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540"/>
  </bookViews>
  <sheets>
    <sheet name="ANNUAL REPORT 2023" sheetId="1" r:id="rId1"/>
    <sheet name="Sheet1" sheetId="2" r:id="rId2"/>
  </sheets>
  <definedNames>
    <definedName name="_xlnm._FilterDatabase" localSheetId="0" hidden="1">'ANNUAL REPORT 2023'!$C$1:$C$683</definedName>
  </definedNames>
  <calcPr calcId="144525"/>
</workbook>
</file>

<file path=xl/sharedStrings.xml><?xml version="1.0" encoding="utf-8"?>
<sst xmlns="http://schemas.openxmlformats.org/spreadsheetml/2006/main" count="1645" uniqueCount="784">
  <si>
    <t>M/s SVETHANSH &amp; COMPANY, MAHABUBNAGAR
Total no.of HCE's sending BMW to CBMWTF &amp; Qty disposed 
From 01- 01-2023 TO 31-12-2023</t>
  </si>
  <si>
    <t>Sl.no</t>
  </si>
  <si>
    <t>Name of the Hospital</t>
  </si>
  <si>
    <t>Address</t>
  </si>
  <si>
    <t>01-01-2023 to 31-12-2023</t>
  </si>
  <si>
    <t>365 Days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</si>
  <si>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</si>
  <si>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</si>
  <si>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</si>
  <si>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</si>
  <si>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</si>
  <si>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</si>
  <si>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</si>
  <si>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</si>
  <si>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</si>
  <si>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Hospital</t>
  </si>
  <si>
    <t>Shadnagar</t>
  </si>
  <si>
    <t>Anmol Children's Hospital,</t>
  </si>
  <si>
    <t>1-150/2, Padmavathi Colony,Shadnagr</t>
  </si>
  <si>
    <t>Abhi  Children's Hospital</t>
  </si>
  <si>
    <t>Janani Hospital</t>
  </si>
  <si>
    <t>Chandana Hospital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</si>
  <si>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</si>
  <si>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</si>
  <si>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</si>
  <si>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</si>
  <si>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</si>
  <si>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</t>
  </si>
  <si>
    <t>Manasa Nursing Home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</si>
  <si>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</si>
  <si>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</si>
  <si>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</si>
  <si>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</si>
  <si>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</si>
  <si>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</si>
  <si>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>Sri Amrutha Childrens Hospital</t>
  </si>
  <si>
    <t>Shadnagar Diagnostics</t>
  </si>
  <si>
    <t>Sri Sai Baba Nursing Home</t>
  </si>
  <si>
    <t>Sai Mytri Hospital</t>
  </si>
  <si>
    <t>Shiv Ram Naik Hospital</t>
  </si>
  <si>
    <t>Shadnagar Dental Hospital</t>
  </si>
  <si>
    <t>Shiva Sri Hospital</t>
  </si>
  <si>
    <t>SVR Diagnostics</t>
  </si>
  <si>
    <t>Sri Guru Raghavendra  Dental</t>
  </si>
  <si>
    <t xml:space="preserve"> Opp: Bus Stand, Pargi road, Shadnagar</t>
  </si>
  <si>
    <t>Sri Balaji Clinic</t>
  </si>
  <si>
    <t>Sri Drugha Diagnostics</t>
  </si>
  <si>
    <t>Vijay Hospital</t>
  </si>
  <si>
    <t>Vijaya Jyothi Multi Specility Hospital</t>
  </si>
  <si>
    <t>Opp. Vijetha Training College, Padmavathi Colony</t>
  </si>
  <si>
    <t>Venkata Sai Poly Clinic</t>
  </si>
  <si>
    <t>Yashodara Dental Hospital</t>
  </si>
  <si>
    <t>Vaishali  Poly Clinic</t>
  </si>
  <si>
    <t>Viva Hospital</t>
  </si>
  <si>
    <t>Bhavana Multispecialty Hospital</t>
  </si>
  <si>
    <t>Amangal , RR-Dist</t>
  </si>
  <si>
    <t>Padma Nursing Home</t>
  </si>
  <si>
    <t>Sloka Dental</t>
  </si>
  <si>
    <t>Amangal ,RR-Dist</t>
  </si>
  <si>
    <t>Sri Venkateswara Clinic</t>
  </si>
  <si>
    <t>Sudha Nursing Home</t>
  </si>
  <si>
    <t>ABV Hospital</t>
  </si>
  <si>
    <t>Shadnagar Multispecialty Hospital</t>
  </si>
  <si>
    <t>Sai Ram Clinic</t>
  </si>
  <si>
    <t>Sri Ram Clinic</t>
  </si>
  <si>
    <t>Family Care Clinic</t>
  </si>
  <si>
    <t>Mahalakshmi Clinic</t>
  </si>
  <si>
    <t>Amangal ,RR -Dist</t>
  </si>
  <si>
    <t>Sowjanya Dental Hospital</t>
  </si>
  <si>
    <t>Amangal, RR-Dist.</t>
  </si>
  <si>
    <t>Sri Satya Sai Hospital</t>
  </si>
  <si>
    <t>Sri Tirumala Dental</t>
  </si>
  <si>
    <t xml:space="preserve">Amangal ,RR -Dist </t>
  </si>
  <si>
    <t>Srinivas Dental Hospital</t>
  </si>
  <si>
    <t>Sree Dental</t>
  </si>
  <si>
    <t>TOTAL</t>
  </si>
  <si>
    <t>MAHABUBNAGAR</t>
  </si>
  <si>
    <t>Aasha Hospital</t>
  </si>
  <si>
    <t>Rajendra nagar</t>
  </si>
  <si>
    <t>Abhaya Pradha Hospital</t>
  </si>
  <si>
    <t>Near Shetty Complex</t>
  </si>
  <si>
    <t>ADDIS Nuero Phy</t>
  </si>
  <si>
    <t>Ahmed Poly Clinic</t>
  </si>
  <si>
    <t>Mahabubnagar</t>
  </si>
  <si>
    <t>Amar Hospital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</si>
  <si>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</si>
  <si>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</si>
  <si>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</si>
  <si>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</si>
  <si>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</si>
  <si>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</si>
  <si>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</si>
  <si>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</si>
  <si>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</si>
  <si>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Kidney Center</t>
  </si>
  <si>
    <t>Chandra Hospital</t>
  </si>
  <si>
    <t>City Endoscan Center</t>
  </si>
  <si>
    <t>Dhanvanthri Hospital</t>
  </si>
  <si>
    <t>Ishnapur Cross Roads, Patancheru</t>
  </si>
  <si>
    <t>Dhatta Clinic</t>
  </si>
  <si>
    <t xml:space="preserve">DR.R K Rajpurohith Annapurna Hospital 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</si>
  <si>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</si>
  <si>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</si>
  <si>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</si>
  <si>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</si>
  <si>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</si>
  <si>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</si>
  <si>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</si>
  <si>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</si>
  <si>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</si>
  <si>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</si>
  <si>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</si>
  <si>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>Laxma Reddy Clinic</t>
  </si>
  <si>
    <t xml:space="preserve">Manasa Nursing Home </t>
  </si>
  <si>
    <t>M.M Poly Clinic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</si>
  <si>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</si>
  <si>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</si>
  <si>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</si>
  <si>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</si>
  <si>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</si>
  <si>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</si>
  <si>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</si>
  <si>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</si>
  <si>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Mamtha Diagnostics</t>
  </si>
  <si>
    <t>Neha Shine Hospital</t>
  </si>
  <si>
    <t>mettugada opp tvs show room</t>
  </si>
  <si>
    <t>New Niloufer Children's Hospital</t>
  </si>
  <si>
    <t>Opp:  Govt. Hospital</t>
  </si>
  <si>
    <t>New Sai Baba Hospital</t>
  </si>
  <si>
    <t>Opp Shetty Complex</t>
  </si>
  <si>
    <t>Navodaya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</si>
  <si>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</si>
  <si>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</si>
  <si>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</si>
  <si>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</si>
  <si>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</si>
  <si>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</si>
  <si>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</si>
  <si>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</si>
  <si>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</si>
  <si>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</si>
  <si>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</si>
  <si>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</si>
  <si>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</si>
  <si>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</si>
  <si>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</si>
  <si>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</si>
  <si>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</si>
  <si>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</si>
  <si>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</si>
  <si>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</si>
  <si>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</si>
  <si>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 xml:space="preserve">Ravi Diagnostics </t>
  </si>
  <si>
    <t>**</t>
  </si>
  <si>
    <t>S.S. Hosp</t>
  </si>
  <si>
    <t>Palshab gutta</t>
  </si>
  <si>
    <t>S.V.S.Dental Hospital</t>
  </si>
  <si>
    <t>yenugonda mahabubnagar</t>
  </si>
  <si>
    <t>S.V.S.Hospital</t>
  </si>
  <si>
    <t>Sadana Dental</t>
  </si>
  <si>
    <t>Safa dental</t>
  </si>
  <si>
    <t>Sai Shilpa Hospital</t>
  </si>
  <si>
    <t>0pp DEO OFF</t>
  </si>
  <si>
    <t>Sai Srinivasa Diagnostic</t>
  </si>
  <si>
    <t>Rajendranagar</t>
  </si>
  <si>
    <t>Sai Swetha Hospital</t>
  </si>
  <si>
    <t>Sanvi Hospital</t>
  </si>
  <si>
    <t>Beside Shetty plexCom</t>
  </si>
  <si>
    <t>Sidde Vinayka  Hospital</t>
  </si>
  <si>
    <t>Siri Childrens Hospital</t>
  </si>
  <si>
    <t>SLVS Diagnostic center</t>
  </si>
  <si>
    <t>Sri Harsha Hospital</t>
  </si>
  <si>
    <t>Newtown Circlr</t>
  </si>
  <si>
    <t>sri Krishna Mulispeciality Hospital</t>
  </si>
  <si>
    <t>old RTO Office</t>
  </si>
  <si>
    <t>Sri Lakshmi Hospital</t>
  </si>
  <si>
    <t>opp DEO OFFICE</t>
  </si>
  <si>
    <t>sri Laxmi Scaning Center</t>
  </si>
  <si>
    <t>Sri Sai Krishna E.N.T.</t>
  </si>
  <si>
    <t>Sri Sai Nursing Home</t>
  </si>
  <si>
    <t>Sujatha Clinic</t>
  </si>
  <si>
    <t>sunitha Hospital</t>
  </si>
  <si>
    <t>Near Crown Garden</t>
  </si>
  <si>
    <t>Suraksha Hospital</t>
  </si>
  <si>
    <t>Swetha Nursing Home</t>
  </si>
  <si>
    <t>Sri Sai Venkata  Diagnostic</t>
  </si>
  <si>
    <t>Star Diagnostics Center</t>
  </si>
  <si>
    <t>Sanjana Palamoor Nursing Home</t>
  </si>
  <si>
    <t>Sri Amrutha Skin Clinic</t>
  </si>
  <si>
    <t>OPP: Shetty Complex</t>
  </si>
  <si>
    <t>Srikanth Dental</t>
  </si>
  <si>
    <t>Telangana X Road</t>
  </si>
  <si>
    <t>Surya Hospital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</si>
  <si>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</si>
  <si>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</si>
  <si>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</si>
  <si>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</si>
  <si>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</si>
  <si>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</si>
  <si>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</si>
  <si>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</si>
  <si>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</si>
  <si>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</si>
  <si>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>Sindhu  Hospital</t>
  </si>
  <si>
    <t>SIMS Hospital</t>
  </si>
  <si>
    <t>Sri SK Poly Clinic</t>
  </si>
  <si>
    <t>Nithya Hospital</t>
  </si>
  <si>
    <t>Meenakshi  Hospital</t>
  </si>
  <si>
    <t>Lotus Diagnostics Center</t>
  </si>
  <si>
    <t>Noble Hospital,</t>
  </si>
  <si>
    <t>H.No: 1-4-144, Rajendranagar,</t>
  </si>
  <si>
    <t>CSR Children's Hospital</t>
  </si>
  <si>
    <t>H.No. 1-4-56, Rajendranagar, Newtown, MBNR</t>
  </si>
  <si>
    <t>Shravani E N T Clinic</t>
  </si>
  <si>
    <t>H.No. 1-4-3/D, Rajendranagar, MBNR</t>
  </si>
  <si>
    <t>Kartheek Neuro Centre</t>
  </si>
  <si>
    <t>Dr. AC. Kesavulu Complex, MBNR</t>
  </si>
  <si>
    <t>M.K. Hospital &amp; Diagnostics</t>
  </si>
  <si>
    <t>H.No: 1-03-149/7, Rajendra Nagar, Mahabubnagar</t>
  </si>
  <si>
    <t>Smile dental</t>
  </si>
  <si>
    <t>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</si>
  <si>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</si>
  <si>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</si>
  <si>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</si>
  <si>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</si>
  <si>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</si>
  <si>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</si>
  <si>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</si>
  <si>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</si>
  <si>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</si>
  <si>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</si>
  <si>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</si>
  <si>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Rainbow Hospital</t>
  </si>
  <si>
    <t>Mamatha Lab</t>
  </si>
  <si>
    <t>Nithin Rajamuri Chest  Clinic</t>
  </si>
  <si>
    <t>Sri Kara Scanning Center &amp; Orthopedic</t>
  </si>
  <si>
    <t>Uday  Hospital</t>
  </si>
  <si>
    <t>Shyam Life Care Clinic</t>
  </si>
  <si>
    <t>Surabhi Diagnostic Center</t>
  </si>
  <si>
    <t>Gandhi Neuro Hospital</t>
  </si>
  <si>
    <t>Shashikala Hospital</t>
  </si>
  <si>
    <t>We Care Hospital</t>
  </si>
  <si>
    <t>Mahabubnagar Cancer Hospital</t>
  </si>
  <si>
    <t>Mahabubnagar Intensive Care</t>
  </si>
  <si>
    <t>Nithin Retina Eye Hospital</t>
  </si>
  <si>
    <t>DR.Samulu Multispeciality Hospital</t>
  </si>
  <si>
    <t>Laxmi Rumatology Clinic</t>
  </si>
  <si>
    <t>SR Hospital</t>
  </si>
  <si>
    <t>Adwith Clinic</t>
  </si>
  <si>
    <t>Balaji Neuro Hospital</t>
  </si>
  <si>
    <t>Apoorva Childrens Hospital</t>
  </si>
  <si>
    <t>Isha Hospital</t>
  </si>
  <si>
    <t>Sree Dental Hospital</t>
  </si>
  <si>
    <t>CSC Health Care &amp; Wellness Services</t>
  </si>
  <si>
    <t>Sri Srinivasa MultiSpeciality Hospital</t>
  </si>
  <si>
    <t>Sneha Chest Care Hospital</t>
  </si>
  <si>
    <t>Thyrocare Diagnostic Centre</t>
  </si>
  <si>
    <t>Dr Yashas Chikines Dental Clinic</t>
  </si>
  <si>
    <t>JADCHERLA</t>
  </si>
  <si>
    <t>Balaji  children's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</si>
  <si>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</si>
  <si>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</si>
  <si>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</si>
  <si>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</si>
  <si>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</si>
  <si>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>Sai Srinivasa Hospital</t>
  </si>
  <si>
    <t>Sugudha Devi Hospital</t>
  </si>
  <si>
    <t>Sai Chandana Clinic</t>
  </si>
  <si>
    <t>Sai Prasanthi Dental</t>
  </si>
  <si>
    <t>Vamshi CBCC Cancer Hospital</t>
  </si>
  <si>
    <t>Vijay Clinic</t>
  </si>
  <si>
    <t>Agur Prime Hospital</t>
  </si>
  <si>
    <t>Madhusudhana Reddy Clinic</t>
  </si>
  <si>
    <t>Ravathi Poly Clinic</t>
  </si>
  <si>
    <t>Maa Hospital Meternity &amp; Surgical &amp; Diagnostics,</t>
  </si>
  <si>
    <t>Opp Srinivasa Theater, Jadcherla, Mahabubnagar</t>
  </si>
  <si>
    <t>Anisha Dental</t>
  </si>
  <si>
    <t>Sri Sai Multispeciality Dental</t>
  </si>
  <si>
    <t xml:space="preserve">Amoga Hospital  </t>
  </si>
  <si>
    <t xml:space="preserve">Anu Dental </t>
  </si>
  <si>
    <t>Amma Dental</t>
  </si>
  <si>
    <t>Sri Sai Hospital</t>
  </si>
  <si>
    <t xml:space="preserve">Ayush Dental </t>
  </si>
  <si>
    <t>MAHABUBNAGAR - PHC'S</t>
  </si>
  <si>
    <t>Hanwada PHC</t>
  </si>
  <si>
    <t>MAHABUB NAGAR</t>
  </si>
  <si>
    <t>Mamdaabad PHC</t>
  </si>
  <si>
    <t>Gandeed PHC</t>
  </si>
  <si>
    <t>Jonapet  PHC</t>
  </si>
  <si>
    <t>Addakal PHC</t>
  </si>
  <si>
    <t>Boothpur PHC</t>
  </si>
  <si>
    <t>Kaurampet PHC</t>
  </si>
  <si>
    <t>Midjil PHC</t>
  </si>
  <si>
    <t xml:space="preserve">Koilkonda PHC </t>
  </si>
  <si>
    <t>Devarakadra PHC</t>
  </si>
  <si>
    <t>Marikal PHC</t>
  </si>
  <si>
    <t>Rajapur PHC</t>
  </si>
  <si>
    <t>Balanagar PHC</t>
  </si>
  <si>
    <t>Moosapet PHC</t>
  </si>
  <si>
    <t>Thimmajipet PHC</t>
  </si>
  <si>
    <t xml:space="preserve">NAGARKURNOOL  </t>
  </si>
  <si>
    <t>Aditya Hospital</t>
  </si>
  <si>
    <t>BEHIND BUS STAND</t>
  </si>
  <si>
    <t>Amma Clinic</t>
  </si>
  <si>
    <t>NAGARKURNOOL</t>
  </si>
  <si>
    <t>Anitha Care well Hospital</t>
  </si>
  <si>
    <t>Dr.Pathlabs</t>
  </si>
  <si>
    <t>Gayatri hospital/Lab</t>
  </si>
  <si>
    <t>Kuchakulla Ramchandra Reddy Eye Hospital</t>
  </si>
  <si>
    <t>THUDUKURTHI</t>
  </si>
  <si>
    <t>Medcure Hospital</t>
  </si>
  <si>
    <t>MSR Super Speciality Hospital</t>
  </si>
  <si>
    <t>Mamatha Clinic</t>
  </si>
  <si>
    <t>Pragathi Nursing Home</t>
  </si>
  <si>
    <t>NEAR RAVI THEATRE</t>
  </si>
  <si>
    <t>Pulla Reddy Hospital</t>
  </si>
  <si>
    <t>BESIDE ANDHRA BANK</t>
  </si>
  <si>
    <t>Priyanka Hospital</t>
  </si>
  <si>
    <t>Raghavendra Clinic</t>
  </si>
  <si>
    <t>RRK Lab</t>
  </si>
  <si>
    <t>Sara Diagnostic Centre</t>
  </si>
  <si>
    <t>Shiridi Sai Lab</t>
  </si>
  <si>
    <t>Shiva Nursing Home</t>
  </si>
  <si>
    <t xml:space="preserve">Srinagar Colony,Nagarkurnool  </t>
  </si>
  <si>
    <t>Sri Devi Dental Hospital</t>
  </si>
  <si>
    <t>OPP:ADITHYA HOSPITAL</t>
  </si>
  <si>
    <t>Sri Lakshmi Children's Hospital</t>
  </si>
  <si>
    <t>Venkata Sai Diagnostics</t>
  </si>
  <si>
    <t>Shobha Hospital</t>
  </si>
  <si>
    <t>Shanvi Childrens Clinic</t>
  </si>
  <si>
    <t>Sindhu Skin &amp; Cancer Clinic</t>
  </si>
  <si>
    <t>Venkateshwara Diagnostic Centre</t>
  </si>
  <si>
    <t>Bijinapalle,NGKL</t>
  </si>
  <si>
    <t>IBS Digital X-Ray Scaning Center</t>
  </si>
  <si>
    <t>Uyyalawada,NGKL</t>
  </si>
  <si>
    <t>Krupa Phy</t>
  </si>
  <si>
    <t>Sri Sai Path Lab</t>
  </si>
  <si>
    <t>V-care Hospital</t>
  </si>
  <si>
    <t>Venkataramma Childrens Hospital</t>
  </si>
  <si>
    <t>Laxmi Prasanna Diagnostic Center</t>
  </si>
  <si>
    <t>Medpath Diagnostic Center</t>
  </si>
  <si>
    <t>Vishnu Dental Clinic</t>
  </si>
  <si>
    <t>Tulasi Diagnostic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</si>
  <si>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</si>
  <si>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</si>
  <si>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</si>
  <si>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</si>
  <si>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</si>
  <si>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</si>
  <si>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</si>
  <si>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</si>
  <si>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>Ramya Hospital</t>
  </si>
  <si>
    <t>Opp: Bus Stand lane</t>
  </si>
  <si>
    <t>Ramya Diagnostic Centre</t>
  </si>
  <si>
    <t>Samatha Hospital</t>
  </si>
  <si>
    <t>NEAR BUS STAND</t>
  </si>
  <si>
    <t>Sri vani Hospital</t>
  </si>
  <si>
    <t>SVR Diagnostic Centre</t>
  </si>
  <si>
    <t>OPP GOVT HOSPITAL</t>
  </si>
  <si>
    <t xml:space="preserve"> KALWAKURTHY ,HYD., ROAD</t>
  </si>
  <si>
    <t>Satwika Child Hospital</t>
  </si>
  <si>
    <t>Advitha Lab</t>
  </si>
  <si>
    <t>Venkataramana Hospital</t>
  </si>
  <si>
    <t>Yennams Dental</t>
  </si>
  <si>
    <t>Srinivasa Poly Clinic</t>
  </si>
  <si>
    <t>Smile  Dentail</t>
  </si>
  <si>
    <t>Karthik Diagnostic Centre</t>
  </si>
  <si>
    <t>OM  Diagnostic Centre</t>
  </si>
  <si>
    <t>Yennams Hospital</t>
  </si>
  <si>
    <t>Balaji Hospital</t>
  </si>
  <si>
    <t>Sai Srinivasa Diagnostic Center</t>
  </si>
  <si>
    <r>
      <rPr>
        <sz val="12"/>
        <color theme="1"/>
        <rFont val="Calibri"/>
        <charset val="134"/>
        <scheme val="minor"/>
      </rPr>
      <t>Myra Hospita</t>
    </r>
    <r>
      <rPr>
        <sz val="12"/>
        <rFont val="Calibri"/>
        <charset val="134"/>
        <scheme val="minor"/>
      </rPr>
      <t xml:space="preserve">l  / Suraksha Hospital </t>
    </r>
  </si>
  <si>
    <t>Total</t>
  </si>
  <si>
    <t xml:space="preserve">ACHAMPET </t>
  </si>
  <si>
    <t>Charitha Sai Hospital</t>
  </si>
  <si>
    <t>ACHAMPET</t>
  </si>
  <si>
    <t>Dr. Laxma Reddy Clinic</t>
  </si>
  <si>
    <t>Prasanth Clinic</t>
  </si>
  <si>
    <t>Sri Sai Lab</t>
  </si>
  <si>
    <t>Srinivasa Hospital</t>
  </si>
  <si>
    <t>Sri ram( Sar ram) Hospital</t>
  </si>
  <si>
    <t>SIMS Clinic</t>
  </si>
  <si>
    <t xml:space="preserve"> Lingal Road, Achampet</t>
  </si>
  <si>
    <t>Universal  Hospital</t>
  </si>
  <si>
    <t xml:space="preserve">Devi  Hospital </t>
  </si>
  <si>
    <t>Care Lab</t>
  </si>
  <si>
    <t>Sri Laxmi Hospital</t>
  </si>
  <si>
    <t xml:space="preserve">Sri Sai Hospital </t>
  </si>
  <si>
    <t>Nobel Diagnostic centre</t>
  </si>
  <si>
    <t>Kidz  Care Childrens Hospital</t>
  </si>
  <si>
    <t xml:space="preserve">Siri Dental </t>
  </si>
  <si>
    <t>Aditya Lab</t>
  </si>
  <si>
    <t>ACHAMPET-NGKL-DIST</t>
  </si>
  <si>
    <t>Sri Krishna Diagnostic services</t>
  </si>
  <si>
    <t>Vivek Multispeciality Hospital</t>
  </si>
  <si>
    <t>KOLLAPUR</t>
  </si>
  <si>
    <t>Amma  Clinic</t>
  </si>
  <si>
    <t>Kollapur</t>
  </si>
  <si>
    <t>Medi Care Lab</t>
  </si>
  <si>
    <t>Prashanthi Hospital</t>
  </si>
  <si>
    <t>Sai Krupa Hospital</t>
  </si>
  <si>
    <t>Samraksha Multispeciality Hospital [SAI SUDHA NURSING HOME]</t>
  </si>
  <si>
    <t>Sri Dhatta Dental</t>
  </si>
  <si>
    <t>V J Clinic</t>
  </si>
  <si>
    <t>Vijya lab</t>
  </si>
  <si>
    <t>Sri Laxmi Clinic</t>
  </si>
  <si>
    <t xml:space="preserve">Sri Laxmi Diagnostic Centre </t>
  </si>
  <si>
    <t>Apple Clinic</t>
  </si>
  <si>
    <t>LIST OF GOVT. HEALTH FACILITIES OF NAGARKURNOOL DISTRICT</t>
  </si>
  <si>
    <t>Upgraded PHC PALEM</t>
  </si>
  <si>
    <t>PALEM,PALEM,Bijinapally,NAGARKURNOOL</t>
  </si>
  <si>
    <t>PHC -Peddamuddunor</t>
  </si>
  <si>
    <t>PEDDAMUDDUNOOR,NAGARKURNOOL</t>
  </si>
  <si>
    <t>PHC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</si>
  <si>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</si>
  <si>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</si>
  <si>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</si>
  <si>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</si>
  <si>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</si>
  <si>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</si>
  <si>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</si>
  <si>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</si>
  <si>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</si>
  <si>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</si>
  <si>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</si>
  <si>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</si>
  <si>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</si>
  <si>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</si>
  <si>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</si>
  <si>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>Dr. Shailaja's Maternity Hospital</t>
  </si>
  <si>
    <t xml:space="preserve"> Dr. B.R.Ambedkar 'X' Road</t>
  </si>
  <si>
    <t>Geetha Hospital</t>
  </si>
  <si>
    <t>Karuna Hospital</t>
  </si>
  <si>
    <t>Kidz Children Hospital</t>
  </si>
  <si>
    <t>Nithya Clinic</t>
  </si>
  <si>
    <t xml:space="preserve"> SBI Bank Premises, Ashok Nagar</t>
  </si>
  <si>
    <t>Safety Hospital</t>
  </si>
  <si>
    <t>1-6-38/A/1, Civil Lane, Civil Lane</t>
  </si>
  <si>
    <t>Sneha Hospital</t>
  </si>
  <si>
    <t>Sri Venkateshwara  Eye Hospital</t>
  </si>
  <si>
    <t xml:space="preserve"> 1-5-2, Civil  Lane</t>
  </si>
  <si>
    <t>Subhadra Hospital</t>
  </si>
  <si>
    <t>Eye Micro Surgical Centre, Main Road</t>
  </si>
  <si>
    <t>Susrutha Clinic</t>
  </si>
  <si>
    <t>Vanitha Multi Speciality Hospital</t>
  </si>
  <si>
    <t>Jyothi  Dental Hospital</t>
  </si>
  <si>
    <t>Siri Child Hospital</t>
  </si>
  <si>
    <t>Sunnadha Hospital</t>
  </si>
  <si>
    <t>Sai Rathna hospital</t>
  </si>
  <si>
    <t>Vinayka Diagnostic Center</t>
  </si>
  <si>
    <t xml:space="preserve">Aarogyam Diagnostic Center </t>
  </si>
  <si>
    <t>Akshita Hospital</t>
  </si>
  <si>
    <t>Sri Balaji Lab</t>
  </si>
  <si>
    <t>SLV Hospital</t>
  </si>
  <si>
    <t>Aditya Clinic</t>
  </si>
  <si>
    <t xml:space="preserve">Medicare 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</si>
  <si>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</si>
  <si>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</si>
  <si>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</si>
  <si>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</si>
  <si>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</si>
  <si>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</si>
  <si>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</si>
  <si>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>Raghavendra Hospital</t>
  </si>
  <si>
    <t xml:space="preserve">Sangam Banda Road, </t>
  </si>
  <si>
    <t>Sri laxmi  Clinic</t>
  </si>
  <si>
    <t>Sri Venkateshwara Clinic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</si>
  <si>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</si>
  <si>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</si>
  <si>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</si>
  <si>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</si>
  <si>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</si>
  <si>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</si>
  <si>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</si>
  <si>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</si>
  <si>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</si>
  <si>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</si>
  <si>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>LAVANYA CLINIC</t>
  </si>
  <si>
    <t>LEPAKSHMI DIAGNOSTIC CENTER</t>
  </si>
  <si>
    <t>SRI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</si>
  <si>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</si>
  <si>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</si>
  <si>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</si>
  <si>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</si>
  <si>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</si>
  <si>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</si>
  <si>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ASHAYA HOSPITAL</t>
  </si>
  <si>
    <t>NEW TEJAS CHILDRENS HOSPITAL</t>
  </si>
  <si>
    <t>SAI RAM DISGNOSTIC CENTER</t>
  </si>
  <si>
    <t>SINDHU DISGNOSTIC CLINIC</t>
  </si>
  <si>
    <t>SRI BHAVANI DIAGNOSTIC</t>
  </si>
  <si>
    <t>SRI RAMA DIAGNOSTIC</t>
  </si>
  <si>
    <t>SRI VENKATACHINNA PILLALA HOSPITAL</t>
  </si>
  <si>
    <t>AAROGYA HOSPITAL</t>
  </si>
  <si>
    <r>
      <rPr>
        <sz val="12"/>
        <color theme="1"/>
        <rFont val="Calibri"/>
        <charset val="134"/>
        <scheme val="minor"/>
      </rPr>
      <t>ADITHYA DIAGNOSTIC CENTER &amp; SCANNING CENTER</t>
    </r>
    <r>
      <rPr>
        <sz val="12"/>
        <color rgb="FFFF0000"/>
        <rFont val="Calibri"/>
        <charset val="134"/>
        <scheme val="minor"/>
      </rPr>
      <t>(MISSING IN DEC REPORT)</t>
    </r>
  </si>
  <si>
    <t>AKSHAYA DIAGNOSTIC CENTER</t>
  </si>
  <si>
    <t>shiva sri hos</t>
  </si>
  <si>
    <t>Narayanpet,Kosgi(V)</t>
  </si>
  <si>
    <t>Narayana Reddy Hospital</t>
  </si>
  <si>
    <t>kosgi PHC</t>
  </si>
  <si>
    <t>Gundumal PHC</t>
  </si>
  <si>
    <t>Madhur PHC</t>
  </si>
  <si>
    <t>Makthal PHC</t>
  </si>
  <si>
    <t xml:space="preserve">Narva PHC </t>
  </si>
  <si>
    <t>GADWAL</t>
  </si>
  <si>
    <t>AMMA  VIDYASHALA HOSPITAL</t>
  </si>
  <si>
    <t>Gandhi Chowk, Gadwal</t>
  </si>
  <si>
    <t>Gadwal</t>
  </si>
  <si>
    <t>Anantha polyclinic</t>
  </si>
  <si>
    <t>Apple Lab</t>
  </si>
  <si>
    <t>Dr. K.laxmiah clinic</t>
  </si>
  <si>
    <t>Kamley plaza,Gadwal</t>
  </si>
  <si>
    <t>Gadwal centeral lab</t>
  </si>
  <si>
    <t>Gadwal Multispeciality Hospital,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</si>
  <si>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</si>
  <si>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</si>
  <si>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</si>
  <si>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</si>
  <si>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</si>
  <si>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</si>
  <si>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</si>
  <si>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</si>
  <si>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>Subbareddy Complex,Theeru Maidanam,</t>
  </si>
  <si>
    <t>Sri Vijaya Raya Multi Speciality Hospital,</t>
  </si>
  <si>
    <t>sree dental</t>
  </si>
  <si>
    <t>Subhakara  child Hospitals,</t>
  </si>
  <si>
    <t>Opp: ICICI Bank, DSP Office Road, Bheem Nagar,</t>
  </si>
  <si>
    <t>Sravanthi Multispeciality Hospital,</t>
  </si>
  <si>
    <t>Sri Raghavendra Mother &amp; Child Hospital,</t>
  </si>
  <si>
    <t>Bheemnagar, Krishna Road, Near Arun Bajaj Showroom</t>
  </si>
  <si>
    <t>Sri Sai Heart care Center</t>
  </si>
  <si>
    <t>sreenika  Dental Hospital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</si>
  <si>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</si>
  <si>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</si>
  <si>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</si>
  <si>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</si>
  <si>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</si>
  <si>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</si>
  <si>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</si>
  <si>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</si>
  <si>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</si>
  <si>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</si>
  <si>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</si>
  <si>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</si>
  <si>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</si>
  <si>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</si>
  <si>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</si>
  <si>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>TEJAS POLYCLINIC</t>
  </si>
  <si>
    <t>AR DENTAL</t>
  </si>
  <si>
    <t>Rohal Hospital</t>
  </si>
  <si>
    <t>SRI MALLIKARJUNA  DIAGNOSTIC CENTER</t>
  </si>
  <si>
    <t xml:space="preserve">LAXMI DIAGNOSTIC CENTER </t>
  </si>
  <si>
    <t>KICHUNERALA K.T.DODA MADANDAL</t>
  </si>
  <si>
    <t>KAVYA SREE DIAGNOSTIC CENTER</t>
  </si>
  <si>
    <t>MANAPAD GADWAL</t>
  </si>
  <si>
    <t>KRISHNA REDDYDIAGNOSTIC CENTER</t>
  </si>
  <si>
    <t>Jeevan Health Care Hospital</t>
  </si>
  <si>
    <t>Ruthika Dental</t>
  </si>
  <si>
    <t>Praveen Dental</t>
  </si>
  <si>
    <t>Sai Sudha Dental</t>
  </si>
  <si>
    <t>SLN DENTAL</t>
  </si>
  <si>
    <t>Pushpa Dental</t>
  </si>
  <si>
    <t>HAPPY CHILDRENS HOSPITAL</t>
  </si>
  <si>
    <t>KPN HOSPITAL</t>
  </si>
  <si>
    <t>MK Diagnostic</t>
  </si>
  <si>
    <t>VS LAB</t>
  </si>
  <si>
    <t>Maruti Diagnostic Center</t>
  </si>
  <si>
    <t>JP'S Diagnostic Center</t>
  </si>
  <si>
    <t>manjunatha clinic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</si>
  <si>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</si>
  <si>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</si>
  <si>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</si>
  <si>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</si>
  <si>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</si>
  <si>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</si>
  <si>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</si>
  <si>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</si>
  <si>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</si>
  <si>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Sri Srinivasa Dental</t>
  </si>
  <si>
    <t>Shanthi Nagar ,Gadwal- Dist</t>
  </si>
  <si>
    <r>
      <rPr>
        <sz val="12"/>
        <color theme="1"/>
        <rFont val="Calibri"/>
        <charset val="134"/>
        <scheme val="minor"/>
      </rPr>
      <t>loukya dental</t>
    </r>
    <r>
      <rPr>
        <sz val="12"/>
        <color rgb="FFFF0000"/>
        <rFont val="Calibri"/>
        <charset val="134"/>
        <scheme val="minor"/>
      </rPr>
      <t xml:space="preserve"> </t>
    </r>
  </si>
  <si>
    <t>IEEJA</t>
  </si>
  <si>
    <t>Amrutha Hospital</t>
  </si>
  <si>
    <t>Near Old Bus Stand</t>
  </si>
  <si>
    <t>Bhuvaneshwari Nursing Home</t>
  </si>
  <si>
    <t>Opp: New Bus Stand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</si>
  <si>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</si>
  <si>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</si>
  <si>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</si>
  <si>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</si>
  <si>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</si>
  <si>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</si>
  <si>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</si>
  <si>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</si>
  <si>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>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</si>
  <si>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</si>
  <si>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</si>
  <si>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</si>
  <si>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</si>
  <si>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</si>
  <si>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</si>
  <si>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</si>
  <si>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</si>
  <si>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</si>
  <si>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</si>
  <si>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Vihaan Diagnostic Center</t>
  </si>
  <si>
    <t>Satyanarayana Diagnostic Center</t>
  </si>
  <si>
    <t>Venkata Sai Clinic</t>
  </si>
  <si>
    <t>New Srinivasa Clinic</t>
  </si>
  <si>
    <t>ALAMPUR</t>
  </si>
  <si>
    <t>SP LAB</t>
  </si>
  <si>
    <t>AM CARE DIA&amp; FIRST AID CENTER</t>
  </si>
  <si>
    <t>Hari CLINIC</t>
  </si>
  <si>
    <t>PRAJA clinic</t>
  </si>
  <si>
    <t>GADWAL PHC's</t>
  </si>
  <si>
    <t>Ieeja PHC</t>
  </si>
  <si>
    <t>Rajoli PHC</t>
  </si>
  <si>
    <t>Kyatoor PHC</t>
  </si>
  <si>
    <t>Dharur PHC</t>
  </si>
  <si>
    <t>Ghattu PHC</t>
  </si>
  <si>
    <t>Waddepally PHC</t>
  </si>
  <si>
    <t>Itikyala PHC</t>
  </si>
  <si>
    <t>WANAPARTHY</t>
  </si>
  <si>
    <t>Ganesh Dental</t>
  </si>
  <si>
    <t>MANASA CLINIC</t>
  </si>
  <si>
    <t>SRI SAI NETHRALAYA EYE HOSPITAL</t>
  </si>
  <si>
    <t>JB Diagnostics</t>
  </si>
  <si>
    <t>Praja Vaidyashala Hospital</t>
  </si>
  <si>
    <t>Ramesh Babu clinic</t>
  </si>
  <si>
    <t>sai Ratna Child clinic</t>
  </si>
  <si>
    <t>Siddartha Diagnostics</t>
  </si>
  <si>
    <t>Sri Sai   Childrens Hospital</t>
  </si>
  <si>
    <t>Sri sai Dental</t>
  </si>
  <si>
    <t>Sri Sai Vaishnavi Multispeciality  Dental</t>
  </si>
  <si>
    <t>Sri  Balaji Clinic</t>
  </si>
  <si>
    <t>Sai Balaji Clinic</t>
  </si>
  <si>
    <t>Sri Laxmi Venkateshwara Dental Clinic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</si>
  <si>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</si>
  <si>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</si>
  <si>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</si>
  <si>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</si>
  <si>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</si>
  <si>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</si>
  <si>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</si>
  <si>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</si>
  <si>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</si>
  <si>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>VENKATESHWARLU CLINIC</t>
  </si>
  <si>
    <t>VISSION Diagnostic Center</t>
  </si>
  <si>
    <t>jyothi clinic</t>
  </si>
  <si>
    <t>mythri hospital</t>
  </si>
  <si>
    <t>Mahalaxmi clinic</t>
  </si>
  <si>
    <t>K C Dental Clinic &amp; Implant Centre</t>
  </si>
  <si>
    <t>Rajeev Chowk, Wanaparthy</t>
  </si>
  <si>
    <t>ACCURE DIAGNOSTICS CENTER</t>
  </si>
  <si>
    <t>Wanaparthy</t>
  </si>
  <si>
    <t>APPOLO    DIAGNOSTIC CENTER</t>
  </si>
  <si>
    <t>MANIK DIAGNOSTICCENTER</t>
  </si>
  <si>
    <t>ARC RAGHAVENDRA CLINIC</t>
  </si>
  <si>
    <t>FRIENDS  LAB</t>
  </si>
  <si>
    <t>JANATHA LAB</t>
  </si>
  <si>
    <t>KARTHIK LAB</t>
  </si>
  <si>
    <t>RAKSHA POLY CLINIC</t>
  </si>
  <si>
    <t>ROHINI LAB</t>
  </si>
  <si>
    <t>S S DIAGNOSTICS CENTER</t>
  </si>
  <si>
    <t>SREE   DIAGNOSTICS CENTER</t>
  </si>
  <si>
    <t>SRI LAXMI POLY CLINIC/DIAGNOSTIC CENTER</t>
  </si>
  <si>
    <t>SAINATH POLY CLINIC</t>
  </si>
  <si>
    <t>VAMSHI CHILDRENS CLINIC</t>
  </si>
  <si>
    <t>JAYA LAB</t>
  </si>
  <si>
    <t>Surya Poly Clinic &amp; Diagnostic Center</t>
  </si>
  <si>
    <t>NagaSai clinic</t>
  </si>
  <si>
    <t>Sangha Mithra Clinic</t>
  </si>
  <si>
    <t>Bhuvanachandra Clinic</t>
  </si>
  <si>
    <t xml:space="preserve">ATAMAKUR </t>
  </si>
  <si>
    <t>Dr. Anil  Amma Clinic</t>
  </si>
  <si>
    <t>ATAMAKUR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</si>
  <si>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</si>
  <si>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</si>
  <si>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</si>
  <si>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</si>
  <si>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</si>
  <si>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</si>
  <si>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>Rathnamma N.H</t>
  </si>
  <si>
    <t>Ramchandraiah clinic</t>
  </si>
  <si>
    <t>R R DIAGNOSTIC CENTER</t>
  </si>
  <si>
    <t>BHARATH LAB</t>
  </si>
  <si>
    <t>SRI SAI KRISHNA LAB</t>
  </si>
  <si>
    <t>R K DIAGNOSTIC CENTER</t>
  </si>
  <si>
    <t>SS DIAGNOSTIC CENTER</t>
  </si>
  <si>
    <t>Shree Aditya Children's Hospital</t>
  </si>
  <si>
    <t>PEBBAIR</t>
  </si>
  <si>
    <t>SHANTHI HOSPITAL</t>
  </si>
  <si>
    <t>shiva sai clinic</t>
  </si>
  <si>
    <t>Sri Raghavendra hospital</t>
  </si>
  <si>
    <t>SRI Renuka DEVI  Dental</t>
  </si>
  <si>
    <t>Sri venkata sai poly clinic</t>
  </si>
  <si>
    <t>SAROJINI  hosp</t>
  </si>
  <si>
    <t>LAXMI MAHADEV HOSPITAL {PEBBAIR RENAME}</t>
  </si>
  <si>
    <t>suguna poly clinic</t>
  </si>
  <si>
    <t>BHAVITHA DIAGNOSTIC CENTER</t>
  </si>
  <si>
    <t>Pebbair</t>
  </si>
  <si>
    <t>SAI KRISHNA LAB</t>
  </si>
  <si>
    <t>SRI SAI VIJAYA LAB</t>
  </si>
  <si>
    <t>Dr Brahma Reddy praja vidhyashala Multi Specialty Hospital</t>
  </si>
  <si>
    <t xml:space="preserve"> KOTHAKOTA</t>
  </si>
  <si>
    <t>Rahul Hospital,</t>
  </si>
  <si>
    <t>Sri Laxmi Nursing Home</t>
  </si>
  <si>
    <t>Sri sai Diagnostic centre &amp;Digital X-Ray centre</t>
  </si>
  <si>
    <t>Srinivasa hospital</t>
  </si>
  <si>
    <t>Sarojini Hospital</t>
  </si>
  <si>
    <t>Adithya Childrens hospital</t>
  </si>
  <si>
    <t>Sneha Dental</t>
  </si>
  <si>
    <t>SRI HARI DIAGNOSTIC CENTER</t>
  </si>
  <si>
    <t>MICRO   DIAGNOSTIC CENTER</t>
  </si>
  <si>
    <t>WANAPARTHY-PHC'S</t>
  </si>
  <si>
    <t>Gopalpet PHC</t>
  </si>
  <si>
    <t>Atmakur PHC</t>
  </si>
  <si>
    <t>Amarchintha PHC</t>
  </si>
  <si>
    <t>Khila Ghanpur PHC</t>
  </si>
  <si>
    <t xml:space="preserve">Revally PHC </t>
  </si>
  <si>
    <t>GOVERNMENT HOSPITALS</t>
  </si>
  <si>
    <t>Community Health Center, Alampur</t>
  </si>
  <si>
    <t>JOGULAMBA DISTRICT</t>
  </si>
  <si>
    <t>District Hospital.,Gadwal</t>
  </si>
  <si>
    <t>opp RTO office</t>
  </si>
  <si>
    <t>District Hospital., Mahaboobnagar</t>
  </si>
  <si>
    <t>GENERAL HOSP,MBNR</t>
  </si>
  <si>
    <t>District Hospital.,Nagarkurnool</t>
  </si>
  <si>
    <t>C.H.C.,Shadnagar</t>
  </si>
  <si>
    <t>SDNR</t>
  </si>
  <si>
    <t>C.H.C.Jadcherla</t>
  </si>
  <si>
    <t>Jadcherla SEZ</t>
  </si>
  <si>
    <t>C.H.C.,Kalwakurthy</t>
  </si>
  <si>
    <t>KLKTY</t>
  </si>
  <si>
    <t>District  Hospital.,Narayanpet</t>
  </si>
  <si>
    <t>NRPT</t>
  </si>
  <si>
    <t>C.H.C.,Revally</t>
  </si>
  <si>
    <t>WNPT DIST</t>
  </si>
  <si>
    <t>Distic  Hospital, Wanaparthy</t>
  </si>
  <si>
    <t>SL NO</t>
  </si>
  <si>
    <t>Name of the HCF/PHARMA</t>
  </si>
  <si>
    <t>JANUARY-  2023 to DECEMBER -2023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</si>
  <si>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</si>
  <si>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</si>
  <si>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</si>
  <si>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</si>
  <si>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</si>
  <si>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</si>
  <si>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</si>
  <si>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</si>
  <si>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</si>
  <si>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</si>
  <si>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 -[Wytells Pharma ]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</si>
  <si>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</si>
  <si>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</si>
  <si>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</si>
  <si>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</si>
  <si>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</si>
  <si>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</si>
  <si>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</si>
  <si>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</si>
  <si>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</si>
  <si>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</si>
  <si>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</si>
  <si>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</si>
  <si>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</si>
  <si>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</si>
  <si>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</si>
  <si>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</si>
  <si>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</si>
  <si>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</si>
  <si>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</si>
  <si>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</si>
  <si>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</si>
  <si>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>SGD PHARMA INDIA PRTVATE LIMITED</t>
  </si>
  <si>
    <t xml:space="preserve">TOTAL  No.of. Beds </t>
  </si>
  <si>
    <t xml:space="preserve"> GRAND  TOTAL</t>
  </si>
  <si>
    <t>AVERAGE PER DAY</t>
  </si>
  <si>
    <t>TOTAL BIO-MEDICAL INCINERABLE WASTE GENERATED IN JANUARY TO DECEMBER  ON AN AVERAGE IS 220,615 KGS. AVERAGE PER DAY  IS 604.423  (approximately) KGS .</t>
  </si>
  <si>
    <t>TOTAL BIO-MEDICAL RECYCLABLE WASTE GENERATED IN  JANUARY TO DECEMBER  ON AN AVERAGE IS 1,25,574 KGS. AVERAGE PER DAY IS 344.039 (approximately)  KGS.</t>
  </si>
  <si>
    <t>TOTAL AUTOCLAVABLE WASTE SHARPS GENERATED IN JANUARY TO DECEMBER ON AN AVERAGE IS 90,911 KGS. AVERAGE PER DAY IS 249.0705 (approximately)  KGS.</t>
  </si>
  <si>
    <t>TOTAL PPC WHITE CONTAINER WASTE GENERATED AND TREATED IN JANUARY TO DECEMBER  ON AN AVERAGE IS 35,287 KGS. AVERAGE PER DAY IS 96.677  (approximately)  KGS.</t>
  </si>
  <si>
    <t>TOTAL AVERAGE BIOMEDICAL WASTE GENERATION PER DAY IS 1294 KGS</t>
  </si>
  <si>
    <t>TOTAL AVERAGE GENERATION OF BIO-MEDICAL WASTE PER DAY IS 1294 KGS</t>
  </si>
</sst>
</file>

<file path=xl/styles.xml><?xml version="1.0" encoding="utf-8"?>
<styleSheet xmlns="http://schemas.openxmlformats.org/spreadsheetml/2006/main">
  <numFmts count="7">
    <numFmt numFmtId="176" formatCode="[$-409]mmmm\-yy;@"/>
    <numFmt numFmtId="44" formatCode="_-&quot;£&quot;* #,##0.00_-;\-&quot;£&quot;* #,##0.00_-;_-&quot;£&quot;* &quot;-&quot;??_-;_-@_-"/>
    <numFmt numFmtId="177" formatCode="0.0"/>
    <numFmt numFmtId="42" formatCode="_-&quot;£&quot;* #,##0_-;\-&quot;£&quot;* #,##0_-;_-&quot;£&quot;* &quot;-&quot;_-;_-@_-"/>
    <numFmt numFmtId="178" formatCode="mmm\-yy"/>
    <numFmt numFmtId="41" formatCode="_-* #,##0_-;\-* #,##0_-;_-* &quot;-&quot;_-;_-@_-"/>
    <numFmt numFmtId="43" formatCode="_-* #,##0.00_-;\-* #,##0.00_-;_-* &quot;-&quot;??_-;_-@_-"/>
  </numFmts>
  <fonts count="35">
    <font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34"/>
      <scheme val="minor"/>
    </font>
    <font>
      <b/>
      <sz val="12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b/>
      <sz val="14"/>
      <color rgb="FF000000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rgb="FFFF000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2"/>
      <color rgb="FFFF0000"/>
      <name val="Calibri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599993896298105"/>
        <bgColor rgb="FF4F81BD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rgb="FF548DD4"/>
      </patternFill>
    </fill>
    <fill>
      <patternFill patternType="solid">
        <fgColor theme="5" tint="0.39988402966399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24" fillId="4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2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 applyAlignment="1"/>
    <xf numFmtId="0" fontId="1" fillId="0" borderId="1" xfId="0" applyFont="1" applyBorder="1"/>
    <xf numFmtId="0" fontId="2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2" fillId="4" borderId="1" xfId="0" applyFont="1" applyFill="1" applyBorder="1" applyAlignment="1"/>
    <xf numFmtId="0" fontId="2" fillId="0" borderId="1" xfId="0" applyFont="1" applyBorder="1" applyAlignment="1"/>
    <xf numFmtId="0" fontId="2" fillId="2" borderId="1" xfId="0" applyFont="1" applyFill="1" applyBorder="1" applyAlignment="1"/>
    <xf numFmtId="0" fontId="3" fillId="2" borderId="1" xfId="0" applyFont="1" applyFill="1" applyBorder="1" applyAlignment="1"/>
    <xf numFmtId="0" fontId="2" fillId="5" borderId="1" xfId="0" applyFont="1" applyFill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2" borderId="1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5" fillId="2" borderId="1" xfId="0" applyFont="1" applyFill="1" applyBorder="1" applyAlignment="1"/>
    <xf numFmtId="0" fontId="6" fillId="0" borderId="1" xfId="0" applyFont="1" applyBorder="1" applyAlignment="1"/>
    <xf numFmtId="0" fontId="0" fillId="3" borderId="1" xfId="0" applyFill="1" applyBorder="1"/>
    <xf numFmtId="0" fontId="7" fillId="3" borderId="1" xfId="0" applyFont="1" applyFill="1" applyBorder="1"/>
    <xf numFmtId="0" fontId="8" fillId="0" borderId="1" xfId="0" applyFont="1" applyBorder="1"/>
    <xf numFmtId="0" fontId="0" fillId="3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7" fillId="0" borderId="1" xfId="0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 wrapText="1"/>
    </xf>
    <xf numFmtId="0" fontId="9" fillId="6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78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0" fillId="2" borderId="1" xfId="0" applyFont="1" applyFill="1" applyBorder="1"/>
    <xf numFmtId="0" fontId="11" fillId="6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0" fillId="0" borderId="1" xfId="0" applyFont="1" applyBorder="1"/>
    <xf numFmtId="0" fontId="11" fillId="6" borderId="4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177" fontId="0" fillId="2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13" fillId="11" borderId="1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  <xf numFmtId="178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5" fillId="1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Y690"/>
  <sheetViews>
    <sheetView tabSelected="1" topLeftCell="A652" workbookViewId="0">
      <selection activeCell="C676" sqref="C676:I676"/>
    </sheetView>
  </sheetViews>
  <sheetFormatPr defaultColWidth="9" defaultRowHeight="14"/>
  <cols>
    <col min="1" max="1" width="7.421875" style="30" customWidth="1"/>
    <col min="2" max="2" width="42.7109375" style="20" customWidth="1"/>
    <col min="3" max="3" width="41.140625" style="20" customWidth="1"/>
    <col min="4" max="4" width="9.140625" style="31"/>
    <col min="5" max="5" width="13.7109375" style="30" customWidth="1"/>
    <col min="6" max="6" width="13.5" style="30"/>
    <col min="7" max="7" width="13.6875" style="30"/>
    <col min="8" max="8" width="13.5" style="30"/>
    <col min="9" max="9" width="17.5703125" style="32" customWidth="1"/>
    <col min="10" max="10" width="11.859375" style="20" customWidth="1"/>
    <col min="11" max="11" width="13" style="27" customWidth="1"/>
    <col min="12" max="12" width="12.2890625" style="27" customWidth="1"/>
    <col min="13" max="987" width="9" style="27"/>
    <col min="988" max="16384" width="9" style="33"/>
  </cols>
  <sheetData>
    <row r="1" ht="83.25" customHeight="1" spans="1:9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ht="17.6" spans="1:9">
      <c r="A2" s="35" t="s">
        <v>1</v>
      </c>
      <c r="B2" s="36" t="s">
        <v>2</v>
      </c>
      <c r="C2" s="37" t="s">
        <v>3</v>
      </c>
      <c r="D2" s="38" t="s">
        <v>4</v>
      </c>
      <c r="E2" s="38"/>
      <c r="F2" s="38"/>
      <c r="G2" s="38"/>
      <c r="H2" s="38"/>
      <c r="I2" s="55" t="s">
        <v>5</v>
      </c>
    </row>
    <row r="3" ht="17.6" spans="1:9">
      <c r="A3" s="35"/>
      <c r="B3" s="36"/>
      <c r="C3" s="37"/>
      <c r="D3" s="39" t="s">
        <v>6</v>
      </c>
      <c r="E3" s="49" t="s">
        <v>7</v>
      </c>
      <c r="F3" s="49"/>
      <c r="G3" s="49"/>
      <c r="H3" s="49"/>
      <c r="I3" s="55"/>
    </row>
    <row r="4" ht="28" customHeight="1" spans="1:9">
      <c r="A4" s="35"/>
      <c r="B4" s="36"/>
      <c r="C4" s="37"/>
      <c r="D4" s="39"/>
      <c r="E4" s="50" t="s">
        <v>8</v>
      </c>
      <c r="F4" s="51" t="s">
        <v>9</v>
      </c>
      <c r="G4" s="51" t="s">
        <v>10</v>
      </c>
      <c r="H4" s="51" t="s">
        <v>11</v>
      </c>
      <c r="I4" s="55"/>
    </row>
    <row r="5" ht="17.6" spans="1:9">
      <c r="A5" s="40" t="s">
        <v>12</v>
      </c>
      <c r="B5" s="40"/>
      <c r="C5" s="40"/>
      <c r="D5" s="40"/>
      <c r="E5" s="40"/>
      <c r="F5" s="40"/>
      <c r="G5" s="40"/>
      <c r="H5" s="40"/>
      <c r="I5" s="40"/>
    </row>
    <row r="6" spans="1:9">
      <c r="A6" s="30">
        <v>1</v>
      </c>
      <c r="B6" s="20" t="s">
        <v>13</v>
      </c>
      <c r="C6" s="20" t="s">
        <v>14</v>
      </c>
      <c r="D6" s="31">
        <v>20</v>
      </c>
      <c r="E6" s="30">
        <v>621.06</v>
      </c>
      <c r="F6" s="30">
        <v>333.71</v>
      </c>
      <c r="G6" s="30">
        <v>241.61</v>
      </c>
      <c r="H6" s="30">
        <v>47.5</v>
      </c>
      <c r="I6" s="32">
        <v>1243.88</v>
      </c>
    </row>
    <row r="7" spans="1:9">
      <c r="A7" s="30">
        <v>2</v>
      </c>
      <c r="B7" s="20" t="s">
        <v>15</v>
      </c>
      <c r="C7" s="20" t="s">
        <v>16</v>
      </c>
      <c r="D7" s="31">
        <v>5</v>
      </c>
      <c r="E7" s="30">
        <v>150.98</v>
      </c>
      <c r="F7" s="30">
        <v>90.69</v>
      </c>
      <c r="G7" s="30">
        <v>58.7</v>
      </c>
      <c r="H7" s="30">
        <v>26.56</v>
      </c>
      <c r="I7" s="32">
        <f t="shared" ref="I7:I55" si="0">SUM(E7:H7)</f>
        <v>326.93</v>
      </c>
    </row>
    <row r="8" spans="1:9">
      <c r="A8" s="30">
        <v>3</v>
      </c>
      <c r="B8" s="20" t="s">
        <v>17</v>
      </c>
      <c r="C8" s="20" t="s">
        <v>18</v>
      </c>
      <c r="D8" s="31">
        <v>5</v>
      </c>
      <c r="E8" s="30">
        <v>170.38</v>
      </c>
      <c r="F8" s="30">
        <v>94.68</v>
      </c>
      <c r="G8" s="30">
        <v>61.82</v>
      </c>
      <c r="H8" s="30">
        <v>16.49</v>
      </c>
      <c r="I8" s="32">
        <f t="shared" si="0"/>
        <v>343.37</v>
      </c>
    </row>
    <row r="9" s="23" customFormat="1" spans="1:987">
      <c r="A9" s="30">
        <v>4</v>
      </c>
      <c r="B9" s="41" t="s">
        <v>19</v>
      </c>
      <c r="C9" s="41" t="s">
        <v>16</v>
      </c>
      <c r="D9" s="42">
        <v>10</v>
      </c>
      <c r="E9" s="52">
        <v>72.8</v>
      </c>
      <c r="F9" s="52">
        <v>61.4</v>
      </c>
      <c r="G9" s="52">
        <v>39.9</v>
      </c>
      <c r="H9" s="52">
        <v>9.9</v>
      </c>
      <c r="I9" s="56">
        <f t="shared" si="0"/>
        <v>184</v>
      </c>
      <c r="J9" s="20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</row>
    <row r="10" spans="1:9">
      <c r="A10" s="30">
        <v>5</v>
      </c>
      <c r="B10" s="20" t="s">
        <v>20</v>
      </c>
      <c r="C10" s="20" t="s">
        <v>16</v>
      </c>
      <c r="D10" s="31">
        <v>10</v>
      </c>
      <c r="E10" s="30">
        <v>224.4</v>
      </c>
      <c r="F10" s="30">
        <v>152.7</v>
      </c>
      <c r="G10" s="30">
        <v>97.8</v>
      </c>
      <c r="H10" s="30">
        <v>20</v>
      </c>
      <c r="I10" s="32">
        <f t="shared" si="0"/>
        <v>494.9</v>
      </c>
    </row>
    <row r="11" spans="1:9">
      <c r="A11" s="30">
        <v>6</v>
      </c>
      <c r="B11" s="20" t="s">
        <v>21</v>
      </c>
      <c r="C11" s="20" t="s">
        <v>16</v>
      </c>
      <c r="D11" s="31">
        <v>6</v>
      </c>
      <c r="E11" s="30">
        <v>177.31</v>
      </c>
      <c r="F11" s="30">
        <v>94.65</v>
      </c>
      <c r="G11" s="30">
        <v>58.49</v>
      </c>
      <c r="H11" s="30">
        <v>19.1</v>
      </c>
      <c r="I11" s="32">
        <f t="shared" si="0"/>
        <v>349.55</v>
      </c>
    </row>
    <row r="12" spans="1:9">
      <c r="A12" s="30">
        <v>7</v>
      </c>
      <c r="B12" s="20" t="s">
        <v>22</v>
      </c>
      <c r="C12" s="20" t="s">
        <v>16</v>
      </c>
      <c r="D12" s="31">
        <v>10</v>
      </c>
      <c r="E12" s="30">
        <v>287</v>
      </c>
      <c r="F12" s="30">
        <v>126.58</v>
      </c>
      <c r="G12" s="30">
        <v>118</v>
      </c>
      <c r="H12" s="30">
        <v>35.1</v>
      </c>
      <c r="I12" s="32">
        <f t="shared" si="0"/>
        <v>566.68</v>
      </c>
    </row>
    <row r="13" spans="1:9">
      <c r="A13" s="30">
        <v>8</v>
      </c>
      <c r="B13" s="20" t="s">
        <v>23</v>
      </c>
      <c r="C13" s="20" t="s">
        <v>16</v>
      </c>
      <c r="D13" s="31">
        <v>15</v>
      </c>
      <c r="E13" s="30">
        <v>605.98</v>
      </c>
      <c r="F13" s="30">
        <v>389.76</v>
      </c>
      <c r="G13" s="30">
        <v>280.98</v>
      </c>
      <c r="H13" s="30">
        <v>61.6</v>
      </c>
      <c r="I13" s="32">
        <f t="shared" si="0"/>
        <v>1338.32</v>
      </c>
    </row>
    <row r="14" spans="1:9">
      <c r="A14" s="30">
        <v>9</v>
      </c>
      <c r="B14" s="20" t="s">
        <v>24</v>
      </c>
      <c r="C14" s="20" t="s">
        <v>16</v>
      </c>
      <c r="D14" s="31">
        <v>15</v>
      </c>
      <c r="E14" s="30">
        <v>567.56</v>
      </c>
      <c r="F14" s="30">
        <v>365.03</v>
      </c>
      <c r="G14" s="30">
        <v>205.56</v>
      </c>
      <c r="H14" s="30">
        <v>43.5</v>
      </c>
      <c r="I14" s="32">
        <f t="shared" si="0"/>
        <v>1181.65</v>
      </c>
    </row>
    <row r="15" spans="1:9">
      <c r="A15" s="30">
        <v>10</v>
      </c>
      <c r="B15" s="20" t="s">
        <v>25</v>
      </c>
      <c r="C15" s="20" t="s">
        <v>26</v>
      </c>
      <c r="D15" s="31">
        <v>5</v>
      </c>
      <c r="E15" s="30">
        <v>138.97</v>
      </c>
      <c r="F15" s="30">
        <v>109.12</v>
      </c>
      <c r="G15" s="30">
        <v>46.96</v>
      </c>
      <c r="H15" s="30">
        <v>22.05</v>
      </c>
      <c r="I15" s="32">
        <f t="shared" si="0"/>
        <v>317.1</v>
      </c>
    </row>
    <row r="16" spans="1:9">
      <c r="A16" s="30">
        <v>11</v>
      </c>
      <c r="B16" s="20" t="s">
        <v>27</v>
      </c>
      <c r="C16" s="20" t="s">
        <v>16</v>
      </c>
      <c r="D16" s="31">
        <v>10</v>
      </c>
      <c r="E16" s="30">
        <v>212.36</v>
      </c>
      <c r="F16" s="30">
        <v>161.86</v>
      </c>
      <c r="G16" s="30">
        <v>88.8</v>
      </c>
      <c r="H16" s="30">
        <v>29.3</v>
      </c>
      <c r="I16" s="32">
        <f t="shared" si="0"/>
        <v>492.32</v>
      </c>
    </row>
    <row r="17" spans="1:9">
      <c r="A17" s="30">
        <v>12</v>
      </c>
      <c r="B17" s="20" t="s">
        <v>28</v>
      </c>
      <c r="C17" s="20" t="s">
        <v>16</v>
      </c>
      <c r="D17" s="31">
        <v>10</v>
      </c>
      <c r="E17" s="30">
        <v>221.96</v>
      </c>
      <c r="F17" s="30">
        <v>146</v>
      </c>
      <c r="G17" s="30">
        <v>92.39</v>
      </c>
      <c r="H17" s="30">
        <v>34.2</v>
      </c>
      <c r="I17" s="32">
        <f t="shared" si="0"/>
        <v>494.55</v>
      </c>
    </row>
    <row r="18" spans="1:9">
      <c r="A18" s="30">
        <v>13</v>
      </c>
      <c r="B18" s="20" t="s">
        <v>29</v>
      </c>
      <c r="C18" s="20" t="s">
        <v>16</v>
      </c>
      <c r="D18" s="31" t="s">
        <v>30</v>
      </c>
      <c r="E18" s="30">
        <v>128.54</v>
      </c>
      <c r="F18" s="30">
        <v>89.95</v>
      </c>
      <c r="G18" s="30">
        <v>63.18</v>
      </c>
      <c r="H18" s="30">
        <v>19.8</v>
      </c>
      <c r="I18" s="32">
        <f t="shared" si="0"/>
        <v>301.47</v>
      </c>
    </row>
    <row r="19" spans="1:9">
      <c r="A19" s="30">
        <v>14</v>
      </c>
      <c r="B19" s="20" t="s">
        <v>31</v>
      </c>
      <c r="C19" s="20" t="s">
        <v>16</v>
      </c>
      <c r="D19" s="31">
        <v>10</v>
      </c>
      <c r="E19" s="30">
        <v>361.14</v>
      </c>
      <c r="F19" s="30">
        <v>173.85</v>
      </c>
      <c r="G19" s="30">
        <v>93.62</v>
      </c>
      <c r="H19" s="30">
        <v>24.83</v>
      </c>
      <c r="I19" s="32">
        <f t="shared" si="0"/>
        <v>653.44</v>
      </c>
    </row>
    <row r="20" spans="1:9">
      <c r="A20" s="30">
        <v>15</v>
      </c>
      <c r="B20" s="20" t="s">
        <v>32</v>
      </c>
      <c r="C20" s="20" t="s">
        <v>16</v>
      </c>
      <c r="D20" s="31" t="s">
        <v>30</v>
      </c>
      <c r="E20" s="30">
        <v>111.79</v>
      </c>
      <c r="F20" s="30">
        <v>89.36</v>
      </c>
      <c r="G20" s="30">
        <v>45.41</v>
      </c>
      <c r="H20" s="30">
        <v>20.91</v>
      </c>
      <c r="I20" s="32">
        <f t="shared" si="0"/>
        <v>267.47</v>
      </c>
    </row>
    <row r="21" spans="1:9">
      <c r="A21" s="30">
        <v>16</v>
      </c>
      <c r="B21" s="20" t="s">
        <v>33</v>
      </c>
      <c r="C21" s="20" t="s">
        <v>16</v>
      </c>
      <c r="D21" s="31" t="s">
        <v>30</v>
      </c>
      <c r="E21" s="30">
        <v>99.73</v>
      </c>
      <c r="F21" s="30">
        <v>72.17</v>
      </c>
      <c r="G21" s="30">
        <v>39.91</v>
      </c>
      <c r="H21" s="30">
        <v>21.63</v>
      </c>
      <c r="I21" s="32">
        <f t="shared" si="0"/>
        <v>233.44</v>
      </c>
    </row>
    <row r="22" spans="1:9">
      <c r="A22" s="30">
        <v>17</v>
      </c>
      <c r="B22" s="20" t="s">
        <v>34</v>
      </c>
      <c r="C22" s="20" t="s">
        <v>16</v>
      </c>
      <c r="D22" s="31">
        <v>6</v>
      </c>
      <c r="E22" s="30">
        <v>179.22</v>
      </c>
      <c r="F22" s="30">
        <v>100.25</v>
      </c>
      <c r="G22" s="30">
        <v>65.7</v>
      </c>
      <c r="H22" s="30">
        <v>25.6</v>
      </c>
      <c r="I22" s="32">
        <f t="shared" si="0"/>
        <v>370.77</v>
      </c>
    </row>
    <row r="23" spans="1:9">
      <c r="A23" s="30">
        <v>18</v>
      </c>
      <c r="B23" s="20" t="s">
        <v>35</v>
      </c>
      <c r="C23" s="20" t="s">
        <v>16</v>
      </c>
      <c r="D23" s="31">
        <v>10</v>
      </c>
      <c r="E23" s="30">
        <v>274.88</v>
      </c>
      <c r="F23" s="30">
        <v>171.69</v>
      </c>
      <c r="G23" s="30">
        <v>98.65</v>
      </c>
      <c r="H23" s="30">
        <v>28.84</v>
      </c>
      <c r="I23" s="32">
        <f t="shared" si="0"/>
        <v>574.06</v>
      </c>
    </row>
    <row r="24" spans="1:9">
      <c r="A24" s="30">
        <v>19</v>
      </c>
      <c r="B24" s="20" t="s">
        <v>36</v>
      </c>
      <c r="C24" s="20" t="s">
        <v>16</v>
      </c>
      <c r="D24" s="31" t="s">
        <v>30</v>
      </c>
      <c r="E24" s="30">
        <v>126.22</v>
      </c>
      <c r="F24" s="30">
        <v>63.2</v>
      </c>
      <c r="G24" s="30">
        <v>47</v>
      </c>
      <c r="H24" s="30">
        <v>20.6</v>
      </c>
      <c r="I24" s="32">
        <f t="shared" si="0"/>
        <v>257.02</v>
      </c>
    </row>
    <row r="25" spans="1:9">
      <c r="A25" s="30">
        <v>20</v>
      </c>
      <c r="B25" s="20" t="s">
        <v>37</v>
      </c>
      <c r="C25" s="20" t="s">
        <v>16</v>
      </c>
      <c r="D25" s="31">
        <v>16</v>
      </c>
      <c r="E25" s="30">
        <v>471.28</v>
      </c>
      <c r="F25" s="30">
        <v>263.03</v>
      </c>
      <c r="G25" s="30">
        <v>177.12</v>
      </c>
      <c r="H25" s="30">
        <v>28.6</v>
      </c>
      <c r="I25" s="32">
        <f t="shared" si="0"/>
        <v>940.03</v>
      </c>
    </row>
    <row r="26" spans="1:9">
      <c r="A26" s="30">
        <v>21</v>
      </c>
      <c r="B26" s="20" t="s">
        <v>38</v>
      </c>
      <c r="C26" s="20" t="s">
        <v>16</v>
      </c>
      <c r="D26" s="31">
        <v>5</v>
      </c>
      <c r="E26" s="30">
        <v>139.29</v>
      </c>
      <c r="F26" s="30">
        <v>86.29</v>
      </c>
      <c r="G26" s="30">
        <v>54.1</v>
      </c>
      <c r="H26" s="30">
        <v>22.7</v>
      </c>
      <c r="I26" s="32">
        <f t="shared" si="0"/>
        <v>302.38</v>
      </c>
    </row>
    <row r="27" spans="1:9">
      <c r="A27" s="30">
        <v>22</v>
      </c>
      <c r="B27" s="20" t="s">
        <v>39</v>
      </c>
      <c r="C27" s="20" t="s">
        <v>16</v>
      </c>
      <c r="D27" s="31">
        <v>50</v>
      </c>
      <c r="E27" s="30">
        <v>641.28</v>
      </c>
      <c r="F27" s="30">
        <v>429.76</v>
      </c>
      <c r="G27" s="30">
        <v>213.96</v>
      </c>
      <c r="H27" s="30">
        <v>84.4</v>
      </c>
      <c r="I27" s="32">
        <f t="shared" si="0"/>
        <v>1369.4</v>
      </c>
    </row>
    <row r="28" spans="1:9">
      <c r="A28" s="30">
        <v>23</v>
      </c>
      <c r="B28" s="20" t="s">
        <v>40</v>
      </c>
      <c r="C28" s="20" t="s">
        <v>16</v>
      </c>
      <c r="D28" s="31" t="s">
        <v>30</v>
      </c>
      <c r="E28" s="30">
        <v>107.42</v>
      </c>
      <c r="F28" s="30">
        <v>60.2</v>
      </c>
      <c r="G28" s="30">
        <v>62.62</v>
      </c>
      <c r="H28" s="30">
        <v>19.1</v>
      </c>
      <c r="I28" s="32">
        <f t="shared" si="0"/>
        <v>249.34</v>
      </c>
    </row>
    <row r="29" spans="1:9">
      <c r="A29" s="30">
        <v>24</v>
      </c>
      <c r="B29" s="20" t="s">
        <v>41</v>
      </c>
      <c r="C29" s="20" t="s">
        <v>16</v>
      </c>
      <c r="D29" s="31">
        <v>10</v>
      </c>
      <c r="E29" s="30">
        <v>175.36</v>
      </c>
      <c r="F29" s="30">
        <v>109.69</v>
      </c>
      <c r="G29" s="30">
        <v>98.36</v>
      </c>
      <c r="H29" s="30">
        <v>33.4</v>
      </c>
      <c r="I29" s="32">
        <f t="shared" si="0"/>
        <v>416.81</v>
      </c>
    </row>
    <row r="30" spans="1:9">
      <c r="A30" s="30">
        <v>25</v>
      </c>
      <c r="B30" s="20" t="s">
        <v>42</v>
      </c>
      <c r="C30" s="20" t="s">
        <v>16</v>
      </c>
      <c r="D30" s="31" t="s">
        <v>30</v>
      </c>
      <c r="E30" s="30">
        <v>138.7</v>
      </c>
      <c r="F30" s="30">
        <v>106.1</v>
      </c>
      <c r="G30" s="30">
        <v>72.3</v>
      </c>
      <c r="H30" s="30">
        <v>19.8</v>
      </c>
      <c r="I30" s="32">
        <f t="shared" si="0"/>
        <v>336.9</v>
      </c>
    </row>
    <row r="31" spans="1:9">
      <c r="A31" s="30">
        <v>26</v>
      </c>
      <c r="B31" s="20" t="s">
        <v>43</v>
      </c>
      <c r="C31" s="20" t="s">
        <v>44</v>
      </c>
      <c r="D31" s="31" t="s">
        <v>30</v>
      </c>
      <c r="E31" s="30">
        <v>84.32</v>
      </c>
      <c r="F31" s="30">
        <v>56.89</v>
      </c>
      <c r="G31" s="30">
        <v>45.9</v>
      </c>
      <c r="H31" s="30">
        <v>19.25</v>
      </c>
      <c r="I31" s="32">
        <f t="shared" si="0"/>
        <v>206.36</v>
      </c>
    </row>
    <row r="32" spans="1:9">
      <c r="A32" s="30">
        <v>27</v>
      </c>
      <c r="B32" s="20" t="s">
        <v>45</v>
      </c>
      <c r="C32" s="20" t="s">
        <v>16</v>
      </c>
      <c r="D32" s="31" t="s">
        <v>30</v>
      </c>
      <c r="E32" s="30">
        <v>97.47</v>
      </c>
      <c r="F32" s="30">
        <v>52.18</v>
      </c>
      <c r="G32" s="30">
        <v>39.31</v>
      </c>
      <c r="H32" s="30">
        <v>21.05</v>
      </c>
      <c r="I32" s="32">
        <f t="shared" si="0"/>
        <v>210.01</v>
      </c>
    </row>
    <row r="33" spans="1:9">
      <c r="A33" s="30">
        <v>28</v>
      </c>
      <c r="B33" s="20" t="s">
        <v>46</v>
      </c>
      <c r="C33" s="20" t="s">
        <v>16</v>
      </c>
      <c r="D33" s="31" t="s">
        <v>30</v>
      </c>
      <c r="E33" s="30">
        <v>91.52</v>
      </c>
      <c r="F33" s="30">
        <v>70.12</v>
      </c>
      <c r="G33" s="30">
        <v>54.889</v>
      </c>
      <c r="H33" s="30">
        <v>21.4</v>
      </c>
      <c r="I33" s="32">
        <f t="shared" si="0"/>
        <v>237.929</v>
      </c>
    </row>
    <row r="34" spans="1:9">
      <c r="A34" s="30">
        <v>29</v>
      </c>
      <c r="B34" s="20" t="s">
        <v>47</v>
      </c>
      <c r="C34" s="20" t="s">
        <v>16</v>
      </c>
      <c r="D34" s="31">
        <v>10</v>
      </c>
      <c r="E34" s="30">
        <v>267.8</v>
      </c>
      <c r="F34" s="30">
        <v>168.48</v>
      </c>
      <c r="G34" s="30">
        <v>114.05</v>
      </c>
      <c r="H34" s="30">
        <v>25.3</v>
      </c>
      <c r="I34" s="32">
        <f t="shared" si="0"/>
        <v>575.63</v>
      </c>
    </row>
    <row r="35" spans="1:9">
      <c r="A35" s="30">
        <v>30</v>
      </c>
      <c r="B35" s="20" t="s">
        <v>48</v>
      </c>
      <c r="C35" s="20" t="s">
        <v>49</v>
      </c>
      <c r="D35" s="31">
        <v>10</v>
      </c>
      <c r="E35" s="30">
        <v>275.55</v>
      </c>
      <c r="F35" s="30">
        <v>117.35</v>
      </c>
      <c r="G35" s="30">
        <v>109.3</v>
      </c>
      <c r="H35" s="30">
        <v>44.4</v>
      </c>
      <c r="I35" s="32">
        <f t="shared" si="0"/>
        <v>546.6</v>
      </c>
    </row>
    <row r="36" spans="1:9">
      <c r="A36" s="30">
        <v>31</v>
      </c>
      <c r="B36" s="20" t="s">
        <v>50</v>
      </c>
      <c r="C36" s="20" t="s">
        <v>16</v>
      </c>
      <c r="D36" s="31" t="s">
        <v>30</v>
      </c>
      <c r="E36" s="30">
        <v>155.71</v>
      </c>
      <c r="F36" s="30">
        <v>93.8</v>
      </c>
      <c r="G36" s="30">
        <v>63.1</v>
      </c>
      <c r="H36" s="30">
        <v>20.6</v>
      </c>
      <c r="I36" s="32">
        <f t="shared" si="0"/>
        <v>333.21</v>
      </c>
    </row>
    <row r="37" spans="1:9">
      <c r="A37" s="30">
        <v>32</v>
      </c>
      <c r="B37" s="20" t="s">
        <v>51</v>
      </c>
      <c r="C37" s="20" t="s">
        <v>16</v>
      </c>
      <c r="D37" s="31" t="s">
        <v>30</v>
      </c>
      <c r="E37" s="30">
        <v>111.66</v>
      </c>
      <c r="F37" s="30">
        <v>66.6</v>
      </c>
      <c r="G37" s="30">
        <v>47.3</v>
      </c>
      <c r="H37" s="30">
        <v>20.5</v>
      </c>
      <c r="I37" s="32">
        <f t="shared" si="0"/>
        <v>246.06</v>
      </c>
    </row>
    <row r="38" spans="1:9">
      <c r="A38" s="30">
        <v>33</v>
      </c>
      <c r="B38" s="20" t="s">
        <v>52</v>
      </c>
      <c r="C38" s="20" t="s">
        <v>16</v>
      </c>
      <c r="D38" s="31" t="s">
        <v>30</v>
      </c>
      <c r="E38" s="30">
        <v>110.38</v>
      </c>
      <c r="F38" s="30">
        <v>67.8</v>
      </c>
      <c r="G38" s="30">
        <v>49.32</v>
      </c>
      <c r="H38" s="30">
        <v>22.2</v>
      </c>
      <c r="I38" s="32">
        <f t="shared" si="0"/>
        <v>249.7</v>
      </c>
    </row>
    <row r="39" spans="1:9">
      <c r="A39" s="30">
        <v>34</v>
      </c>
      <c r="B39" s="20" t="s">
        <v>53</v>
      </c>
      <c r="C39" s="20" t="s">
        <v>16</v>
      </c>
      <c r="D39" s="31">
        <v>50</v>
      </c>
      <c r="E39" s="30">
        <v>562.88</v>
      </c>
      <c r="F39" s="30">
        <v>337.87</v>
      </c>
      <c r="G39" s="30">
        <v>192.87</v>
      </c>
      <c r="H39" s="30">
        <v>58.33</v>
      </c>
      <c r="I39" s="32">
        <f t="shared" si="0"/>
        <v>1151.95</v>
      </c>
    </row>
    <row r="40" spans="1:9">
      <c r="A40" s="30">
        <v>35</v>
      </c>
      <c r="B40" s="20" t="s">
        <v>54</v>
      </c>
      <c r="C40" s="20" t="s">
        <v>55</v>
      </c>
      <c r="D40" s="31">
        <v>10</v>
      </c>
      <c r="E40" s="30">
        <v>114.98</v>
      </c>
      <c r="F40" s="30">
        <v>72.88</v>
      </c>
      <c r="G40" s="30">
        <v>52.91</v>
      </c>
      <c r="H40" s="30">
        <v>17.6</v>
      </c>
      <c r="I40" s="32">
        <f t="shared" si="0"/>
        <v>258.37</v>
      </c>
    </row>
    <row r="41" spans="1:9">
      <c r="A41" s="30">
        <v>36</v>
      </c>
      <c r="B41" s="20" t="s">
        <v>56</v>
      </c>
      <c r="C41" s="20" t="s">
        <v>55</v>
      </c>
      <c r="D41" s="31">
        <v>10</v>
      </c>
      <c r="E41" s="30">
        <v>118.8</v>
      </c>
      <c r="F41" s="30">
        <v>70.39</v>
      </c>
      <c r="G41" s="30">
        <v>46.32</v>
      </c>
      <c r="H41" s="30">
        <v>17.7</v>
      </c>
      <c r="I41" s="32">
        <f t="shared" si="0"/>
        <v>253.21</v>
      </c>
    </row>
    <row r="42" spans="1:9">
      <c r="A42" s="30">
        <v>37</v>
      </c>
      <c r="B42" s="20" t="s">
        <v>57</v>
      </c>
      <c r="C42" s="20" t="s">
        <v>58</v>
      </c>
      <c r="D42" s="31">
        <v>0</v>
      </c>
      <c r="E42" s="30">
        <v>58.58</v>
      </c>
      <c r="F42" s="30">
        <v>35.8</v>
      </c>
      <c r="G42" s="30">
        <v>25.8</v>
      </c>
      <c r="H42" s="30">
        <v>10.1</v>
      </c>
      <c r="I42" s="32">
        <f t="shared" si="0"/>
        <v>130.28</v>
      </c>
    </row>
    <row r="43" spans="1:9">
      <c r="A43" s="30">
        <v>38</v>
      </c>
      <c r="B43" s="20" t="s">
        <v>59</v>
      </c>
      <c r="C43" s="20" t="s">
        <v>58</v>
      </c>
      <c r="D43" s="31">
        <v>0</v>
      </c>
      <c r="E43" s="30">
        <v>135.06</v>
      </c>
      <c r="F43" s="30">
        <v>66.1</v>
      </c>
      <c r="G43" s="30">
        <v>41.1</v>
      </c>
      <c r="H43" s="30">
        <v>14.2</v>
      </c>
      <c r="I43" s="32">
        <f t="shared" si="0"/>
        <v>256.46</v>
      </c>
    </row>
    <row r="44" spans="1:9">
      <c r="A44" s="30">
        <v>39</v>
      </c>
      <c r="B44" s="20" t="s">
        <v>60</v>
      </c>
      <c r="C44" s="20" t="s">
        <v>55</v>
      </c>
      <c r="D44" s="31">
        <v>10</v>
      </c>
      <c r="E44" s="30">
        <v>166</v>
      </c>
      <c r="F44" s="30">
        <v>125.74</v>
      </c>
      <c r="G44" s="30">
        <v>83.8</v>
      </c>
      <c r="H44" s="30">
        <v>39.65</v>
      </c>
      <c r="I44" s="32">
        <f t="shared" si="0"/>
        <v>415.19</v>
      </c>
    </row>
    <row r="45" spans="1:9">
      <c r="A45" s="30">
        <v>40</v>
      </c>
      <c r="B45" s="20" t="s">
        <v>61</v>
      </c>
      <c r="C45" s="20" t="s">
        <v>16</v>
      </c>
      <c r="D45" s="31">
        <v>20</v>
      </c>
      <c r="E45" s="30">
        <v>234.33</v>
      </c>
      <c r="F45" s="30">
        <v>137.44</v>
      </c>
      <c r="G45" s="30">
        <v>105.74</v>
      </c>
      <c r="H45" s="30">
        <v>43.5</v>
      </c>
      <c r="I45" s="32">
        <f t="shared" si="0"/>
        <v>521.01</v>
      </c>
    </row>
    <row r="46" spans="1:9">
      <c r="A46" s="30">
        <v>41</v>
      </c>
      <c r="B46" s="20" t="s">
        <v>62</v>
      </c>
      <c r="C46" s="20" t="s">
        <v>16</v>
      </c>
      <c r="D46" s="31">
        <v>15</v>
      </c>
      <c r="E46" s="30">
        <v>204</v>
      </c>
      <c r="F46" s="30">
        <v>145.76</v>
      </c>
      <c r="G46" s="30">
        <v>106.75</v>
      </c>
      <c r="H46" s="30">
        <v>22.12</v>
      </c>
      <c r="I46" s="32">
        <f t="shared" si="0"/>
        <v>478.63</v>
      </c>
    </row>
    <row r="47" spans="1:9">
      <c r="A47" s="30">
        <v>42</v>
      </c>
      <c r="B47" s="20" t="s">
        <v>63</v>
      </c>
      <c r="C47" s="20" t="s">
        <v>16</v>
      </c>
      <c r="D47" s="31" t="s">
        <v>30</v>
      </c>
      <c r="E47" s="30">
        <v>66.18</v>
      </c>
      <c r="F47" s="30">
        <v>37.26</v>
      </c>
      <c r="G47" s="30">
        <v>24.23</v>
      </c>
      <c r="H47" s="30">
        <v>9.3</v>
      </c>
      <c r="I47" s="32">
        <f t="shared" si="0"/>
        <v>136.97</v>
      </c>
    </row>
    <row r="48" spans="1:9">
      <c r="A48" s="30">
        <v>43</v>
      </c>
      <c r="B48" s="20" t="s">
        <v>64</v>
      </c>
      <c r="C48" s="20" t="s">
        <v>16</v>
      </c>
      <c r="D48" s="31" t="s">
        <v>30</v>
      </c>
      <c r="E48" s="30">
        <v>63.6</v>
      </c>
      <c r="F48" s="30">
        <v>35.59</v>
      </c>
      <c r="G48" s="30">
        <v>23.85</v>
      </c>
      <c r="H48" s="30">
        <v>11.1</v>
      </c>
      <c r="I48" s="32">
        <f t="shared" si="0"/>
        <v>134.14</v>
      </c>
    </row>
    <row r="49" spans="1:9">
      <c r="A49" s="30">
        <v>44</v>
      </c>
      <c r="B49" s="20" t="s">
        <v>65</v>
      </c>
      <c r="C49" s="20" t="s">
        <v>58</v>
      </c>
      <c r="D49" s="31">
        <v>0</v>
      </c>
      <c r="E49" s="30">
        <v>64.28</v>
      </c>
      <c r="F49" s="30">
        <v>43.39</v>
      </c>
      <c r="G49" s="30">
        <v>24.06</v>
      </c>
      <c r="H49" s="30">
        <v>10.12</v>
      </c>
      <c r="I49" s="32">
        <f t="shared" si="0"/>
        <v>141.85</v>
      </c>
    </row>
    <row r="50" spans="1:9">
      <c r="A50" s="30">
        <v>45</v>
      </c>
      <c r="B50" s="20" t="s">
        <v>66</v>
      </c>
      <c r="C50" s="20" t="s">
        <v>67</v>
      </c>
      <c r="D50" s="31">
        <v>0</v>
      </c>
      <c r="E50" s="30">
        <v>98.62</v>
      </c>
      <c r="F50" s="30">
        <v>48.14</v>
      </c>
      <c r="G50" s="30">
        <v>32</v>
      </c>
      <c r="H50" s="30">
        <v>11.68</v>
      </c>
      <c r="I50" s="32">
        <f t="shared" si="0"/>
        <v>190.44</v>
      </c>
    </row>
    <row r="51" spans="1:9">
      <c r="A51" s="30">
        <v>46</v>
      </c>
      <c r="B51" s="20" t="s">
        <v>68</v>
      </c>
      <c r="C51" s="20" t="s">
        <v>69</v>
      </c>
      <c r="D51" s="31">
        <v>0</v>
      </c>
      <c r="E51" s="30">
        <v>91.18</v>
      </c>
      <c r="F51" s="30">
        <v>60.98</v>
      </c>
      <c r="G51" s="30">
        <v>19.14</v>
      </c>
      <c r="H51" s="30">
        <v>12.1</v>
      </c>
      <c r="I51" s="32">
        <f t="shared" si="0"/>
        <v>183.4</v>
      </c>
    </row>
    <row r="52" spans="1:9">
      <c r="A52" s="30">
        <v>47</v>
      </c>
      <c r="B52" s="20" t="s">
        <v>70</v>
      </c>
      <c r="C52" s="20" t="s">
        <v>55</v>
      </c>
      <c r="D52" s="31">
        <v>10</v>
      </c>
      <c r="E52" s="30">
        <v>83.76</v>
      </c>
      <c r="F52" s="30">
        <v>54.65</v>
      </c>
      <c r="G52" s="30">
        <v>59.36</v>
      </c>
      <c r="H52" s="30">
        <v>9.8</v>
      </c>
      <c r="I52" s="32">
        <f t="shared" si="0"/>
        <v>207.57</v>
      </c>
    </row>
    <row r="53" s="23" customFormat="1" spans="1:987">
      <c r="A53" s="30">
        <v>48</v>
      </c>
      <c r="B53" s="41" t="s">
        <v>71</v>
      </c>
      <c r="C53" s="41" t="s">
        <v>72</v>
      </c>
      <c r="D53" s="42">
        <v>0</v>
      </c>
      <c r="E53" s="52">
        <v>92.86</v>
      </c>
      <c r="F53" s="52">
        <v>52.31</v>
      </c>
      <c r="G53" s="52">
        <v>25.3</v>
      </c>
      <c r="H53" s="52">
        <v>12.3</v>
      </c>
      <c r="I53" s="56">
        <f t="shared" si="0"/>
        <v>182.77</v>
      </c>
      <c r="J53" s="20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  <c r="TQ53" s="27"/>
      <c r="TR53" s="27"/>
      <c r="TS53" s="27"/>
      <c r="TT53" s="27"/>
      <c r="TU53" s="27"/>
      <c r="TV53" s="27"/>
      <c r="TW53" s="27"/>
      <c r="TX53" s="27"/>
      <c r="TY53" s="27"/>
      <c r="TZ53" s="27"/>
      <c r="UA53" s="27"/>
      <c r="UB53" s="27"/>
      <c r="UC53" s="27"/>
      <c r="UD53" s="27"/>
      <c r="UE53" s="27"/>
      <c r="UF53" s="27"/>
      <c r="UG53" s="27"/>
      <c r="UH53" s="27"/>
      <c r="UI53" s="27"/>
      <c r="UJ53" s="27"/>
      <c r="UK53" s="27"/>
      <c r="UL53" s="27"/>
      <c r="UM53" s="27"/>
      <c r="UN53" s="27"/>
      <c r="UO53" s="27"/>
      <c r="UP53" s="27"/>
      <c r="UQ53" s="27"/>
      <c r="UR53" s="27"/>
      <c r="US53" s="27"/>
      <c r="UT53" s="27"/>
      <c r="UU53" s="27"/>
      <c r="UV53" s="27"/>
      <c r="UW53" s="27"/>
      <c r="UX53" s="27"/>
      <c r="UY53" s="27"/>
      <c r="UZ53" s="27"/>
      <c r="VA53" s="27"/>
      <c r="VB53" s="27"/>
      <c r="VC53" s="27"/>
      <c r="VD53" s="27"/>
      <c r="VE53" s="27"/>
      <c r="VF53" s="27"/>
      <c r="VG53" s="27"/>
      <c r="VH53" s="27"/>
      <c r="VI53" s="27"/>
      <c r="VJ53" s="27"/>
      <c r="VK53" s="27"/>
      <c r="VL53" s="27"/>
      <c r="VM53" s="27"/>
      <c r="VN53" s="27"/>
      <c r="VO53" s="27"/>
      <c r="VP53" s="27"/>
      <c r="VQ53" s="27"/>
      <c r="VR53" s="27"/>
      <c r="VS53" s="27"/>
      <c r="VT53" s="27"/>
      <c r="VU53" s="27"/>
      <c r="VV53" s="27"/>
      <c r="VW53" s="27"/>
      <c r="VX53" s="27"/>
      <c r="VY53" s="27"/>
      <c r="VZ53" s="27"/>
      <c r="WA53" s="27"/>
      <c r="WB53" s="27"/>
      <c r="WC53" s="27"/>
      <c r="WD53" s="27"/>
      <c r="WE53" s="27"/>
      <c r="WF53" s="27"/>
      <c r="WG53" s="27"/>
      <c r="WH53" s="27"/>
      <c r="WI53" s="27"/>
      <c r="WJ53" s="27"/>
      <c r="WK53" s="27"/>
      <c r="WL53" s="27"/>
      <c r="WM53" s="27"/>
      <c r="WN53" s="27"/>
      <c r="WO53" s="27"/>
      <c r="WP53" s="27"/>
      <c r="WQ53" s="27"/>
      <c r="WR53" s="27"/>
      <c r="WS53" s="27"/>
      <c r="WT53" s="27"/>
      <c r="WU53" s="27"/>
      <c r="WV53" s="27"/>
      <c r="WW53" s="27"/>
      <c r="WX53" s="27"/>
      <c r="WY53" s="27"/>
      <c r="WZ53" s="27"/>
      <c r="XA53" s="27"/>
      <c r="XB53" s="27"/>
      <c r="XC53" s="27"/>
      <c r="XD53" s="27"/>
      <c r="XE53" s="27"/>
      <c r="XF53" s="27"/>
      <c r="XG53" s="27"/>
      <c r="XH53" s="27"/>
      <c r="XI53" s="27"/>
      <c r="XJ53" s="27"/>
      <c r="XK53" s="27"/>
      <c r="XL53" s="27"/>
      <c r="XM53" s="27"/>
      <c r="XN53" s="27"/>
      <c r="XO53" s="27"/>
      <c r="XP53" s="27"/>
      <c r="XQ53" s="27"/>
      <c r="XR53" s="27"/>
      <c r="XS53" s="27"/>
      <c r="XT53" s="27"/>
      <c r="XU53" s="27"/>
      <c r="XV53" s="27"/>
      <c r="XW53" s="27"/>
      <c r="XX53" s="27"/>
      <c r="XY53" s="27"/>
      <c r="XZ53" s="27"/>
      <c r="YA53" s="27"/>
      <c r="YB53" s="27"/>
      <c r="YC53" s="27"/>
      <c r="YD53" s="27"/>
      <c r="YE53" s="27"/>
      <c r="YF53" s="27"/>
      <c r="YG53" s="27"/>
      <c r="YH53" s="27"/>
      <c r="YI53" s="27"/>
      <c r="YJ53" s="27"/>
      <c r="YK53" s="27"/>
      <c r="YL53" s="27"/>
      <c r="YM53" s="27"/>
      <c r="YN53" s="27"/>
      <c r="YO53" s="27"/>
      <c r="YP53" s="27"/>
      <c r="YQ53" s="27"/>
      <c r="YR53" s="27"/>
      <c r="YS53" s="27"/>
      <c r="YT53" s="27"/>
      <c r="YU53" s="27"/>
      <c r="YV53" s="27"/>
      <c r="YW53" s="27"/>
      <c r="YX53" s="27"/>
      <c r="YY53" s="27"/>
      <c r="YZ53" s="27"/>
      <c r="ZA53" s="27"/>
      <c r="ZB53" s="27"/>
      <c r="ZC53" s="27"/>
      <c r="ZD53" s="27"/>
      <c r="ZE53" s="27"/>
      <c r="ZF53" s="27"/>
      <c r="ZG53" s="27"/>
      <c r="ZH53" s="27"/>
      <c r="ZI53" s="27"/>
      <c r="ZJ53" s="27"/>
      <c r="ZK53" s="27"/>
      <c r="ZL53" s="27"/>
      <c r="ZM53" s="27"/>
      <c r="ZN53" s="27"/>
      <c r="ZO53" s="27"/>
      <c r="ZP53" s="27"/>
      <c r="ZQ53" s="27"/>
      <c r="ZR53" s="27"/>
      <c r="ZS53" s="27"/>
      <c r="ZT53" s="27"/>
      <c r="ZU53" s="27"/>
      <c r="ZV53" s="27"/>
      <c r="ZW53" s="27"/>
      <c r="ZX53" s="27"/>
      <c r="ZY53" s="27"/>
      <c r="ZZ53" s="27"/>
      <c r="AAA53" s="27"/>
      <c r="AAB53" s="27"/>
      <c r="AAC53" s="27"/>
      <c r="AAD53" s="27"/>
      <c r="AAE53" s="27"/>
      <c r="AAF53" s="27"/>
      <c r="AAG53" s="27"/>
      <c r="AAH53" s="27"/>
      <c r="AAI53" s="27"/>
      <c r="AAJ53" s="27"/>
      <c r="AAK53" s="27"/>
      <c r="AAL53" s="27"/>
      <c r="AAM53" s="27"/>
      <c r="AAN53" s="27"/>
      <c r="AAO53" s="27"/>
      <c r="AAP53" s="27"/>
      <c r="AAQ53" s="27"/>
      <c r="AAR53" s="27"/>
      <c r="AAS53" s="27"/>
      <c r="AAT53" s="27"/>
      <c r="AAU53" s="27"/>
      <c r="AAV53" s="27"/>
      <c r="AAW53" s="27"/>
      <c r="AAX53" s="27"/>
      <c r="AAY53" s="27"/>
      <c r="AAZ53" s="27"/>
      <c r="ABA53" s="27"/>
      <c r="ABB53" s="27"/>
      <c r="ABC53" s="27"/>
      <c r="ABD53" s="27"/>
      <c r="ABE53" s="27"/>
      <c r="ABF53" s="27"/>
      <c r="ABG53" s="27"/>
      <c r="ABH53" s="27"/>
      <c r="ABI53" s="27"/>
      <c r="ABJ53" s="27"/>
      <c r="ABK53" s="27"/>
      <c r="ABL53" s="27"/>
      <c r="ABM53" s="27"/>
      <c r="ABN53" s="27"/>
      <c r="ABO53" s="27"/>
      <c r="ABP53" s="27"/>
      <c r="ABQ53" s="27"/>
      <c r="ABR53" s="27"/>
      <c r="ABS53" s="27"/>
      <c r="ABT53" s="27"/>
      <c r="ABU53" s="27"/>
      <c r="ABV53" s="27"/>
      <c r="ABW53" s="27"/>
      <c r="ABX53" s="27"/>
      <c r="ABY53" s="27"/>
      <c r="ABZ53" s="27"/>
      <c r="ACA53" s="27"/>
      <c r="ACB53" s="27"/>
      <c r="ACC53" s="27"/>
      <c r="ACD53" s="27"/>
      <c r="ACE53" s="27"/>
      <c r="ACF53" s="27"/>
      <c r="ACG53" s="27"/>
      <c r="ACH53" s="27"/>
      <c r="ACI53" s="27"/>
      <c r="ACJ53" s="27"/>
      <c r="ACK53" s="27"/>
      <c r="ACL53" s="27"/>
      <c r="ACM53" s="27"/>
      <c r="ACN53" s="27"/>
      <c r="ACO53" s="27"/>
      <c r="ACP53" s="27"/>
      <c r="ACQ53" s="27"/>
      <c r="ACR53" s="27"/>
      <c r="ACS53" s="27"/>
      <c r="ACT53" s="27"/>
      <c r="ACU53" s="27"/>
      <c r="ACV53" s="27"/>
      <c r="ACW53" s="27"/>
      <c r="ACX53" s="27"/>
      <c r="ACY53" s="27"/>
      <c r="ACZ53" s="27"/>
      <c r="ADA53" s="27"/>
      <c r="ADB53" s="27"/>
      <c r="ADC53" s="27"/>
      <c r="ADD53" s="27"/>
      <c r="ADE53" s="27"/>
      <c r="ADF53" s="27"/>
      <c r="ADG53" s="27"/>
      <c r="ADH53" s="27"/>
      <c r="ADI53" s="27"/>
      <c r="ADJ53" s="27"/>
      <c r="ADK53" s="27"/>
      <c r="ADL53" s="27"/>
      <c r="ADM53" s="27"/>
      <c r="ADN53" s="27"/>
      <c r="ADO53" s="27"/>
      <c r="ADP53" s="27"/>
      <c r="ADQ53" s="27"/>
      <c r="ADR53" s="27"/>
      <c r="ADS53" s="27"/>
      <c r="ADT53" s="27"/>
      <c r="ADU53" s="27"/>
      <c r="ADV53" s="27"/>
      <c r="ADW53" s="27"/>
      <c r="ADX53" s="27"/>
      <c r="ADY53" s="27"/>
      <c r="ADZ53" s="27"/>
      <c r="AEA53" s="27"/>
      <c r="AEB53" s="27"/>
      <c r="AEC53" s="27"/>
      <c r="AED53" s="27"/>
      <c r="AEE53" s="27"/>
      <c r="AEF53" s="27"/>
      <c r="AEG53" s="27"/>
      <c r="AEH53" s="27"/>
      <c r="AEI53" s="27"/>
      <c r="AEJ53" s="27"/>
      <c r="AEK53" s="27"/>
      <c r="AEL53" s="27"/>
      <c r="AEM53" s="27"/>
      <c r="AEN53" s="27"/>
      <c r="AEO53" s="27"/>
      <c r="AEP53" s="27"/>
      <c r="AEQ53" s="27"/>
      <c r="AER53" s="27"/>
      <c r="AES53" s="27"/>
      <c r="AET53" s="27"/>
      <c r="AEU53" s="27"/>
      <c r="AEV53" s="27"/>
      <c r="AEW53" s="27"/>
      <c r="AEX53" s="27"/>
      <c r="AEY53" s="27"/>
      <c r="AEZ53" s="27"/>
      <c r="AFA53" s="27"/>
      <c r="AFB53" s="27"/>
      <c r="AFC53" s="27"/>
      <c r="AFD53" s="27"/>
      <c r="AFE53" s="27"/>
      <c r="AFF53" s="27"/>
      <c r="AFG53" s="27"/>
      <c r="AFH53" s="27"/>
      <c r="AFI53" s="27"/>
      <c r="AFJ53" s="27"/>
      <c r="AFK53" s="27"/>
      <c r="AFL53" s="27"/>
      <c r="AFM53" s="27"/>
      <c r="AFN53" s="27"/>
      <c r="AFO53" s="27"/>
      <c r="AFP53" s="27"/>
      <c r="AFQ53" s="27"/>
      <c r="AFR53" s="27"/>
      <c r="AFS53" s="27"/>
      <c r="AFT53" s="27"/>
      <c r="AFU53" s="27"/>
      <c r="AFV53" s="27"/>
      <c r="AFW53" s="27"/>
      <c r="AFX53" s="27"/>
      <c r="AFY53" s="27"/>
      <c r="AFZ53" s="27"/>
      <c r="AGA53" s="27"/>
      <c r="AGB53" s="27"/>
      <c r="AGC53" s="27"/>
      <c r="AGD53" s="27"/>
      <c r="AGE53" s="27"/>
      <c r="AGF53" s="27"/>
      <c r="AGG53" s="27"/>
      <c r="AGH53" s="27"/>
      <c r="AGI53" s="27"/>
      <c r="AGJ53" s="27"/>
      <c r="AGK53" s="27"/>
      <c r="AGL53" s="27"/>
      <c r="AGM53" s="27"/>
      <c r="AGN53" s="27"/>
      <c r="AGO53" s="27"/>
      <c r="AGP53" s="27"/>
      <c r="AGQ53" s="27"/>
      <c r="AGR53" s="27"/>
      <c r="AGS53" s="27"/>
      <c r="AGT53" s="27"/>
      <c r="AGU53" s="27"/>
      <c r="AGV53" s="27"/>
      <c r="AGW53" s="27"/>
      <c r="AGX53" s="27"/>
      <c r="AGY53" s="27"/>
      <c r="AGZ53" s="27"/>
      <c r="AHA53" s="27"/>
      <c r="AHB53" s="27"/>
      <c r="AHC53" s="27"/>
      <c r="AHD53" s="27"/>
      <c r="AHE53" s="27"/>
      <c r="AHF53" s="27"/>
      <c r="AHG53" s="27"/>
      <c r="AHH53" s="27"/>
      <c r="AHI53" s="27"/>
      <c r="AHJ53" s="27"/>
      <c r="AHK53" s="27"/>
      <c r="AHL53" s="27"/>
      <c r="AHM53" s="27"/>
      <c r="AHN53" s="27"/>
      <c r="AHO53" s="27"/>
      <c r="AHP53" s="27"/>
      <c r="AHQ53" s="27"/>
      <c r="AHR53" s="27"/>
      <c r="AHS53" s="27"/>
      <c r="AHT53" s="27"/>
      <c r="AHU53" s="27"/>
      <c r="AHV53" s="27"/>
      <c r="AHW53" s="27"/>
      <c r="AHX53" s="27"/>
      <c r="AHY53" s="27"/>
      <c r="AHZ53" s="27"/>
      <c r="AIA53" s="27"/>
      <c r="AIB53" s="27"/>
      <c r="AIC53" s="27"/>
      <c r="AID53" s="27"/>
      <c r="AIE53" s="27"/>
      <c r="AIF53" s="27"/>
      <c r="AIG53" s="27"/>
      <c r="AIH53" s="27"/>
      <c r="AII53" s="27"/>
      <c r="AIJ53" s="27"/>
      <c r="AIK53" s="27"/>
      <c r="AIL53" s="27"/>
      <c r="AIM53" s="27"/>
      <c r="AIN53" s="27"/>
      <c r="AIO53" s="27"/>
      <c r="AIP53" s="27"/>
      <c r="AIQ53" s="27"/>
      <c r="AIR53" s="27"/>
      <c r="AIS53" s="27"/>
      <c r="AIT53" s="27"/>
      <c r="AIU53" s="27"/>
      <c r="AIV53" s="27"/>
      <c r="AIW53" s="27"/>
      <c r="AIX53" s="27"/>
      <c r="AIY53" s="27"/>
      <c r="AIZ53" s="27"/>
      <c r="AJA53" s="27"/>
      <c r="AJB53" s="27"/>
      <c r="AJC53" s="27"/>
      <c r="AJD53" s="27"/>
      <c r="AJE53" s="27"/>
      <c r="AJF53" s="27"/>
      <c r="AJG53" s="27"/>
      <c r="AJH53" s="27"/>
      <c r="AJI53" s="27"/>
      <c r="AJJ53" s="27"/>
      <c r="AJK53" s="27"/>
      <c r="AJL53" s="27"/>
      <c r="AJM53" s="27"/>
      <c r="AJN53" s="27"/>
      <c r="AJO53" s="27"/>
      <c r="AJP53" s="27"/>
      <c r="AJQ53" s="27"/>
      <c r="AJR53" s="27"/>
      <c r="AJS53" s="27"/>
      <c r="AJT53" s="27"/>
      <c r="AJU53" s="27"/>
      <c r="AJV53" s="27"/>
      <c r="AJW53" s="27"/>
      <c r="AJX53" s="27"/>
      <c r="AJY53" s="27"/>
      <c r="AJZ53" s="27"/>
      <c r="AKA53" s="27"/>
      <c r="AKB53" s="27"/>
      <c r="AKC53" s="27"/>
      <c r="AKD53" s="27"/>
      <c r="AKE53" s="27"/>
      <c r="AKF53" s="27"/>
      <c r="AKG53" s="27"/>
      <c r="AKH53" s="27"/>
      <c r="AKI53" s="27"/>
      <c r="AKJ53" s="27"/>
      <c r="AKK53" s="27"/>
      <c r="AKL53" s="27"/>
      <c r="AKM53" s="27"/>
      <c r="AKN53" s="27"/>
      <c r="AKO53" s="27"/>
      <c r="AKP53" s="27"/>
      <c r="AKQ53" s="27"/>
      <c r="AKR53" s="27"/>
      <c r="AKS53" s="27"/>
      <c r="AKT53" s="27"/>
      <c r="AKU53" s="27"/>
      <c r="AKV53" s="27"/>
      <c r="AKW53" s="27"/>
      <c r="AKX53" s="27"/>
      <c r="AKY53" s="27"/>
    </row>
    <row r="54" s="23" customFormat="1" spans="1:987">
      <c r="A54" s="30">
        <v>49</v>
      </c>
      <c r="B54" s="41" t="s">
        <v>73</v>
      </c>
      <c r="C54" s="41" t="s">
        <v>58</v>
      </c>
      <c r="D54" s="42">
        <v>0</v>
      </c>
      <c r="E54" s="52">
        <v>7.3</v>
      </c>
      <c r="F54" s="52">
        <v>3.6</v>
      </c>
      <c r="G54" s="52">
        <v>2.4</v>
      </c>
      <c r="H54" s="52">
        <v>1</v>
      </c>
      <c r="I54" s="56">
        <f t="shared" si="0"/>
        <v>14.3</v>
      </c>
      <c r="J54" s="20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7"/>
      <c r="JP54" s="27"/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/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  <c r="MR54" s="27"/>
      <c r="MS54" s="27"/>
      <c r="MT54" s="27"/>
      <c r="MU54" s="27"/>
      <c r="MV54" s="27"/>
      <c r="MW54" s="27"/>
      <c r="MX54" s="27"/>
      <c r="MY54" s="27"/>
      <c r="MZ54" s="27"/>
      <c r="NA54" s="27"/>
      <c r="NB54" s="27"/>
      <c r="NC54" s="27"/>
      <c r="ND54" s="27"/>
      <c r="NE54" s="27"/>
      <c r="NF54" s="27"/>
      <c r="NG54" s="27"/>
      <c r="NH54" s="27"/>
      <c r="NI54" s="27"/>
      <c r="NJ54" s="27"/>
      <c r="NK54" s="27"/>
      <c r="NL54" s="27"/>
      <c r="NM54" s="27"/>
      <c r="NN54" s="27"/>
      <c r="NO54" s="27"/>
      <c r="NP54" s="27"/>
      <c r="NQ54" s="27"/>
      <c r="NR54" s="27"/>
      <c r="NS54" s="27"/>
      <c r="NT54" s="27"/>
      <c r="NU54" s="27"/>
      <c r="NV54" s="27"/>
      <c r="NW54" s="27"/>
      <c r="NX54" s="27"/>
      <c r="NY54" s="27"/>
      <c r="NZ54" s="27"/>
      <c r="OA54" s="27"/>
      <c r="OB54" s="27"/>
      <c r="OC54" s="27"/>
      <c r="OD54" s="27"/>
      <c r="OE54" s="27"/>
      <c r="OF54" s="27"/>
      <c r="OG54" s="27"/>
      <c r="OH54" s="27"/>
      <c r="OI54" s="27"/>
      <c r="OJ54" s="27"/>
      <c r="OK54" s="27"/>
      <c r="OL54" s="27"/>
      <c r="OM54" s="27"/>
      <c r="ON54" s="27"/>
      <c r="OO54" s="27"/>
      <c r="OP54" s="27"/>
      <c r="OQ54" s="27"/>
      <c r="OR54" s="27"/>
      <c r="OS54" s="27"/>
      <c r="OT54" s="27"/>
      <c r="OU54" s="27"/>
      <c r="OV54" s="27"/>
      <c r="OW54" s="27"/>
      <c r="OX54" s="27"/>
      <c r="OY54" s="27"/>
      <c r="OZ54" s="27"/>
      <c r="PA54" s="27"/>
      <c r="PB54" s="27"/>
      <c r="PC54" s="27"/>
      <c r="PD54" s="27"/>
      <c r="PE54" s="27"/>
      <c r="PF54" s="27"/>
      <c r="PG54" s="27"/>
      <c r="PH54" s="27"/>
      <c r="PI54" s="27"/>
      <c r="PJ54" s="27"/>
      <c r="PK54" s="27"/>
      <c r="PL54" s="27"/>
      <c r="PM54" s="27"/>
      <c r="PN54" s="27"/>
      <c r="PO54" s="27"/>
      <c r="PP54" s="27"/>
      <c r="PQ54" s="27"/>
      <c r="PR54" s="27"/>
      <c r="PS54" s="27"/>
      <c r="PT54" s="27"/>
      <c r="PU54" s="27"/>
      <c r="PV54" s="27"/>
      <c r="PW54" s="27"/>
      <c r="PX54" s="27"/>
      <c r="PY54" s="27"/>
      <c r="PZ54" s="27"/>
      <c r="QA54" s="27"/>
      <c r="QB54" s="27"/>
      <c r="QC54" s="27"/>
      <c r="QD54" s="27"/>
      <c r="QE54" s="27"/>
      <c r="QF54" s="27"/>
      <c r="QG54" s="27"/>
      <c r="QH54" s="27"/>
      <c r="QI54" s="27"/>
      <c r="QJ54" s="27"/>
      <c r="QK54" s="27"/>
      <c r="QL54" s="27"/>
      <c r="QM54" s="27"/>
      <c r="QN54" s="27"/>
      <c r="QO54" s="27"/>
      <c r="QP54" s="27"/>
      <c r="QQ54" s="27"/>
      <c r="QR54" s="27"/>
      <c r="QS54" s="27"/>
      <c r="QT54" s="27"/>
      <c r="QU54" s="27"/>
      <c r="QV54" s="27"/>
      <c r="QW54" s="27"/>
      <c r="QX54" s="27"/>
      <c r="QY54" s="27"/>
      <c r="QZ54" s="27"/>
      <c r="RA54" s="27"/>
      <c r="RB54" s="27"/>
      <c r="RC54" s="27"/>
      <c r="RD54" s="27"/>
      <c r="RE54" s="27"/>
      <c r="RF54" s="27"/>
      <c r="RG54" s="27"/>
      <c r="RH54" s="27"/>
      <c r="RI54" s="27"/>
      <c r="RJ54" s="27"/>
      <c r="RK54" s="27"/>
      <c r="RL54" s="27"/>
      <c r="RM54" s="27"/>
      <c r="RN54" s="27"/>
      <c r="RO54" s="27"/>
      <c r="RP54" s="27"/>
      <c r="RQ54" s="27"/>
      <c r="RR54" s="27"/>
      <c r="RS54" s="27"/>
      <c r="RT54" s="27"/>
      <c r="RU54" s="27"/>
      <c r="RV54" s="27"/>
      <c r="RW54" s="27"/>
      <c r="RX54" s="27"/>
      <c r="RY54" s="27"/>
      <c r="RZ54" s="27"/>
      <c r="SA54" s="27"/>
      <c r="SB54" s="27"/>
      <c r="SC54" s="27"/>
      <c r="SD54" s="27"/>
      <c r="SE54" s="27"/>
      <c r="SF54" s="27"/>
      <c r="SG54" s="27"/>
      <c r="SH54" s="27"/>
      <c r="SI54" s="27"/>
      <c r="SJ54" s="27"/>
      <c r="SK54" s="27"/>
      <c r="SL54" s="27"/>
      <c r="SM54" s="27"/>
      <c r="SN54" s="27"/>
      <c r="SO54" s="27"/>
      <c r="SP54" s="27"/>
      <c r="SQ54" s="27"/>
      <c r="SR54" s="27"/>
      <c r="SS54" s="27"/>
      <c r="ST54" s="27"/>
      <c r="SU54" s="27"/>
      <c r="SV54" s="27"/>
      <c r="SW54" s="27"/>
      <c r="SX54" s="27"/>
      <c r="SY54" s="27"/>
      <c r="SZ54" s="27"/>
      <c r="TA54" s="27"/>
      <c r="TB54" s="27"/>
      <c r="TC54" s="27"/>
      <c r="TD54" s="27"/>
      <c r="TE54" s="27"/>
      <c r="TF54" s="27"/>
      <c r="TG54" s="27"/>
      <c r="TH54" s="27"/>
      <c r="TI54" s="27"/>
      <c r="TJ54" s="27"/>
      <c r="TK54" s="27"/>
      <c r="TL54" s="27"/>
      <c r="TM54" s="27"/>
      <c r="TN54" s="27"/>
      <c r="TO54" s="27"/>
      <c r="TP54" s="27"/>
      <c r="TQ54" s="27"/>
      <c r="TR54" s="27"/>
      <c r="TS54" s="27"/>
      <c r="TT54" s="27"/>
      <c r="TU54" s="27"/>
      <c r="TV54" s="27"/>
      <c r="TW54" s="27"/>
      <c r="TX54" s="27"/>
      <c r="TY54" s="27"/>
      <c r="TZ54" s="27"/>
      <c r="UA54" s="27"/>
      <c r="UB54" s="27"/>
      <c r="UC54" s="27"/>
      <c r="UD54" s="27"/>
      <c r="UE54" s="27"/>
      <c r="UF54" s="27"/>
      <c r="UG54" s="27"/>
      <c r="UH54" s="27"/>
      <c r="UI54" s="27"/>
      <c r="UJ54" s="27"/>
      <c r="UK54" s="27"/>
      <c r="UL54" s="27"/>
      <c r="UM54" s="27"/>
      <c r="UN54" s="27"/>
      <c r="UO54" s="27"/>
      <c r="UP54" s="27"/>
      <c r="UQ54" s="27"/>
      <c r="UR54" s="27"/>
      <c r="US54" s="27"/>
      <c r="UT54" s="27"/>
      <c r="UU54" s="27"/>
      <c r="UV54" s="27"/>
      <c r="UW54" s="27"/>
      <c r="UX54" s="27"/>
      <c r="UY54" s="27"/>
      <c r="UZ54" s="27"/>
      <c r="VA54" s="27"/>
      <c r="VB54" s="27"/>
      <c r="VC54" s="27"/>
      <c r="VD54" s="27"/>
      <c r="VE54" s="27"/>
      <c r="VF54" s="27"/>
      <c r="VG54" s="27"/>
      <c r="VH54" s="27"/>
      <c r="VI54" s="27"/>
      <c r="VJ54" s="27"/>
      <c r="VK54" s="27"/>
      <c r="VL54" s="27"/>
      <c r="VM54" s="27"/>
      <c r="VN54" s="27"/>
      <c r="VO54" s="27"/>
      <c r="VP54" s="27"/>
      <c r="VQ54" s="27"/>
      <c r="VR54" s="27"/>
      <c r="VS54" s="27"/>
      <c r="VT54" s="27"/>
      <c r="VU54" s="27"/>
      <c r="VV54" s="27"/>
      <c r="VW54" s="27"/>
      <c r="VX54" s="27"/>
      <c r="VY54" s="27"/>
      <c r="VZ54" s="27"/>
      <c r="WA54" s="27"/>
      <c r="WB54" s="27"/>
      <c r="WC54" s="27"/>
      <c r="WD54" s="27"/>
      <c r="WE54" s="27"/>
      <c r="WF54" s="27"/>
      <c r="WG54" s="27"/>
      <c r="WH54" s="27"/>
      <c r="WI54" s="27"/>
      <c r="WJ54" s="27"/>
      <c r="WK54" s="27"/>
      <c r="WL54" s="27"/>
      <c r="WM54" s="27"/>
      <c r="WN54" s="27"/>
      <c r="WO54" s="27"/>
      <c r="WP54" s="27"/>
      <c r="WQ54" s="27"/>
      <c r="WR54" s="27"/>
      <c r="WS54" s="27"/>
      <c r="WT54" s="27"/>
      <c r="WU54" s="27"/>
      <c r="WV54" s="27"/>
      <c r="WW54" s="27"/>
      <c r="WX54" s="27"/>
      <c r="WY54" s="27"/>
      <c r="WZ54" s="27"/>
      <c r="XA54" s="27"/>
      <c r="XB54" s="27"/>
      <c r="XC54" s="27"/>
      <c r="XD54" s="27"/>
      <c r="XE54" s="27"/>
      <c r="XF54" s="27"/>
      <c r="XG54" s="27"/>
      <c r="XH54" s="27"/>
      <c r="XI54" s="27"/>
      <c r="XJ54" s="27"/>
      <c r="XK54" s="27"/>
      <c r="XL54" s="27"/>
      <c r="XM54" s="27"/>
      <c r="XN54" s="27"/>
      <c r="XO54" s="27"/>
      <c r="XP54" s="27"/>
      <c r="XQ54" s="27"/>
      <c r="XR54" s="27"/>
      <c r="XS54" s="27"/>
      <c r="XT54" s="27"/>
      <c r="XU54" s="27"/>
      <c r="XV54" s="27"/>
      <c r="XW54" s="27"/>
      <c r="XX54" s="27"/>
      <c r="XY54" s="27"/>
      <c r="XZ54" s="27"/>
      <c r="YA54" s="27"/>
      <c r="YB54" s="27"/>
      <c r="YC54" s="27"/>
      <c r="YD54" s="27"/>
      <c r="YE54" s="27"/>
      <c r="YF54" s="27"/>
      <c r="YG54" s="27"/>
      <c r="YH54" s="27"/>
      <c r="YI54" s="27"/>
      <c r="YJ54" s="27"/>
      <c r="YK54" s="27"/>
      <c r="YL54" s="27"/>
      <c r="YM54" s="27"/>
      <c r="YN54" s="27"/>
      <c r="YO54" s="27"/>
      <c r="YP54" s="27"/>
      <c r="YQ54" s="27"/>
      <c r="YR54" s="27"/>
      <c r="YS54" s="27"/>
      <c r="YT54" s="27"/>
      <c r="YU54" s="27"/>
      <c r="YV54" s="27"/>
      <c r="YW54" s="27"/>
      <c r="YX54" s="27"/>
      <c r="YY54" s="27"/>
      <c r="YZ54" s="27"/>
      <c r="ZA54" s="27"/>
      <c r="ZB54" s="27"/>
      <c r="ZC54" s="27"/>
      <c r="ZD54" s="27"/>
      <c r="ZE54" s="27"/>
      <c r="ZF54" s="27"/>
      <c r="ZG54" s="27"/>
      <c r="ZH54" s="27"/>
      <c r="ZI54" s="27"/>
      <c r="ZJ54" s="27"/>
      <c r="ZK54" s="27"/>
      <c r="ZL54" s="27"/>
      <c r="ZM54" s="27"/>
      <c r="ZN54" s="27"/>
      <c r="ZO54" s="27"/>
      <c r="ZP54" s="27"/>
      <c r="ZQ54" s="27"/>
      <c r="ZR54" s="27"/>
      <c r="ZS54" s="27"/>
      <c r="ZT54" s="27"/>
      <c r="ZU54" s="27"/>
      <c r="ZV54" s="27"/>
      <c r="ZW54" s="27"/>
      <c r="ZX54" s="27"/>
      <c r="ZY54" s="27"/>
      <c r="ZZ54" s="27"/>
      <c r="AAA54" s="27"/>
      <c r="AAB54" s="27"/>
      <c r="AAC54" s="27"/>
      <c r="AAD54" s="27"/>
      <c r="AAE54" s="27"/>
      <c r="AAF54" s="27"/>
      <c r="AAG54" s="27"/>
      <c r="AAH54" s="27"/>
      <c r="AAI54" s="27"/>
      <c r="AAJ54" s="27"/>
      <c r="AAK54" s="27"/>
      <c r="AAL54" s="27"/>
      <c r="AAM54" s="27"/>
      <c r="AAN54" s="27"/>
      <c r="AAO54" s="27"/>
      <c r="AAP54" s="27"/>
      <c r="AAQ54" s="27"/>
      <c r="AAR54" s="27"/>
      <c r="AAS54" s="27"/>
      <c r="AAT54" s="27"/>
      <c r="AAU54" s="27"/>
      <c r="AAV54" s="27"/>
      <c r="AAW54" s="27"/>
      <c r="AAX54" s="27"/>
      <c r="AAY54" s="27"/>
      <c r="AAZ54" s="27"/>
      <c r="ABA54" s="27"/>
      <c r="ABB54" s="27"/>
      <c r="ABC54" s="27"/>
      <c r="ABD54" s="27"/>
      <c r="ABE54" s="27"/>
      <c r="ABF54" s="27"/>
      <c r="ABG54" s="27"/>
      <c r="ABH54" s="27"/>
      <c r="ABI54" s="27"/>
      <c r="ABJ54" s="27"/>
      <c r="ABK54" s="27"/>
      <c r="ABL54" s="27"/>
      <c r="ABM54" s="27"/>
      <c r="ABN54" s="27"/>
      <c r="ABO54" s="27"/>
      <c r="ABP54" s="27"/>
      <c r="ABQ54" s="27"/>
      <c r="ABR54" s="27"/>
      <c r="ABS54" s="27"/>
      <c r="ABT54" s="27"/>
      <c r="ABU54" s="27"/>
      <c r="ABV54" s="27"/>
      <c r="ABW54" s="27"/>
      <c r="ABX54" s="27"/>
      <c r="ABY54" s="27"/>
      <c r="ABZ54" s="27"/>
      <c r="ACA54" s="27"/>
      <c r="ACB54" s="27"/>
      <c r="ACC54" s="27"/>
      <c r="ACD54" s="27"/>
      <c r="ACE54" s="27"/>
      <c r="ACF54" s="27"/>
      <c r="ACG54" s="27"/>
      <c r="ACH54" s="27"/>
      <c r="ACI54" s="27"/>
      <c r="ACJ54" s="27"/>
      <c r="ACK54" s="27"/>
      <c r="ACL54" s="27"/>
      <c r="ACM54" s="27"/>
      <c r="ACN54" s="27"/>
      <c r="ACO54" s="27"/>
      <c r="ACP54" s="27"/>
      <c r="ACQ54" s="27"/>
      <c r="ACR54" s="27"/>
      <c r="ACS54" s="27"/>
      <c r="ACT54" s="27"/>
      <c r="ACU54" s="27"/>
      <c r="ACV54" s="27"/>
      <c r="ACW54" s="27"/>
      <c r="ACX54" s="27"/>
      <c r="ACY54" s="27"/>
      <c r="ACZ54" s="27"/>
      <c r="ADA54" s="27"/>
      <c r="ADB54" s="27"/>
      <c r="ADC54" s="27"/>
      <c r="ADD54" s="27"/>
      <c r="ADE54" s="27"/>
      <c r="ADF54" s="27"/>
      <c r="ADG54" s="27"/>
      <c r="ADH54" s="27"/>
      <c r="ADI54" s="27"/>
      <c r="ADJ54" s="27"/>
      <c r="ADK54" s="27"/>
      <c r="ADL54" s="27"/>
      <c r="ADM54" s="27"/>
      <c r="ADN54" s="27"/>
      <c r="ADO54" s="27"/>
      <c r="ADP54" s="27"/>
      <c r="ADQ54" s="27"/>
      <c r="ADR54" s="27"/>
      <c r="ADS54" s="27"/>
      <c r="ADT54" s="27"/>
      <c r="ADU54" s="27"/>
      <c r="ADV54" s="27"/>
      <c r="ADW54" s="27"/>
      <c r="ADX54" s="27"/>
      <c r="ADY54" s="27"/>
      <c r="ADZ54" s="27"/>
      <c r="AEA54" s="27"/>
      <c r="AEB54" s="27"/>
      <c r="AEC54" s="27"/>
      <c r="AED54" s="27"/>
      <c r="AEE54" s="27"/>
      <c r="AEF54" s="27"/>
      <c r="AEG54" s="27"/>
      <c r="AEH54" s="27"/>
      <c r="AEI54" s="27"/>
      <c r="AEJ54" s="27"/>
      <c r="AEK54" s="27"/>
      <c r="AEL54" s="27"/>
      <c r="AEM54" s="27"/>
      <c r="AEN54" s="27"/>
      <c r="AEO54" s="27"/>
      <c r="AEP54" s="27"/>
      <c r="AEQ54" s="27"/>
      <c r="AER54" s="27"/>
      <c r="AES54" s="27"/>
      <c r="AET54" s="27"/>
      <c r="AEU54" s="27"/>
      <c r="AEV54" s="27"/>
      <c r="AEW54" s="27"/>
      <c r="AEX54" s="27"/>
      <c r="AEY54" s="27"/>
      <c r="AEZ54" s="27"/>
      <c r="AFA54" s="27"/>
      <c r="AFB54" s="27"/>
      <c r="AFC54" s="27"/>
      <c r="AFD54" s="27"/>
      <c r="AFE54" s="27"/>
      <c r="AFF54" s="27"/>
      <c r="AFG54" s="27"/>
      <c r="AFH54" s="27"/>
      <c r="AFI54" s="27"/>
      <c r="AFJ54" s="27"/>
      <c r="AFK54" s="27"/>
      <c r="AFL54" s="27"/>
      <c r="AFM54" s="27"/>
      <c r="AFN54" s="27"/>
      <c r="AFO54" s="27"/>
      <c r="AFP54" s="27"/>
      <c r="AFQ54" s="27"/>
      <c r="AFR54" s="27"/>
      <c r="AFS54" s="27"/>
      <c r="AFT54" s="27"/>
      <c r="AFU54" s="27"/>
      <c r="AFV54" s="27"/>
      <c r="AFW54" s="27"/>
      <c r="AFX54" s="27"/>
      <c r="AFY54" s="27"/>
      <c r="AFZ54" s="27"/>
      <c r="AGA54" s="27"/>
      <c r="AGB54" s="27"/>
      <c r="AGC54" s="27"/>
      <c r="AGD54" s="27"/>
      <c r="AGE54" s="27"/>
      <c r="AGF54" s="27"/>
      <c r="AGG54" s="27"/>
      <c r="AGH54" s="27"/>
      <c r="AGI54" s="27"/>
      <c r="AGJ54" s="27"/>
      <c r="AGK54" s="27"/>
      <c r="AGL54" s="27"/>
      <c r="AGM54" s="27"/>
      <c r="AGN54" s="27"/>
      <c r="AGO54" s="27"/>
      <c r="AGP54" s="27"/>
      <c r="AGQ54" s="27"/>
      <c r="AGR54" s="27"/>
      <c r="AGS54" s="27"/>
      <c r="AGT54" s="27"/>
      <c r="AGU54" s="27"/>
      <c r="AGV54" s="27"/>
      <c r="AGW54" s="27"/>
      <c r="AGX54" s="27"/>
      <c r="AGY54" s="27"/>
      <c r="AGZ54" s="27"/>
      <c r="AHA54" s="27"/>
      <c r="AHB54" s="27"/>
      <c r="AHC54" s="27"/>
      <c r="AHD54" s="27"/>
      <c r="AHE54" s="27"/>
      <c r="AHF54" s="27"/>
      <c r="AHG54" s="27"/>
      <c r="AHH54" s="27"/>
      <c r="AHI54" s="27"/>
      <c r="AHJ54" s="27"/>
      <c r="AHK54" s="27"/>
      <c r="AHL54" s="27"/>
      <c r="AHM54" s="27"/>
      <c r="AHN54" s="27"/>
      <c r="AHO54" s="27"/>
      <c r="AHP54" s="27"/>
      <c r="AHQ54" s="27"/>
      <c r="AHR54" s="27"/>
      <c r="AHS54" s="27"/>
      <c r="AHT54" s="27"/>
      <c r="AHU54" s="27"/>
      <c r="AHV54" s="27"/>
      <c r="AHW54" s="27"/>
      <c r="AHX54" s="27"/>
      <c r="AHY54" s="27"/>
      <c r="AHZ54" s="27"/>
      <c r="AIA54" s="27"/>
      <c r="AIB54" s="27"/>
      <c r="AIC54" s="27"/>
      <c r="AID54" s="27"/>
      <c r="AIE54" s="27"/>
      <c r="AIF54" s="27"/>
      <c r="AIG54" s="27"/>
      <c r="AIH54" s="27"/>
      <c r="AII54" s="27"/>
      <c r="AIJ54" s="27"/>
      <c r="AIK54" s="27"/>
      <c r="AIL54" s="27"/>
      <c r="AIM54" s="27"/>
      <c r="AIN54" s="27"/>
      <c r="AIO54" s="27"/>
      <c r="AIP54" s="27"/>
      <c r="AIQ54" s="27"/>
      <c r="AIR54" s="27"/>
      <c r="AIS54" s="27"/>
      <c r="AIT54" s="27"/>
      <c r="AIU54" s="27"/>
      <c r="AIV54" s="27"/>
      <c r="AIW54" s="27"/>
      <c r="AIX54" s="27"/>
      <c r="AIY54" s="27"/>
      <c r="AIZ54" s="27"/>
      <c r="AJA54" s="27"/>
      <c r="AJB54" s="27"/>
      <c r="AJC54" s="27"/>
      <c r="AJD54" s="27"/>
      <c r="AJE54" s="27"/>
      <c r="AJF54" s="27"/>
      <c r="AJG54" s="27"/>
      <c r="AJH54" s="27"/>
      <c r="AJI54" s="27"/>
      <c r="AJJ54" s="27"/>
      <c r="AJK54" s="27"/>
      <c r="AJL54" s="27"/>
      <c r="AJM54" s="27"/>
      <c r="AJN54" s="27"/>
      <c r="AJO54" s="27"/>
      <c r="AJP54" s="27"/>
      <c r="AJQ54" s="27"/>
      <c r="AJR54" s="27"/>
      <c r="AJS54" s="27"/>
      <c r="AJT54" s="27"/>
      <c r="AJU54" s="27"/>
      <c r="AJV54" s="27"/>
      <c r="AJW54" s="27"/>
      <c r="AJX54" s="27"/>
      <c r="AJY54" s="27"/>
      <c r="AJZ54" s="27"/>
      <c r="AKA54" s="27"/>
      <c r="AKB54" s="27"/>
      <c r="AKC54" s="27"/>
      <c r="AKD54" s="27"/>
      <c r="AKE54" s="27"/>
      <c r="AKF54" s="27"/>
      <c r="AKG54" s="27"/>
      <c r="AKH54" s="27"/>
      <c r="AKI54" s="27"/>
      <c r="AKJ54" s="27"/>
      <c r="AKK54" s="27"/>
      <c r="AKL54" s="27"/>
      <c r="AKM54" s="27"/>
      <c r="AKN54" s="27"/>
      <c r="AKO54" s="27"/>
      <c r="AKP54" s="27"/>
      <c r="AKQ54" s="27"/>
      <c r="AKR54" s="27"/>
      <c r="AKS54" s="27"/>
      <c r="AKT54" s="27"/>
      <c r="AKU54" s="27"/>
      <c r="AKV54" s="27"/>
      <c r="AKW54" s="27"/>
      <c r="AKX54" s="27"/>
      <c r="AKY54" s="27"/>
    </row>
    <row r="55" s="23" customFormat="1" spans="1:987">
      <c r="A55" s="30">
        <v>50</v>
      </c>
      <c r="B55" s="41" t="s">
        <v>74</v>
      </c>
      <c r="C55" s="41" t="s">
        <v>55</v>
      </c>
      <c r="D55" s="42">
        <v>0</v>
      </c>
      <c r="E55" s="52">
        <v>25.1</v>
      </c>
      <c r="F55" s="52">
        <v>13.4</v>
      </c>
      <c r="G55" s="52">
        <v>8</v>
      </c>
      <c r="H55" s="52">
        <v>4.6</v>
      </c>
      <c r="I55" s="56">
        <f t="shared" si="0"/>
        <v>51.1</v>
      </c>
      <c r="J55" s="20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  <c r="QU55" s="27"/>
      <c r="QV55" s="27"/>
      <c r="QW55" s="27"/>
      <c r="QX55" s="27"/>
      <c r="QY55" s="27"/>
      <c r="QZ55" s="27"/>
      <c r="RA55" s="27"/>
      <c r="RB55" s="27"/>
      <c r="RC55" s="27"/>
      <c r="RD55" s="27"/>
      <c r="RE55" s="27"/>
      <c r="RF55" s="27"/>
      <c r="RG55" s="27"/>
      <c r="RH55" s="27"/>
      <c r="RI55" s="27"/>
      <c r="RJ55" s="27"/>
      <c r="RK55" s="27"/>
      <c r="RL55" s="27"/>
      <c r="RM55" s="27"/>
      <c r="RN55" s="27"/>
      <c r="RO55" s="27"/>
      <c r="RP55" s="27"/>
      <c r="RQ55" s="27"/>
      <c r="RR55" s="27"/>
      <c r="RS55" s="27"/>
      <c r="RT55" s="27"/>
      <c r="RU55" s="27"/>
      <c r="RV55" s="27"/>
      <c r="RW55" s="27"/>
      <c r="RX55" s="27"/>
      <c r="RY55" s="27"/>
      <c r="RZ55" s="27"/>
      <c r="SA55" s="27"/>
      <c r="SB55" s="27"/>
      <c r="SC55" s="27"/>
      <c r="SD55" s="27"/>
      <c r="SE55" s="27"/>
      <c r="SF55" s="27"/>
      <c r="SG55" s="27"/>
      <c r="SH55" s="27"/>
      <c r="SI55" s="27"/>
      <c r="SJ55" s="27"/>
      <c r="SK55" s="27"/>
      <c r="SL55" s="27"/>
      <c r="SM55" s="27"/>
      <c r="SN55" s="27"/>
      <c r="SO55" s="27"/>
      <c r="SP55" s="27"/>
      <c r="SQ55" s="27"/>
      <c r="SR55" s="27"/>
      <c r="SS55" s="27"/>
      <c r="ST55" s="27"/>
      <c r="SU55" s="27"/>
      <c r="SV55" s="27"/>
      <c r="SW55" s="27"/>
      <c r="SX55" s="27"/>
      <c r="SY55" s="27"/>
      <c r="SZ55" s="27"/>
      <c r="TA55" s="27"/>
      <c r="TB55" s="27"/>
      <c r="TC55" s="27"/>
      <c r="TD55" s="27"/>
      <c r="TE55" s="27"/>
      <c r="TF55" s="27"/>
      <c r="TG55" s="27"/>
      <c r="TH55" s="27"/>
      <c r="TI55" s="27"/>
      <c r="TJ55" s="27"/>
      <c r="TK55" s="27"/>
      <c r="TL55" s="27"/>
      <c r="TM55" s="27"/>
      <c r="TN55" s="27"/>
      <c r="TO55" s="27"/>
      <c r="TP55" s="27"/>
      <c r="TQ55" s="27"/>
      <c r="TR55" s="27"/>
      <c r="TS55" s="27"/>
      <c r="TT55" s="27"/>
      <c r="TU55" s="27"/>
      <c r="TV55" s="27"/>
      <c r="TW55" s="27"/>
      <c r="TX55" s="27"/>
      <c r="TY55" s="27"/>
      <c r="TZ55" s="27"/>
      <c r="UA55" s="27"/>
      <c r="UB55" s="27"/>
      <c r="UC55" s="27"/>
      <c r="UD55" s="27"/>
      <c r="UE55" s="27"/>
      <c r="UF55" s="27"/>
      <c r="UG55" s="27"/>
      <c r="UH55" s="27"/>
      <c r="UI55" s="27"/>
      <c r="UJ55" s="27"/>
      <c r="UK55" s="27"/>
      <c r="UL55" s="27"/>
      <c r="UM55" s="27"/>
      <c r="UN55" s="27"/>
      <c r="UO55" s="27"/>
      <c r="UP55" s="27"/>
      <c r="UQ55" s="27"/>
      <c r="UR55" s="27"/>
      <c r="US55" s="27"/>
      <c r="UT55" s="27"/>
      <c r="UU55" s="27"/>
      <c r="UV55" s="27"/>
      <c r="UW55" s="27"/>
      <c r="UX55" s="27"/>
      <c r="UY55" s="27"/>
      <c r="UZ55" s="27"/>
      <c r="VA55" s="27"/>
      <c r="VB55" s="27"/>
      <c r="VC55" s="27"/>
      <c r="VD55" s="27"/>
      <c r="VE55" s="27"/>
      <c r="VF55" s="27"/>
      <c r="VG55" s="27"/>
      <c r="VH55" s="27"/>
      <c r="VI55" s="27"/>
      <c r="VJ55" s="27"/>
      <c r="VK55" s="27"/>
      <c r="VL55" s="27"/>
      <c r="VM55" s="27"/>
      <c r="VN55" s="27"/>
      <c r="VO55" s="27"/>
      <c r="VP55" s="27"/>
      <c r="VQ55" s="27"/>
      <c r="VR55" s="27"/>
      <c r="VS55" s="27"/>
      <c r="VT55" s="27"/>
      <c r="VU55" s="27"/>
      <c r="VV55" s="27"/>
      <c r="VW55" s="27"/>
      <c r="VX55" s="27"/>
      <c r="VY55" s="27"/>
      <c r="VZ55" s="27"/>
      <c r="WA55" s="27"/>
      <c r="WB55" s="27"/>
      <c r="WC55" s="27"/>
      <c r="WD55" s="27"/>
      <c r="WE55" s="27"/>
      <c r="WF55" s="27"/>
      <c r="WG55" s="27"/>
      <c r="WH55" s="27"/>
      <c r="WI55" s="27"/>
      <c r="WJ55" s="27"/>
      <c r="WK55" s="27"/>
      <c r="WL55" s="27"/>
      <c r="WM55" s="27"/>
      <c r="WN55" s="27"/>
      <c r="WO55" s="27"/>
      <c r="WP55" s="27"/>
      <c r="WQ55" s="27"/>
      <c r="WR55" s="27"/>
      <c r="WS55" s="27"/>
      <c r="WT55" s="27"/>
      <c r="WU55" s="27"/>
      <c r="WV55" s="27"/>
      <c r="WW55" s="27"/>
      <c r="WX55" s="27"/>
      <c r="WY55" s="27"/>
      <c r="WZ55" s="27"/>
      <c r="XA55" s="27"/>
      <c r="XB55" s="27"/>
      <c r="XC55" s="27"/>
      <c r="XD55" s="27"/>
      <c r="XE55" s="27"/>
      <c r="XF55" s="27"/>
      <c r="XG55" s="27"/>
      <c r="XH55" s="27"/>
      <c r="XI55" s="27"/>
      <c r="XJ55" s="27"/>
      <c r="XK55" s="27"/>
      <c r="XL55" s="27"/>
      <c r="XM55" s="27"/>
      <c r="XN55" s="27"/>
      <c r="XO55" s="27"/>
      <c r="XP55" s="27"/>
      <c r="XQ55" s="27"/>
      <c r="XR55" s="27"/>
      <c r="XS55" s="27"/>
      <c r="XT55" s="27"/>
      <c r="XU55" s="27"/>
      <c r="XV55" s="27"/>
      <c r="XW55" s="27"/>
      <c r="XX55" s="27"/>
      <c r="XY55" s="27"/>
      <c r="XZ55" s="27"/>
      <c r="YA55" s="27"/>
      <c r="YB55" s="27"/>
      <c r="YC55" s="27"/>
      <c r="YD55" s="27"/>
      <c r="YE55" s="27"/>
      <c r="YF55" s="27"/>
      <c r="YG55" s="27"/>
      <c r="YH55" s="27"/>
      <c r="YI55" s="27"/>
      <c r="YJ55" s="27"/>
      <c r="YK55" s="27"/>
      <c r="YL55" s="27"/>
      <c r="YM55" s="27"/>
      <c r="YN55" s="27"/>
      <c r="YO55" s="27"/>
      <c r="YP55" s="27"/>
      <c r="YQ55" s="27"/>
      <c r="YR55" s="27"/>
      <c r="YS55" s="27"/>
      <c r="YT55" s="27"/>
      <c r="YU55" s="27"/>
      <c r="YV55" s="27"/>
      <c r="YW55" s="27"/>
      <c r="YX55" s="27"/>
      <c r="YY55" s="27"/>
      <c r="YZ55" s="27"/>
      <c r="ZA55" s="27"/>
      <c r="ZB55" s="27"/>
      <c r="ZC55" s="27"/>
      <c r="ZD55" s="27"/>
      <c r="ZE55" s="27"/>
      <c r="ZF55" s="27"/>
      <c r="ZG55" s="27"/>
      <c r="ZH55" s="27"/>
      <c r="ZI55" s="27"/>
      <c r="ZJ55" s="27"/>
      <c r="ZK55" s="27"/>
      <c r="ZL55" s="27"/>
      <c r="ZM55" s="27"/>
      <c r="ZN55" s="27"/>
      <c r="ZO55" s="27"/>
      <c r="ZP55" s="27"/>
      <c r="ZQ55" s="27"/>
      <c r="ZR55" s="27"/>
      <c r="ZS55" s="27"/>
      <c r="ZT55" s="27"/>
      <c r="ZU55" s="27"/>
      <c r="ZV55" s="27"/>
      <c r="ZW55" s="27"/>
      <c r="ZX55" s="27"/>
      <c r="ZY55" s="27"/>
      <c r="ZZ55" s="27"/>
      <c r="AAA55" s="27"/>
      <c r="AAB55" s="27"/>
      <c r="AAC55" s="27"/>
      <c r="AAD55" s="27"/>
      <c r="AAE55" s="27"/>
      <c r="AAF55" s="27"/>
      <c r="AAG55" s="27"/>
      <c r="AAH55" s="27"/>
      <c r="AAI55" s="27"/>
      <c r="AAJ55" s="27"/>
      <c r="AAK55" s="27"/>
      <c r="AAL55" s="27"/>
      <c r="AAM55" s="27"/>
      <c r="AAN55" s="27"/>
      <c r="AAO55" s="27"/>
      <c r="AAP55" s="27"/>
      <c r="AAQ55" s="27"/>
      <c r="AAR55" s="27"/>
      <c r="AAS55" s="27"/>
      <c r="AAT55" s="27"/>
      <c r="AAU55" s="27"/>
      <c r="AAV55" s="27"/>
      <c r="AAW55" s="27"/>
      <c r="AAX55" s="27"/>
      <c r="AAY55" s="27"/>
      <c r="AAZ55" s="27"/>
      <c r="ABA55" s="27"/>
      <c r="ABB55" s="27"/>
      <c r="ABC55" s="27"/>
      <c r="ABD55" s="27"/>
      <c r="ABE55" s="27"/>
      <c r="ABF55" s="27"/>
      <c r="ABG55" s="27"/>
      <c r="ABH55" s="27"/>
      <c r="ABI55" s="27"/>
      <c r="ABJ55" s="27"/>
      <c r="ABK55" s="27"/>
      <c r="ABL55" s="27"/>
      <c r="ABM55" s="27"/>
      <c r="ABN55" s="27"/>
      <c r="ABO55" s="27"/>
      <c r="ABP55" s="27"/>
      <c r="ABQ55" s="27"/>
      <c r="ABR55" s="27"/>
      <c r="ABS55" s="27"/>
      <c r="ABT55" s="27"/>
      <c r="ABU55" s="27"/>
      <c r="ABV55" s="27"/>
      <c r="ABW55" s="27"/>
      <c r="ABX55" s="27"/>
      <c r="ABY55" s="27"/>
      <c r="ABZ55" s="27"/>
      <c r="ACA55" s="27"/>
      <c r="ACB55" s="27"/>
      <c r="ACC55" s="27"/>
      <c r="ACD55" s="27"/>
      <c r="ACE55" s="27"/>
      <c r="ACF55" s="27"/>
      <c r="ACG55" s="27"/>
      <c r="ACH55" s="27"/>
      <c r="ACI55" s="27"/>
      <c r="ACJ55" s="27"/>
      <c r="ACK55" s="27"/>
      <c r="ACL55" s="27"/>
      <c r="ACM55" s="27"/>
      <c r="ACN55" s="27"/>
      <c r="ACO55" s="27"/>
      <c r="ACP55" s="27"/>
      <c r="ACQ55" s="27"/>
      <c r="ACR55" s="27"/>
      <c r="ACS55" s="27"/>
      <c r="ACT55" s="27"/>
      <c r="ACU55" s="27"/>
      <c r="ACV55" s="27"/>
      <c r="ACW55" s="27"/>
      <c r="ACX55" s="27"/>
      <c r="ACY55" s="27"/>
      <c r="ACZ55" s="27"/>
      <c r="ADA55" s="27"/>
      <c r="ADB55" s="27"/>
      <c r="ADC55" s="27"/>
      <c r="ADD55" s="27"/>
      <c r="ADE55" s="27"/>
      <c r="ADF55" s="27"/>
      <c r="ADG55" s="27"/>
      <c r="ADH55" s="27"/>
      <c r="ADI55" s="27"/>
      <c r="ADJ55" s="27"/>
      <c r="ADK55" s="27"/>
      <c r="ADL55" s="27"/>
      <c r="ADM55" s="27"/>
      <c r="ADN55" s="27"/>
      <c r="ADO55" s="27"/>
      <c r="ADP55" s="27"/>
      <c r="ADQ55" s="27"/>
      <c r="ADR55" s="27"/>
      <c r="ADS55" s="27"/>
      <c r="ADT55" s="27"/>
      <c r="ADU55" s="27"/>
      <c r="ADV55" s="27"/>
      <c r="ADW55" s="27"/>
      <c r="ADX55" s="27"/>
      <c r="ADY55" s="27"/>
      <c r="ADZ55" s="27"/>
      <c r="AEA55" s="27"/>
      <c r="AEB55" s="27"/>
      <c r="AEC55" s="27"/>
      <c r="AED55" s="27"/>
      <c r="AEE55" s="27"/>
      <c r="AEF55" s="27"/>
      <c r="AEG55" s="27"/>
      <c r="AEH55" s="27"/>
      <c r="AEI55" s="27"/>
      <c r="AEJ55" s="27"/>
      <c r="AEK55" s="27"/>
      <c r="AEL55" s="27"/>
      <c r="AEM55" s="27"/>
      <c r="AEN55" s="27"/>
      <c r="AEO55" s="27"/>
      <c r="AEP55" s="27"/>
      <c r="AEQ55" s="27"/>
      <c r="AER55" s="27"/>
      <c r="AES55" s="27"/>
      <c r="AET55" s="27"/>
      <c r="AEU55" s="27"/>
      <c r="AEV55" s="27"/>
      <c r="AEW55" s="27"/>
      <c r="AEX55" s="27"/>
      <c r="AEY55" s="27"/>
      <c r="AEZ55" s="27"/>
      <c r="AFA55" s="27"/>
      <c r="AFB55" s="27"/>
      <c r="AFC55" s="27"/>
      <c r="AFD55" s="27"/>
      <c r="AFE55" s="27"/>
      <c r="AFF55" s="27"/>
      <c r="AFG55" s="27"/>
      <c r="AFH55" s="27"/>
      <c r="AFI55" s="27"/>
      <c r="AFJ55" s="27"/>
      <c r="AFK55" s="27"/>
      <c r="AFL55" s="27"/>
      <c r="AFM55" s="27"/>
      <c r="AFN55" s="27"/>
      <c r="AFO55" s="27"/>
      <c r="AFP55" s="27"/>
      <c r="AFQ55" s="27"/>
      <c r="AFR55" s="27"/>
      <c r="AFS55" s="27"/>
      <c r="AFT55" s="27"/>
      <c r="AFU55" s="27"/>
      <c r="AFV55" s="27"/>
      <c r="AFW55" s="27"/>
      <c r="AFX55" s="27"/>
      <c r="AFY55" s="27"/>
      <c r="AFZ55" s="27"/>
      <c r="AGA55" s="27"/>
      <c r="AGB55" s="27"/>
      <c r="AGC55" s="27"/>
      <c r="AGD55" s="27"/>
      <c r="AGE55" s="27"/>
      <c r="AGF55" s="27"/>
      <c r="AGG55" s="27"/>
      <c r="AGH55" s="27"/>
      <c r="AGI55" s="27"/>
      <c r="AGJ55" s="27"/>
      <c r="AGK55" s="27"/>
      <c r="AGL55" s="27"/>
      <c r="AGM55" s="27"/>
      <c r="AGN55" s="27"/>
      <c r="AGO55" s="27"/>
      <c r="AGP55" s="27"/>
      <c r="AGQ55" s="27"/>
      <c r="AGR55" s="27"/>
      <c r="AGS55" s="27"/>
      <c r="AGT55" s="27"/>
      <c r="AGU55" s="27"/>
      <c r="AGV55" s="27"/>
      <c r="AGW55" s="27"/>
      <c r="AGX55" s="27"/>
      <c r="AGY55" s="27"/>
      <c r="AGZ55" s="27"/>
      <c r="AHA55" s="27"/>
      <c r="AHB55" s="27"/>
      <c r="AHC55" s="27"/>
      <c r="AHD55" s="27"/>
      <c r="AHE55" s="27"/>
      <c r="AHF55" s="27"/>
      <c r="AHG55" s="27"/>
      <c r="AHH55" s="27"/>
      <c r="AHI55" s="27"/>
      <c r="AHJ55" s="27"/>
      <c r="AHK55" s="27"/>
      <c r="AHL55" s="27"/>
      <c r="AHM55" s="27"/>
      <c r="AHN55" s="27"/>
      <c r="AHO55" s="27"/>
      <c r="AHP55" s="27"/>
      <c r="AHQ55" s="27"/>
      <c r="AHR55" s="27"/>
      <c r="AHS55" s="27"/>
      <c r="AHT55" s="27"/>
      <c r="AHU55" s="27"/>
      <c r="AHV55" s="27"/>
      <c r="AHW55" s="27"/>
      <c r="AHX55" s="27"/>
      <c r="AHY55" s="27"/>
      <c r="AHZ55" s="27"/>
      <c r="AIA55" s="27"/>
      <c r="AIB55" s="27"/>
      <c r="AIC55" s="27"/>
      <c r="AID55" s="27"/>
      <c r="AIE55" s="27"/>
      <c r="AIF55" s="27"/>
      <c r="AIG55" s="27"/>
      <c r="AIH55" s="27"/>
      <c r="AII55" s="27"/>
      <c r="AIJ55" s="27"/>
      <c r="AIK55" s="27"/>
      <c r="AIL55" s="27"/>
      <c r="AIM55" s="27"/>
      <c r="AIN55" s="27"/>
      <c r="AIO55" s="27"/>
      <c r="AIP55" s="27"/>
      <c r="AIQ55" s="27"/>
      <c r="AIR55" s="27"/>
      <c r="AIS55" s="27"/>
      <c r="AIT55" s="27"/>
      <c r="AIU55" s="27"/>
      <c r="AIV55" s="27"/>
      <c r="AIW55" s="27"/>
      <c r="AIX55" s="27"/>
      <c r="AIY55" s="27"/>
      <c r="AIZ55" s="27"/>
      <c r="AJA55" s="27"/>
      <c r="AJB55" s="27"/>
      <c r="AJC55" s="27"/>
      <c r="AJD55" s="27"/>
      <c r="AJE55" s="27"/>
      <c r="AJF55" s="27"/>
      <c r="AJG55" s="27"/>
      <c r="AJH55" s="27"/>
      <c r="AJI55" s="27"/>
      <c r="AJJ55" s="27"/>
      <c r="AJK55" s="27"/>
      <c r="AJL55" s="27"/>
      <c r="AJM55" s="27"/>
      <c r="AJN55" s="27"/>
      <c r="AJO55" s="27"/>
      <c r="AJP55" s="27"/>
      <c r="AJQ55" s="27"/>
      <c r="AJR55" s="27"/>
      <c r="AJS55" s="27"/>
      <c r="AJT55" s="27"/>
      <c r="AJU55" s="27"/>
      <c r="AJV55" s="27"/>
      <c r="AJW55" s="27"/>
      <c r="AJX55" s="27"/>
      <c r="AJY55" s="27"/>
      <c r="AJZ55" s="27"/>
      <c r="AKA55" s="27"/>
      <c r="AKB55" s="27"/>
      <c r="AKC55" s="27"/>
      <c r="AKD55" s="27"/>
      <c r="AKE55" s="27"/>
      <c r="AKF55" s="27"/>
      <c r="AKG55" s="27"/>
      <c r="AKH55" s="27"/>
      <c r="AKI55" s="27"/>
      <c r="AKJ55" s="27"/>
      <c r="AKK55" s="27"/>
      <c r="AKL55" s="27"/>
      <c r="AKM55" s="27"/>
      <c r="AKN55" s="27"/>
      <c r="AKO55" s="27"/>
      <c r="AKP55" s="27"/>
      <c r="AKQ55" s="27"/>
      <c r="AKR55" s="27"/>
      <c r="AKS55" s="27"/>
      <c r="AKT55" s="27"/>
      <c r="AKU55" s="27"/>
      <c r="AKV55" s="27"/>
      <c r="AKW55" s="27"/>
      <c r="AKX55" s="27"/>
      <c r="AKY55" s="27"/>
    </row>
    <row r="56" ht="24" customHeight="1" spans="3:9">
      <c r="C56" s="43" t="s">
        <v>75</v>
      </c>
      <c r="D56" s="44">
        <f>SUM(D6:D55)</f>
        <v>373</v>
      </c>
      <c r="E56" s="44">
        <f>SUM(E6:E55)</f>
        <v>9787.53</v>
      </c>
      <c r="F56" s="44">
        <f t="shared" ref="F56:I56" si="1">SUM(F6:F55)</f>
        <v>5976.24</v>
      </c>
      <c r="G56" s="44">
        <f t="shared" si="1"/>
        <v>3919.739</v>
      </c>
      <c r="H56" s="44">
        <f t="shared" si="1"/>
        <v>1235.41</v>
      </c>
      <c r="I56" s="44">
        <f t="shared" si="1"/>
        <v>20918.919</v>
      </c>
    </row>
    <row r="57" ht="29" customHeight="1" spans="1:9">
      <c r="A57" s="45" t="s">
        <v>76</v>
      </c>
      <c r="B57" s="45"/>
      <c r="C57" s="45"/>
      <c r="D57" s="45"/>
      <c r="E57" s="45"/>
      <c r="F57" s="45"/>
      <c r="G57" s="45"/>
      <c r="H57" s="45"/>
      <c r="I57" s="45"/>
    </row>
    <row r="58" spans="1:9">
      <c r="A58" s="30">
        <v>51</v>
      </c>
      <c r="B58" s="20" t="s">
        <v>77</v>
      </c>
      <c r="C58" s="20" t="s">
        <v>78</v>
      </c>
      <c r="D58" s="31">
        <v>10</v>
      </c>
      <c r="E58" s="30">
        <v>335.29</v>
      </c>
      <c r="F58" s="30">
        <v>170.63</v>
      </c>
      <c r="G58" s="30">
        <v>65.1</v>
      </c>
      <c r="H58" s="30">
        <v>29.3</v>
      </c>
      <c r="I58" s="32">
        <f t="shared" ref="I58:I121" si="2">SUM(E58:H58)</f>
        <v>600.32</v>
      </c>
    </row>
    <row r="59" spans="1:9">
      <c r="A59" s="30">
        <v>52</v>
      </c>
      <c r="B59" s="20" t="s">
        <v>79</v>
      </c>
      <c r="C59" s="20" t="s">
        <v>80</v>
      </c>
      <c r="D59" s="31">
        <v>4</v>
      </c>
      <c r="E59" s="30">
        <v>132.36</v>
      </c>
      <c r="F59" s="30">
        <v>74.5</v>
      </c>
      <c r="G59" s="30">
        <v>53.3</v>
      </c>
      <c r="H59" s="30">
        <v>22.4</v>
      </c>
      <c r="I59" s="32">
        <f t="shared" si="2"/>
        <v>282.56</v>
      </c>
    </row>
    <row r="60" spans="1:9">
      <c r="A60" s="30">
        <v>53</v>
      </c>
      <c r="B60" s="20" t="s">
        <v>81</v>
      </c>
      <c r="C60" s="20" t="s">
        <v>78</v>
      </c>
      <c r="D60" s="31" t="s">
        <v>30</v>
      </c>
      <c r="E60" s="30">
        <v>106.98</v>
      </c>
      <c r="F60" s="30">
        <v>68.39</v>
      </c>
      <c r="G60" s="30">
        <v>45.56</v>
      </c>
      <c r="H60" s="30">
        <v>22.92</v>
      </c>
      <c r="I60" s="32">
        <f t="shared" si="2"/>
        <v>243.85</v>
      </c>
    </row>
    <row r="61" spans="1:9">
      <c r="A61" s="30">
        <v>54</v>
      </c>
      <c r="B61" s="20" t="s">
        <v>82</v>
      </c>
      <c r="C61" s="20" t="s">
        <v>83</v>
      </c>
      <c r="D61" s="31" t="s">
        <v>30</v>
      </c>
      <c r="E61" s="30">
        <v>99.7</v>
      </c>
      <c r="F61" s="30">
        <v>52.3</v>
      </c>
      <c r="G61" s="30">
        <v>37</v>
      </c>
      <c r="H61" s="30">
        <v>18.4</v>
      </c>
      <c r="I61" s="32">
        <f t="shared" si="2"/>
        <v>207.4</v>
      </c>
    </row>
    <row r="62" s="24" customFormat="1" spans="1:987">
      <c r="A62" s="30">
        <v>55</v>
      </c>
      <c r="B62" s="46" t="s">
        <v>84</v>
      </c>
      <c r="C62" s="46" t="s">
        <v>85</v>
      </c>
      <c r="D62" s="42">
        <v>50</v>
      </c>
      <c r="E62" s="53">
        <v>853.68</v>
      </c>
      <c r="F62" s="53">
        <v>421.56</v>
      </c>
      <c r="G62" s="53">
        <v>358</v>
      </c>
      <c r="H62" s="53">
        <v>251</v>
      </c>
      <c r="I62" s="56">
        <f t="shared" si="2"/>
        <v>1884.24</v>
      </c>
      <c r="J62" s="46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7"/>
      <c r="JP62" s="27"/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/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  <c r="LC62" s="27"/>
      <c r="LD62" s="27"/>
      <c r="LE62" s="27"/>
      <c r="LF62" s="27"/>
      <c r="LG62" s="27"/>
      <c r="LH62" s="27"/>
      <c r="LI62" s="27"/>
      <c r="LJ62" s="27"/>
      <c r="LK62" s="27"/>
      <c r="LL62" s="27"/>
      <c r="LM62" s="27"/>
      <c r="LN62" s="27"/>
      <c r="LO62" s="27"/>
      <c r="LP62" s="27"/>
      <c r="LQ62" s="27"/>
      <c r="LR62" s="27"/>
      <c r="LS62" s="27"/>
      <c r="LT62" s="27"/>
      <c r="LU62" s="27"/>
      <c r="LV62" s="27"/>
      <c r="LW62" s="27"/>
      <c r="LX62" s="27"/>
      <c r="LY62" s="27"/>
      <c r="LZ62" s="27"/>
      <c r="MA62" s="27"/>
      <c r="MB62" s="27"/>
      <c r="MC62" s="27"/>
      <c r="MD62" s="27"/>
      <c r="ME62" s="27"/>
      <c r="MF62" s="27"/>
      <c r="MG62" s="27"/>
      <c r="MH62" s="27"/>
      <c r="MI62" s="27"/>
      <c r="MJ62" s="27"/>
      <c r="MK62" s="27"/>
      <c r="ML62" s="27"/>
      <c r="MM62" s="27"/>
      <c r="MN62" s="27"/>
      <c r="MO62" s="27"/>
      <c r="MP62" s="27"/>
      <c r="MQ62" s="27"/>
      <c r="MR62" s="27"/>
      <c r="MS62" s="27"/>
      <c r="MT62" s="27"/>
      <c r="MU62" s="27"/>
      <c r="MV62" s="27"/>
      <c r="MW62" s="27"/>
      <c r="MX62" s="27"/>
      <c r="MY62" s="27"/>
      <c r="MZ62" s="27"/>
      <c r="NA62" s="27"/>
      <c r="NB62" s="27"/>
      <c r="NC62" s="27"/>
      <c r="ND62" s="27"/>
      <c r="NE62" s="27"/>
      <c r="NF62" s="27"/>
      <c r="NG62" s="27"/>
      <c r="NH62" s="27"/>
      <c r="NI62" s="27"/>
      <c r="NJ62" s="27"/>
      <c r="NK62" s="27"/>
      <c r="NL62" s="27"/>
      <c r="NM62" s="27"/>
      <c r="NN62" s="27"/>
      <c r="NO62" s="27"/>
      <c r="NP62" s="27"/>
      <c r="NQ62" s="27"/>
      <c r="NR62" s="27"/>
      <c r="NS62" s="27"/>
      <c r="NT62" s="27"/>
      <c r="NU62" s="27"/>
      <c r="NV62" s="27"/>
      <c r="NW62" s="27"/>
      <c r="NX62" s="27"/>
      <c r="NY62" s="27"/>
      <c r="NZ62" s="27"/>
      <c r="OA62" s="27"/>
      <c r="OB62" s="27"/>
      <c r="OC62" s="27"/>
      <c r="OD62" s="27"/>
      <c r="OE62" s="27"/>
      <c r="OF62" s="27"/>
      <c r="OG62" s="27"/>
      <c r="OH62" s="27"/>
      <c r="OI62" s="27"/>
      <c r="OJ62" s="27"/>
      <c r="OK62" s="27"/>
      <c r="OL62" s="27"/>
      <c r="OM62" s="27"/>
      <c r="ON62" s="27"/>
      <c r="OO62" s="27"/>
      <c r="OP62" s="27"/>
      <c r="OQ62" s="27"/>
      <c r="OR62" s="27"/>
      <c r="OS62" s="27"/>
      <c r="OT62" s="27"/>
      <c r="OU62" s="27"/>
      <c r="OV62" s="27"/>
      <c r="OW62" s="27"/>
      <c r="OX62" s="27"/>
      <c r="OY62" s="27"/>
      <c r="OZ62" s="27"/>
      <c r="PA62" s="27"/>
      <c r="PB62" s="27"/>
      <c r="PC62" s="27"/>
      <c r="PD62" s="27"/>
      <c r="PE62" s="27"/>
      <c r="PF62" s="27"/>
      <c r="PG62" s="27"/>
      <c r="PH62" s="27"/>
      <c r="PI62" s="27"/>
      <c r="PJ62" s="27"/>
      <c r="PK62" s="27"/>
      <c r="PL62" s="27"/>
      <c r="PM62" s="27"/>
      <c r="PN62" s="27"/>
      <c r="PO62" s="27"/>
      <c r="PP62" s="27"/>
      <c r="PQ62" s="27"/>
      <c r="PR62" s="27"/>
      <c r="PS62" s="27"/>
      <c r="PT62" s="27"/>
      <c r="PU62" s="27"/>
      <c r="PV62" s="27"/>
      <c r="PW62" s="27"/>
      <c r="PX62" s="27"/>
      <c r="PY62" s="27"/>
      <c r="PZ62" s="27"/>
      <c r="QA62" s="27"/>
      <c r="QB62" s="27"/>
      <c r="QC62" s="27"/>
      <c r="QD62" s="27"/>
      <c r="QE62" s="27"/>
      <c r="QF62" s="27"/>
      <c r="QG62" s="27"/>
      <c r="QH62" s="27"/>
      <c r="QI62" s="27"/>
      <c r="QJ62" s="27"/>
      <c r="QK62" s="27"/>
      <c r="QL62" s="27"/>
      <c r="QM62" s="27"/>
      <c r="QN62" s="27"/>
      <c r="QO62" s="27"/>
      <c r="QP62" s="27"/>
      <c r="QQ62" s="27"/>
      <c r="QR62" s="27"/>
      <c r="QS62" s="27"/>
      <c r="QT62" s="27"/>
      <c r="QU62" s="27"/>
      <c r="QV62" s="27"/>
      <c r="QW62" s="27"/>
      <c r="QX62" s="27"/>
      <c r="QY62" s="27"/>
      <c r="QZ62" s="27"/>
      <c r="RA62" s="27"/>
      <c r="RB62" s="27"/>
      <c r="RC62" s="27"/>
      <c r="RD62" s="27"/>
      <c r="RE62" s="27"/>
      <c r="RF62" s="27"/>
      <c r="RG62" s="27"/>
      <c r="RH62" s="27"/>
      <c r="RI62" s="27"/>
      <c r="RJ62" s="27"/>
      <c r="RK62" s="27"/>
      <c r="RL62" s="27"/>
      <c r="RM62" s="27"/>
      <c r="RN62" s="27"/>
      <c r="RO62" s="27"/>
      <c r="RP62" s="27"/>
      <c r="RQ62" s="27"/>
      <c r="RR62" s="27"/>
      <c r="RS62" s="27"/>
      <c r="RT62" s="27"/>
      <c r="RU62" s="27"/>
      <c r="RV62" s="27"/>
      <c r="RW62" s="27"/>
      <c r="RX62" s="27"/>
      <c r="RY62" s="27"/>
      <c r="RZ62" s="27"/>
      <c r="SA62" s="27"/>
      <c r="SB62" s="27"/>
      <c r="SC62" s="27"/>
      <c r="SD62" s="27"/>
      <c r="SE62" s="27"/>
      <c r="SF62" s="27"/>
      <c r="SG62" s="27"/>
      <c r="SH62" s="27"/>
      <c r="SI62" s="27"/>
      <c r="SJ62" s="27"/>
      <c r="SK62" s="27"/>
      <c r="SL62" s="27"/>
      <c r="SM62" s="27"/>
      <c r="SN62" s="27"/>
      <c r="SO62" s="27"/>
      <c r="SP62" s="27"/>
      <c r="SQ62" s="27"/>
      <c r="SR62" s="27"/>
      <c r="SS62" s="27"/>
      <c r="ST62" s="27"/>
      <c r="SU62" s="27"/>
      <c r="SV62" s="27"/>
      <c r="SW62" s="27"/>
      <c r="SX62" s="27"/>
      <c r="SY62" s="27"/>
      <c r="SZ62" s="27"/>
      <c r="TA62" s="27"/>
      <c r="TB62" s="27"/>
      <c r="TC62" s="27"/>
      <c r="TD62" s="27"/>
      <c r="TE62" s="27"/>
      <c r="TF62" s="27"/>
      <c r="TG62" s="27"/>
      <c r="TH62" s="27"/>
      <c r="TI62" s="27"/>
      <c r="TJ62" s="27"/>
      <c r="TK62" s="27"/>
      <c r="TL62" s="27"/>
      <c r="TM62" s="27"/>
      <c r="TN62" s="27"/>
      <c r="TO62" s="27"/>
      <c r="TP62" s="27"/>
      <c r="TQ62" s="27"/>
      <c r="TR62" s="27"/>
      <c r="TS62" s="27"/>
      <c r="TT62" s="27"/>
      <c r="TU62" s="27"/>
      <c r="TV62" s="27"/>
      <c r="TW62" s="27"/>
      <c r="TX62" s="27"/>
      <c r="TY62" s="27"/>
      <c r="TZ62" s="27"/>
      <c r="UA62" s="27"/>
      <c r="UB62" s="27"/>
      <c r="UC62" s="27"/>
      <c r="UD62" s="27"/>
      <c r="UE62" s="27"/>
      <c r="UF62" s="27"/>
      <c r="UG62" s="27"/>
      <c r="UH62" s="27"/>
      <c r="UI62" s="27"/>
      <c r="UJ62" s="27"/>
      <c r="UK62" s="27"/>
      <c r="UL62" s="27"/>
      <c r="UM62" s="27"/>
      <c r="UN62" s="27"/>
      <c r="UO62" s="27"/>
      <c r="UP62" s="27"/>
      <c r="UQ62" s="27"/>
      <c r="UR62" s="27"/>
      <c r="US62" s="27"/>
      <c r="UT62" s="27"/>
      <c r="UU62" s="27"/>
      <c r="UV62" s="27"/>
      <c r="UW62" s="27"/>
      <c r="UX62" s="27"/>
      <c r="UY62" s="27"/>
      <c r="UZ62" s="27"/>
      <c r="VA62" s="27"/>
      <c r="VB62" s="27"/>
      <c r="VC62" s="27"/>
      <c r="VD62" s="27"/>
      <c r="VE62" s="27"/>
      <c r="VF62" s="27"/>
      <c r="VG62" s="27"/>
      <c r="VH62" s="27"/>
      <c r="VI62" s="27"/>
      <c r="VJ62" s="27"/>
      <c r="VK62" s="27"/>
      <c r="VL62" s="27"/>
      <c r="VM62" s="27"/>
      <c r="VN62" s="27"/>
      <c r="VO62" s="27"/>
      <c r="VP62" s="27"/>
      <c r="VQ62" s="27"/>
      <c r="VR62" s="27"/>
      <c r="VS62" s="27"/>
      <c r="VT62" s="27"/>
      <c r="VU62" s="27"/>
      <c r="VV62" s="27"/>
      <c r="VW62" s="27"/>
      <c r="VX62" s="27"/>
      <c r="VY62" s="27"/>
      <c r="VZ62" s="27"/>
      <c r="WA62" s="27"/>
      <c r="WB62" s="27"/>
      <c r="WC62" s="27"/>
      <c r="WD62" s="27"/>
      <c r="WE62" s="27"/>
      <c r="WF62" s="27"/>
      <c r="WG62" s="27"/>
      <c r="WH62" s="27"/>
      <c r="WI62" s="27"/>
      <c r="WJ62" s="27"/>
      <c r="WK62" s="27"/>
      <c r="WL62" s="27"/>
      <c r="WM62" s="27"/>
      <c r="WN62" s="27"/>
      <c r="WO62" s="27"/>
      <c r="WP62" s="27"/>
      <c r="WQ62" s="27"/>
      <c r="WR62" s="27"/>
      <c r="WS62" s="27"/>
      <c r="WT62" s="27"/>
      <c r="WU62" s="27"/>
      <c r="WV62" s="27"/>
      <c r="WW62" s="27"/>
      <c r="WX62" s="27"/>
      <c r="WY62" s="27"/>
      <c r="WZ62" s="27"/>
      <c r="XA62" s="27"/>
      <c r="XB62" s="27"/>
      <c r="XC62" s="27"/>
      <c r="XD62" s="27"/>
      <c r="XE62" s="27"/>
      <c r="XF62" s="27"/>
      <c r="XG62" s="27"/>
      <c r="XH62" s="27"/>
      <c r="XI62" s="27"/>
      <c r="XJ62" s="27"/>
      <c r="XK62" s="27"/>
      <c r="XL62" s="27"/>
      <c r="XM62" s="27"/>
      <c r="XN62" s="27"/>
      <c r="XO62" s="27"/>
      <c r="XP62" s="27"/>
      <c r="XQ62" s="27"/>
      <c r="XR62" s="27"/>
      <c r="XS62" s="27"/>
      <c r="XT62" s="27"/>
      <c r="XU62" s="27"/>
      <c r="XV62" s="27"/>
      <c r="XW62" s="27"/>
      <c r="XX62" s="27"/>
      <c r="XY62" s="27"/>
      <c r="XZ62" s="27"/>
      <c r="YA62" s="27"/>
      <c r="YB62" s="27"/>
      <c r="YC62" s="27"/>
      <c r="YD62" s="27"/>
      <c r="YE62" s="27"/>
      <c r="YF62" s="27"/>
      <c r="YG62" s="27"/>
      <c r="YH62" s="27"/>
      <c r="YI62" s="27"/>
      <c r="YJ62" s="27"/>
      <c r="YK62" s="27"/>
      <c r="YL62" s="27"/>
      <c r="YM62" s="27"/>
      <c r="YN62" s="27"/>
      <c r="YO62" s="27"/>
      <c r="YP62" s="27"/>
      <c r="YQ62" s="27"/>
      <c r="YR62" s="27"/>
      <c r="YS62" s="27"/>
      <c r="YT62" s="27"/>
      <c r="YU62" s="27"/>
      <c r="YV62" s="27"/>
      <c r="YW62" s="27"/>
      <c r="YX62" s="27"/>
      <c r="YY62" s="27"/>
      <c r="YZ62" s="27"/>
      <c r="ZA62" s="27"/>
      <c r="ZB62" s="27"/>
      <c r="ZC62" s="27"/>
      <c r="ZD62" s="27"/>
      <c r="ZE62" s="27"/>
      <c r="ZF62" s="27"/>
      <c r="ZG62" s="27"/>
      <c r="ZH62" s="27"/>
      <c r="ZI62" s="27"/>
      <c r="ZJ62" s="27"/>
      <c r="ZK62" s="27"/>
      <c r="ZL62" s="27"/>
      <c r="ZM62" s="27"/>
      <c r="ZN62" s="27"/>
      <c r="ZO62" s="27"/>
      <c r="ZP62" s="27"/>
      <c r="ZQ62" s="27"/>
      <c r="ZR62" s="27"/>
      <c r="ZS62" s="27"/>
      <c r="ZT62" s="27"/>
      <c r="ZU62" s="27"/>
      <c r="ZV62" s="27"/>
      <c r="ZW62" s="27"/>
      <c r="ZX62" s="27"/>
      <c r="ZY62" s="27"/>
      <c r="ZZ62" s="27"/>
      <c r="AAA62" s="27"/>
      <c r="AAB62" s="27"/>
      <c r="AAC62" s="27"/>
      <c r="AAD62" s="27"/>
      <c r="AAE62" s="27"/>
      <c r="AAF62" s="27"/>
      <c r="AAG62" s="27"/>
      <c r="AAH62" s="27"/>
      <c r="AAI62" s="27"/>
      <c r="AAJ62" s="27"/>
      <c r="AAK62" s="27"/>
      <c r="AAL62" s="27"/>
      <c r="AAM62" s="27"/>
      <c r="AAN62" s="27"/>
      <c r="AAO62" s="27"/>
      <c r="AAP62" s="27"/>
      <c r="AAQ62" s="27"/>
      <c r="AAR62" s="27"/>
      <c r="AAS62" s="27"/>
      <c r="AAT62" s="27"/>
      <c r="AAU62" s="27"/>
      <c r="AAV62" s="27"/>
      <c r="AAW62" s="27"/>
      <c r="AAX62" s="27"/>
      <c r="AAY62" s="27"/>
      <c r="AAZ62" s="27"/>
      <c r="ABA62" s="27"/>
      <c r="ABB62" s="27"/>
      <c r="ABC62" s="27"/>
      <c r="ABD62" s="27"/>
      <c r="ABE62" s="27"/>
      <c r="ABF62" s="27"/>
      <c r="ABG62" s="27"/>
      <c r="ABH62" s="27"/>
      <c r="ABI62" s="27"/>
      <c r="ABJ62" s="27"/>
      <c r="ABK62" s="27"/>
      <c r="ABL62" s="27"/>
      <c r="ABM62" s="27"/>
      <c r="ABN62" s="27"/>
      <c r="ABO62" s="27"/>
      <c r="ABP62" s="27"/>
      <c r="ABQ62" s="27"/>
      <c r="ABR62" s="27"/>
      <c r="ABS62" s="27"/>
      <c r="ABT62" s="27"/>
      <c r="ABU62" s="27"/>
      <c r="ABV62" s="27"/>
      <c r="ABW62" s="27"/>
      <c r="ABX62" s="27"/>
      <c r="ABY62" s="27"/>
      <c r="ABZ62" s="27"/>
      <c r="ACA62" s="27"/>
      <c r="ACB62" s="27"/>
      <c r="ACC62" s="27"/>
      <c r="ACD62" s="27"/>
      <c r="ACE62" s="27"/>
      <c r="ACF62" s="27"/>
      <c r="ACG62" s="27"/>
      <c r="ACH62" s="27"/>
      <c r="ACI62" s="27"/>
      <c r="ACJ62" s="27"/>
      <c r="ACK62" s="27"/>
      <c r="ACL62" s="27"/>
      <c r="ACM62" s="27"/>
      <c r="ACN62" s="27"/>
      <c r="ACO62" s="27"/>
      <c r="ACP62" s="27"/>
      <c r="ACQ62" s="27"/>
      <c r="ACR62" s="27"/>
      <c r="ACS62" s="27"/>
      <c r="ACT62" s="27"/>
      <c r="ACU62" s="27"/>
      <c r="ACV62" s="27"/>
      <c r="ACW62" s="27"/>
      <c r="ACX62" s="27"/>
      <c r="ACY62" s="27"/>
      <c r="ACZ62" s="27"/>
      <c r="ADA62" s="27"/>
      <c r="ADB62" s="27"/>
      <c r="ADC62" s="27"/>
      <c r="ADD62" s="27"/>
      <c r="ADE62" s="27"/>
      <c r="ADF62" s="27"/>
      <c r="ADG62" s="27"/>
      <c r="ADH62" s="27"/>
      <c r="ADI62" s="27"/>
      <c r="ADJ62" s="27"/>
      <c r="ADK62" s="27"/>
      <c r="ADL62" s="27"/>
      <c r="ADM62" s="27"/>
      <c r="ADN62" s="27"/>
      <c r="ADO62" s="27"/>
      <c r="ADP62" s="27"/>
      <c r="ADQ62" s="27"/>
      <c r="ADR62" s="27"/>
      <c r="ADS62" s="27"/>
      <c r="ADT62" s="27"/>
      <c r="ADU62" s="27"/>
      <c r="ADV62" s="27"/>
      <c r="ADW62" s="27"/>
      <c r="ADX62" s="27"/>
      <c r="ADY62" s="27"/>
      <c r="ADZ62" s="27"/>
      <c r="AEA62" s="27"/>
      <c r="AEB62" s="27"/>
      <c r="AEC62" s="27"/>
      <c r="AED62" s="27"/>
      <c r="AEE62" s="27"/>
      <c r="AEF62" s="27"/>
      <c r="AEG62" s="27"/>
      <c r="AEH62" s="27"/>
      <c r="AEI62" s="27"/>
      <c r="AEJ62" s="27"/>
      <c r="AEK62" s="27"/>
      <c r="AEL62" s="27"/>
      <c r="AEM62" s="27"/>
      <c r="AEN62" s="27"/>
      <c r="AEO62" s="27"/>
      <c r="AEP62" s="27"/>
      <c r="AEQ62" s="27"/>
      <c r="AER62" s="27"/>
      <c r="AES62" s="27"/>
      <c r="AET62" s="27"/>
      <c r="AEU62" s="27"/>
      <c r="AEV62" s="27"/>
      <c r="AEW62" s="27"/>
      <c r="AEX62" s="27"/>
      <c r="AEY62" s="27"/>
      <c r="AEZ62" s="27"/>
      <c r="AFA62" s="27"/>
      <c r="AFB62" s="27"/>
      <c r="AFC62" s="27"/>
      <c r="AFD62" s="27"/>
      <c r="AFE62" s="27"/>
      <c r="AFF62" s="27"/>
      <c r="AFG62" s="27"/>
      <c r="AFH62" s="27"/>
      <c r="AFI62" s="27"/>
      <c r="AFJ62" s="27"/>
      <c r="AFK62" s="27"/>
      <c r="AFL62" s="27"/>
      <c r="AFM62" s="27"/>
      <c r="AFN62" s="27"/>
      <c r="AFO62" s="27"/>
      <c r="AFP62" s="27"/>
      <c r="AFQ62" s="27"/>
      <c r="AFR62" s="27"/>
      <c r="AFS62" s="27"/>
      <c r="AFT62" s="27"/>
      <c r="AFU62" s="27"/>
      <c r="AFV62" s="27"/>
      <c r="AFW62" s="27"/>
      <c r="AFX62" s="27"/>
      <c r="AFY62" s="27"/>
      <c r="AFZ62" s="27"/>
      <c r="AGA62" s="27"/>
      <c r="AGB62" s="27"/>
      <c r="AGC62" s="27"/>
      <c r="AGD62" s="27"/>
      <c r="AGE62" s="27"/>
      <c r="AGF62" s="27"/>
      <c r="AGG62" s="27"/>
      <c r="AGH62" s="27"/>
      <c r="AGI62" s="27"/>
      <c r="AGJ62" s="27"/>
      <c r="AGK62" s="27"/>
      <c r="AGL62" s="27"/>
      <c r="AGM62" s="27"/>
      <c r="AGN62" s="27"/>
      <c r="AGO62" s="27"/>
      <c r="AGP62" s="27"/>
      <c r="AGQ62" s="27"/>
      <c r="AGR62" s="27"/>
      <c r="AGS62" s="27"/>
      <c r="AGT62" s="27"/>
      <c r="AGU62" s="27"/>
      <c r="AGV62" s="27"/>
      <c r="AGW62" s="27"/>
      <c r="AGX62" s="27"/>
      <c r="AGY62" s="27"/>
      <c r="AGZ62" s="27"/>
      <c r="AHA62" s="27"/>
      <c r="AHB62" s="27"/>
      <c r="AHC62" s="27"/>
      <c r="AHD62" s="27"/>
      <c r="AHE62" s="27"/>
      <c r="AHF62" s="27"/>
      <c r="AHG62" s="27"/>
      <c r="AHH62" s="27"/>
      <c r="AHI62" s="27"/>
      <c r="AHJ62" s="27"/>
      <c r="AHK62" s="27"/>
      <c r="AHL62" s="27"/>
      <c r="AHM62" s="27"/>
      <c r="AHN62" s="27"/>
      <c r="AHO62" s="27"/>
      <c r="AHP62" s="27"/>
      <c r="AHQ62" s="27"/>
      <c r="AHR62" s="27"/>
      <c r="AHS62" s="27"/>
      <c r="AHT62" s="27"/>
      <c r="AHU62" s="27"/>
      <c r="AHV62" s="27"/>
      <c r="AHW62" s="27"/>
      <c r="AHX62" s="27"/>
      <c r="AHY62" s="27"/>
      <c r="AHZ62" s="27"/>
      <c r="AIA62" s="27"/>
      <c r="AIB62" s="27"/>
      <c r="AIC62" s="27"/>
      <c r="AID62" s="27"/>
      <c r="AIE62" s="27"/>
      <c r="AIF62" s="27"/>
      <c r="AIG62" s="27"/>
      <c r="AIH62" s="27"/>
      <c r="AII62" s="27"/>
      <c r="AIJ62" s="27"/>
      <c r="AIK62" s="27"/>
      <c r="AIL62" s="27"/>
      <c r="AIM62" s="27"/>
      <c r="AIN62" s="27"/>
      <c r="AIO62" s="27"/>
      <c r="AIP62" s="27"/>
      <c r="AIQ62" s="27"/>
      <c r="AIR62" s="27"/>
      <c r="AIS62" s="27"/>
      <c r="AIT62" s="27"/>
      <c r="AIU62" s="27"/>
      <c r="AIV62" s="27"/>
      <c r="AIW62" s="27"/>
      <c r="AIX62" s="27"/>
      <c r="AIY62" s="27"/>
      <c r="AIZ62" s="27"/>
      <c r="AJA62" s="27"/>
      <c r="AJB62" s="27"/>
      <c r="AJC62" s="27"/>
      <c r="AJD62" s="27"/>
      <c r="AJE62" s="27"/>
      <c r="AJF62" s="27"/>
      <c r="AJG62" s="27"/>
      <c r="AJH62" s="27"/>
      <c r="AJI62" s="27"/>
      <c r="AJJ62" s="27"/>
      <c r="AJK62" s="27"/>
      <c r="AJL62" s="27"/>
      <c r="AJM62" s="27"/>
      <c r="AJN62" s="27"/>
      <c r="AJO62" s="27"/>
      <c r="AJP62" s="27"/>
      <c r="AJQ62" s="27"/>
      <c r="AJR62" s="27"/>
      <c r="AJS62" s="27"/>
      <c r="AJT62" s="27"/>
      <c r="AJU62" s="27"/>
      <c r="AJV62" s="27"/>
      <c r="AJW62" s="27"/>
      <c r="AJX62" s="27"/>
      <c r="AJY62" s="27"/>
      <c r="AJZ62" s="27"/>
      <c r="AKA62" s="27"/>
      <c r="AKB62" s="27"/>
      <c r="AKC62" s="27"/>
      <c r="AKD62" s="27"/>
      <c r="AKE62" s="27"/>
      <c r="AKF62" s="27"/>
      <c r="AKG62" s="27"/>
      <c r="AKH62" s="27"/>
      <c r="AKI62" s="27"/>
      <c r="AKJ62" s="27"/>
      <c r="AKK62" s="27"/>
      <c r="AKL62" s="27"/>
      <c r="AKM62" s="27"/>
      <c r="AKN62" s="27"/>
      <c r="AKO62" s="27"/>
      <c r="AKP62" s="27"/>
      <c r="AKQ62" s="27"/>
      <c r="AKR62" s="27"/>
      <c r="AKS62" s="27"/>
      <c r="AKT62" s="27"/>
      <c r="AKU62" s="27"/>
      <c r="AKV62" s="27"/>
      <c r="AKW62" s="27"/>
      <c r="AKX62" s="27"/>
      <c r="AKY62" s="27"/>
    </row>
    <row r="63" s="25" customFormat="1" spans="1:987">
      <c r="A63" s="30">
        <v>56</v>
      </c>
      <c r="B63" s="47" t="s">
        <v>86</v>
      </c>
      <c r="C63" s="47" t="s">
        <v>87</v>
      </c>
      <c r="D63" s="48">
        <v>10</v>
      </c>
      <c r="E63" s="54">
        <v>346.42</v>
      </c>
      <c r="F63" s="54">
        <v>207.28</v>
      </c>
      <c r="G63" s="54">
        <v>120.71</v>
      </c>
      <c r="H63" s="54">
        <v>49.5</v>
      </c>
      <c r="I63" s="32">
        <f t="shared" si="2"/>
        <v>723.91</v>
      </c>
      <c r="J63" s="4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7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  <c r="QU63" s="27"/>
      <c r="QV63" s="27"/>
      <c r="QW63" s="27"/>
      <c r="QX63" s="27"/>
      <c r="QY63" s="27"/>
      <c r="QZ63" s="27"/>
      <c r="RA63" s="27"/>
      <c r="RB63" s="27"/>
      <c r="RC63" s="27"/>
      <c r="RD63" s="27"/>
      <c r="RE63" s="27"/>
      <c r="RF63" s="27"/>
      <c r="RG63" s="27"/>
      <c r="RH63" s="27"/>
      <c r="RI63" s="27"/>
      <c r="RJ63" s="27"/>
      <c r="RK63" s="27"/>
      <c r="RL63" s="27"/>
      <c r="RM63" s="27"/>
      <c r="RN63" s="27"/>
      <c r="RO63" s="27"/>
      <c r="RP63" s="27"/>
      <c r="RQ63" s="27"/>
      <c r="RR63" s="27"/>
      <c r="RS63" s="27"/>
      <c r="RT63" s="27"/>
      <c r="RU63" s="27"/>
      <c r="RV63" s="27"/>
      <c r="RW63" s="27"/>
      <c r="RX63" s="27"/>
      <c r="RY63" s="27"/>
      <c r="RZ63" s="27"/>
      <c r="SA63" s="27"/>
      <c r="SB63" s="27"/>
      <c r="SC63" s="27"/>
      <c r="SD63" s="27"/>
      <c r="SE63" s="27"/>
      <c r="SF63" s="27"/>
      <c r="SG63" s="27"/>
      <c r="SH63" s="27"/>
      <c r="SI63" s="27"/>
      <c r="SJ63" s="27"/>
      <c r="SK63" s="27"/>
      <c r="SL63" s="27"/>
      <c r="SM63" s="27"/>
      <c r="SN63" s="27"/>
      <c r="SO63" s="27"/>
      <c r="SP63" s="27"/>
      <c r="SQ63" s="27"/>
      <c r="SR63" s="27"/>
      <c r="SS63" s="27"/>
      <c r="ST63" s="27"/>
      <c r="SU63" s="27"/>
      <c r="SV63" s="27"/>
      <c r="SW63" s="27"/>
      <c r="SX63" s="27"/>
      <c r="SY63" s="27"/>
      <c r="SZ63" s="27"/>
      <c r="TA63" s="27"/>
      <c r="TB63" s="27"/>
      <c r="TC63" s="27"/>
      <c r="TD63" s="27"/>
      <c r="TE63" s="27"/>
      <c r="TF63" s="27"/>
      <c r="TG63" s="27"/>
      <c r="TH63" s="27"/>
      <c r="TI63" s="27"/>
      <c r="TJ63" s="27"/>
      <c r="TK63" s="27"/>
      <c r="TL63" s="27"/>
      <c r="TM63" s="27"/>
      <c r="TN63" s="27"/>
      <c r="TO63" s="27"/>
      <c r="TP63" s="27"/>
      <c r="TQ63" s="27"/>
      <c r="TR63" s="27"/>
      <c r="TS63" s="27"/>
      <c r="TT63" s="27"/>
      <c r="TU63" s="27"/>
      <c r="TV63" s="27"/>
      <c r="TW63" s="27"/>
      <c r="TX63" s="27"/>
      <c r="TY63" s="27"/>
      <c r="TZ63" s="27"/>
      <c r="UA63" s="27"/>
      <c r="UB63" s="27"/>
      <c r="UC63" s="27"/>
      <c r="UD63" s="27"/>
      <c r="UE63" s="27"/>
      <c r="UF63" s="27"/>
      <c r="UG63" s="27"/>
      <c r="UH63" s="27"/>
      <c r="UI63" s="27"/>
      <c r="UJ63" s="27"/>
      <c r="UK63" s="27"/>
      <c r="UL63" s="27"/>
      <c r="UM63" s="27"/>
      <c r="UN63" s="27"/>
      <c r="UO63" s="27"/>
      <c r="UP63" s="27"/>
      <c r="UQ63" s="27"/>
      <c r="UR63" s="27"/>
      <c r="US63" s="27"/>
      <c r="UT63" s="27"/>
      <c r="UU63" s="27"/>
      <c r="UV63" s="27"/>
      <c r="UW63" s="27"/>
      <c r="UX63" s="27"/>
      <c r="UY63" s="27"/>
      <c r="UZ63" s="27"/>
      <c r="VA63" s="27"/>
      <c r="VB63" s="27"/>
      <c r="VC63" s="27"/>
      <c r="VD63" s="27"/>
      <c r="VE63" s="27"/>
      <c r="VF63" s="27"/>
      <c r="VG63" s="27"/>
      <c r="VH63" s="27"/>
      <c r="VI63" s="27"/>
      <c r="VJ63" s="27"/>
      <c r="VK63" s="27"/>
      <c r="VL63" s="27"/>
      <c r="VM63" s="27"/>
      <c r="VN63" s="27"/>
      <c r="VO63" s="27"/>
      <c r="VP63" s="27"/>
      <c r="VQ63" s="27"/>
      <c r="VR63" s="27"/>
      <c r="VS63" s="27"/>
      <c r="VT63" s="27"/>
      <c r="VU63" s="27"/>
      <c r="VV63" s="27"/>
      <c r="VW63" s="27"/>
      <c r="VX63" s="27"/>
      <c r="VY63" s="27"/>
      <c r="VZ63" s="27"/>
      <c r="WA63" s="27"/>
      <c r="WB63" s="27"/>
      <c r="WC63" s="27"/>
      <c r="WD63" s="27"/>
      <c r="WE63" s="27"/>
      <c r="WF63" s="27"/>
      <c r="WG63" s="27"/>
      <c r="WH63" s="27"/>
      <c r="WI63" s="27"/>
      <c r="WJ63" s="27"/>
      <c r="WK63" s="27"/>
      <c r="WL63" s="27"/>
      <c r="WM63" s="27"/>
      <c r="WN63" s="27"/>
      <c r="WO63" s="27"/>
      <c r="WP63" s="27"/>
      <c r="WQ63" s="27"/>
      <c r="WR63" s="27"/>
      <c r="WS63" s="27"/>
      <c r="WT63" s="27"/>
      <c r="WU63" s="27"/>
      <c r="WV63" s="27"/>
      <c r="WW63" s="27"/>
      <c r="WX63" s="27"/>
      <c r="WY63" s="27"/>
      <c r="WZ63" s="27"/>
      <c r="XA63" s="27"/>
      <c r="XB63" s="27"/>
      <c r="XC63" s="27"/>
      <c r="XD63" s="27"/>
      <c r="XE63" s="27"/>
      <c r="XF63" s="27"/>
      <c r="XG63" s="27"/>
      <c r="XH63" s="27"/>
      <c r="XI63" s="27"/>
      <c r="XJ63" s="27"/>
      <c r="XK63" s="27"/>
      <c r="XL63" s="27"/>
      <c r="XM63" s="27"/>
      <c r="XN63" s="27"/>
      <c r="XO63" s="27"/>
      <c r="XP63" s="27"/>
      <c r="XQ63" s="27"/>
      <c r="XR63" s="27"/>
      <c r="XS63" s="27"/>
      <c r="XT63" s="27"/>
      <c r="XU63" s="27"/>
      <c r="XV63" s="27"/>
      <c r="XW63" s="27"/>
      <c r="XX63" s="27"/>
      <c r="XY63" s="27"/>
      <c r="XZ63" s="27"/>
      <c r="YA63" s="27"/>
      <c r="YB63" s="27"/>
      <c r="YC63" s="27"/>
      <c r="YD63" s="27"/>
      <c r="YE63" s="27"/>
      <c r="YF63" s="27"/>
      <c r="YG63" s="27"/>
      <c r="YH63" s="27"/>
      <c r="YI63" s="27"/>
      <c r="YJ63" s="27"/>
      <c r="YK63" s="27"/>
      <c r="YL63" s="27"/>
      <c r="YM63" s="27"/>
      <c r="YN63" s="27"/>
      <c r="YO63" s="27"/>
      <c r="YP63" s="27"/>
      <c r="YQ63" s="27"/>
      <c r="YR63" s="27"/>
      <c r="YS63" s="27"/>
      <c r="YT63" s="27"/>
      <c r="YU63" s="27"/>
      <c r="YV63" s="27"/>
      <c r="YW63" s="27"/>
      <c r="YX63" s="27"/>
      <c r="YY63" s="27"/>
      <c r="YZ63" s="27"/>
      <c r="ZA63" s="27"/>
      <c r="ZB63" s="27"/>
      <c r="ZC63" s="27"/>
      <c r="ZD63" s="27"/>
      <c r="ZE63" s="27"/>
      <c r="ZF63" s="27"/>
      <c r="ZG63" s="27"/>
      <c r="ZH63" s="27"/>
      <c r="ZI63" s="27"/>
      <c r="ZJ63" s="27"/>
      <c r="ZK63" s="27"/>
      <c r="ZL63" s="27"/>
      <c r="ZM63" s="27"/>
      <c r="ZN63" s="27"/>
      <c r="ZO63" s="27"/>
      <c r="ZP63" s="27"/>
      <c r="ZQ63" s="27"/>
      <c r="ZR63" s="27"/>
      <c r="ZS63" s="27"/>
      <c r="ZT63" s="27"/>
      <c r="ZU63" s="27"/>
      <c r="ZV63" s="27"/>
      <c r="ZW63" s="27"/>
      <c r="ZX63" s="27"/>
      <c r="ZY63" s="27"/>
      <c r="ZZ63" s="27"/>
      <c r="AAA63" s="27"/>
      <c r="AAB63" s="27"/>
      <c r="AAC63" s="27"/>
      <c r="AAD63" s="27"/>
      <c r="AAE63" s="27"/>
      <c r="AAF63" s="27"/>
      <c r="AAG63" s="27"/>
      <c r="AAH63" s="27"/>
      <c r="AAI63" s="27"/>
      <c r="AAJ63" s="27"/>
      <c r="AAK63" s="27"/>
      <c r="AAL63" s="27"/>
      <c r="AAM63" s="27"/>
      <c r="AAN63" s="27"/>
      <c r="AAO63" s="27"/>
      <c r="AAP63" s="27"/>
      <c r="AAQ63" s="27"/>
      <c r="AAR63" s="27"/>
      <c r="AAS63" s="27"/>
      <c r="AAT63" s="27"/>
      <c r="AAU63" s="27"/>
      <c r="AAV63" s="27"/>
      <c r="AAW63" s="27"/>
      <c r="AAX63" s="27"/>
      <c r="AAY63" s="27"/>
      <c r="AAZ63" s="27"/>
      <c r="ABA63" s="27"/>
      <c r="ABB63" s="27"/>
      <c r="ABC63" s="27"/>
      <c r="ABD63" s="27"/>
      <c r="ABE63" s="27"/>
      <c r="ABF63" s="27"/>
      <c r="ABG63" s="27"/>
      <c r="ABH63" s="27"/>
      <c r="ABI63" s="27"/>
      <c r="ABJ63" s="27"/>
      <c r="ABK63" s="27"/>
      <c r="ABL63" s="27"/>
      <c r="ABM63" s="27"/>
      <c r="ABN63" s="27"/>
      <c r="ABO63" s="27"/>
      <c r="ABP63" s="27"/>
      <c r="ABQ63" s="27"/>
      <c r="ABR63" s="27"/>
      <c r="ABS63" s="27"/>
      <c r="ABT63" s="27"/>
      <c r="ABU63" s="27"/>
      <c r="ABV63" s="27"/>
      <c r="ABW63" s="27"/>
      <c r="ABX63" s="27"/>
      <c r="ABY63" s="27"/>
      <c r="ABZ63" s="27"/>
      <c r="ACA63" s="27"/>
      <c r="ACB63" s="27"/>
      <c r="ACC63" s="27"/>
      <c r="ACD63" s="27"/>
      <c r="ACE63" s="27"/>
      <c r="ACF63" s="27"/>
      <c r="ACG63" s="27"/>
      <c r="ACH63" s="27"/>
      <c r="ACI63" s="27"/>
      <c r="ACJ63" s="27"/>
      <c r="ACK63" s="27"/>
      <c r="ACL63" s="27"/>
      <c r="ACM63" s="27"/>
      <c r="ACN63" s="27"/>
      <c r="ACO63" s="27"/>
      <c r="ACP63" s="27"/>
      <c r="ACQ63" s="27"/>
      <c r="ACR63" s="27"/>
      <c r="ACS63" s="27"/>
      <c r="ACT63" s="27"/>
      <c r="ACU63" s="27"/>
      <c r="ACV63" s="27"/>
      <c r="ACW63" s="27"/>
      <c r="ACX63" s="27"/>
      <c r="ACY63" s="27"/>
      <c r="ACZ63" s="27"/>
      <c r="ADA63" s="27"/>
      <c r="ADB63" s="27"/>
      <c r="ADC63" s="27"/>
      <c r="ADD63" s="27"/>
      <c r="ADE63" s="27"/>
      <c r="ADF63" s="27"/>
      <c r="ADG63" s="27"/>
      <c r="ADH63" s="27"/>
      <c r="ADI63" s="27"/>
      <c r="ADJ63" s="27"/>
      <c r="ADK63" s="27"/>
      <c r="ADL63" s="27"/>
      <c r="ADM63" s="27"/>
      <c r="ADN63" s="27"/>
      <c r="ADO63" s="27"/>
      <c r="ADP63" s="27"/>
      <c r="ADQ63" s="27"/>
      <c r="ADR63" s="27"/>
      <c r="ADS63" s="27"/>
      <c r="ADT63" s="27"/>
      <c r="ADU63" s="27"/>
      <c r="ADV63" s="27"/>
      <c r="ADW63" s="27"/>
      <c r="ADX63" s="27"/>
      <c r="ADY63" s="27"/>
      <c r="ADZ63" s="27"/>
      <c r="AEA63" s="27"/>
      <c r="AEB63" s="27"/>
      <c r="AEC63" s="27"/>
      <c r="AED63" s="27"/>
      <c r="AEE63" s="27"/>
      <c r="AEF63" s="27"/>
      <c r="AEG63" s="27"/>
      <c r="AEH63" s="27"/>
      <c r="AEI63" s="27"/>
      <c r="AEJ63" s="27"/>
      <c r="AEK63" s="27"/>
      <c r="AEL63" s="27"/>
      <c r="AEM63" s="27"/>
      <c r="AEN63" s="27"/>
      <c r="AEO63" s="27"/>
      <c r="AEP63" s="27"/>
      <c r="AEQ63" s="27"/>
      <c r="AER63" s="27"/>
      <c r="AES63" s="27"/>
      <c r="AET63" s="27"/>
      <c r="AEU63" s="27"/>
      <c r="AEV63" s="27"/>
      <c r="AEW63" s="27"/>
      <c r="AEX63" s="27"/>
      <c r="AEY63" s="27"/>
      <c r="AEZ63" s="27"/>
      <c r="AFA63" s="27"/>
      <c r="AFB63" s="27"/>
      <c r="AFC63" s="27"/>
      <c r="AFD63" s="27"/>
      <c r="AFE63" s="27"/>
      <c r="AFF63" s="27"/>
      <c r="AFG63" s="27"/>
      <c r="AFH63" s="27"/>
      <c r="AFI63" s="27"/>
      <c r="AFJ63" s="27"/>
      <c r="AFK63" s="27"/>
      <c r="AFL63" s="27"/>
      <c r="AFM63" s="27"/>
      <c r="AFN63" s="27"/>
      <c r="AFO63" s="27"/>
      <c r="AFP63" s="27"/>
      <c r="AFQ63" s="27"/>
      <c r="AFR63" s="27"/>
      <c r="AFS63" s="27"/>
      <c r="AFT63" s="27"/>
      <c r="AFU63" s="27"/>
      <c r="AFV63" s="27"/>
      <c r="AFW63" s="27"/>
      <c r="AFX63" s="27"/>
      <c r="AFY63" s="27"/>
      <c r="AFZ63" s="27"/>
      <c r="AGA63" s="27"/>
      <c r="AGB63" s="27"/>
      <c r="AGC63" s="27"/>
      <c r="AGD63" s="27"/>
      <c r="AGE63" s="27"/>
      <c r="AGF63" s="27"/>
      <c r="AGG63" s="27"/>
      <c r="AGH63" s="27"/>
      <c r="AGI63" s="27"/>
      <c r="AGJ63" s="27"/>
      <c r="AGK63" s="27"/>
      <c r="AGL63" s="27"/>
      <c r="AGM63" s="27"/>
      <c r="AGN63" s="27"/>
      <c r="AGO63" s="27"/>
      <c r="AGP63" s="27"/>
      <c r="AGQ63" s="27"/>
      <c r="AGR63" s="27"/>
      <c r="AGS63" s="27"/>
      <c r="AGT63" s="27"/>
      <c r="AGU63" s="27"/>
      <c r="AGV63" s="27"/>
      <c r="AGW63" s="27"/>
      <c r="AGX63" s="27"/>
      <c r="AGY63" s="27"/>
      <c r="AGZ63" s="27"/>
      <c r="AHA63" s="27"/>
      <c r="AHB63" s="27"/>
      <c r="AHC63" s="27"/>
      <c r="AHD63" s="27"/>
      <c r="AHE63" s="27"/>
      <c r="AHF63" s="27"/>
      <c r="AHG63" s="27"/>
      <c r="AHH63" s="27"/>
      <c r="AHI63" s="27"/>
      <c r="AHJ63" s="27"/>
      <c r="AHK63" s="27"/>
      <c r="AHL63" s="27"/>
      <c r="AHM63" s="27"/>
      <c r="AHN63" s="27"/>
      <c r="AHO63" s="27"/>
      <c r="AHP63" s="27"/>
      <c r="AHQ63" s="27"/>
      <c r="AHR63" s="27"/>
      <c r="AHS63" s="27"/>
      <c r="AHT63" s="27"/>
      <c r="AHU63" s="27"/>
      <c r="AHV63" s="27"/>
      <c r="AHW63" s="27"/>
      <c r="AHX63" s="27"/>
      <c r="AHY63" s="27"/>
      <c r="AHZ63" s="27"/>
      <c r="AIA63" s="27"/>
      <c r="AIB63" s="27"/>
      <c r="AIC63" s="27"/>
      <c r="AID63" s="27"/>
      <c r="AIE63" s="27"/>
      <c r="AIF63" s="27"/>
      <c r="AIG63" s="27"/>
      <c r="AIH63" s="27"/>
      <c r="AII63" s="27"/>
      <c r="AIJ63" s="27"/>
      <c r="AIK63" s="27"/>
      <c r="AIL63" s="27"/>
      <c r="AIM63" s="27"/>
      <c r="AIN63" s="27"/>
      <c r="AIO63" s="27"/>
      <c r="AIP63" s="27"/>
      <c r="AIQ63" s="27"/>
      <c r="AIR63" s="27"/>
      <c r="AIS63" s="27"/>
      <c r="AIT63" s="27"/>
      <c r="AIU63" s="27"/>
      <c r="AIV63" s="27"/>
      <c r="AIW63" s="27"/>
      <c r="AIX63" s="27"/>
      <c r="AIY63" s="27"/>
      <c r="AIZ63" s="27"/>
      <c r="AJA63" s="27"/>
      <c r="AJB63" s="27"/>
      <c r="AJC63" s="27"/>
      <c r="AJD63" s="27"/>
      <c r="AJE63" s="27"/>
      <c r="AJF63" s="27"/>
      <c r="AJG63" s="27"/>
      <c r="AJH63" s="27"/>
      <c r="AJI63" s="27"/>
      <c r="AJJ63" s="27"/>
      <c r="AJK63" s="27"/>
      <c r="AJL63" s="27"/>
      <c r="AJM63" s="27"/>
      <c r="AJN63" s="27"/>
      <c r="AJO63" s="27"/>
      <c r="AJP63" s="27"/>
      <c r="AJQ63" s="27"/>
      <c r="AJR63" s="27"/>
      <c r="AJS63" s="27"/>
      <c r="AJT63" s="27"/>
      <c r="AJU63" s="27"/>
      <c r="AJV63" s="27"/>
      <c r="AJW63" s="27"/>
      <c r="AJX63" s="27"/>
      <c r="AJY63" s="27"/>
      <c r="AJZ63" s="27"/>
      <c r="AKA63" s="27"/>
      <c r="AKB63" s="27"/>
      <c r="AKC63" s="27"/>
      <c r="AKD63" s="27"/>
      <c r="AKE63" s="27"/>
      <c r="AKF63" s="27"/>
      <c r="AKG63" s="27"/>
      <c r="AKH63" s="27"/>
      <c r="AKI63" s="27"/>
      <c r="AKJ63" s="27"/>
      <c r="AKK63" s="27"/>
      <c r="AKL63" s="27"/>
      <c r="AKM63" s="27"/>
      <c r="AKN63" s="27"/>
      <c r="AKO63" s="27"/>
      <c r="AKP63" s="27"/>
      <c r="AKQ63" s="27"/>
      <c r="AKR63" s="27"/>
      <c r="AKS63" s="27"/>
      <c r="AKT63" s="27"/>
      <c r="AKU63" s="27"/>
      <c r="AKV63" s="27"/>
      <c r="AKW63" s="27"/>
      <c r="AKX63" s="27"/>
      <c r="AKY63" s="27"/>
    </row>
    <row r="64" spans="1:9">
      <c r="A64" s="30">
        <v>57</v>
      </c>
      <c r="B64" s="20" t="s">
        <v>88</v>
      </c>
      <c r="C64" s="20" t="s">
        <v>89</v>
      </c>
      <c r="D64" s="31">
        <v>10</v>
      </c>
      <c r="E64" s="30">
        <v>318.4</v>
      </c>
      <c r="F64" s="30">
        <v>203.49</v>
      </c>
      <c r="G64" s="30">
        <v>140.32</v>
      </c>
      <c r="H64" s="30">
        <v>42.2</v>
      </c>
      <c r="I64" s="32">
        <f t="shared" si="2"/>
        <v>704.41</v>
      </c>
    </row>
    <row r="65" spans="1:9">
      <c r="A65" s="30">
        <v>58</v>
      </c>
      <c r="B65" s="20" t="s">
        <v>90</v>
      </c>
      <c r="C65" s="20" t="s">
        <v>91</v>
      </c>
      <c r="D65" s="31">
        <v>8</v>
      </c>
      <c r="E65" s="30">
        <v>162.99</v>
      </c>
      <c r="F65" s="30">
        <v>115.04</v>
      </c>
      <c r="G65" s="30">
        <v>72.2</v>
      </c>
      <c r="H65" s="30">
        <v>23.3</v>
      </c>
      <c r="I65" s="32">
        <f t="shared" si="2"/>
        <v>373.53</v>
      </c>
    </row>
    <row r="66" spans="1:9">
      <c r="A66" s="30">
        <v>59</v>
      </c>
      <c r="B66" s="20" t="s">
        <v>92</v>
      </c>
      <c r="C66" s="20" t="s">
        <v>83</v>
      </c>
      <c r="D66" s="31" t="s">
        <v>30</v>
      </c>
      <c r="E66" s="30">
        <v>322.9</v>
      </c>
      <c r="F66" s="30">
        <v>201.87</v>
      </c>
      <c r="G66" s="30">
        <v>143.97</v>
      </c>
      <c r="H66" s="30">
        <v>42.18</v>
      </c>
      <c r="I66" s="32">
        <f t="shared" si="2"/>
        <v>710.92</v>
      </c>
    </row>
    <row r="67" spans="1:9">
      <c r="A67" s="30">
        <v>60</v>
      </c>
      <c r="B67" s="20" t="s">
        <v>93</v>
      </c>
      <c r="C67" s="20" t="s">
        <v>83</v>
      </c>
      <c r="D67" s="31" t="s">
        <v>30</v>
      </c>
      <c r="E67" s="30">
        <v>111.36</v>
      </c>
      <c r="F67" s="30">
        <v>78.6</v>
      </c>
      <c r="G67" s="30">
        <v>50.08</v>
      </c>
      <c r="H67" s="30">
        <v>21.4</v>
      </c>
      <c r="I67" s="32">
        <f t="shared" si="2"/>
        <v>261.44</v>
      </c>
    </row>
    <row r="68" spans="1:9">
      <c r="A68" s="30">
        <v>61</v>
      </c>
      <c r="B68" s="20" t="s">
        <v>94</v>
      </c>
      <c r="C68" s="20" t="s">
        <v>83</v>
      </c>
      <c r="D68" s="31" t="s">
        <v>30</v>
      </c>
      <c r="E68" s="30">
        <v>188.99</v>
      </c>
      <c r="F68" s="30">
        <v>118.69</v>
      </c>
      <c r="G68" s="30">
        <v>63.15</v>
      </c>
      <c r="H68" s="30">
        <v>25</v>
      </c>
      <c r="I68" s="32">
        <f t="shared" si="2"/>
        <v>395.83</v>
      </c>
    </row>
    <row r="69" spans="1:9">
      <c r="A69" s="30">
        <v>62</v>
      </c>
      <c r="B69" s="20" t="s">
        <v>95</v>
      </c>
      <c r="C69" s="20" t="s">
        <v>83</v>
      </c>
      <c r="D69" s="31">
        <v>15</v>
      </c>
      <c r="E69" s="30">
        <v>438.45</v>
      </c>
      <c r="F69" s="30">
        <v>232.18</v>
      </c>
      <c r="G69" s="30">
        <v>150.58</v>
      </c>
      <c r="H69" s="30">
        <v>26.85</v>
      </c>
      <c r="I69" s="32">
        <f t="shared" si="2"/>
        <v>848.06</v>
      </c>
    </row>
    <row r="70" spans="1:9">
      <c r="A70" s="30">
        <v>63</v>
      </c>
      <c r="B70" s="20" t="s">
        <v>96</v>
      </c>
      <c r="C70" s="20" t="s">
        <v>83</v>
      </c>
      <c r="D70" s="31" t="s">
        <v>30</v>
      </c>
      <c r="E70" s="30">
        <v>131.2</v>
      </c>
      <c r="F70" s="30">
        <v>56.29</v>
      </c>
      <c r="G70" s="30">
        <v>42.36</v>
      </c>
      <c r="H70" s="30">
        <v>21.58</v>
      </c>
      <c r="I70" s="32">
        <f t="shared" si="2"/>
        <v>251.43</v>
      </c>
    </row>
    <row r="71" spans="1:9">
      <c r="A71" s="30">
        <v>64</v>
      </c>
      <c r="B71" s="20" t="s">
        <v>97</v>
      </c>
      <c r="C71" s="20" t="s">
        <v>98</v>
      </c>
      <c r="D71" s="31">
        <v>10</v>
      </c>
      <c r="E71" s="30">
        <v>274.88</v>
      </c>
      <c r="F71" s="30">
        <v>171.69</v>
      </c>
      <c r="G71" s="30">
        <v>101.81</v>
      </c>
      <c r="H71" s="30">
        <v>28.84</v>
      </c>
      <c r="I71" s="32">
        <f t="shared" si="2"/>
        <v>577.22</v>
      </c>
    </row>
    <row r="72" spans="1:9">
      <c r="A72" s="30">
        <v>65</v>
      </c>
      <c r="B72" s="20" t="s">
        <v>99</v>
      </c>
      <c r="C72" s="20" t="s">
        <v>83</v>
      </c>
      <c r="D72" s="31" t="s">
        <v>30</v>
      </c>
      <c r="E72" s="30">
        <v>126.22</v>
      </c>
      <c r="F72" s="30">
        <v>63.2</v>
      </c>
      <c r="G72" s="30">
        <v>47</v>
      </c>
      <c r="H72" s="30">
        <v>20.6</v>
      </c>
      <c r="I72" s="32">
        <f t="shared" si="2"/>
        <v>257.02</v>
      </c>
    </row>
    <row r="73" s="23" customFormat="1" ht="14.8" spans="1:987">
      <c r="A73" s="30">
        <v>66</v>
      </c>
      <c r="B73" s="57" t="s">
        <v>100</v>
      </c>
      <c r="C73" s="41" t="s">
        <v>83</v>
      </c>
      <c r="D73" s="42">
        <v>5</v>
      </c>
      <c r="E73" s="52">
        <v>111</v>
      </c>
      <c r="F73" s="52">
        <v>47.4</v>
      </c>
      <c r="G73" s="52">
        <v>28.1</v>
      </c>
      <c r="H73" s="52">
        <v>15.8</v>
      </c>
      <c r="I73" s="32">
        <f t="shared" si="2"/>
        <v>202.3</v>
      </c>
      <c r="J73" s="20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  <c r="LU73" s="27"/>
      <c r="LV73" s="27"/>
      <c r="LW73" s="27"/>
      <c r="LX73" s="27"/>
      <c r="LY73" s="27"/>
      <c r="LZ73" s="27"/>
      <c r="MA73" s="27"/>
      <c r="MB73" s="27"/>
      <c r="MC73" s="27"/>
      <c r="MD73" s="27"/>
      <c r="ME73" s="27"/>
      <c r="MF73" s="27"/>
      <c r="MG73" s="27"/>
      <c r="MH73" s="27"/>
      <c r="MI73" s="27"/>
      <c r="MJ73" s="27"/>
      <c r="MK73" s="27"/>
      <c r="ML73" s="27"/>
      <c r="MM73" s="27"/>
      <c r="MN73" s="27"/>
      <c r="MO73" s="27"/>
      <c r="MP73" s="27"/>
      <c r="MQ73" s="27"/>
      <c r="MR73" s="27"/>
      <c r="MS73" s="27"/>
      <c r="MT73" s="27"/>
      <c r="MU73" s="27"/>
      <c r="MV73" s="27"/>
      <c r="MW73" s="27"/>
      <c r="MX73" s="27"/>
      <c r="MY73" s="27"/>
      <c r="MZ73" s="27"/>
      <c r="NA73" s="27"/>
      <c r="NB73" s="27"/>
      <c r="NC73" s="27"/>
      <c r="ND73" s="27"/>
      <c r="NE73" s="27"/>
      <c r="NF73" s="27"/>
      <c r="NG73" s="27"/>
      <c r="NH73" s="27"/>
      <c r="NI73" s="27"/>
      <c r="NJ73" s="27"/>
      <c r="NK73" s="27"/>
      <c r="NL73" s="27"/>
      <c r="NM73" s="27"/>
      <c r="NN73" s="27"/>
      <c r="NO73" s="27"/>
      <c r="NP73" s="27"/>
      <c r="NQ73" s="27"/>
      <c r="NR73" s="27"/>
      <c r="NS73" s="27"/>
      <c r="NT73" s="27"/>
      <c r="NU73" s="27"/>
      <c r="NV73" s="27"/>
      <c r="NW73" s="27"/>
      <c r="NX73" s="27"/>
      <c r="NY73" s="27"/>
      <c r="NZ73" s="27"/>
      <c r="OA73" s="27"/>
      <c r="OB73" s="27"/>
      <c r="OC73" s="27"/>
      <c r="OD73" s="27"/>
      <c r="OE73" s="27"/>
      <c r="OF73" s="27"/>
      <c r="OG73" s="27"/>
      <c r="OH73" s="27"/>
      <c r="OI73" s="27"/>
      <c r="OJ73" s="27"/>
      <c r="OK73" s="27"/>
      <c r="OL73" s="27"/>
      <c r="OM73" s="27"/>
      <c r="ON73" s="27"/>
      <c r="OO73" s="27"/>
      <c r="OP73" s="27"/>
      <c r="OQ73" s="27"/>
      <c r="OR73" s="27"/>
      <c r="OS73" s="27"/>
      <c r="OT73" s="27"/>
      <c r="OU73" s="27"/>
      <c r="OV73" s="27"/>
      <c r="OW73" s="27"/>
      <c r="OX73" s="27"/>
      <c r="OY73" s="27"/>
      <c r="OZ73" s="27"/>
      <c r="PA73" s="27"/>
      <c r="PB73" s="27"/>
      <c r="PC73" s="27"/>
      <c r="PD73" s="27"/>
      <c r="PE73" s="27"/>
      <c r="PF73" s="27"/>
      <c r="PG73" s="27"/>
      <c r="PH73" s="27"/>
      <c r="PI73" s="27"/>
      <c r="PJ73" s="27"/>
      <c r="PK73" s="27"/>
      <c r="PL73" s="27"/>
      <c r="PM73" s="27"/>
      <c r="PN73" s="27"/>
      <c r="PO73" s="27"/>
      <c r="PP73" s="27"/>
      <c r="PQ73" s="27"/>
      <c r="PR73" s="27"/>
      <c r="PS73" s="27"/>
      <c r="PT73" s="27"/>
      <c r="PU73" s="27"/>
      <c r="PV73" s="27"/>
      <c r="PW73" s="27"/>
      <c r="PX73" s="27"/>
      <c r="PY73" s="27"/>
      <c r="PZ73" s="27"/>
      <c r="QA73" s="27"/>
      <c r="QB73" s="27"/>
      <c r="QC73" s="27"/>
      <c r="QD73" s="27"/>
      <c r="QE73" s="27"/>
      <c r="QF73" s="27"/>
      <c r="QG73" s="27"/>
      <c r="QH73" s="27"/>
      <c r="QI73" s="27"/>
      <c r="QJ73" s="27"/>
      <c r="QK73" s="27"/>
      <c r="QL73" s="27"/>
      <c r="QM73" s="27"/>
      <c r="QN73" s="27"/>
      <c r="QO73" s="27"/>
      <c r="QP73" s="27"/>
      <c r="QQ73" s="27"/>
      <c r="QR73" s="27"/>
      <c r="QS73" s="27"/>
      <c r="QT73" s="27"/>
      <c r="QU73" s="27"/>
      <c r="QV73" s="27"/>
      <c r="QW73" s="27"/>
      <c r="QX73" s="27"/>
      <c r="QY73" s="27"/>
      <c r="QZ73" s="27"/>
      <c r="RA73" s="27"/>
      <c r="RB73" s="27"/>
      <c r="RC73" s="27"/>
      <c r="RD73" s="27"/>
      <c r="RE73" s="27"/>
      <c r="RF73" s="27"/>
      <c r="RG73" s="27"/>
      <c r="RH73" s="27"/>
      <c r="RI73" s="27"/>
      <c r="RJ73" s="27"/>
      <c r="RK73" s="27"/>
      <c r="RL73" s="27"/>
      <c r="RM73" s="27"/>
      <c r="RN73" s="27"/>
      <c r="RO73" s="27"/>
      <c r="RP73" s="27"/>
      <c r="RQ73" s="27"/>
      <c r="RR73" s="27"/>
      <c r="RS73" s="27"/>
      <c r="RT73" s="27"/>
      <c r="RU73" s="27"/>
      <c r="RV73" s="27"/>
      <c r="RW73" s="27"/>
      <c r="RX73" s="27"/>
      <c r="RY73" s="27"/>
      <c r="RZ73" s="27"/>
      <c r="SA73" s="27"/>
      <c r="SB73" s="27"/>
      <c r="SC73" s="27"/>
      <c r="SD73" s="27"/>
      <c r="SE73" s="27"/>
      <c r="SF73" s="27"/>
      <c r="SG73" s="27"/>
      <c r="SH73" s="27"/>
      <c r="SI73" s="27"/>
      <c r="SJ73" s="27"/>
      <c r="SK73" s="27"/>
      <c r="SL73" s="27"/>
      <c r="SM73" s="27"/>
      <c r="SN73" s="27"/>
      <c r="SO73" s="27"/>
      <c r="SP73" s="27"/>
      <c r="SQ73" s="27"/>
      <c r="SR73" s="27"/>
      <c r="SS73" s="27"/>
      <c r="ST73" s="27"/>
      <c r="SU73" s="27"/>
      <c r="SV73" s="27"/>
      <c r="SW73" s="27"/>
      <c r="SX73" s="27"/>
      <c r="SY73" s="27"/>
      <c r="SZ73" s="27"/>
      <c r="TA73" s="27"/>
      <c r="TB73" s="27"/>
      <c r="TC73" s="27"/>
      <c r="TD73" s="27"/>
      <c r="TE73" s="27"/>
      <c r="TF73" s="27"/>
      <c r="TG73" s="27"/>
      <c r="TH73" s="27"/>
      <c r="TI73" s="27"/>
      <c r="TJ73" s="27"/>
      <c r="TK73" s="27"/>
      <c r="TL73" s="27"/>
      <c r="TM73" s="27"/>
      <c r="TN73" s="27"/>
      <c r="TO73" s="27"/>
      <c r="TP73" s="27"/>
      <c r="TQ73" s="27"/>
      <c r="TR73" s="27"/>
      <c r="TS73" s="27"/>
      <c r="TT73" s="27"/>
      <c r="TU73" s="27"/>
      <c r="TV73" s="27"/>
      <c r="TW73" s="27"/>
      <c r="TX73" s="27"/>
      <c r="TY73" s="27"/>
      <c r="TZ73" s="27"/>
      <c r="UA73" s="27"/>
      <c r="UB73" s="27"/>
      <c r="UC73" s="27"/>
      <c r="UD73" s="27"/>
      <c r="UE73" s="27"/>
      <c r="UF73" s="27"/>
      <c r="UG73" s="27"/>
      <c r="UH73" s="27"/>
      <c r="UI73" s="27"/>
      <c r="UJ73" s="27"/>
      <c r="UK73" s="27"/>
      <c r="UL73" s="27"/>
      <c r="UM73" s="27"/>
      <c r="UN73" s="27"/>
      <c r="UO73" s="27"/>
      <c r="UP73" s="27"/>
      <c r="UQ73" s="27"/>
      <c r="UR73" s="27"/>
      <c r="US73" s="27"/>
      <c r="UT73" s="27"/>
      <c r="UU73" s="27"/>
      <c r="UV73" s="27"/>
      <c r="UW73" s="27"/>
      <c r="UX73" s="27"/>
      <c r="UY73" s="27"/>
      <c r="UZ73" s="27"/>
      <c r="VA73" s="27"/>
      <c r="VB73" s="27"/>
      <c r="VC73" s="27"/>
      <c r="VD73" s="27"/>
      <c r="VE73" s="27"/>
      <c r="VF73" s="27"/>
      <c r="VG73" s="27"/>
      <c r="VH73" s="27"/>
      <c r="VI73" s="27"/>
      <c r="VJ73" s="27"/>
      <c r="VK73" s="27"/>
      <c r="VL73" s="27"/>
      <c r="VM73" s="27"/>
      <c r="VN73" s="27"/>
      <c r="VO73" s="27"/>
      <c r="VP73" s="27"/>
      <c r="VQ73" s="27"/>
      <c r="VR73" s="27"/>
      <c r="VS73" s="27"/>
      <c r="VT73" s="27"/>
      <c r="VU73" s="27"/>
      <c r="VV73" s="27"/>
      <c r="VW73" s="27"/>
      <c r="VX73" s="27"/>
      <c r="VY73" s="27"/>
      <c r="VZ73" s="27"/>
      <c r="WA73" s="27"/>
      <c r="WB73" s="27"/>
      <c r="WC73" s="27"/>
      <c r="WD73" s="27"/>
      <c r="WE73" s="27"/>
      <c r="WF73" s="27"/>
      <c r="WG73" s="27"/>
      <c r="WH73" s="27"/>
      <c r="WI73" s="27"/>
      <c r="WJ73" s="27"/>
      <c r="WK73" s="27"/>
      <c r="WL73" s="27"/>
      <c r="WM73" s="27"/>
      <c r="WN73" s="27"/>
      <c r="WO73" s="27"/>
      <c r="WP73" s="27"/>
      <c r="WQ73" s="27"/>
      <c r="WR73" s="27"/>
      <c r="WS73" s="27"/>
      <c r="WT73" s="27"/>
      <c r="WU73" s="27"/>
      <c r="WV73" s="27"/>
      <c r="WW73" s="27"/>
      <c r="WX73" s="27"/>
      <c r="WY73" s="27"/>
      <c r="WZ73" s="27"/>
      <c r="XA73" s="27"/>
      <c r="XB73" s="27"/>
      <c r="XC73" s="27"/>
      <c r="XD73" s="27"/>
      <c r="XE73" s="27"/>
      <c r="XF73" s="27"/>
      <c r="XG73" s="27"/>
      <c r="XH73" s="27"/>
      <c r="XI73" s="27"/>
      <c r="XJ73" s="27"/>
      <c r="XK73" s="27"/>
      <c r="XL73" s="27"/>
      <c r="XM73" s="27"/>
      <c r="XN73" s="27"/>
      <c r="XO73" s="27"/>
      <c r="XP73" s="27"/>
      <c r="XQ73" s="27"/>
      <c r="XR73" s="27"/>
      <c r="XS73" s="27"/>
      <c r="XT73" s="27"/>
      <c r="XU73" s="27"/>
      <c r="XV73" s="27"/>
      <c r="XW73" s="27"/>
      <c r="XX73" s="27"/>
      <c r="XY73" s="27"/>
      <c r="XZ73" s="27"/>
      <c r="YA73" s="27"/>
      <c r="YB73" s="27"/>
      <c r="YC73" s="27"/>
      <c r="YD73" s="27"/>
      <c r="YE73" s="27"/>
      <c r="YF73" s="27"/>
      <c r="YG73" s="27"/>
      <c r="YH73" s="27"/>
      <c r="YI73" s="27"/>
      <c r="YJ73" s="27"/>
      <c r="YK73" s="27"/>
      <c r="YL73" s="27"/>
      <c r="YM73" s="27"/>
      <c r="YN73" s="27"/>
      <c r="YO73" s="27"/>
      <c r="YP73" s="27"/>
      <c r="YQ73" s="27"/>
      <c r="YR73" s="27"/>
      <c r="YS73" s="27"/>
      <c r="YT73" s="27"/>
      <c r="YU73" s="27"/>
      <c r="YV73" s="27"/>
      <c r="YW73" s="27"/>
      <c r="YX73" s="27"/>
      <c r="YY73" s="27"/>
      <c r="YZ73" s="27"/>
      <c r="ZA73" s="27"/>
      <c r="ZB73" s="27"/>
      <c r="ZC73" s="27"/>
      <c r="ZD73" s="27"/>
      <c r="ZE73" s="27"/>
      <c r="ZF73" s="27"/>
      <c r="ZG73" s="27"/>
      <c r="ZH73" s="27"/>
      <c r="ZI73" s="27"/>
      <c r="ZJ73" s="27"/>
      <c r="ZK73" s="27"/>
      <c r="ZL73" s="27"/>
      <c r="ZM73" s="27"/>
      <c r="ZN73" s="27"/>
      <c r="ZO73" s="27"/>
      <c r="ZP73" s="27"/>
      <c r="ZQ73" s="27"/>
      <c r="ZR73" s="27"/>
      <c r="ZS73" s="27"/>
      <c r="ZT73" s="27"/>
      <c r="ZU73" s="27"/>
      <c r="ZV73" s="27"/>
      <c r="ZW73" s="27"/>
      <c r="ZX73" s="27"/>
      <c r="ZY73" s="27"/>
      <c r="ZZ73" s="27"/>
      <c r="AAA73" s="27"/>
      <c r="AAB73" s="27"/>
      <c r="AAC73" s="27"/>
      <c r="AAD73" s="27"/>
      <c r="AAE73" s="27"/>
      <c r="AAF73" s="27"/>
      <c r="AAG73" s="27"/>
      <c r="AAH73" s="27"/>
      <c r="AAI73" s="27"/>
      <c r="AAJ73" s="27"/>
      <c r="AAK73" s="27"/>
      <c r="AAL73" s="27"/>
      <c r="AAM73" s="27"/>
      <c r="AAN73" s="27"/>
      <c r="AAO73" s="27"/>
      <c r="AAP73" s="27"/>
      <c r="AAQ73" s="27"/>
      <c r="AAR73" s="27"/>
      <c r="AAS73" s="27"/>
      <c r="AAT73" s="27"/>
      <c r="AAU73" s="27"/>
      <c r="AAV73" s="27"/>
      <c r="AAW73" s="27"/>
      <c r="AAX73" s="27"/>
      <c r="AAY73" s="27"/>
      <c r="AAZ73" s="27"/>
      <c r="ABA73" s="27"/>
      <c r="ABB73" s="27"/>
      <c r="ABC73" s="27"/>
      <c r="ABD73" s="27"/>
      <c r="ABE73" s="27"/>
      <c r="ABF73" s="27"/>
      <c r="ABG73" s="27"/>
      <c r="ABH73" s="27"/>
      <c r="ABI73" s="27"/>
      <c r="ABJ73" s="27"/>
      <c r="ABK73" s="27"/>
      <c r="ABL73" s="27"/>
      <c r="ABM73" s="27"/>
      <c r="ABN73" s="27"/>
      <c r="ABO73" s="27"/>
      <c r="ABP73" s="27"/>
      <c r="ABQ73" s="27"/>
      <c r="ABR73" s="27"/>
      <c r="ABS73" s="27"/>
      <c r="ABT73" s="27"/>
      <c r="ABU73" s="27"/>
      <c r="ABV73" s="27"/>
      <c r="ABW73" s="27"/>
      <c r="ABX73" s="27"/>
      <c r="ABY73" s="27"/>
      <c r="ABZ73" s="27"/>
      <c r="ACA73" s="27"/>
      <c r="ACB73" s="27"/>
      <c r="ACC73" s="27"/>
      <c r="ACD73" s="27"/>
      <c r="ACE73" s="27"/>
      <c r="ACF73" s="27"/>
      <c r="ACG73" s="27"/>
      <c r="ACH73" s="27"/>
      <c r="ACI73" s="27"/>
      <c r="ACJ73" s="27"/>
      <c r="ACK73" s="27"/>
      <c r="ACL73" s="27"/>
      <c r="ACM73" s="27"/>
      <c r="ACN73" s="27"/>
      <c r="ACO73" s="27"/>
      <c r="ACP73" s="27"/>
      <c r="ACQ73" s="27"/>
      <c r="ACR73" s="27"/>
      <c r="ACS73" s="27"/>
      <c r="ACT73" s="27"/>
      <c r="ACU73" s="27"/>
      <c r="ACV73" s="27"/>
      <c r="ACW73" s="27"/>
      <c r="ACX73" s="27"/>
      <c r="ACY73" s="27"/>
      <c r="ACZ73" s="27"/>
      <c r="ADA73" s="27"/>
      <c r="ADB73" s="27"/>
      <c r="ADC73" s="27"/>
      <c r="ADD73" s="27"/>
      <c r="ADE73" s="27"/>
      <c r="ADF73" s="27"/>
      <c r="ADG73" s="27"/>
      <c r="ADH73" s="27"/>
      <c r="ADI73" s="27"/>
      <c r="ADJ73" s="27"/>
      <c r="ADK73" s="27"/>
      <c r="ADL73" s="27"/>
      <c r="ADM73" s="27"/>
      <c r="ADN73" s="27"/>
      <c r="ADO73" s="27"/>
      <c r="ADP73" s="27"/>
      <c r="ADQ73" s="27"/>
      <c r="ADR73" s="27"/>
      <c r="ADS73" s="27"/>
      <c r="ADT73" s="27"/>
      <c r="ADU73" s="27"/>
      <c r="ADV73" s="27"/>
      <c r="ADW73" s="27"/>
      <c r="ADX73" s="27"/>
      <c r="ADY73" s="27"/>
      <c r="ADZ73" s="27"/>
      <c r="AEA73" s="27"/>
      <c r="AEB73" s="27"/>
      <c r="AEC73" s="27"/>
      <c r="AED73" s="27"/>
      <c r="AEE73" s="27"/>
      <c r="AEF73" s="27"/>
      <c r="AEG73" s="27"/>
      <c r="AEH73" s="27"/>
      <c r="AEI73" s="27"/>
      <c r="AEJ73" s="27"/>
      <c r="AEK73" s="27"/>
      <c r="AEL73" s="27"/>
      <c r="AEM73" s="27"/>
      <c r="AEN73" s="27"/>
      <c r="AEO73" s="27"/>
      <c r="AEP73" s="27"/>
      <c r="AEQ73" s="27"/>
      <c r="AER73" s="27"/>
      <c r="AES73" s="27"/>
      <c r="AET73" s="27"/>
      <c r="AEU73" s="27"/>
      <c r="AEV73" s="27"/>
      <c r="AEW73" s="27"/>
      <c r="AEX73" s="27"/>
      <c r="AEY73" s="27"/>
      <c r="AEZ73" s="27"/>
      <c r="AFA73" s="27"/>
      <c r="AFB73" s="27"/>
      <c r="AFC73" s="27"/>
      <c r="AFD73" s="27"/>
      <c r="AFE73" s="27"/>
      <c r="AFF73" s="27"/>
      <c r="AFG73" s="27"/>
      <c r="AFH73" s="27"/>
      <c r="AFI73" s="27"/>
      <c r="AFJ73" s="27"/>
      <c r="AFK73" s="27"/>
      <c r="AFL73" s="27"/>
      <c r="AFM73" s="27"/>
      <c r="AFN73" s="27"/>
      <c r="AFO73" s="27"/>
      <c r="AFP73" s="27"/>
      <c r="AFQ73" s="27"/>
      <c r="AFR73" s="27"/>
      <c r="AFS73" s="27"/>
      <c r="AFT73" s="27"/>
      <c r="AFU73" s="27"/>
      <c r="AFV73" s="27"/>
      <c r="AFW73" s="27"/>
      <c r="AFX73" s="27"/>
      <c r="AFY73" s="27"/>
      <c r="AFZ73" s="27"/>
      <c r="AGA73" s="27"/>
      <c r="AGB73" s="27"/>
      <c r="AGC73" s="27"/>
      <c r="AGD73" s="27"/>
      <c r="AGE73" s="27"/>
      <c r="AGF73" s="27"/>
      <c r="AGG73" s="27"/>
      <c r="AGH73" s="27"/>
      <c r="AGI73" s="27"/>
      <c r="AGJ73" s="27"/>
      <c r="AGK73" s="27"/>
      <c r="AGL73" s="27"/>
      <c r="AGM73" s="27"/>
      <c r="AGN73" s="27"/>
      <c r="AGO73" s="27"/>
      <c r="AGP73" s="27"/>
      <c r="AGQ73" s="27"/>
      <c r="AGR73" s="27"/>
      <c r="AGS73" s="27"/>
      <c r="AGT73" s="27"/>
      <c r="AGU73" s="27"/>
      <c r="AGV73" s="27"/>
      <c r="AGW73" s="27"/>
      <c r="AGX73" s="27"/>
      <c r="AGY73" s="27"/>
      <c r="AGZ73" s="27"/>
      <c r="AHA73" s="27"/>
      <c r="AHB73" s="27"/>
      <c r="AHC73" s="27"/>
      <c r="AHD73" s="27"/>
      <c r="AHE73" s="27"/>
      <c r="AHF73" s="27"/>
      <c r="AHG73" s="27"/>
      <c r="AHH73" s="27"/>
      <c r="AHI73" s="27"/>
      <c r="AHJ73" s="27"/>
      <c r="AHK73" s="27"/>
      <c r="AHL73" s="27"/>
      <c r="AHM73" s="27"/>
      <c r="AHN73" s="27"/>
      <c r="AHO73" s="27"/>
      <c r="AHP73" s="27"/>
      <c r="AHQ73" s="27"/>
      <c r="AHR73" s="27"/>
      <c r="AHS73" s="27"/>
      <c r="AHT73" s="27"/>
      <c r="AHU73" s="27"/>
      <c r="AHV73" s="27"/>
      <c r="AHW73" s="27"/>
      <c r="AHX73" s="27"/>
      <c r="AHY73" s="27"/>
      <c r="AHZ73" s="27"/>
      <c r="AIA73" s="27"/>
      <c r="AIB73" s="27"/>
      <c r="AIC73" s="27"/>
      <c r="AID73" s="27"/>
      <c r="AIE73" s="27"/>
      <c r="AIF73" s="27"/>
      <c r="AIG73" s="27"/>
      <c r="AIH73" s="27"/>
      <c r="AII73" s="27"/>
      <c r="AIJ73" s="27"/>
      <c r="AIK73" s="27"/>
      <c r="AIL73" s="27"/>
      <c r="AIM73" s="27"/>
      <c r="AIN73" s="27"/>
      <c r="AIO73" s="27"/>
      <c r="AIP73" s="27"/>
      <c r="AIQ73" s="27"/>
      <c r="AIR73" s="27"/>
      <c r="AIS73" s="27"/>
      <c r="AIT73" s="27"/>
      <c r="AIU73" s="27"/>
      <c r="AIV73" s="27"/>
      <c r="AIW73" s="27"/>
      <c r="AIX73" s="27"/>
      <c r="AIY73" s="27"/>
      <c r="AIZ73" s="27"/>
      <c r="AJA73" s="27"/>
      <c r="AJB73" s="27"/>
      <c r="AJC73" s="27"/>
      <c r="AJD73" s="27"/>
      <c r="AJE73" s="27"/>
      <c r="AJF73" s="27"/>
      <c r="AJG73" s="27"/>
      <c r="AJH73" s="27"/>
      <c r="AJI73" s="27"/>
      <c r="AJJ73" s="27"/>
      <c r="AJK73" s="27"/>
      <c r="AJL73" s="27"/>
      <c r="AJM73" s="27"/>
      <c r="AJN73" s="27"/>
      <c r="AJO73" s="27"/>
      <c r="AJP73" s="27"/>
      <c r="AJQ73" s="27"/>
      <c r="AJR73" s="27"/>
      <c r="AJS73" s="27"/>
      <c r="AJT73" s="27"/>
      <c r="AJU73" s="27"/>
      <c r="AJV73" s="27"/>
      <c r="AJW73" s="27"/>
      <c r="AJX73" s="27"/>
      <c r="AJY73" s="27"/>
      <c r="AJZ73" s="27"/>
      <c r="AKA73" s="27"/>
      <c r="AKB73" s="27"/>
      <c r="AKC73" s="27"/>
      <c r="AKD73" s="27"/>
      <c r="AKE73" s="27"/>
      <c r="AKF73" s="27"/>
      <c r="AKG73" s="27"/>
      <c r="AKH73" s="27"/>
      <c r="AKI73" s="27"/>
      <c r="AKJ73" s="27"/>
      <c r="AKK73" s="27"/>
      <c r="AKL73" s="27"/>
      <c r="AKM73" s="27"/>
      <c r="AKN73" s="27"/>
      <c r="AKO73" s="27"/>
      <c r="AKP73" s="27"/>
      <c r="AKQ73" s="27"/>
      <c r="AKR73" s="27"/>
      <c r="AKS73" s="27"/>
      <c r="AKT73" s="27"/>
      <c r="AKU73" s="27"/>
      <c r="AKV73" s="27"/>
      <c r="AKW73" s="27"/>
      <c r="AKX73" s="27"/>
      <c r="AKY73" s="27"/>
    </row>
    <row r="74" spans="1:9">
      <c r="A74" s="30">
        <v>67</v>
      </c>
      <c r="B74" s="20" t="s">
        <v>101</v>
      </c>
      <c r="C74" s="20" t="s">
        <v>85</v>
      </c>
      <c r="D74" s="31">
        <v>20</v>
      </c>
      <c r="E74" s="30">
        <v>689.53</v>
      </c>
      <c r="F74" s="30">
        <v>336.48</v>
      </c>
      <c r="G74" s="30">
        <v>186.42</v>
      </c>
      <c r="H74" s="30">
        <v>33.22</v>
      </c>
      <c r="I74" s="32">
        <f t="shared" si="2"/>
        <v>1245.65</v>
      </c>
    </row>
    <row r="75" spans="1:9">
      <c r="A75" s="30">
        <v>68</v>
      </c>
      <c r="B75" s="20" t="s">
        <v>102</v>
      </c>
      <c r="C75" s="20" t="s">
        <v>83</v>
      </c>
      <c r="E75" s="30">
        <v>192.79</v>
      </c>
      <c r="F75" s="30">
        <v>131.66</v>
      </c>
      <c r="G75" s="30">
        <v>79.12</v>
      </c>
      <c r="H75" s="30">
        <v>24.2</v>
      </c>
      <c r="I75" s="32">
        <f t="shared" si="2"/>
        <v>427.77</v>
      </c>
    </row>
    <row r="76" spans="1:9">
      <c r="A76" s="30">
        <v>69</v>
      </c>
      <c r="B76" s="20" t="s">
        <v>103</v>
      </c>
      <c r="C76" s="20" t="s">
        <v>104</v>
      </c>
      <c r="D76" s="31" t="s">
        <v>30</v>
      </c>
      <c r="E76" s="30">
        <v>144.44</v>
      </c>
      <c r="F76" s="30">
        <v>88.67</v>
      </c>
      <c r="G76" s="30">
        <v>57.67</v>
      </c>
      <c r="H76" s="30">
        <v>23.5</v>
      </c>
      <c r="I76" s="32">
        <f t="shared" si="2"/>
        <v>314.28</v>
      </c>
    </row>
    <row r="77" spans="1:9">
      <c r="A77" s="30">
        <v>70</v>
      </c>
      <c r="B77" s="20" t="s">
        <v>105</v>
      </c>
      <c r="C77" s="20" t="s">
        <v>106</v>
      </c>
      <c r="D77" s="31" t="s">
        <v>30</v>
      </c>
      <c r="E77" s="30">
        <v>106.86</v>
      </c>
      <c r="F77" s="30">
        <v>66.27</v>
      </c>
      <c r="G77" s="30">
        <v>53.76</v>
      </c>
      <c r="H77" s="30">
        <v>23.82</v>
      </c>
      <c r="I77" s="32">
        <f t="shared" si="2"/>
        <v>250.71</v>
      </c>
    </row>
    <row r="78" spans="1:9">
      <c r="A78" s="30">
        <v>71</v>
      </c>
      <c r="B78" s="20" t="s">
        <v>107</v>
      </c>
      <c r="C78" s="20" t="s">
        <v>83</v>
      </c>
      <c r="D78" s="31">
        <v>10</v>
      </c>
      <c r="E78" s="30">
        <v>315.76</v>
      </c>
      <c r="F78" s="30">
        <v>229.2</v>
      </c>
      <c r="G78" s="30">
        <v>125</v>
      </c>
      <c r="H78" s="30">
        <v>29.9</v>
      </c>
      <c r="I78" s="32">
        <f t="shared" si="2"/>
        <v>699.86</v>
      </c>
    </row>
    <row r="79" spans="1:9">
      <c r="A79" s="30">
        <v>72</v>
      </c>
      <c r="B79" s="20" t="s">
        <v>108</v>
      </c>
      <c r="C79" s="20" t="s">
        <v>89</v>
      </c>
      <c r="D79" s="31">
        <v>15</v>
      </c>
      <c r="E79" s="30">
        <v>491.84</v>
      </c>
      <c r="F79" s="30">
        <v>276.63</v>
      </c>
      <c r="G79" s="30">
        <v>202.87</v>
      </c>
      <c r="H79" s="30">
        <v>31.5</v>
      </c>
      <c r="I79" s="32">
        <f t="shared" si="2"/>
        <v>1002.84</v>
      </c>
    </row>
    <row r="80" spans="1:9">
      <c r="A80" s="30">
        <v>73</v>
      </c>
      <c r="B80" s="20" t="s">
        <v>109</v>
      </c>
      <c r="C80" s="20" t="s">
        <v>83</v>
      </c>
      <c r="D80" s="31">
        <v>10</v>
      </c>
      <c r="E80" s="30">
        <v>325.32</v>
      </c>
      <c r="F80" s="30">
        <v>202.64</v>
      </c>
      <c r="G80" s="30">
        <v>106.07</v>
      </c>
      <c r="H80" s="30">
        <v>24.74</v>
      </c>
      <c r="I80" s="32">
        <f t="shared" si="2"/>
        <v>658.77</v>
      </c>
    </row>
    <row r="81" spans="1:9">
      <c r="A81" s="30">
        <v>74</v>
      </c>
      <c r="B81" s="20" t="s">
        <v>110</v>
      </c>
      <c r="C81" s="20" t="s">
        <v>111</v>
      </c>
      <c r="D81" s="31" t="s">
        <v>30</v>
      </c>
      <c r="E81" s="30">
        <v>150.89</v>
      </c>
      <c r="F81" s="30">
        <v>66.58</v>
      </c>
      <c r="G81" s="30">
        <v>48.96</v>
      </c>
      <c r="H81" s="30">
        <v>20.03</v>
      </c>
      <c r="I81" s="32">
        <f t="shared" si="2"/>
        <v>286.46</v>
      </c>
    </row>
    <row r="82" spans="1:9">
      <c r="A82" s="30">
        <v>75</v>
      </c>
      <c r="B82" s="20" t="s">
        <v>112</v>
      </c>
      <c r="C82" s="20" t="s">
        <v>78</v>
      </c>
      <c r="D82" s="31" t="s">
        <v>30</v>
      </c>
      <c r="E82" s="30">
        <v>96.56</v>
      </c>
      <c r="F82" s="30">
        <v>46.8</v>
      </c>
      <c r="G82" s="30">
        <v>36.15</v>
      </c>
      <c r="H82" s="30">
        <v>19.95</v>
      </c>
      <c r="I82" s="32">
        <f t="shared" si="2"/>
        <v>199.46</v>
      </c>
    </row>
    <row r="83" spans="1:9">
      <c r="A83" s="30">
        <v>76</v>
      </c>
      <c r="B83" s="20" t="s">
        <v>113</v>
      </c>
      <c r="C83" s="20" t="s">
        <v>83</v>
      </c>
      <c r="D83" s="31">
        <v>8</v>
      </c>
      <c r="E83" s="30">
        <v>179.47</v>
      </c>
      <c r="F83" s="30">
        <v>95.36</v>
      </c>
      <c r="G83" s="30">
        <v>61.48</v>
      </c>
      <c r="H83" s="30">
        <v>22.13</v>
      </c>
      <c r="I83" s="32">
        <f t="shared" si="2"/>
        <v>358.44</v>
      </c>
    </row>
    <row r="84" spans="1:9">
      <c r="A84" s="30">
        <v>77</v>
      </c>
      <c r="B84" s="20" t="s">
        <v>114</v>
      </c>
      <c r="C84" s="20" t="s">
        <v>83</v>
      </c>
      <c r="E84" s="30">
        <v>135.18</v>
      </c>
      <c r="F84" s="30">
        <v>72.1</v>
      </c>
      <c r="G84" s="30">
        <v>46.86</v>
      </c>
      <c r="H84" s="30">
        <v>19.57</v>
      </c>
      <c r="I84" s="32">
        <f t="shared" si="2"/>
        <v>273.71</v>
      </c>
    </row>
    <row r="85" s="24" customFormat="1" spans="1:987">
      <c r="A85" s="30">
        <v>78</v>
      </c>
      <c r="B85" s="46" t="s">
        <v>115</v>
      </c>
      <c r="C85" s="46" t="s">
        <v>116</v>
      </c>
      <c r="D85" s="42">
        <v>55</v>
      </c>
      <c r="E85" s="53">
        <v>721.65</v>
      </c>
      <c r="F85" s="53">
        <v>356.58</v>
      </c>
      <c r="G85" s="53">
        <v>284.68</v>
      </c>
      <c r="H85" s="53">
        <v>172.351</v>
      </c>
      <c r="I85" s="56">
        <f t="shared" si="2"/>
        <v>1535.261</v>
      </c>
      <c r="J85" s="46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  <c r="JD85" s="27"/>
      <c r="JE85" s="27"/>
      <c r="JF85" s="27"/>
      <c r="JG85" s="27"/>
      <c r="JH85" s="27"/>
      <c r="JI85" s="27"/>
      <c r="JJ85" s="27"/>
      <c r="JK85" s="27"/>
      <c r="JL85" s="27"/>
      <c r="JM85" s="27"/>
      <c r="JN85" s="27"/>
      <c r="JO85" s="27"/>
      <c r="JP85" s="27"/>
      <c r="JQ85" s="27"/>
      <c r="JR85" s="27"/>
      <c r="JS85" s="27"/>
      <c r="JT85" s="27"/>
      <c r="JU85" s="27"/>
      <c r="JV85" s="27"/>
      <c r="JW85" s="27"/>
      <c r="JX85" s="27"/>
      <c r="JY85" s="27"/>
      <c r="JZ85" s="27"/>
      <c r="KA85" s="27"/>
      <c r="KB85" s="27"/>
      <c r="KC85" s="27"/>
      <c r="KD85" s="27"/>
      <c r="KE85" s="27"/>
      <c r="KF85" s="27"/>
      <c r="KG85" s="27"/>
      <c r="KH85" s="27"/>
      <c r="KI85" s="27"/>
      <c r="KJ85" s="27"/>
      <c r="KK85" s="27"/>
      <c r="KL85" s="27"/>
      <c r="KM85" s="27"/>
      <c r="KN85" s="27"/>
      <c r="KO85" s="27"/>
      <c r="KP85" s="27"/>
      <c r="KQ85" s="27"/>
      <c r="KR85" s="27"/>
      <c r="KS85" s="27"/>
      <c r="KT85" s="27"/>
      <c r="KU85" s="27"/>
      <c r="KV85" s="27"/>
      <c r="KW85" s="27"/>
      <c r="KX85" s="27"/>
      <c r="KY85" s="27"/>
      <c r="KZ85" s="27"/>
      <c r="LA85" s="27"/>
      <c r="LB85" s="27"/>
      <c r="LC85" s="27"/>
      <c r="LD85" s="27"/>
      <c r="LE85" s="27"/>
      <c r="LF85" s="27"/>
      <c r="LG85" s="27"/>
      <c r="LH85" s="27"/>
      <c r="LI85" s="27"/>
      <c r="LJ85" s="27"/>
      <c r="LK85" s="27"/>
      <c r="LL85" s="27"/>
      <c r="LM85" s="27"/>
      <c r="LN85" s="27"/>
      <c r="LO85" s="27"/>
      <c r="LP85" s="27"/>
      <c r="LQ85" s="27"/>
      <c r="LR85" s="27"/>
      <c r="LS85" s="27"/>
      <c r="LT85" s="27"/>
      <c r="LU85" s="27"/>
      <c r="LV85" s="27"/>
      <c r="LW85" s="27"/>
      <c r="LX85" s="27"/>
      <c r="LY85" s="27"/>
      <c r="LZ85" s="27"/>
      <c r="MA85" s="27"/>
      <c r="MB85" s="27"/>
      <c r="MC85" s="27"/>
      <c r="MD85" s="27"/>
      <c r="ME85" s="27"/>
      <c r="MF85" s="27"/>
      <c r="MG85" s="27"/>
      <c r="MH85" s="27"/>
      <c r="MI85" s="27"/>
      <c r="MJ85" s="27"/>
      <c r="MK85" s="27"/>
      <c r="ML85" s="27"/>
      <c r="MM85" s="27"/>
      <c r="MN85" s="27"/>
      <c r="MO85" s="27"/>
      <c r="MP85" s="27"/>
      <c r="MQ85" s="27"/>
      <c r="MR85" s="27"/>
      <c r="MS85" s="27"/>
      <c r="MT85" s="27"/>
      <c r="MU85" s="27"/>
      <c r="MV85" s="27"/>
      <c r="MW85" s="27"/>
      <c r="MX85" s="27"/>
      <c r="MY85" s="27"/>
      <c r="MZ85" s="27"/>
      <c r="NA85" s="27"/>
      <c r="NB85" s="27"/>
      <c r="NC85" s="27"/>
      <c r="ND85" s="27"/>
      <c r="NE85" s="27"/>
      <c r="NF85" s="27"/>
      <c r="NG85" s="27"/>
      <c r="NH85" s="27"/>
      <c r="NI85" s="27"/>
      <c r="NJ85" s="27"/>
      <c r="NK85" s="27"/>
      <c r="NL85" s="27"/>
      <c r="NM85" s="27"/>
      <c r="NN85" s="27"/>
      <c r="NO85" s="27"/>
      <c r="NP85" s="27"/>
      <c r="NQ85" s="27"/>
      <c r="NR85" s="27"/>
      <c r="NS85" s="27"/>
      <c r="NT85" s="27"/>
      <c r="NU85" s="27"/>
      <c r="NV85" s="27"/>
      <c r="NW85" s="27"/>
      <c r="NX85" s="27"/>
      <c r="NY85" s="27"/>
      <c r="NZ85" s="27"/>
      <c r="OA85" s="27"/>
      <c r="OB85" s="27"/>
      <c r="OC85" s="27"/>
      <c r="OD85" s="27"/>
      <c r="OE85" s="27"/>
      <c r="OF85" s="27"/>
      <c r="OG85" s="27"/>
      <c r="OH85" s="27"/>
      <c r="OI85" s="27"/>
      <c r="OJ85" s="27"/>
      <c r="OK85" s="27"/>
      <c r="OL85" s="27"/>
      <c r="OM85" s="27"/>
      <c r="ON85" s="27"/>
      <c r="OO85" s="27"/>
      <c r="OP85" s="27"/>
      <c r="OQ85" s="27"/>
      <c r="OR85" s="27"/>
      <c r="OS85" s="27"/>
      <c r="OT85" s="27"/>
      <c r="OU85" s="27"/>
      <c r="OV85" s="27"/>
      <c r="OW85" s="27"/>
      <c r="OX85" s="27"/>
      <c r="OY85" s="27"/>
      <c r="OZ85" s="27"/>
      <c r="PA85" s="27"/>
      <c r="PB85" s="27"/>
      <c r="PC85" s="27"/>
      <c r="PD85" s="27"/>
      <c r="PE85" s="27"/>
      <c r="PF85" s="27"/>
      <c r="PG85" s="27"/>
      <c r="PH85" s="27"/>
      <c r="PI85" s="27"/>
      <c r="PJ85" s="27"/>
      <c r="PK85" s="27"/>
      <c r="PL85" s="27"/>
      <c r="PM85" s="27"/>
      <c r="PN85" s="27"/>
      <c r="PO85" s="27"/>
      <c r="PP85" s="27"/>
      <c r="PQ85" s="27"/>
      <c r="PR85" s="27"/>
      <c r="PS85" s="27"/>
      <c r="PT85" s="27"/>
      <c r="PU85" s="27"/>
      <c r="PV85" s="27"/>
      <c r="PW85" s="27"/>
      <c r="PX85" s="27"/>
      <c r="PY85" s="27"/>
      <c r="PZ85" s="27"/>
      <c r="QA85" s="27"/>
      <c r="QB85" s="27"/>
      <c r="QC85" s="27"/>
      <c r="QD85" s="27"/>
      <c r="QE85" s="27"/>
      <c r="QF85" s="27"/>
      <c r="QG85" s="27"/>
      <c r="QH85" s="27"/>
      <c r="QI85" s="27"/>
      <c r="QJ85" s="27"/>
      <c r="QK85" s="27"/>
      <c r="QL85" s="27"/>
      <c r="QM85" s="27"/>
      <c r="QN85" s="27"/>
      <c r="QO85" s="27"/>
      <c r="QP85" s="27"/>
      <c r="QQ85" s="27"/>
      <c r="QR85" s="27"/>
      <c r="QS85" s="27"/>
      <c r="QT85" s="27"/>
      <c r="QU85" s="27"/>
      <c r="QV85" s="27"/>
      <c r="QW85" s="27"/>
      <c r="QX85" s="27"/>
      <c r="QY85" s="27"/>
      <c r="QZ85" s="27"/>
      <c r="RA85" s="27"/>
      <c r="RB85" s="27"/>
      <c r="RC85" s="27"/>
      <c r="RD85" s="27"/>
      <c r="RE85" s="27"/>
      <c r="RF85" s="27"/>
      <c r="RG85" s="27"/>
      <c r="RH85" s="27"/>
      <c r="RI85" s="27"/>
      <c r="RJ85" s="27"/>
      <c r="RK85" s="27"/>
      <c r="RL85" s="27"/>
      <c r="RM85" s="27"/>
      <c r="RN85" s="27"/>
      <c r="RO85" s="27"/>
      <c r="RP85" s="27"/>
      <c r="RQ85" s="27"/>
      <c r="RR85" s="27"/>
      <c r="RS85" s="27"/>
      <c r="RT85" s="27"/>
      <c r="RU85" s="27"/>
      <c r="RV85" s="27"/>
      <c r="RW85" s="27"/>
      <c r="RX85" s="27"/>
      <c r="RY85" s="27"/>
      <c r="RZ85" s="27"/>
      <c r="SA85" s="27"/>
      <c r="SB85" s="27"/>
      <c r="SC85" s="27"/>
      <c r="SD85" s="27"/>
      <c r="SE85" s="27"/>
      <c r="SF85" s="27"/>
      <c r="SG85" s="27"/>
      <c r="SH85" s="27"/>
      <c r="SI85" s="27"/>
      <c r="SJ85" s="27"/>
      <c r="SK85" s="27"/>
      <c r="SL85" s="27"/>
      <c r="SM85" s="27"/>
      <c r="SN85" s="27"/>
      <c r="SO85" s="27"/>
      <c r="SP85" s="27"/>
      <c r="SQ85" s="27"/>
      <c r="SR85" s="27"/>
      <c r="SS85" s="27"/>
      <c r="ST85" s="27"/>
      <c r="SU85" s="27"/>
      <c r="SV85" s="27"/>
      <c r="SW85" s="27"/>
      <c r="SX85" s="27"/>
      <c r="SY85" s="27"/>
      <c r="SZ85" s="27"/>
      <c r="TA85" s="27"/>
      <c r="TB85" s="27"/>
      <c r="TC85" s="27"/>
      <c r="TD85" s="27"/>
      <c r="TE85" s="27"/>
      <c r="TF85" s="27"/>
      <c r="TG85" s="27"/>
      <c r="TH85" s="27"/>
      <c r="TI85" s="27"/>
      <c r="TJ85" s="27"/>
      <c r="TK85" s="27"/>
      <c r="TL85" s="27"/>
      <c r="TM85" s="27"/>
      <c r="TN85" s="27"/>
      <c r="TO85" s="27"/>
      <c r="TP85" s="27"/>
      <c r="TQ85" s="27"/>
      <c r="TR85" s="27"/>
      <c r="TS85" s="27"/>
      <c r="TT85" s="27"/>
      <c r="TU85" s="27"/>
      <c r="TV85" s="27"/>
      <c r="TW85" s="27"/>
      <c r="TX85" s="27"/>
      <c r="TY85" s="27"/>
      <c r="TZ85" s="27"/>
      <c r="UA85" s="27"/>
      <c r="UB85" s="27"/>
      <c r="UC85" s="27"/>
      <c r="UD85" s="27"/>
      <c r="UE85" s="27"/>
      <c r="UF85" s="27"/>
      <c r="UG85" s="27"/>
      <c r="UH85" s="27"/>
      <c r="UI85" s="27"/>
      <c r="UJ85" s="27"/>
      <c r="UK85" s="27"/>
      <c r="UL85" s="27"/>
      <c r="UM85" s="27"/>
      <c r="UN85" s="27"/>
      <c r="UO85" s="27"/>
      <c r="UP85" s="27"/>
      <c r="UQ85" s="27"/>
      <c r="UR85" s="27"/>
      <c r="US85" s="27"/>
      <c r="UT85" s="27"/>
      <c r="UU85" s="27"/>
      <c r="UV85" s="27"/>
      <c r="UW85" s="27"/>
      <c r="UX85" s="27"/>
      <c r="UY85" s="27"/>
      <c r="UZ85" s="27"/>
      <c r="VA85" s="27"/>
      <c r="VB85" s="27"/>
      <c r="VC85" s="27"/>
      <c r="VD85" s="27"/>
      <c r="VE85" s="27"/>
      <c r="VF85" s="27"/>
      <c r="VG85" s="27"/>
      <c r="VH85" s="27"/>
      <c r="VI85" s="27"/>
      <c r="VJ85" s="27"/>
      <c r="VK85" s="27"/>
      <c r="VL85" s="27"/>
      <c r="VM85" s="27"/>
      <c r="VN85" s="27"/>
      <c r="VO85" s="27"/>
      <c r="VP85" s="27"/>
      <c r="VQ85" s="27"/>
      <c r="VR85" s="27"/>
      <c r="VS85" s="27"/>
      <c r="VT85" s="27"/>
      <c r="VU85" s="27"/>
      <c r="VV85" s="27"/>
      <c r="VW85" s="27"/>
      <c r="VX85" s="27"/>
      <c r="VY85" s="27"/>
      <c r="VZ85" s="27"/>
      <c r="WA85" s="27"/>
      <c r="WB85" s="27"/>
      <c r="WC85" s="27"/>
      <c r="WD85" s="27"/>
      <c r="WE85" s="27"/>
      <c r="WF85" s="27"/>
      <c r="WG85" s="27"/>
      <c r="WH85" s="27"/>
      <c r="WI85" s="27"/>
      <c r="WJ85" s="27"/>
      <c r="WK85" s="27"/>
      <c r="WL85" s="27"/>
      <c r="WM85" s="27"/>
      <c r="WN85" s="27"/>
      <c r="WO85" s="27"/>
      <c r="WP85" s="27"/>
      <c r="WQ85" s="27"/>
      <c r="WR85" s="27"/>
      <c r="WS85" s="27"/>
      <c r="WT85" s="27"/>
      <c r="WU85" s="27"/>
      <c r="WV85" s="27"/>
      <c r="WW85" s="27"/>
      <c r="WX85" s="27"/>
      <c r="WY85" s="27"/>
      <c r="WZ85" s="27"/>
      <c r="XA85" s="27"/>
      <c r="XB85" s="27"/>
      <c r="XC85" s="27"/>
      <c r="XD85" s="27"/>
      <c r="XE85" s="27"/>
      <c r="XF85" s="27"/>
      <c r="XG85" s="27"/>
      <c r="XH85" s="27"/>
      <c r="XI85" s="27"/>
      <c r="XJ85" s="27"/>
      <c r="XK85" s="27"/>
      <c r="XL85" s="27"/>
      <c r="XM85" s="27"/>
      <c r="XN85" s="27"/>
      <c r="XO85" s="27"/>
      <c r="XP85" s="27"/>
      <c r="XQ85" s="27"/>
      <c r="XR85" s="27"/>
      <c r="XS85" s="27"/>
      <c r="XT85" s="27"/>
      <c r="XU85" s="27"/>
      <c r="XV85" s="27"/>
      <c r="XW85" s="27"/>
      <c r="XX85" s="27"/>
      <c r="XY85" s="27"/>
      <c r="XZ85" s="27"/>
      <c r="YA85" s="27"/>
      <c r="YB85" s="27"/>
      <c r="YC85" s="27"/>
      <c r="YD85" s="27"/>
      <c r="YE85" s="27"/>
      <c r="YF85" s="27"/>
      <c r="YG85" s="27"/>
      <c r="YH85" s="27"/>
      <c r="YI85" s="27"/>
      <c r="YJ85" s="27"/>
      <c r="YK85" s="27"/>
      <c r="YL85" s="27"/>
      <c r="YM85" s="27"/>
      <c r="YN85" s="27"/>
      <c r="YO85" s="27"/>
      <c r="YP85" s="27"/>
      <c r="YQ85" s="27"/>
      <c r="YR85" s="27"/>
      <c r="YS85" s="27"/>
      <c r="YT85" s="27"/>
      <c r="YU85" s="27"/>
      <c r="YV85" s="27"/>
      <c r="YW85" s="27"/>
      <c r="YX85" s="27"/>
      <c r="YY85" s="27"/>
      <c r="YZ85" s="27"/>
      <c r="ZA85" s="27"/>
      <c r="ZB85" s="27"/>
      <c r="ZC85" s="27"/>
      <c r="ZD85" s="27"/>
      <c r="ZE85" s="27"/>
      <c r="ZF85" s="27"/>
      <c r="ZG85" s="27"/>
      <c r="ZH85" s="27"/>
      <c r="ZI85" s="27"/>
      <c r="ZJ85" s="27"/>
      <c r="ZK85" s="27"/>
      <c r="ZL85" s="27"/>
      <c r="ZM85" s="27"/>
      <c r="ZN85" s="27"/>
      <c r="ZO85" s="27"/>
      <c r="ZP85" s="27"/>
      <c r="ZQ85" s="27"/>
      <c r="ZR85" s="27"/>
      <c r="ZS85" s="27"/>
      <c r="ZT85" s="27"/>
      <c r="ZU85" s="27"/>
      <c r="ZV85" s="27"/>
      <c r="ZW85" s="27"/>
      <c r="ZX85" s="27"/>
      <c r="ZY85" s="27"/>
      <c r="ZZ85" s="27"/>
      <c r="AAA85" s="27"/>
      <c r="AAB85" s="27"/>
      <c r="AAC85" s="27"/>
      <c r="AAD85" s="27"/>
      <c r="AAE85" s="27"/>
      <c r="AAF85" s="27"/>
      <c r="AAG85" s="27"/>
      <c r="AAH85" s="27"/>
      <c r="AAI85" s="27"/>
      <c r="AAJ85" s="27"/>
      <c r="AAK85" s="27"/>
      <c r="AAL85" s="27"/>
      <c r="AAM85" s="27"/>
      <c r="AAN85" s="27"/>
      <c r="AAO85" s="27"/>
      <c r="AAP85" s="27"/>
      <c r="AAQ85" s="27"/>
      <c r="AAR85" s="27"/>
      <c r="AAS85" s="27"/>
      <c r="AAT85" s="27"/>
      <c r="AAU85" s="27"/>
      <c r="AAV85" s="27"/>
      <c r="AAW85" s="27"/>
      <c r="AAX85" s="27"/>
      <c r="AAY85" s="27"/>
      <c r="AAZ85" s="27"/>
      <c r="ABA85" s="27"/>
      <c r="ABB85" s="27"/>
      <c r="ABC85" s="27"/>
      <c r="ABD85" s="27"/>
      <c r="ABE85" s="27"/>
      <c r="ABF85" s="27"/>
      <c r="ABG85" s="27"/>
      <c r="ABH85" s="27"/>
      <c r="ABI85" s="27"/>
      <c r="ABJ85" s="27"/>
      <c r="ABK85" s="27"/>
      <c r="ABL85" s="27"/>
      <c r="ABM85" s="27"/>
      <c r="ABN85" s="27"/>
      <c r="ABO85" s="27"/>
      <c r="ABP85" s="27"/>
      <c r="ABQ85" s="27"/>
      <c r="ABR85" s="27"/>
      <c r="ABS85" s="27"/>
      <c r="ABT85" s="27"/>
      <c r="ABU85" s="27"/>
      <c r="ABV85" s="27"/>
      <c r="ABW85" s="27"/>
      <c r="ABX85" s="27"/>
      <c r="ABY85" s="27"/>
      <c r="ABZ85" s="27"/>
      <c r="ACA85" s="27"/>
      <c r="ACB85" s="27"/>
      <c r="ACC85" s="27"/>
      <c r="ACD85" s="27"/>
      <c r="ACE85" s="27"/>
      <c r="ACF85" s="27"/>
      <c r="ACG85" s="27"/>
      <c r="ACH85" s="27"/>
      <c r="ACI85" s="27"/>
      <c r="ACJ85" s="27"/>
      <c r="ACK85" s="27"/>
      <c r="ACL85" s="27"/>
      <c r="ACM85" s="27"/>
      <c r="ACN85" s="27"/>
      <c r="ACO85" s="27"/>
      <c r="ACP85" s="27"/>
      <c r="ACQ85" s="27"/>
      <c r="ACR85" s="27"/>
      <c r="ACS85" s="27"/>
      <c r="ACT85" s="27"/>
      <c r="ACU85" s="27"/>
      <c r="ACV85" s="27"/>
      <c r="ACW85" s="27"/>
      <c r="ACX85" s="27"/>
      <c r="ACY85" s="27"/>
      <c r="ACZ85" s="27"/>
      <c r="ADA85" s="27"/>
      <c r="ADB85" s="27"/>
      <c r="ADC85" s="27"/>
      <c r="ADD85" s="27"/>
      <c r="ADE85" s="27"/>
      <c r="ADF85" s="27"/>
      <c r="ADG85" s="27"/>
      <c r="ADH85" s="27"/>
      <c r="ADI85" s="27"/>
      <c r="ADJ85" s="27"/>
      <c r="ADK85" s="27"/>
      <c r="ADL85" s="27"/>
      <c r="ADM85" s="27"/>
      <c r="ADN85" s="27"/>
      <c r="ADO85" s="27"/>
      <c r="ADP85" s="27"/>
      <c r="ADQ85" s="27"/>
      <c r="ADR85" s="27"/>
      <c r="ADS85" s="27"/>
      <c r="ADT85" s="27"/>
      <c r="ADU85" s="27"/>
      <c r="ADV85" s="27"/>
      <c r="ADW85" s="27"/>
      <c r="ADX85" s="27"/>
      <c r="ADY85" s="27"/>
      <c r="ADZ85" s="27"/>
      <c r="AEA85" s="27"/>
      <c r="AEB85" s="27"/>
      <c r="AEC85" s="27"/>
      <c r="AED85" s="27"/>
      <c r="AEE85" s="27"/>
      <c r="AEF85" s="27"/>
      <c r="AEG85" s="27"/>
      <c r="AEH85" s="27"/>
      <c r="AEI85" s="27"/>
      <c r="AEJ85" s="27"/>
      <c r="AEK85" s="27"/>
      <c r="AEL85" s="27"/>
      <c r="AEM85" s="27"/>
      <c r="AEN85" s="27"/>
      <c r="AEO85" s="27"/>
      <c r="AEP85" s="27"/>
      <c r="AEQ85" s="27"/>
      <c r="AER85" s="27"/>
      <c r="AES85" s="27"/>
      <c r="AET85" s="27"/>
      <c r="AEU85" s="27"/>
      <c r="AEV85" s="27"/>
      <c r="AEW85" s="27"/>
      <c r="AEX85" s="27"/>
      <c r="AEY85" s="27"/>
      <c r="AEZ85" s="27"/>
      <c r="AFA85" s="27"/>
      <c r="AFB85" s="27"/>
      <c r="AFC85" s="27"/>
      <c r="AFD85" s="27"/>
      <c r="AFE85" s="27"/>
      <c r="AFF85" s="27"/>
      <c r="AFG85" s="27"/>
      <c r="AFH85" s="27"/>
      <c r="AFI85" s="27"/>
      <c r="AFJ85" s="27"/>
      <c r="AFK85" s="27"/>
      <c r="AFL85" s="27"/>
      <c r="AFM85" s="27"/>
      <c r="AFN85" s="27"/>
      <c r="AFO85" s="27"/>
      <c r="AFP85" s="27"/>
      <c r="AFQ85" s="27"/>
      <c r="AFR85" s="27"/>
      <c r="AFS85" s="27"/>
      <c r="AFT85" s="27"/>
      <c r="AFU85" s="27"/>
      <c r="AFV85" s="27"/>
      <c r="AFW85" s="27"/>
      <c r="AFX85" s="27"/>
      <c r="AFY85" s="27"/>
      <c r="AFZ85" s="27"/>
      <c r="AGA85" s="27"/>
      <c r="AGB85" s="27"/>
      <c r="AGC85" s="27"/>
      <c r="AGD85" s="27"/>
      <c r="AGE85" s="27"/>
      <c r="AGF85" s="27"/>
      <c r="AGG85" s="27"/>
      <c r="AGH85" s="27"/>
      <c r="AGI85" s="27"/>
      <c r="AGJ85" s="27"/>
      <c r="AGK85" s="27"/>
      <c r="AGL85" s="27"/>
      <c r="AGM85" s="27"/>
      <c r="AGN85" s="27"/>
      <c r="AGO85" s="27"/>
      <c r="AGP85" s="27"/>
      <c r="AGQ85" s="27"/>
      <c r="AGR85" s="27"/>
      <c r="AGS85" s="27"/>
      <c r="AGT85" s="27"/>
      <c r="AGU85" s="27"/>
      <c r="AGV85" s="27"/>
      <c r="AGW85" s="27"/>
      <c r="AGX85" s="27"/>
      <c r="AGY85" s="27"/>
      <c r="AGZ85" s="27"/>
      <c r="AHA85" s="27"/>
      <c r="AHB85" s="27"/>
      <c r="AHC85" s="27"/>
      <c r="AHD85" s="27"/>
      <c r="AHE85" s="27"/>
      <c r="AHF85" s="27"/>
      <c r="AHG85" s="27"/>
      <c r="AHH85" s="27"/>
      <c r="AHI85" s="27"/>
      <c r="AHJ85" s="27"/>
      <c r="AHK85" s="27"/>
      <c r="AHL85" s="27"/>
      <c r="AHM85" s="27"/>
      <c r="AHN85" s="27"/>
      <c r="AHO85" s="27"/>
      <c r="AHP85" s="27"/>
      <c r="AHQ85" s="27"/>
      <c r="AHR85" s="27"/>
      <c r="AHS85" s="27"/>
      <c r="AHT85" s="27"/>
      <c r="AHU85" s="27"/>
      <c r="AHV85" s="27"/>
      <c r="AHW85" s="27"/>
      <c r="AHX85" s="27"/>
      <c r="AHY85" s="27"/>
      <c r="AHZ85" s="27"/>
      <c r="AIA85" s="27"/>
      <c r="AIB85" s="27"/>
      <c r="AIC85" s="27"/>
      <c r="AID85" s="27"/>
      <c r="AIE85" s="27"/>
      <c r="AIF85" s="27"/>
      <c r="AIG85" s="27"/>
      <c r="AIH85" s="27"/>
      <c r="AII85" s="27"/>
      <c r="AIJ85" s="27"/>
      <c r="AIK85" s="27"/>
      <c r="AIL85" s="27"/>
      <c r="AIM85" s="27"/>
      <c r="AIN85" s="27"/>
      <c r="AIO85" s="27"/>
      <c r="AIP85" s="27"/>
      <c r="AIQ85" s="27"/>
      <c r="AIR85" s="27"/>
      <c r="AIS85" s="27"/>
      <c r="AIT85" s="27"/>
      <c r="AIU85" s="27"/>
      <c r="AIV85" s="27"/>
      <c r="AIW85" s="27"/>
      <c r="AIX85" s="27"/>
      <c r="AIY85" s="27"/>
      <c r="AIZ85" s="27"/>
      <c r="AJA85" s="27"/>
      <c r="AJB85" s="27"/>
      <c r="AJC85" s="27"/>
      <c r="AJD85" s="27"/>
      <c r="AJE85" s="27"/>
      <c r="AJF85" s="27"/>
      <c r="AJG85" s="27"/>
      <c r="AJH85" s="27"/>
      <c r="AJI85" s="27"/>
      <c r="AJJ85" s="27"/>
      <c r="AJK85" s="27"/>
      <c r="AJL85" s="27"/>
      <c r="AJM85" s="27"/>
      <c r="AJN85" s="27"/>
      <c r="AJO85" s="27"/>
      <c r="AJP85" s="27"/>
      <c r="AJQ85" s="27"/>
      <c r="AJR85" s="27"/>
      <c r="AJS85" s="27"/>
      <c r="AJT85" s="27"/>
      <c r="AJU85" s="27"/>
      <c r="AJV85" s="27"/>
      <c r="AJW85" s="27"/>
      <c r="AJX85" s="27"/>
      <c r="AJY85" s="27"/>
      <c r="AJZ85" s="27"/>
      <c r="AKA85" s="27"/>
      <c r="AKB85" s="27"/>
      <c r="AKC85" s="27"/>
      <c r="AKD85" s="27"/>
      <c r="AKE85" s="27"/>
      <c r="AKF85" s="27"/>
      <c r="AKG85" s="27"/>
      <c r="AKH85" s="27"/>
      <c r="AKI85" s="27"/>
      <c r="AKJ85" s="27"/>
      <c r="AKK85" s="27"/>
      <c r="AKL85" s="27"/>
      <c r="AKM85" s="27"/>
      <c r="AKN85" s="27"/>
      <c r="AKO85" s="27"/>
      <c r="AKP85" s="27"/>
      <c r="AKQ85" s="27"/>
      <c r="AKR85" s="27"/>
      <c r="AKS85" s="27"/>
      <c r="AKT85" s="27"/>
      <c r="AKU85" s="27"/>
      <c r="AKV85" s="27"/>
      <c r="AKW85" s="27"/>
      <c r="AKX85" s="27"/>
      <c r="AKY85" s="27"/>
    </row>
    <row r="86" s="23" customFormat="1" spans="1:987">
      <c r="A86" s="30">
        <v>79</v>
      </c>
      <c r="B86" s="46" t="s">
        <v>117</v>
      </c>
      <c r="C86" s="46" t="s">
        <v>118</v>
      </c>
      <c r="D86" s="42" t="s">
        <v>30</v>
      </c>
      <c r="E86" s="53">
        <v>315.05</v>
      </c>
      <c r="F86" s="53">
        <v>118.03</v>
      </c>
      <c r="G86" s="53">
        <v>76.76</v>
      </c>
      <c r="H86" s="53">
        <v>22.26</v>
      </c>
      <c r="I86" s="56">
        <f t="shared" ref="I86:I87" si="3">SUM(E86:H86)</f>
        <v>532.1</v>
      </c>
      <c r="J86" s="41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7"/>
      <c r="JP86" s="27"/>
      <c r="JQ86" s="27"/>
      <c r="JR86" s="27"/>
      <c r="JS86" s="27"/>
      <c r="JT86" s="27"/>
      <c r="JU86" s="27"/>
      <c r="JV86" s="27"/>
      <c r="JW86" s="27"/>
      <c r="JX86" s="27"/>
      <c r="JY86" s="27"/>
      <c r="JZ86" s="27"/>
      <c r="KA86" s="27"/>
      <c r="KB86" s="27"/>
      <c r="KC86" s="27"/>
      <c r="KD86" s="27"/>
      <c r="KE86" s="27"/>
      <c r="KF86" s="27"/>
      <c r="KG86" s="27"/>
      <c r="KH86" s="27"/>
      <c r="KI86" s="27"/>
      <c r="KJ86" s="27"/>
      <c r="KK86" s="27"/>
      <c r="KL86" s="27"/>
      <c r="KM86" s="27"/>
      <c r="KN86" s="27"/>
      <c r="KO86" s="27"/>
      <c r="KP86" s="27"/>
      <c r="KQ86" s="27"/>
      <c r="KR86" s="27"/>
      <c r="KS86" s="27"/>
      <c r="KT86" s="27"/>
      <c r="KU86" s="27"/>
      <c r="KV86" s="27"/>
      <c r="KW86" s="27"/>
      <c r="KX86" s="27"/>
      <c r="KY86" s="27"/>
      <c r="KZ86" s="27"/>
      <c r="LA86" s="27"/>
      <c r="LB86" s="27"/>
      <c r="LC86" s="27"/>
      <c r="LD86" s="27"/>
      <c r="LE86" s="27"/>
      <c r="LF86" s="27"/>
      <c r="LG86" s="27"/>
      <c r="LH86" s="27"/>
      <c r="LI86" s="27"/>
      <c r="LJ86" s="27"/>
      <c r="LK86" s="27"/>
      <c r="LL86" s="27"/>
      <c r="LM86" s="27"/>
      <c r="LN86" s="27"/>
      <c r="LO86" s="27"/>
      <c r="LP86" s="27"/>
      <c r="LQ86" s="27"/>
      <c r="LR86" s="27"/>
      <c r="LS86" s="27"/>
      <c r="LT86" s="27"/>
      <c r="LU86" s="27"/>
      <c r="LV86" s="27"/>
      <c r="LW86" s="27"/>
      <c r="LX86" s="27"/>
      <c r="LY86" s="27"/>
      <c r="LZ86" s="27"/>
      <c r="MA86" s="27"/>
      <c r="MB86" s="27"/>
      <c r="MC86" s="27"/>
      <c r="MD86" s="27"/>
      <c r="ME86" s="27"/>
      <c r="MF86" s="27"/>
      <c r="MG86" s="27"/>
      <c r="MH86" s="27"/>
      <c r="MI86" s="27"/>
      <c r="MJ86" s="27"/>
      <c r="MK86" s="27"/>
      <c r="ML86" s="27"/>
      <c r="MM86" s="27"/>
      <c r="MN86" s="27"/>
      <c r="MO86" s="27"/>
      <c r="MP86" s="27"/>
      <c r="MQ86" s="27"/>
      <c r="MR86" s="27"/>
      <c r="MS86" s="27"/>
      <c r="MT86" s="27"/>
      <c r="MU86" s="27"/>
      <c r="MV86" s="27"/>
      <c r="MW86" s="27"/>
      <c r="MX86" s="27"/>
      <c r="MY86" s="27"/>
      <c r="MZ86" s="27"/>
      <c r="NA86" s="27"/>
      <c r="NB86" s="27"/>
      <c r="NC86" s="27"/>
      <c r="ND86" s="27"/>
      <c r="NE86" s="27"/>
      <c r="NF86" s="27"/>
      <c r="NG86" s="27"/>
      <c r="NH86" s="27"/>
      <c r="NI86" s="27"/>
      <c r="NJ86" s="27"/>
      <c r="NK86" s="27"/>
      <c r="NL86" s="27"/>
      <c r="NM86" s="27"/>
      <c r="NN86" s="27"/>
      <c r="NO86" s="27"/>
      <c r="NP86" s="27"/>
      <c r="NQ86" s="27"/>
      <c r="NR86" s="27"/>
      <c r="NS86" s="27"/>
      <c r="NT86" s="27"/>
      <c r="NU86" s="27"/>
      <c r="NV86" s="27"/>
      <c r="NW86" s="27"/>
      <c r="NX86" s="27"/>
      <c r="NY86" s="27"/>
      <c r="NZ86" s="27"/>
      <c r="OA86" s="27"/>
      <c r="OB86" s="27"/>
      <c r="OC86" s="27"/>
      <c r="OD86" s="27"/>
      <c r="OE86" s="27"/>
      <c r="OF86" s="27"/>
      <c r="OG86" s="27"/>
      <c r="OH86" s="27"/>
      <c r="OI86" s="27"/>
      <c r="OJ86" s="27"/>
      <c r="OK86" s="27"/>
      <c r="OL86" s="27"/>
      <c r="OM86" s="27"/>
      <c r="ON86" s="27"/>
      <c r="OO86" s="27"/>
      <c r="OP86" s="27"/>
      <c r="OQ86" s="27"/>
      <c r="OR86" s="27"/>
      <c r="OS86" s="27"/>
      <c r="OT86" s="27"/>
      <c r="OU86" s="27"/>
      <c r="OV86" s="27"/>
      <c r="OW86" s="27"/>
      <c r="OX86" s="27"/>
      <c r="OY86" s="27"/>
      <c r="OZ86" s="27"/>
      <c r="PA86" s="27"/>
      <c r="PB86" s="27"/>
      <c r="PC86" s="27"/>
      <c r="PD86" s="27"/>
      <c r="PE86" s="27"/>
      <c r="PF86" s="27"/>
      <c r="PG86" s="27"/>
      <c r="PH86" s="27"/>
      <c r="PI86" s="27"/>
      <c r="PJ86" s="27"/>
      <c r="PK86" s="27"/>
      <c r="PL86" s="27"/>
      <c r="PM86" s="27"/>
      <c r="PN86" s="27"/>
      <c r="PO86" s="27"/>
      <c r="PP86" s="27"/>
      <c r="PQ86" s="27"/>
      <c r="PR86" s="27"/>
      <c r="PS86" s="27"/>
      <c r="PT86" s="27"/>
      <c r="PU86" s="27"/>
      <c r="PV86" s="27"/>
      <c r="PW86" s="27"/>
      <c r="PX86" s="27"/>
      <c r="PY86" s="27"/>
      <c r="PZ86" s="27"/>
      <c r="QA86" s="27"/>
      <c r="QB86" s="27"/>
      <c r="QC86" s="27"/>
      <c r="QD86" s="27"/>
      <c r="QE86" s="27"/>
      <c r="QF86" s="27"/>
      <c r="QG86" s="27"/>
      <c r="QH86" s="27"/>
      <c r="QI86" s="27"/>
      <c r="QJ86" s="27"/>
      <c r="QK86" s="27"/>
      <c r="QL86" s="27"/>
      <c r="QM86" s="27"/>
      <c r="QN86" s="27"/>
      <c r="QO86" s="27"/>
      <c r="QP86" s="27"/>
      <c r="QQ86" s="27"/>
      <c r="QR86" s="27"/>
      <c r="QS86" s="27"/>
      <c r="QT86" s="27"/>
      <c r="QU86" s="27"/>
      <c r="QV86" s="27"/>
      <c r="QW86" s="27"/>
      <c r="QX86" s="27"/>
      <c r="QY86" s="27"/>
      <c r="QZ86" s="27"/>
      <c r="RA86" s="27"/>
      <c r="RB86" s="27"/>
      <c r="RC86" s="27"/>
      <c r="RD86" s="27"/>
      <c r="RE86" s="27"/>
      <c r="RF86" s="27"/>
      <c r="RG86" s="27"/>
      <c r="RH86" s="27"/>
      <c r="RI86" s="27"/>
      <c r="RJ86" s="27"/>
      <c r="RK86" s="27"/>
      <c r="RL86" s="27"/>
      <c r="RM86" s="27"/>
      <c r="RN86" s="27"/>
      <c r="RO86" s="27"/>
      <c r="RP86" s="27"/>
      <c r="RQ86" s="27"/>
      <c r="RR86" s="27"/>
      <c r="RS86" s="27"/>
      <c r="RT86" s="27"/>
      <c r="RU86" s="27"/>
      <c r="RV86" s="27"/>
      <c r="RW86" s="27"/>
      <c r="RX86" s="27"/>
      <c r="RY86" s="27"/>
      <c r="RZ86" s="27"/>
      <c r="SA86" s="27"/>
      <c r="SB86" s="27"/>
      <c r="SC86" s="27"/>
      <c r="SD86" s="27"/>
      <c r="SE86" s="27"/>
      <c r="SF86" s="27"/>
      <c r="SG86" s="27"/>
      <c r="SH86" s="27"/>
      <c r="SI86" s="27"/>
      <c r="SJ86" s="27"/>
      <c r="SK86" s="27"/>
      <c r="SL86" s="27"/>
      <c r="SM86" s="27"/>
      <c r="SN86" s="27"/>
      <c r="SO86" s="27"/>
      <c r="SP86" s="27"/>
      <c r="SQ86" s="27"/>
      <c r="SR86" s="27"/>
      <c r="SS86" s="27"/>
      <c r="ST86" s="27"/>
      <c r="SU86" s="27"/>
      <c r="SV86" s="27"/>
      <c r="SW86" s="27"/>
      <c r="SX86" s="27"/>
      <c r="SY86" s="27"/>
      <c r="SZ86" s="27"/>
      <c r="TA86" s="27"/>
      <c r="TB86" s="27"/>
      <c r="TC86" s="27"/>
      <c r="TD86" s="27"/>
      <c r="TE86" s="27"/>
      <c r="TF86" s="27"/>
      <c r="TG86" s="27"/>
      <c r="TH86" s="27"/>
      <c r="TI86" s="27"/>
      <c r="TJ86" s="27"/>
      <c r="TK86" s="27"/>
      <c r="TL86" s="27"/>
      <c r="TM86" s="27"/>
      <c r="TN86" s="27"/>
      <c r="TO86" s="27"/>
      <c r="TP86" s="27"/>
      <c r="TQ86" s="27"/>
      <c r="TR86" s="27"/>
      <c r="TS86" s="27"/>
      <c r="TT86" s="27"/>
      <c r="TU86" s="27"/>
      <c r="TV86" s="27"/>
      <c r="TW86" s="27"/>
      <c r="TX86" s="27"/>
      <c r="TY86" s="27"/>
      <c r="TZ86" s="27"/>
      <c r="UA86" s="27"/>
      <c r="UB86" s="27"/>
      <c r="UC86" s="27"/>
      <c r="UD86" s="27"/>
      <c r="UE86" s="27"/>
      <c r="UF86" s="27"/>
      <c r="UG86" s="27"/>
      <c r="UH86" s="27"/>
      <c r="UI86" s="27"/>
      <c r="UJ86" s="27"/>
      <c r="UK86" s="27"/>
      <c r="UL86" s="27"/>
      <c r="UM86" s="27"/>
      <c r="UN86" s="27"/>
      <c r="UO86" s="27"/>
      <c r="UP86" s="27"/>
      <c r="UQ86" s="27"/>
      <c r="UR86" s="27"/>
      <c r="US86" s="27"/>
      <c r="UT86" s="27"/>
      <c r="UU86" s="27"/>
      <c r="UV86" s="27"/>
      <c r="UW86" s="27"/>
      <c r="UX86" s="27"/>
      <c r="UY86" s="27"/>
      <c r="UZ86" s="27"/>
      <c r="VA86" s="27"/>
      <c r="VB86" s="27"/>
      <c r="VC86" s="27"/>
      <c r="VD86" s="27"/>
      <c r="VE86" s="27"/>
      <c r="VF86" s="27"/>
      <c r="VG86" s="27"/>
      <c r="VH86" s="27"/>
      <c r="VI86" s="27"/>
      <c r="VJ86" s="27"/>
      <c r="VK86" s="27"/>
      <c r="VL86" s="27"/>
      <c r="VM86" s="27"/>
      <c r="VN86" s="27"/>
      <c r="VO86" s="27"/>
      <c r="VP86" s="27"/>
      <c r="VQ86" s="27"/>
      <c r="VR86" s="27"/>
      <c r="VS86" s="27"/>
      <c r="VT86" s="27"/>
      <c r="VU86" s="27"/>
      <c r="VV86" s="27"/>
      <c r="VW86" s="27"/>
      <c r="VX86" s="27"/>
      <c r="VY86" s="27"/>
      <c r="VZ86" s="27"/>
      <c r="WA86" s="27"/>
      <c r="WB86" s="27"/>
      <c r="WC86" s="27"/>
      <c r="WD86" s="27"/>
      <c r="WE86" s="27"/>
      <c r="WF86" s="27"/>
      <c r="WG86" s="27"/>
      <c r="WH86" s="27"/>
      <c r="WI86" s="27"/>
      <c r="WJ86" s="27"/>
      <c r="WK86" s="27"/>
      <c r="WL86" s="27"/>
      <c r="WM86" s="27"/>
      <c r="WN86" s="27"/>
      <c r="WO86" s="27"/>
      <c r="WP86" s="27"/>
      <c r="WQ86" s="27"/>
      <c r="WR86" s="27"/>
      <c r="WS86" s="27"/>
      <c r="WT86" s="27"/>
      <c r="WU86" s="27"/>
      <c r="WV86" s="27"/>
      <c r="WW86" s="27"/>
      <c r="WX86" s="27"/>
      <c r="WY86" s="27"/>
      <c r="WZ86" s="27"/>
      <c r="XA86" s="27"/>
      <c r="XB86" s="27"/>
      <c r="XC86" s="27"/>
      <c r="XD86" s="27"/>
      <c r="XE86" s="27"/>
      <c r="XF86" s="27"/>
      <c r="XG86" s="27"/>
      <c r="XH86" s="27"/>
      <c r="XI86" s="27"/>
      <c r="XJ86" s="27"/>
      <c r="XK86" s="27"/>
      <c r="XL86" s="27"/>
      <c r="XM86" s="27"/>
      <c r="XN86" s="27"/>
      <c r="XO86" s="27"/>
      <c r="XP86" s="27"/>
      <c r="XQ86" s="27"/>
      <c r="XR86" s="27"/>
      <c r="XS86" s="27"/>
      <c r="XT86" s="27"/>
      <c r="XU86" s="27"/>
      <c r="XV86" s="27"/>
      <c r="XW86" s="27"/>
      <c r="XX86" s="27"/>
      <c r="XY86" s="27"/>
      <c r="XZ86" s="27"/>
      <c r="YA86" s="27"/>
      <c r="YB86" s="27"/>
      <c r="YC86" s="27"/>
      <c r="YD86" s="27"/>
      <c r="YE86" s="27"/>
      <c r="YF86" s="27"/>
      <c r="YG86" s="27"/>
      <c r="YH86" s="27"/>
      <c r="YI86" s="27"/>
      <c r="YJ86" s="27"/>
      <c r="YK86" s="27"/>
      <c r="YL86" s="27"/>
      <c r="YM86" s="27"/>
      <c r="YN86" s="27"/>
      <c r="YO86" s="27"/>
      <c r="YP86" s="27"/>
      <c r="YQ86" s="27"/>
      <c r="YR86" s="27"/>
      <c r="YS86" s="27"/>
      <c r="YT86" s="27"/>
      <c r="YU86" s="27"/>
      <c r="YV86" s="27"/>
      <c r="YW86" s="27"/>
      <c r="YX86" s="27"/>
      <c r="YY86" s="27"/>
      <c r="YZ86" s="27"/>
      <c r="ZA86" s="27"/>
      <c r="ZB86" s="27"/>
      <c r="ZC86" s="27"/>
      <c r="ZD86" s="27"/>
      <c r="ZE86" s="27"/>
      <c r="ZF86" s="27"/>
      <c r="ZG86" s="27"/>
      <c r="ZH86" s="27"/>
      <c r="ZI86" s="27"/>
      <c r="ZJ86" s="27"/>
      <c r="ZK86" s="27"/>
      <c r="ZL86" s="27"/>
      <c r="ZM86" s="27"/>
      <c r="ZN86" s="27"/>
      <c r="ZO86" s="27"/>
      <c r="ZP86" s="27"/>
      <c r="ZQ86" s="27"/>
      <c r="ZR86" s="27"/>
      <c r="ZS86" s="27"/>
      <c r="ZT86" s="27"/>
      <c r="ZU86" s="27"/>
      <c r="ZV86" s="27"/>
      <c r="ZW86" s="27"/>
      <c r="ZX86" s="27"/>
      <c r="ZY86" s="27"/>
      <c r="ZZ86" s="27"/>
      <c r="AAA86" s="27"/>
      <c r="AAB86" s="27"/>
      <c r="AAC86" s="27"/>
      <c r="AAD86" s="27"/>
      <c r="AAE86" s="27"/>
      <c r="AAF86" s="27"/>
      <c r="AAG86" s="27"/>
      <c r="AAH86" s="27"/>
      <c r="AAI86" s="27"/>
      <c r="AAJ86" s="27"/>
      <c r="AAK86" s="27"/>
      <c r="AAL86" s="27"/>
      <c r="AAM86" s="27"/>
      <c r="AAN86" s="27"/>
      <c r="AAO86" s="27"/>
      <c r="AAP86" s="27"/>
      <c r="AAQ86" s="27"/>
      <c r="AAR86" s="27"/>
      <c r="AAS86" s="27"/>
      <c r="AAT86" s="27"/>
      <c r="AAU86" s="27"/>
      <c r="AAV86" s="27"/>
      <c r="AAW86" s="27"/>
      <c r="AAX86" s="27"/>
      <c r="AAY86" s="27"/>
      <c r="AAZ86" s="27"/>
      <c r="ABA86" s="27"/>
      <c r="ABB86" s="27"/>
      <c r="ABC86" s="27"/>
      <c r="ABD86" s="27"/>
      <c r="ABE86" s="27"/>
      <c r="ABF86" s="27"/>
      <c r="ABG86" s="27"/>
      <c r="ABH86" s="27"/>
      <c r="ABI86" s="27"/>
      <c r="ABJ86" s="27"/>
      <c r="ABK86" s="27"/>
      <c r="ABL86" s="27"/>
      <c r="ABM86" s="27"/>
      <c r="ABN86" s="27"/>
      <c r="ABO86" s="27"/>
      <c r="ABP86" s="27"/>
      <c r="ABQ86" s="27"/>
      <c r="ABR86" s="27"/>
      <c r="ABS86" s="27"/>
      <c r="ABT86" s="27"/>
      <c r="ABU86" s="27"/>
      <c r="ABV86" s="27"/>
      <c r="ABW86" s="27"/>
      <c r="ABX86" s="27"/>
      <c r="ABY86" s="27"/>
      <c r="ABZ86" s="27"/>
      <c r="ACA86" s="27"/>
      <c r="ACB86" s="27"/>
      <c r="ACC86" s="27"/>
      <c r="ACD86" s="27"/>
      <c r="ACE86" s="27"/>
      <c r="ACF86" s="27"/>
      <c r="ACG86" s="27"/>
      <c r="ACH86" s="27"/>
      <c r="ACI86" s="27"/>
      <c r="ACJ86" s="27"/>
      <c r="ACK86" s="27"/>
      <c r="ACL86" s="27"/>
      <c r="ACM86" s="27"/>
      <c r="ACN86" s="27"/>
      <c r="ACO86" s="27"/>
      <c r="ACP86" s="27"/>
      <c r="ACQ86" s="27"/>
      <c r="ACR86" s="27"/>
      <c r="ACS86" s="27"/>
      <c r="ACT86" s="27"/>
      <c r="ACU86" s="27"/>
      <c r="ACV86" s="27"/>
      <c r="ACW86" s="27"/>
      <c r="ACX86" s="27"/>
      <c r="ACY86" s="27"/>
      <c r="ACZ86" s="27"/>
      <c r="ADA86" s="27"/>
      <c r="ADB86" s="27"/>
      <c r="ADC86" s="27"/>
      <c r="ADD86" s="27"/>
      <c r="ADE86" s="27"/>
      <c r="ADF86" s="27"/>
      <c r="ADG86" s="27"/>
      <c r="ADH86" s="27"/>
      <c r="ADI86" s="27"/>
      <c r="ADJ86" s="27"/>
      <c r="ADK86" s="27"/>
      <c r="ADL86" s="27"/>
      <c r="ADM86" s="27"/>
      <c r="ADN86" s="27"/>
      <c r="ADO86" s="27"/>
      <c r="ADP86" s="27"/>
      <c r="ADQ86" s="27"/>
      <c r="ADR86" s="27"/>
      <c r="ADS86" s="27"/>
      <c r="ADT86" s="27"/>
      <c r="ADU86" s="27"/>
      <c r="ADV86" s="27"/>
      <c r="ADW86" s="27"/>
      <c r="ADX86" s="27"/>
      <c r="ADY86" s="27"/>
      <c r="ADZ86" s="27"/>
      <c r="AEA86" s="27"/>
      <c r="AEB86" s="27"/>
      <c r="AEC86" s="27"/>
      <c r="AED86" s="27"/>
      <c r="AEE86" s="27"/>
      <c r="AEF86" s="27"/>
      <c r="AEG86" s="27"/>
      <c r="AEH86" s="27"/>
      <c r="AEI86" s="27"/>
      <c r="AEJ86" s="27"/>
      <c r="AEK86" s="27"/>
      <c r="AEL86" s="27"/>
      <c r="AEM86" s="27"/>
      <c r="AEN86" s="27"/>
      <c r="AEO86" s="27"/>
      <c r="AEP86" s="27"/>
      <c r="AEQ86" s="27"/>
      <c r="AER86" s="27"/>
      <c r="AES86" s="27"/>
      <c r="AET86" s="27"/>
      <c r="AEU86" s="27"/>
      <c r="AEV86" s="27"/>
      <c r="AEW86" s="27"/>
      <c r="AEX86" s="27"/>
      <c r="AEY86" s="27"/>
      <c r="AEZ86" s="27"/>
      <c r="AFA86" s="27"/>
      <c r="AFB86" s="27"/>
      <c r="AFC86" s="27"/>
      <c r="AFD86" s="27"/>
      <c r="AFE86" s="27"/>
      <c r="AFF86" s="27"/>
      <c r="AFG86" s="27"/>
      <c r="AFH86" s="27"/>
      <c r="AFI86" s="27"/>
      <c r="AFJ86" s="27"/>
      <c r="AFK86" s="27"/>
      <c r="AFL86" s="27"/>
      <c r="AFM86" s="27"/>
      <c r="AFN86" s="27"/>
      <c r="AFO86" s="27"/>
      <c r="AFP86" s="27"/>
      <c r="AFQ86" s="27"/>
      <c r="AFR86" s="27"/>
      <c r="AFS86" s="27"/>
      <c r="AFT86" s="27"/>
      <c r="AFU86" s="27"/>
      <c r="AFV86" s="27"/>
      <c r="AFW86" s="27"/>
      <c r="AFX86" s="27"/>
      <c r="AFY86" s="27"/>
      <c r="AFZ86" s="27"/>
      <c r="AGA86" s="27"/>
      <c r="AGB86" s="27"/>
      <c r="AGC86" s="27"/>
      <c r="AGD86" s="27"/>
      <c r="AGE86" s="27"/>
      <c r="AGF86" s="27"/>
      <c r="AGG86" s="27"/>
      <c r="AGH86" s="27"/>
      <c r="AGI86" s="27"/>
      <c r="AGJ86" s="27"/>
      <c r="AGK86" s="27"/>
      <c r="AGL86" s="27"/>
      <c r="AGM86" s="27"/>
      <c r="AGN86" s="27"/>
      <c r="AGO86" s="27"/>
      <c r="AGP86" s="27"/>
      <c r="AGQ86" s="27"/>
      <c r="AGR86" s="27"/>
      <c r="AGS86" s="27"/>
      <c r="AGT86" s="27"/>
      <c r="AGU86" s="27"/>
      <c r="AGV86" s="27"/>
      <c r="AGW86" s="27"/>
      <c r="AGX86" s="27"/>
      <c r="AGY86" s="27"/>
      <c r="AGZ86" s="27"/>
      <c r="AHA86" s="27"/>
      <c r="AHB86" s="27"/>
      <c r="AHC86" s="27"/>
      <c r="AHD86" s="27"/>
      <c r="AHE86" s="27"/>
      <c r="AHF86" s="27"/>
      <c r="AHG86" s="27"/>
      <c r="AHH86" s="27"/>
      <c r="AHI86" s="27"/>
      <c r="AHJ86" s="27"/>
      <c r="AHK86" s="27"/>
      <c r="AHL86" s="27"/>
      <c r="AHM86" s="27"/>
      <c r="AHN86" s="27"/>
      <c r="AHO86" s="27"/>
      <c r="AHP86" s="27"/>
      <c r="AHQ86" s="27"/>
      <c r="AHR86" s="27"/>
      <c r="AHS86" s="27"/>
      <c r="AHT86" s="27"/>
      <c r="AHU86" s="27"/>
      <c r="AHV86" s="27"/>
      <c r="AHW86" s="27"/>
      <c r="AHX86" s="27"/>
      <c r="AHY86" s="27"/>
      <c r="AHZ86" s="27"/>
      <c r="AIA86" s="27"/>
      <c r="AIB86" s="27"/>
      <c r="AIC86" s="27"/>
      <c r="AID86" s="27"/>
      <c r="AIE86" s="27"/>
      <c r="AIF86" s="27"/>
      <c r="AIG86" s="27"/>
      <c r="AIH86" s="27"/>
      <c r="AII86" s="27"/>
      <c r="AIJ86" s="27"/>
      <c r="AIK86" s="27"/>
      <c r="AIL86" s="27"/>
      <c r="AIM86" s="27"/>
      <c r="AIN86" s="27"/>
      <c r="AIO86" s="27"/>
      <c r="AIP86" s="27"/>
      <c r="AIQ86" s="27"/>
      <c r="AIR86" s="27"/>
      <c r="AIS86" s="27"/>
      <c r="AIT86" s="27"/>
      <c r="AIU86" s="27"/>
      <c r="AIV86" s="27"/>
      <c r="AIW86" s="27"/>
      <c r="AIX86" s="27"/>
      <c r="AIY86" s="27"/>
      <c r="AIZ86" s="27"/>
      <c r="AJA86" s="27"/>
      <c r="AJB86" s="27"/>
      <c r="AJC86" s="27"/>
      <c r="AJD86" s="27"/>
      <c r="AJE86" s="27"/>
      <c r="AJF86" s="27"/>
      <c r="AJG86" s="27"/>
      <c r="AJH86" s="27"/>
      <c r="AJI86" s="27"/>
      <c r="AJJ86" s="27"/>
      <c r="AJK86" s="27"/>
      <c r="AJL86" s="27"/>
      <c r="AJM86" s="27"/>
      <c r="AJN86" s="27"/>
      <c r="AJO86" s="27"/>
      <c r="AJP86" s="27"/>
      <c r="AJQ86" s="27"/>
      <c r="AJR86" s="27"/>
      <c r="AJS86" s="27"/>
      <c r="AJT86" s="27"/>
      <c r="AJU86" s="27"/>
      <c r="AJV86" s="27"/>
      <c r="AJW86" s="27"/>
      <c r="AJX86" s="27"/>
      <c r="AJY86" s="27"/>
      <c r="AJZ86" s="27"/>
      <c r="AKA86" s="27"/>
      <c r="AKB86" s="27"/>
      <c r="AKC86" s="27"/>
      <c r="AKD86" s="27"/>
      <c r="AKE86" s="27"/>
      <c r="AKF86" s="27"/>
      <c r="AKG86" s="27"/>
      <c r="AKH86" s="27"/>
      <c r="AKI86" s="27"/>
      <c r="AKJ86" s="27"/>
      <c r="AKK86" s="27"/>
      <c r="AKL86" s="27"/>
      <c r="AKM86" s="27"/>
      <c r="AKN86" s="27"/>
      <c r="AKO86" s="27"/>
      <c r="AKP86" s="27"/>
      <c r="AKQ86" s="27"/>
      <c r="AKR86" s="27"/>
      <c r="AKS86" s="27"/>
      <c r="AKT86" s="27"/>
      <c r="AKU86" s="27"/>
      <c r="AKV86" s="27"/>
      <c r="AKW86" s="27"/>
      <c r="AKX86" s="27"/>
      <c r="AKY86" s="27"/>
    </row>
    <row r="87" s="23" customFormat="1" spans="1:987">
      <c r="A87" s="30">
        <v>80</v>
      </c>
      <c r="B87" s="46" t="s">
        <v>119</v>
      </c>
      <c r="C87" s="46" t="s">
        <v>120</v>
      </c>
      <c r="D87" s="42">
        <v>10</v>
      </c>
      <c r="E87" s="60">
        <v>271.86</v>
      </c>
      <c r="F87" s="60">
        <v>197.55</v>
      </c>
      <c r="G87" s="60">
        <v>112.04</v>
      </c>
      <c r="H87" s="60">
        <v>28.8</v>
      </c>
      <c r="I87" s="32">
        <f t="shared" si="3"/>
        <v>610.25</v>
      </c>
      <c r="J87" s="41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  <c r="JD87" s="27"/>
      <c r="JE87" s="27"/>
      <c r="JF87" s="27"/>
      <c r="JG87" s="27"/>
      <c r="JH87" s="27"/>
      <c r="JI87" s="27"/>
      <c r="JJ87" s="27"/>
      <c r="JK87" s="27"/>
      <c r="JL87" s="27"/>
      <c r="JM87" s="27"/>
      <c r="JN87" s="27"/>
      <c r="JO87" s="27"/>
      <c r="JP87" s="27"/>
      <c r="JQ87" s="27"/>
      <c r="JR87" s="27"/>
      <c r="JS87" s="27"/>
      <c r="JT87" s="27"/>
      <c r="JU87" s="27"/>
      <c r="JV87" s="27"/>
      <c r="JW87" s="27"/>
      <c r="JX87" s="27"/>
      <c r="JY87" s="27"/>
      <c r="JZ87" s="27"/>
      <c r="KA87" s="27"/>
      <c r="KB87" s="27"/>
      <c r="KC87" s="27"/>
      <c r="KD87" s="27"/>
      <c r="KE87" s="27"/>
      <c r="KF87" s="27"/>
      <c r="KG87" s="27"/>
      <c r="KH87" s="27"/>
      <c r="KI87" s="27"/>
      <c r="KJ87" s="27"/>
      <c r="KK87" s="27"/>
      <c r="KL87" s="27"/>
      <c r="KM87" s="27"/>
      <c r="KN87" s="27"/>
      <c r="KO87" s="27"/>
      <c r="KP87" s="27"/>
      <c r="KQ87" s="27"/>
      <c r="KR87" s="27"/>
      <c r="KS87" s="27"/>
      <c r="KT87" s="27"/>
      <c r="KU87" s="27"/>
      <c r="KV87" s="27"/>
      <c r="KW87" s="27"/>
      <c r="KX87" s="27"/>
      <c r="KY87" s="27"/>
      <c r="KZ87" s="27"/>
      <c r="LA87" s="27"/>
      <c r="LB87" s="27"/>
      <c r="LC87" s="27"/>
      <c r="LD87" s="27"/>
      <c r="LE87" s="27"/>
      <c r="LF87" s="27"/>
      <c r="LG87" s="27"/>
      <c r="LH87" s="27"/>
      <c r="LI87" s="27"/>
      <c r="LJ87" s="27"/>
      <c r="LK87" s="27"/>
      <c r="LL87" s="27"/>
      <c r="LM87" s="27"/>
      <c r="LN87" s="27"/>
      <c r="LO87" s="27"/>
      <c r="LP87" s="27"/>
      <c r="LQ87" s="27"/>
      <c r="LR87" s="27"/>
      <c r="LS87" s="27"/>
      <c r="LT87" s="27"/>
      <c r="LU87" s="27"/>
      <c r="LV87" s="27"/>
      <c r="LW87" s="27"/>
      <c r="LX87" s="27"/>
      <c r="LY87" s="27"/>
      <c r="LZ87" s="27"/>
      <c r="MA87" s="27"/>
      <c r="MB87" s="27"/>
      <c r="MC87" s="27"/>
      <c r="MD87" s="27"/>
      <c r="ME87" s="27"/>
      <c r="MF87" s="27"/>
      <c r="MG87" s="27"/>
      <c r="MH87" s="27"/>
      <c r="MI87" s="27"/>
      <c r="MJ87" s="27"/>
      <c r="MK87" s="27"/>
      <c r="ML87" s="27"/>
      <c r="MM87" s="27"/>
      <c r="MN87" s="27"/>
      <c r="MO87" s="27"/>
      <c r="MP87" s="27"/>
      <c r="MQ87" s="27"/>
      <c r="MR87" s="27"/>
      <c r="MS87" s="27"/>
      <c r="MT87" s="27"/>
      <c r="MU87" s="27"/>
      <c r="MV87" s="27"/>
      <c r="MW87" s="27"/>
      <c r="MX87" s="27"/>
      <c r="MY87" s="27"/>
      <c r="MZ87" s="27"/>
      <c r="NA87" s="27"/>
      <c r="NB87" s="27"/>
      <c r="NC87" s="27"/>
      <c r="ND87" s="27"/>
      <c r="NE87" s="27"/>
      <c r="NF87" s="27"/>
      <c r="NG87" s="27"/>
      <c r="NH87" s="27"/>
      <c r="NI87" s="27"/>
      <c r="NJ87" s="27"/>
      <c r="NK87" s="27"/>
      <c r="NL87" s="27"/>
      <c r="NM87" s="27"/>
      <c r="NN87" s="27"/>
      <c r="NO87" s="27"/>
      <c r="NP87" s="27"/>
      <c r="NQ87" s="27"/>
      <c r="NR87" s="27"/>
      <c r="NS87" s="27"/>
      <c r="NT87" s="27"/>
      <c r="NU87" s="27"/>
      <c r="NV87" s="27"/>
      <c r="NW87" s="27"/>
      <c r="NX87" s="27"/>
      <c r="NY87" s="27"/>
      <c r="NZ87" s="27"/>
      <c r="OA87" s="27"/>
      <c r="OB87" s="27"/>
      <c r="OC87" s="27"/>
      <c r="OD87" s="27"/>
      <c r="OE87" s="27"/>
      <c r="OF87" s="27"/>
      <c r="OG87" s="27"/>
      <c r="OH87" s="27"/>
      <c r="OI87" s="27"/>
      <c r="OJ87" s="27"/>
      <c r="OK87" s="27"/>
      <c r="OL87" s="27"/>
      <c r="OM87" s="27"/>
      <c r="ON87" s="27"/>
      <c r="OO87" s="27"/>
      <c r="OP87" s="27"/>
      <c r="OQ87" s="27"/>
      <c r="OR87" s="27"/>
      <c r="OS87" s="27"/>
      <c r="OT87" s="27"/>
      <c r="OU87" s="27"/>
      <c r="OV87" s="27"/>
      <c r="OW87" s="27"/>
      <c r="OX87" s="27"/>
      <c r="OY87" s="27"/>
      <c r="OZ87" s="27"/>
      <c r="PA87" s="27"/>
      <c r="PB87" s="27"/>
      <c r="PC87" s="27"/>
      <c r="PD87" s="27"/>
      <c r="PE87" s="27"/>
      <c r="PF87" s="27"/>
      <c r="PG87" s="27"/>
      <c r="PH87" s="27"/>
      <c r="PI87" s="27"/>
      <c r="PJ87" s="27"/>
      <c r="PK87" s="27"/>
      <c r="PL87" s="27"/>
      <c r="PM87" s="27"/>
      <c r="PN87" s="27"/>
      <c r="PO87" s="27"/>
      <c r="PP87" s="27"/>
      <c r="PQ87" s="27"/>
      <c r="PR87" s="27"/>
      <c r="PS87" s="27"/>
      <c r="PT87" s="27"/>
      <c r="PU87" s="27"/>
      <c r="PV87" s="27"/>
      <c r="PW87" s="27"/>
      <c r="PX87" s="27"/>
      <c r="PY87" s="27"/>
      <c r="PZ87" s="27"/>
      <c r="QA87" s="27"/>
      <c r="QB87" s="27"/>
      <c r="QC87" s="27"/>
      <c r="QD87" s="27"/>
      <c r="QE87" s="27"/>
      <c r="QF87" s="27"/>
      <c r="QG87" s="27"/>
      <c r="QH87" s="27"/>
      <c r="QI87" s="27"/>
      <c r="QJ87" s="27"/>
      <c r="QK87" s="27"/>
      <c r="QL87" s="27"/>
      <c r="QM87" s="27"/>
      <c r="QN87" s="27"/>
      <c r="QO87" s="27"/>
      <c r="QP87" s="27"/>
      <c r="QQ87" s="27"/>
      <c r="QR87" s="27"/>
      <c r="QS87" s="27"/>
      <c r="QT87" s="27"/>
      <c r="QU87" s="27"/>
      <c r="QV87" s="27"/>
      <c r="QW87" s="27"/>
      <c r="QX87" s="27"/>
      <c r="QY87" s="27"/>
      <c r="QZ87" s="27"/>
      <c r="RA87" s="27"/>
      <c r="RB87" s="27"/>
      <c r="RC87" s="27"/>
      <c r="RD87" s="27"/>
      <c r="RE87" s="27"/>
      <c r="RF87" s="27"/>
      <c r="RG87" s="27"/>
      <c r="RH87" s="27"/>
      <c r="RI87" s="27"/>
      <c r="RJ87" s="27"/>
      <c r="RK87" s="27"/>
      <c r="RL87" s="27"/>
      <c r="RM87" s="27"/>
      <c r="RN87" s="27"/>
      <c r="RO87" s="27"/>
      <c r="RP87" s="27"/>
      <c r="RQ87" s="27"/>
      <c r="RR87" s="27"/>
      <c r="RS87" s="27"/>
      <c r="RT87" s="27"/>
      <c r="RU87" s="27"/>
      <c r="RV87" s="27"/>
      <c r="RW87" s="27"/>
      <c r="RX87" s="27"/>
      <c r="RY87" s="27"/>
      <c r="RZ87" s="27"/>
      <c r="SA87" s="27"/>
      <c r="SB87" s="27"/>
      <c r="SC87" s="27"/>
      <c r="SD87" s="27"/>
      <c r="SE87" s="27"/>
      <c r="SF87" s="27"/>
      <c r="SG87" s="27"/>
      <c r="SH87" s="27"/>
      <c r="SI87" s="27"/>
      <c r="SJ87" s="27"/>
      <c r="SK87" s="27"/>
      <c r="SL87" s="27"/>
      <c r="SM87" s="27"/>
      <c r="SN87" s="27"/>
      <c r="SO87" s="27"/>
      <c r="SP87" s="27"/>
      <c r="SQ87" s="27"/>
      <c r="SR87" s="27"/>
      <c r="SS87" s="27"/>
      <c r="ST87" s="27"/>
      <c r="SU87" s="27"/>
      <c r="SV87" s="27"/>
      <c r="SW87" s="27"/>
      <c r="SX87" s="27"/>
      <c r="SY87" s="27"/>
      <c r="SZ87" s="27"/>
      <c r="TA87" s="27"/>
      <c r="TB87" s="27"/>
      <c r="TC87" s="27"/>
      <c r="TD87" s="27"/>
      <c r="TE87" s="27"/>
      <c r="TF87" s="27"/>
      <c r="TG87" s="27"/>
      <c r="TH87" s="27"/>
      <c r="TI87" s="27"/>
      <c r="TJ87" s="27"/>
      <c r="TK87" s="27"/>
      <c r="TL87" s="27"/>
      <c r="TM87" s="27"/>
      <c r="TN87" s="27"/>
      <c r="TO87" s="27"/>
      <c r="TP87" s="27"/>
      <c r="TQ87" s="27"/>
      <c r="TR87" s="27"/>
      <c r="TS87" s="27"/>
      <c r="TT87" s="27"/>
      <c r="TU87" s="27"/>
      <c r="TV87" s="27"/>
      <c r="TW87" s="27"/>
      <c r="TX87" s="27"/>
      <c r="TY87" s="27"/>
      <c r="TZ87" s="27"/>
      <c r="UA87" s="27"/>
      <c r="UB87" s="27"/>
      <c r="UC87" s="27"/>
      <c r="UD87" s="27"/>
      <c r="UE87" s="27"/>
      <c r="UF87" s="27"/>
      <c r="UG87" s="27"/>
      <c r="UH87" s="27"/>
      <c r="UI87" s="27"/>
      <c r="UJ87" s="27"/>
      <c r="UK87" s="27"/>
      <c r="UL87" s="27"/>
      <c r="UM87" s="27"/>
      <c r="UN87" s="27"/>
      <c r="UO87" s="27"/>
      <c r="UP87" s="27"/>
      <c r="UQ87" s="27"/>
      <c r="UR87" s="27"/>
      <c r="US87" s="27"/>
      <c r="UT87" s="27"/>
      <c r="UU87" s="27"/>
      <c r="UV87" s="27"/>
      <c r="UW87" s="27"/>
      <c r="UX87" s="27"/>
      <c r="UY87" s="27"/>
      <c r="UZ87" s="27"/>
      <c r="VA87" s="27"/>
      <c r="VB87" s="27"/>
      <c r="VC87" s="27"/>
      <c r="VD87" s="27"/>
      <c r="VE87" s="27"/>
      <c r="VF87" s="27"/>
      <c r="VG87" s="27"/>
      <c r="VH87" s="27"/>
      <c r="VI87" s="27"/>
      <c r="VJ87" s="27"/>
      <c r="VK87" s="27"/>
      <c r="VL87" s="27"/>
      <c r="VM87" s="27"/>
      <c r="VN87" s="27"/>
      <c r="VO87" s="27"/>
      <c r="VP87" s="27"/>
      <c r="VQ87" s="27"/>
      <c r="VR87" s="27"/>
      <c r="VS87" s="27"/>
      <c r="VT87" s="27"/>
      <c r="VU87" s="27"/>
      <c r="VV87" s="27"/>
      <c r="VW87" s="27"/>
      <c r="VX87" s="27"/>
      <c r="VY87" s="27"/>
      <c r="VZ87" s="27"/>
      <c r="WA87" s="27"/>
      <c r="WB87" s="27"/>
      <c r="WC87" s="27"/>
      <c r="WD87" s="27"/>
      <c r="WE87" s="27"/>
      <c r="WF87" s="27"/>
      <c r="WG87" s="27"/>
      <c r="WH87" s="27"/>
      <c r="WI87" s="27"/>
      <c r="WJ87" s="27"/>
      <c r="WK87" s="27"/>
      <c r="WL87" s="27"/>
      <c r="WM87" s="27"/>
      <c r="WN87" s="27"/>
      <c r="WO87" s="27"/>
      <c r="WP87" s="27"/>
      <c r="WQ87" s="27"/>
      <c r="WR87" s="27"/>
      <c r="WS87" s="27"/>
      <c r="WT87" s="27"/>
      <c r="WU87" s="27"/>
      <c r="WV87" s="27"/>
      <c r="WW87" s="27"/>
      <c r="WX87" s="27"/>
      <c r="WY87" s="27"/>
      <c r="WZ87" s="27"/>
      <c r="XA87" s="27"/>
      <c r="XB87" s="27"/>
      <c r="XC87" s="27"/>
      <c r="XD87" s="27"/>
      <c r="XE87" s="27"/>
      <c r="XF87" s="27"/>
      <c r="XG87" s="27"/>
      <c r="XH87" s="27"/>
      <c r="XI87" s="27"/>
      <c r="XJ87" s="27"/>
      <c r="XK87" s="27"/>
      <c r="XL87" s="27"/>
      <c r="XM87" s="27"/>
      <c r="XN87" s="27"/>
      <c r="XO87" s="27"/>
      <c r="XP87" s="27"/>
      <c r="XQ87" s="27"/>
      <c r="XR87" s="27"/>
      <c r="XS87" s="27"/>
      <c r="XT87" s="27"/>
      <c r="XU87" s="27"/>
      <c r="XV87" s="27"/>
      <c r="XW87" s="27"/>
      <c r="XX87" s="27"/>
      <c r="XY87" s="27"/>
      <c r="XZ87" s="27"/>
      <c r="YA87" s="27"/>
      <c r="YB87" s="27"/>
      <c r="YC87" s="27"/>
      <c r="YD87" s="27"/>
      <c r="YE87" s="27"/>
      <c r="YF87" s="27"/>
      <c r="YG87" s="27"/>
      <c r="YH87" s="27"/>
      <c r="YI87" s="27"/>
      <c r="YJ87" s="27"/>
      <c r="YK87" s="27"/>
      <c r="YL87" s="27"/>
      <c r="YM87" s="27"/>
      <c r="YN87" s="27"/>
      <c r="YO87" s="27"/>
      <c r="YP87" s="27"/>
      <c r="YQ87" s="27"/>
      <c r="YR87" s="27"/>
      <c r="YS87" s="27"/>
      <c r="YT87" s="27"/>
      <c r="YU87" s="27"/>
      <c r="YV87" s="27"/>
      <c r="YW87" s="27"/>
      <c r="YX87" s="27"/>
      <c r="YY87" s="27"/>
      <c r="YZ87" s="27"/>
      <c r="ZA87" s="27"/>
      <c r="ZB87" s="27"/>
      <c r="ZC87" s="27"/>
      <c r="ZD87" s="27"/>
      <c r="ZE87" s="27"/>
      <c r="ZF87" s="27"/>
      <c r="ZG87" s="27"/>
      <c r="ZH87" s="27"/>
      <c r="ZI87" s="27"/>
      <c r="ZJ87" s="27"/>
      <c r="ZK87" s="27"/>
      <c r="ZL87" s="27"/>
      <c r="ZM87" s="27"/>
      <c r="ZN87" s="27"/>
      <c r="ZO87" s="27"/>
      <c r="ZP87" s="27"/>
      <c r="ZQ87" s="27"/>
      <c r="ZR87" s="27"/>
      <c r="ZS87" s="27"/>
      <c r="ZT87" s="27"/>
      <c r="ZU87" s="27"/>
      <c r="ZV87" s="27"/>
      <c r="ZW87" s="27"/>
      <c r="ZX87" s="27"/>
      <c r="ZY87" s="27"/>
      <c r="ZZ87" s="27"/>
      <c r="AAA87" s="27"/>
      <c r="AAB87" s="27"/>
      <c r="AAC87" s="27"/>
      <c r="AAD87" s="27"/>
      <c r="AAE87" s="27"/>
      <c r="AAF87" s="27"/>
      <c r="AAG87" s="27"/>
      <c r="AAH87" s="27"/>
      <c r="AAI87" s="27"/>
      <c r="AAJ87" s="27"/>
      <c r="AAK87" s="27"/>
      <c r="AAL87" s="27"/>
      <c r="AAM87" s="27"/>
      <c r="AAN87" s="27"/>
      <c r="AAO87" s="27"/>
      <c r="AAP87" s="27"/>
      <c r="AAQ87" s="27"/>
      <c r="AAR87" s="27"/>
      <c r="AAS87" s="27"/>
      <c r="AAT87" s="27"/>
      <c r="AAU87" s="27"/>
      <c r="AAV87" s="27"/>
      <c r="AAW87" s="27"/>
      <c r="AAX87" s="27"/>
      <c r="AAY87" s="27"/>
      <c r="AAZ87" s="27"/>
      <c r="ABA87" s="27"/>
      <c r="ABB87" s="27"/>
      <c r="ABC87" s="27"/>
      <c r="ABD87" s="27"/>
      <c r="ABE87" s="27"/>
      <c r="ABF87" s="27"/>
      <c r="ABG87" s="27"/>
      <c r="ABH87" s="27"/>
      <c r="ABI87" s="27"/>
      <c r="ABJ87" s="27"/>
      <c r="ABK87" s="27"/>
      <c r="ABL87" s="27"/>
      <c r="ABM87" s="27"/>
      <c r="ABN87" s="27"/>
      <c r="ABO87" s="27"/>
      <c r="ABP87" s="27"/>
      <c r="ABQ87" s="27"/>
      <c r="ABR87" s="27"/>
      <c r="ABS87" s="27"/>
      <c r="ABT87" s="27"/>
      <c r="ABU87" s="27"/>
      <c r="ABV87" s="27"/>
      <c r="ABW87" s="27"/>
      <c r="ABX87" s="27"/>
      <c r="ABY87" s="27"/>
      <c r="ABZ87" s="27"/>
      <c r="ACA87" s="27"/>
      <c r="ACB87" s="27"/>
      <c r="ACC87" s="27"/>
      <c r="ACD87" s="27"/>
      <c r="ACE87" s="27"/>
      <c r="ACF87" s="27"/>
      <c r="ACG87" s="27"/>
      <c r="ACH87" s="27"/>
      <c r="ACI87" s="27"/>
      <c r="ACJ87" s="27"/>
      <c r="ACK87" s="27"/>
      <c r="ACL87" s="27"/>
      <c r="ACM87" s="27"/>
      <c r="ACN87" s="27"/>
      <c r="ACO87" s="27"/>
      <c r="ACP87" s="27"/>
      <c r="ACQ87" s="27"/>
      <c r="ACR87" s="27"/>
      <c r="ACS87" s="27"/>
      <c r="ACT87" s="27"/>
      <c r="ACU87" s="27"/>
      <c r="ACV87" s="27"/>
      <c r="ACW87" s="27"/>
      <c r="ACX87" s="27"/>
      <c r="ACY87" s="27"/>
      <c r="ACZ87" s="27"/>
      <c r="ADA87" s="27"/>
      <c r="ADB87" s="27"/>
      <c r="ADC87" s="27"/>
      <c r="ADD87" s="27"/>
      <c r="ADE87" s="27"/>
      <c r="ADF87" s="27"/>
      <c r="ADG87" s="27"/>
      <c r="ADH87" s="27"/>
      <c r="ADI87" s="27"/>
      <c r="ADJ87" s="27"/>
      <c r="ADK87" s="27"/>
      <c r="ADL87" s="27"/>
      <c r="ADM87" s="27"/>
      <c r="ADN87" s="27"/>
      <c r="ADO87" s="27"/>
      <c r="ADP87" s="27"/>
      <c r="ADQ87" s="27"/>
      <c r="ADR87" s="27"/>
      <c r="ADS87" s="27"/>
      <c r="ADT87" s="27"/>
      <c r="ADU87" s="27"/>
      <c r="ADV87" s="27"/>
      <c r="ADW87" s="27"/>
      <c r="ADX87" s="27"/>
      <c r="ADY87" s="27"/>
      <c r="ADZ87" s="27"/>
      <c r="AEA87" s="27"/>
      <c r="AEB87" s="27"/>
      <c r="AEC87" s="27"/>
      <c r="AED87" s="27"/>
      <c r="AEE87" s="27"/>
      <c r="AEF87" s="27"/>
      <c r="AEG87" s="27"/>
      <c r="AEH87" s="27"/>
      <c r="AEI87" s="27"/>
      <c r="AEJ87" s="27"/>
      <c r="AEK87" s="27"/>
      <c r="AEL87" s="27"/>
      <c r="AEM87" s="27"/>
      <c r="AEN87" s="27"/>
      <c r="AEO87" s="27"/>
      <c r="AEP87" s="27"/>
      <c r="AEQ87" s="27"/>
      <c r="AER87" s="27"/>
      <c r="AES87" s="27"/>
      <c r="AET87" s="27"/>
      <c r="AEU87" s="27"/>
      <c r="AEV87" s="27"/>
      <c r="AEW87" s="27"/>
      <c r="AEX87" s="27"/>
      <c r="AEY87" s="27"/>
      <c r="AEZ87" s="27"/>
      <c r="AFA87" s="27"/>
      <c r="AFB87" s="27"/>
      <c r="AFC87" s="27"/>
      <c r="AFD87" s="27"/>
      <c r="AFE87" s="27"/>
      <c r="AFF87" s="27"/>
      <c r="AFG87" s="27"/>
      <c r="AFH87" s="27"/>
      <c r="AFI87" s="27"/>
      <c r="AFJ87" s="27"/>
      <c r="AFK87" s="27"/>
      <c r="AFL87" s="27"/>
      <c r="AFM87" s="27"/>
      <c r="AFN87" s="27"/>
      <c r="AFO87" s="27"/>
      <c r="AFP87" s="27"/>
      <c r="AFQ87" s="27"/>
      <c r="AFR87" s="27"/>
      <c r="AFS87" s="27"/>
      <c r="AFT87" s="27"/>
      <c r="AFU87" s="27"/>
      <c r="AFV87" s="27"/>
      <c r="AFW87" s="27"/>
      <c r="AFX87" s="27"/>
      <c r="AFY87" s="27"/>
      <c r="AFZ87" s="27"/>
      <c r="AGA87" s="27"/>
      <c r="AGB87" s="27"/>
      <c r="AGC87" s="27"/>
      <c r="AGD87" s="27"/>
      <c r="AGE87" s="27"/>
      <c r="AGF87" s="27"/>
      <c r="AGG87" s="27"/>
      <c r="AGH87" s="27"/>
      <c r="AGI87" s="27"/>
      <c r="AGJ87" s="27"/>
      <c r="AGK87" s="27"/>
      <c r="AGL87" s="27"/>
      <c r="AGM87" s="27"/>
      <c r="AGN87" s="27"/>
      <c r="AGO87" s="27"/>
      <c r="AGP87" s="27"/>
      <c r="AGQ87" s="27"/>
      <c r="AGR87" s="27"/>
      <c r="AGS87" s="27"/>
      <c r="AGT87" s="27"/>
      <c r="AGU87" s="27"/>
      <c r="AGV87" s="27"/>
      <c r="AGW87" s="27"/>
      <c r="AGX87" s="27"/>
      <c r="AGY87" s="27"/>
      <c r="AGZ87" s="27"/>
      <c r="AHA87" s="27"/>
      <c r="AHB87" s="27"/>
      <c r="AHC87" s="27"/>
      <c r="AHD87" s="27"/>
      <c r="AHE87" s="27"/>
      <c r="AHF87" s="27"/>
      <c r="AHG87" s="27"/>
      <c r="AHH87" s="27"/>
      <c r="AHI87" s="27"/>
      <c r="AHJ87" s="27"/>
      <c r="AHK87" s="27"/>
      <c r="AHL87" s="27"/>
      <c r="AHM87" s="27"/>
      <c r="AHN87" s="27"/>
      <c r="AHO87" s="27"/>
      <c r="AHP87" s="27"/>
      <c r="AHQ87" s="27"/>
      <c r="AHR87" s="27"/>
      <c r="AHS87" s="27"/>
      <c r="AHT87" s="27"/>
      <c r="AHU87" s="27"/>
      <c r="AHV87" s="27"/>
      <c r="AHW87" s="27"/>
      <c r="AHX87" s="27"/>
      <c r="AHY87" s="27"/>
      <c r="AHZ87" s="27"/>
      <c r="AIA87" s="27"/>
      <c r="AIB87" s="27"/>
      <c r="AIC87" s="27"/>
      <c r="AID87" s="27"/>
      <c r="AIE87" s="27"/>
      <c r="AIF87" s="27"/>
      <c r="AIG87" s="27"/>
      <c r="AIH87" s="27"/>
      <c r="AII87" s="27"/>
      <c r="AIJ87" s="27"/>
      <c r="AIK87" s="27"/>
      <c r="AIL87" s="27"/>
      <c r="AIM87" s="27"/>
      <c r="AIN87" s="27"/>
      <c r="AIO87" s="27"/>
      <c r="AIP87" s="27"/>
      <c r="AIQ87" s="27"/>
      <c r="AIR87" s="27"/>
      <c r="AIS87" s="27"/>
      <c r="AIT87" s="27"/>
      <c r="AIU87" s="27"/>
      <c r="AIV87" s="27"/>
      <c r="AIW87" s="27"/>
      <c r="AIX87" s="27"/>
      <c r="AIY87" s="27"/>
      <c r="AIZ87" s="27"/>
      <c r="AJA87" s="27"/>
      <c r="AJB87" s="27"/>
      <c r="AJC87" s="27"/>
      <c r="AJD87" s="27"/>
      <c r="AJE87" s="27"/>
      <c r="AJF87" s="27"/>
      <c r="AJG87" s="27"/>
      <c r="AJH87" s="27"/>
      <c r="AJI87" s="27"/>
      <c r="AJJ87" s="27"/>
      <c r="AJK87" s="27"/>
      <c r="AJL87" s="27"/>
      <c r="AJM87" s="27"/>
      <c r="AJN87" s="27"/>
      <c r="AJO87" s="27"/>
      <c r="AJP87" s="27"/>
      <c r="AJQ87" s="27"/>
      <c r="AJR87" s="27"/>
      <c r="AJS87" s="27"/>
      <c r="AJT87" s="27"/>
      <c r="AJU87" s="27"/>
      <c r="AJV87" s="27"/>
      <c r="AJW87" s="27"/>
      <c r="AJX87" s="27"/>
      <c r="AJY87" s="27"/>
      <c r="AJZ87" s="27"/>
      <c r="AKA87" s="27"/>
      <c r="AKB87" s="27"/>
      <c r="AKC87" s="27"/>
      <c r="AKD87" s="27"/>
      <c r="AKE87" s="27"/>
      <c r="AKF87" s="27"/>
      <c r="AKG87" s="27"/>
      <c r="AKH87" s="27"/>
      <c r="AKI87" s="27"/>
      <c r="AKJ87" s="27"/>
      <c r="AKK87" s="27"/>
      <c r="AKL87" s="27"/>
      <c r="AKM87" s="27"/>
      <c r="AKN87" s="27"/>
      <c r="AKO87" s="27"/>
      <c r="AKP87" s="27"/>
      <c r="AKQ87" s="27"/>
      <c r="AKR87" s="27"/>
      <c r="AKS87" s="27"/>
      <c r="AKT87" s="27"/>
      <c r="AKU87" s="27"/>
      <c r="AKV87" s="27"/>
      <c r="AKW87" s="27"/>
      <c r="AKX87" s="27"/>
      <c r="AKY87" s="27"/>
    </row>
    <row r="88" spans="1:9">
      <c r="A88" s="30">
        <v>81</v>
      </c>
      <c r="B88" s="58" t="s">
        <v>121</v>
      </c>
      <c r="C88" s="58" t="s">
        <v>83</v>
      </c>
      <c r="D88" s="31" t="s">
        <v>30</v>
      </c>
      <c r="E88" s="60">
        <v>166.99</v>
      </c>
      <c r="F88" s="60">
        <v>89.97</v>
      </c>
      <c r="G88" s="60">
        <v>48.3</v>
      </c>
      <c r="H88" s="60">
        <v>20.36</v>
      </c>
      <c r="I88" s="32">
        <f t="shared" si="2"/>
        <v>325.62</v>
      </c>
    </row>
    <row r="89" spans="1:9">
      <c r="A89" s="30">
        <v>82</v>
      </c>
      <c r="B89" s="58" t="s">
        <v>122</v>
      </c>
      <c r="C89" s="58" t="s">
        <v>83</v>
      </c>
      <c r="D89" s="31">
        <v>24</v>
      </c>
      <c r="E89" s="60">
        <v>877.27</v>
      </c>
      <c r="F89" s="60">
        <v>306.77</v>
      </c>
      <c r="G89" s="60">
        <v>227.24</v>
      </c>
      <c r="H89" s="60">
        <v>55.18</v>
      </c>
      <c r="I89" s="32">
        <f t="shared" si="2"/>
        <v>1466.46</v>
      </c>
    </row>
    <row r="90" spans="1:9">
      <c r="A90" s="30">
        <v>83</v>
      </c>
      <c r="B90" s="58" t="s">
        <v>123</v>
      </c>
      <c r="C90" s="58" t="s">
        <v>83</v>
      </c>
      <c r="D90" s="31" t="s">
        <v>30</v>
      </c>
      <c r="E90" s="60">
        <v>147.1</v>
      </c>
      <c r="F90" s="60">
        <v>97.3</v>
      </c>
      <c r="G90" s="60">
        <v>72.33</v>
      </c>
      <c r="H90" s="60">
        <v>21.7</v>
      </c>
      <c r="I90" s="32">
        <f t="shared" si="2"/>
        <v>338.43</v>
      </c>
    </row>
    <row r="91" s="24" customFormat="1" spans="1:987">
      <c r="A91" s="30">
        <v>84</v>
      </c>
      <c r="B91" s="46" t="s">
        <v>124</v>
      </c>
      <c r="C91" s="46" t="s">
        <v>125</v>
      </c>
      <c r="D91" s="42">
        <v>50</v>
      </c>
      <c r="E91" s="53">
        <v>786.36</v>
      </c>
      <c r="F91" s="53">
        <v>321.23</v>
      </c>
      <c r="G91" s="53">
        <v>245.36</v>
      </c>
      <c r="H91" s="53">
        <v>142.33</v>
      </c>
      <c r="I91" s="56">
        <f t="shared" si="2"/>
        <v>1495.28</v>
      </c>
      <c r="J91" s="46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  <c r="JD91" s="27"/>
      <c r="JE91" s="27"/>
      <c r="JF91" s="27"/>
      <c r="JG91" s="27"/>
      <c r="JH91" s="27"/>
      <c r="JI91" s="27"/>
      <c r="JJ91" s="27"/>
      <c r="JK91" s="27"/>
      <c r="JL91" s="27"/>
      <c r="JM91" s="27"/>
      <c r="JN91" s="27"/>
      <c r="JO91" s="27"/>
      <c r="JP91" s="27"/>
      <c r="JQ91" s="27"/>
      <c r="JR91" s="27"/>
      <c r="JS91" s="27"/>
      <c r="JT91" s="27"/>
      <c r="JU91" s="27"/>
      <c r="JV91" s="27"/>
      <c r="JW91" s="27"/>
      <c r="JX91" s="27"/>
      <c r="JY91" s="27"/>
      <c r="JZ91" s="27"/>
      <c r="KA91" s="27"/>
      <c r="KB91" s="27"/>
      <c r="KC91" s="27"/>
      <c r="KD91" s="27"/>
      <c r="KE91" s="27"/>
      <c r="KF91" s="27"/>
      <c r="KG91" s="27"/>
      <c r="KH91" s="27"/>
      <c r="KI91" s="27"/>
      <c r="KJ91" s="27"/>
      <c r="KK91" s="27"/>
      <c r="KL91" s="27"/>
      <c r="KM91" s="27"/>
      <c r="KN91" s="27"/>
      <c r="KO91" s="27"/>
      <c r="KP91" s="27"/>
      <c r="KQ91" s="27"/>
      <c r="KR91" s="27"/>
      <c r="KS91" s="27"/>
      <c r="KT91" s="27"/>
      <c r="KU91" s="27"/>
      <c r="KV91" s="27"/>
      <c r="KW91" s="27"/>
      <c r="KX91" s="27"/>
      <c r="KY91" s="27"/>
      <c r="KZ91" s="27"/>
      <c r="LA91" s="27"/>
      <c r="LB91" s="27"/>
      <c r="LC91" s="27"/>
      <c r="LD91" s="27"/>
      <c r="LE91" s="27"/>
      <c r="LF91" s="27"/>
      <c r="LG91" s="27"/>
      <c r="LH91" s="27"/>
      <c r="LI91" s="27"/>
      <c r="LJ91" s="27"/>
      <c r="LK91" s="27"/>
      <c r="LL91" s="27"/>
      <c r="LM91" s="27"/>
      <c r="LN91" s="27"/>
      <c r="LO91" s="27"/>
      <c r="LP91" s="27"/>
      <c r="LQ91" s="27"/>
      <c r="LR91" s="27"/>
      <c r="LS91" s="27"/>
      <c r="LT91" s="27"/>
      <c r="LU91" s="27"/>
      <c r="LV91" s="27"/>
      <c r="LW91" s="27"/>
      <c r="LX91" s="27"/>
      <c r="LY91" s="27"/>
      <c r="LZ91" s="27"/>
      <c r="MA91" s="27"/>
      <c r="MB91" s="27"/>
      <c r="MC91" s="27"/>
      <c r="MD91" s="27"/>
      <c r="ME91" s="27"/>
      <c r="MF91" s="27"/>
      <c r="MG91" s="27"/>
      <c r="MH91" s="27"/>
      <c r="MI91" s="27"/>
      <c r="MJ91" s="27"/>
      <c r="MK91" s="27"/>
      <c r="ML91" s="27"/>
      <c r="MM91" s="27"/>
      <c r="MN91" s="27"/>
      <c r="MO91" s="27"/>
      <c r="MP91" s="27"/>
      <c r="MQ91" s="27"/>
      <c r="MR91" s="27"/>
      <c r="MS91" s="27"/>
      <c r="MT91" s="27"/>
      <c r="MU91" s="27"/>
      <c r="MV91" s="27"/>
      <c r="MW91" s="27"/>
      <c r="MX91" s="27"/>
      <c r="MY91" s="27"/>
      <c r="MZ91" s="27"/>
      <c r="NA91" s="27"/>
      <c r="NB91" s="27"/>
      <c r="NC91" s="27"/>
      <c r="ND91" s="27"/>
      <c r="NE91" s="27"/>
      <c r="NF91" s="27"/>
      <c r="NG91" s="27"/>
      <c r="NH91" s="27"/>
      <c r="NI91" s="27"/>
      <c r="NJ91" s="27"/>
      <c r="NK91" s="27"/>
      <c r="NL91" s="27"/>
      <c r="NM91" s="27"/>
      <c r="NN91" s="27"/>
      <c r="NO91" s="27"/>
      <c r="NP91" s="27"/>
      <c r="NQ91" s="27"/>
      <c r="NR91" s="27"/>
      <c r="NS91" s="27"/>
      <c r="NT91" s="27"/>
      <c r="NU91" s="27"/>
      <c r="NV91" s="27"/>
      <c r="NW91" s="27"/>
      <c r="NX91" s="27"/>
      <c r="NY91" s="27"/>
      <c r="NZ91" s="27"/>
      <c r="OA91" s="27"/>
      <c r="OB91" s="27"/>
      <c r="OC91" s="27"/>
      <c r="OD91" s="27"/>
      <c r="OE91" s="27"/>
      <c r="OF91" s="27"/>
      <c r="OG91" s="27"/>
      <c r="OH91" s="27"/>
      <c r="OI91" s="27"/>
      <c r="OJ91" s="27"/>
      <c r="OK91" s="27"/>
      <c r="OL91" s="27"/>
      <c r="OM91" s="27"/>
      <c r="ON91" s="27"/>
      <c r="OO91" s="27"/>
      <c r="OP91" s="27"/>
      <c r="OQ91" s="27"/>
      <c r="OR91" s="27"/>
      <c r="OS91" s="27"/>
      <c r="OT91" s="27"/>
      <c r="OU91" s="27"/>
      <c r="OV91" s="27"/>
      <c r="OW91" s="27"/>
      <c r="OX91" s="27"/>
      <c r="OY91" s="27"/>
      <c r="OZ91" s="27"/>
      <c r="PA91" s="27"/>
      <c r="PB91" s="27"/>
      <c r="PC91" s="27"/>
      <c r="PD91" s="27"/>
      <c r="PE91" s="27"/>
      <c r="PF91" s="27"/>
      <c r="PG91" s="27"/>
      <c r="PH91" s="27"/>
      <c r="PI91" s="27"/>
      <c r="PJ91" s="27"/>
      <c r="PK91" s="27"/>
      <c r="PL91" s="27"/>
      <c r="PM91" s="27"/>
      <c r="PN91" s="27"/>
      <c r="PO91" s="27"/>
      <c r="PP91" s="27"/>
      <c r="PQ91" s="27"/>
      <c r="PR91" s="27"/>
      <c r="PS91" s="27"/>
      <c r="PT91" s="27"/>
      <c r="PU91" s="27"/>
      <c r="PV91" s="27"/>
      <c r="PW91" s="27"/>
      <c r="PX91" s="27"/>
      <c r="PY91" s="27"/>
      <c r="PZ91" s="27"/>
      <c r="QA91" s="27"/>
      <c r="QB91" s="27"/>
      <c r="QC91" s="27"/>
      <c r="QD91" s="27"/>
      <c r="QE91" s="27"/>
      <c r="QF91" s="27"/>
      <c r="QG91" s="27"/>
      <c r="QH91" s="27"/>
      <c r="QI91" s="27"/>
      <c r="QJ91" s="27"/>
      <c r="QK91" s="27"/>
      <c r="QL91" s="27"/>
      <c r="QM91" s="27"/>
      <c r="QN91" s="27"/>
      <c r="QO91" s="27"/>
      <c r="QP91" s="27"/>
      <c r="QQ91" s="27"/>
      <c r="QR91" s="27"/>
      <c r="QS91" s="27"/>
      <c r="QT91" s="27"/>
      <c r="QU91" s="27"/>
      <c r="QV91" s="27"/>
      <c r="QW91" s="27"/>
      <c r="QX91" s="27"/>
      <c r="QY91" s="27"/>
      <c r="QZ91" s="27"/>
      <c r="RA91" s="27"/>
      <c r="RB91" s="27"/>
      <c r="RC91" s="27"/>
      <c r="RD91" s="27"/>
      <c r="RE91" s="27"/>
      <c r="RF91" s="27"/>
      <c r="RG91" s="27"/>
      <c r="RH91" s="27"/>
      <c r="RI91" s="27"/>
      <c r="RJ91" s="27"/>
      <c r="RK91" s="27"/>
      <c r="RL91" s="27"/>
      <c r="RM91" s="27"/>
      <c r="RN91" s="27"/>
      <c r="RO91" s="27"/>
      <c r="RP91" s="27"/>
      <c r="RQ91" s="27"/>
      <c r="RR91" s="27"/>
      <c r="RS91" s="27"/>
      <c r="RT91" s="27"/>
      <c r="RU91" s="27"/>
      <c r="RV91" s="27"/>
      <c r="RW91" s="27"/>
      <c r="RX91" s="27"/>
      <c r="RY91" s="27"/>
      <c r="RZ91" s="27"/>
      <c r="SA91" s="27"/>
      <c r="SB91" s="27"/>
      <c r="SC91" s="27"/>
      <c r="SD91" s="27"/>
      <c r="SE91" s="27"/>
      <c r="SF91" s="27"/>
      <c r="SG91" s="27"/>
      <c r="SH91" s="27"/>
      <c r="SI91" s="27"/>
      <c r="SJ91" s="27"/>
      <c r="SK91" s="27"/>
      <c r="SL91" s="27"/>
      <c r="SM91" s="27"/>
      <c r="SN91" s="27"/>
      <c r="SO91" s="27"/>
      <c r="SP91" s="27"/>
      <c r="SQ91" s="27"/>
      <c r="SR91" s="27"/>
      <c r="SS91" s="27"/>
      <c r="ST91" s="27"/>
      <c r="SU91" s="27"/>
      <c r="SV91" s="27"/>
      <c r="SW91" s="27"/>
      <c r="SX91" s="27"/>
      <c r="SY91" s="27"/>
      <c r="SZ91" s="27"/>
      <c r="TA91" s="27"/>
      <c r="TB91" s="27"/>
      <c r="TC91" s="27"/>
      <c r="TD91" s="27"/>
      <c r="TE91" s="27"/>
      <c r="TF91" s="27"/>
      <c r="TG91" s="27"/>
      <c r="TH91" s="27"/>
      <c r="TI91" s="27"/>
      <c r="TJ91" s="27"/>
      <c r="TK91" s="27"/>
      <c r="TL91" s="27"/>
      <c r="TM91" s="27"/>
      <c r="TN91" s="27"/>
      <c r="TO91" s="27"/>
      <c r="TP91" s="27"/>
      <c r="TQ91" s="27"/>
      <c r="TR91" s="27"/>
      <c r="TS91" s="27"/>
      <c r="TT91" s="27"/>
      <c r="TU91" s="27"/>
      <c r="TV91" s="27"/>
      <c r="TW91" s="27"/>
      <c r="TX91" s="27"/>
      <c r="TY91" s="27"/>
      <c r="TZ91" s="27"/>
      <c r="UA91" s="27"/>
      <c r="UB91" s="27"/>
      <c r="UC91" s="27"/>
      <c r="UD91" s="27"/>
      <c r="UE91" s="27"/>
      <c r="UF91" s="27"/>
      <c r="UG91" s="27"/>
      <c r="UH91" s="27"/>
      <c r="UI91" s="27"/>
      <c r="UJ91" s="27"/>
      <c r="UK91" s="27"/>
      <c r="UL91" s="27"/>
      <c r="UM91" s="27"/>
      <c r="UN91" s="27"/>
      <c r="UO91" s="27"/>
      <c r="UP91" s="27"/>
      <c r="UQ91" s="27"/>
      <c r="UR91" s="27"/>
      <c r="US91" s="27"/>
      <c r="UT91" s="27"/>
      <c r="UU91" s="27"/>
      <c r="UV91" s="27"/>
      <c r="UW91" s="27"/>
      <c r="UX91" s="27"/>
      <c r="UY91" s="27"/>
      <c r="UZ91" s="27"/>
      <c r="VA91" s="27"/>
      <c r="VB91" s="27"/>
      <c r="VC91" s="27"/>
      <c r="VD91" s="27"/>
      <c r="VE91" s="27"/>
      <c r="VF91" s="27"/>
      <c r="VG91" s="27"/>
      <c r="VH91" s="27"/>
      <c r="VI91" s="27"/>
      <c r="VJ91" s="27"/>
      <c r="VK91" s="27"/>
      <c r="VL91" s="27"/>
      <c r="VM91" s="27"/>
      <c r="VN91" s="27"/>
      <c r="VO91" s="27"/>
      <c r="VP91" s="27"/>
      <c r="VQ91" s="27"/>
      <c r="VR91" s="27"/>
      <c r="VS91" s="27"/>
      <c r="VT91" s="27"/>
      <c r="VU91" s="27"/>
      <c r="VV91" s="27"/>
      <c r="VW91" s="27"/>
      <c r="VX91" s="27"/>
      <c r="VY91" s="27"/>
      <c r="VZ91" s="27"/>
      <c r="WA91" s="27"/>
      <c r="WB91" s="27"/>
      <c r="WC91" s="27"/>
      <c r="WD91" s="27"/>
      <c r="WE91" s="27"/>
      <c r="WF91" s="27"/>
      <c r="WG91" s="27"/>
      <c r="WH91" s="27"/>
      <c r="WI91" s="27"/>
      <c r="WJ91" s="27"/>
      <c r="WK91" s="27"/>
      <c r="WL91" s="27"/>
      <c r="WM91" s="27"/>
      <c r="WN91" s="27"/>
      <c r="WO91" s="27"/>
      <c r="WP91" s="27"/>
      <c r="WQ91" s="27"/>
      <c r="WR91" s="27"/>
      <c r="WS91" s="27"/>
      <c r="WT91" s="27"/>
      <c r="WU91" s="27"/>
      <c r="WV91" s="27"/>
      <c r="WW91" s="27"/>
      <c r="WX91" s="27"/>
      <c r="WY91" s="27"/>
      <c r="WZ91" s="27"/>
      <c r="XA91" s="27"/>
      <c r="XB91" s="27"/>
      <c r="XC91" s="27"/>
      <c r="XD91" s="27"/>
      <c r="XE91" s="27"/>
      <c r="XF91" s="27"/>
      <c r="XG91" s="27"/>
      <c r="XH91" s="27"/>
      <c r="XI91" s="27"/>
      <c r="XJ91" s="27"/>
      <c r="XK91" s="27"/>
      <c r="XL91" s="27"/>
      <c r="XM91" s="27"/>
      <c r="XN91" s="27"/>
      <c r="XO91" s="27"/>
      <c r="XP91" s="27"/>
      <c r="XQ91" s="27"/>
      <c r="XR91" s="27"/>
      <c r="XS91" s="27"/>
      <c r="XT91" s="27"/>
      <c r="XU91" s="27"/>
      <c r="XV91" s="27"/>
      <c r="XW91" s="27"/>
      <c r="XX91" s="27"/>
      <c r="XY91" s="27"/>
      <c r="XZ91" s="27"/>
      <c r="YA91" s="27"/>
      <c r="YB91" s="27"/>
      <c r="YC91" s="27"/>
      <c r="YD91" s="27"/>
      <c r="YE91" s="27"/>
      <c r="YF91" s="27"/>
      <c r="YG91" s="27"/>
      <c r="YH91" s="27"/>
      <c r="YI91" s="27"/>
      <c r="YJ91" s="27"/>
      <c r="YK91" s="27"/>
      <c r="YL91" s="27"/>
      <c r="YM91" s="27"/>
      <c r="YN91" s="27"/>
      <c r="YO91" s="27"/>
      <c r="YP91" s="27"/>
      <c r="YQ91" s="27"/>
      <c r="YR91" s="27"/>
      <c r="YS91" s="27"/>
      <c r="YT91" s="27"/>
      <c r="YU91" s="27"/>
      <c r="YV91" s="27"/>
      <c r="YW91" s="27"/>
      <c r="YX91" s="27"/>
      <c r="YY91" s="27"/>
      <c r="YZ91" s="27"/>
      <c r="ZA91" s="27"/>
      <c r="ZB91" s="27"/>
      <c r="ZC91" s="27"/>
      <c r="ZD91" s="27"/>
      <c r="ZE91" s="27"/>
      <c r="ZF91" s="27"/>
      <c r="ZG91" s="27"/>
      <c r="ZH91" s="27"/>
      <c r="ZI91" s="27"/>
      <c r="ZJ91" s="27"/>
      <c r="ZK91" s="27"/>
      <c r="ZL91" s="27"/>
      <c r="ZM91" s="27"/>
      <c r="ZN91" s="27"/>
      <c r="ZO91" s="27"/>
      <c r="ZP91" s="27"/>
      <c r="ZQ91" s="27"/>
      <c r="ZR91" s="27"/>
      <c r="ZS91" s="27"/>
      <c r="ZT91" s="27"/>
      <c r="ZU91" s="27"/>
      <c r="ZV91" s="27"/>
      <c r="ZW91" s="27"/>
      <c r="ZX91" s="27"/>
      <c r="ZY91" s="27"/>
      <c r="ZZ91" s="27"/>
      <c r="AAA91" s="27"/>
      <c r="AAB91" s="27"/>
      <c r="AAC91" s="27"/>
      <c r="AAD91" s="27"/>
      <c r="AAE91" s="27"/>
      <c r="AAF91" s="27"/>
      <c r="AAG91" s="27"/>
      <c r="AAH91" s="27"/>
      <c r="AAI91" s="27"/>
      <c r="AAJ91" s="27"/>
      <c r="AAK91" s="27"/>
      <c r="AAL91" s="27"/>
      <c r="AAM91" s="27"/>
      <c r="AAN91" s="27"/>
      <c r="AAO91" s="27"/>
      <c r="AAP91" s="27"/>
      <c r="AAQ91" s="27"/>
      <c r="AAR91" s="27"/>
      <c r="AAS91" s="27"/>
      <c r="AAT91" s="27"/>
      <c r="AAU91" s="27"/>
      <c r="AAV91" s="27"/>
      <c r="AAW91" s="27"/>
      <c r="AAX91" s="27"/>
      <c r="AAY91" s="27"/>
      <c r="AAZ91" s="27"/>
      <c r="ABA91" s="27"/>
      <c r="ABB91" s="27"/>
      <c r="ABC91" s="27"/>
      <c r="ABD91" s="27"/>
      <c r="ABE91" s="27"/>
      <c r="ABF91" s="27"/>
      <c r="ABG91" s="27"/>
      <c r="ABH91" s="27"/>
      <c r="ABI91" s="27"/>
      <c r="ABJ91" s="27"/>
      <c r="ABK91" s="27"/>
      <c r="ABL91" s="27"/>
      <c r="ABM91" s="27"/>
      <c r="ABN91" s="27"/>
      <c r="ABO91" s="27"/>
      <c r="ABP91" s="27"/>
      <c r="ABQ91" s="27"/>
      <c r="ABR91" s="27"/>
      <c r="ABS91" s="27"/>
      <c r="ABT91" s="27"/>
      <c r="ABU91" s="27"/>
      <c r="ABV91" s="27"/>
      <c r="ABW91" s="27"/>
      <c r="ABX91" s="27"/>
      <c r="ABY91" s="27"/>
      <c r="ABZ91" s="27"/>
      <c r="ACA91" s="27"/>
      <c r="ACB91" s="27"/>
      <c r="ACC91" s="27"/>
      <c r="ACD91" s="27"/>
      <c r="ACE91" s="27"/>
      <c r="ACF91" s="27"/>
      <c r="ACG91" s="27"/>
      <c r="ACH91" s="27"/>
      <c r="ACI91" s="27"/>
      <c r="ACJ91" s="27"/>
      <c r="ACK91" s="27"/>
      <c r="ACL91" s="27"/>
      <c r="ACM91" s="27"/>
      <c r="ACN91" s="27"/>
      <c r="ACO91" s="27"/>
      <c r="ACP91" s="27"/>
      <c r="ACQ91" s="27"/>
      <c r="ACR91" s="27"/>
      <c r="ACS91" s="27"/>
      <c r="ACT91" s="27"/>
      <c r="ACU91" s="27"/>
      <c r="ACV91" s="27"/>
      <c r="ACW91" s="27"/>
      <c r="ACX91" s="27"/>
      <c r="ACY91" s="27"/>
      <c r="ACZ91" s="27"/>
      <c r="ADA91" s="27"/>
      <c r="ADB91" s="27"/>
      <c r="ADC91" s="27"/>
      <c r="ADD91" s="27"/>
      <c r="ADE91" s="27"/>
      <c r="ADF91" s="27"/>
      <c r="ADG91" s="27"/>
      <c r="ADH91" s="27"/>
      <c r="ADI91" s="27"/>
      <c r="ADJ91" s="27"/>
      <c r="ADK91" s="27"/>
      <c r="ADL91" s="27"/>
      <c r="ADM91" s="27"/>
      <c r="ADN91" s="27"/>
      <c r="ADO91" s="27"/>
      <c r="ADP91" s="27"/>
      <c r="ADQ91" s="27"/>
      <c r="ADR91" s="27"/>
      <c r="ADS91" s="27"/>
      <c r="ADT91" s="27"/>
      <c r="ADU91" s="27"/>
      <c r="ADV91" s="27"/>
      <c r="ADW91" s="27"/>
      <c r="ADX91" s="27"/>
      <c r="ADY91" s="27"/>
      <c r="ADZ91" s="27"/>
      <c r="AEA91" s="27"/>
      <c r="AEB91" s="27"/>
      <c r="AEC91" s="27"/>
      <c r="AED91" s="27"/>
      <c r="AEE91" s="27"/>
      <c r="AEF91" s="27"/>
      <c r="AEG91" s="27"/>
      <c r="AEH91" s="27"/>
      <c r="AEI91" s="27"/>
      <c r="AEJ91" s="27"/>
      <c r="AEK91" s="27"/>
      <c r="AEL91" s="27"/>
      <c r="AEM91" s="27"/>
      <c r="AEN91" s="27"/>
      <c r="AEO91" s="27"/>
      <c r="AEP91" s="27"/>
      <c r="AEQ91" s="27"/>
      <c r="AER91" s="27"/>
      <c r="AES91" s="27"/>
      <c r="AET91" s="27"/>
      <c r="AEU91" s="27"/>
      <c r="AEV91" s="27"/>
      <c r="AEW91" s="27"/>
      <c r="AEX91" s="27"/>
      <c r="AEY91" s="27"/>
      <c r="AEZ91" s="27"/>
      <c r="AFA91" s="27"/>
      <c r="AFB91" s="27"/>
      <c r="AFC91" s="27"/>
      <c r="AFD91" s="27"/>
      <c r="AFE91" s="27"/>
      <c r="AFF91" s="27"/>
      <c r="AFG91" s="27"/>
      <c r="AFH91" s="27"/>
      <c r="AFI91" s="27"/>
      <c r="AFJ91" s="27"/>
      <c r="AFK91" s="27"/>
      <c r="AFL91" s="27"/>
      <c r="AFM91" s="27"/>
      <c r="AFN91" s="27"/>
      <c r="AFO91" s="27"/>
      <c r="AFP91" s="27"/>
      <c r="AFQ91" s="27"/>
      <c r="AFR91" s="27"/>
      <c r="AFS91" s="27"/>
      <c r="AFT91" s="27"/>
      <c r="AFU91" s="27"/>
      <c r="AFV91" s="27"/>
      <c r="AFW91" s="27"/>
      <c r="AFX91" s="27"/>
      <c r="AFY91" s="27"/>
      <c r="AFZ91" s="27"/>
      <c r="AGA91" s="27"/>
      <c r="AGB91" s="27"/>
      <c r="AGC91" s="27"/>
      <c r="AGD91" s="27"/>
      <c r="AGE91" s="27"/>
      <c r="AGF91" s="27"/>
      <c r="AGG91" s="27"/>
      <c r="AGH91" s="27"/>
      <c r="AGI91" s="27"/>
      <c r="AGJ91" s="27"/>
      <c r="AGK91" s="27"/>
      <c r="AGL91" s="27"/>
      <c r="AGM91" s="27"/>
      <c r="AGN91" s="27"/>
      <c r="AGO91" s="27"/>
      <c r="AGP91" s="27"/>
      <c r="AGQ91" s="27"/>
      <c r="AGR91" s="27"/>
      <c r="AGS91" s="27"/>
      <c r="AGT91" s="27"/>
      <c r="AGU91" s="27"/>
      <c r="AGV91" s="27"/>
      <c r="AGW91" s="27"/>
      <c r="AGX91" s="27"/>
      <c r="AGY91" s="27"/>
      <c r="AGZ91" s="27"/>
      <c r="AHA91" s="27"/>
      <c r="AHB91" s="27"/>
      <c r="AHC91" s="27"/>
      <c r="AHD91" s="27"/>
      <c r="AHE91" s="27"/>
      <c r="AHF91" s="27"/>
      <c r="AHG91" s="27"/>
      <c r="AHH91" s="27"/>
      <c r="AHI91" s="27"/>
      <c r="AHJ91" s="27"/>
      <c r="AHK91" s="27"/>
      <c r="AHL91" s="27"/>
      <c r="AHM91" s="27"/>
      <c r="AHN91" s="27"/>
      <c r="AHO91" s="27"/>
      <c r="AHP91" s="27"/>
      <c r="AHQ91" s="27"/>
      <c r="AHR91" s="27"/>
      <c r="AHS91" s="27"/>
      <c r="AHT91" s="27"/>
      <c r="AHU91" s="27"/>
      <c r="AHV91" s="27"/>
      <c r="AHW91" s="27"/>
      <c r="AHX91" s="27"/>
      <c r="AHY91" s="27"/>
      <c r="AHZ91" s="27"/>
      <c r="AIA91" s="27"/>
      <c r="AIB91" s="27"/>
      <c r="AIC91" s="27"/>
      <c r="AID91" s="27"/>
      <c r="AIE91" s="27"/>
      <c r="AIF91" s="27"/>
      <c r="AIG91" s="27"/>
      <c r="AIH91" s="27"/>
      <c r="AII91" s="27"/>
      <c r="AIJ91" s="27"/>
      <c r="AIK91" s="27"/>
      <c r="AIL91" s="27"/>
      <c r="AIM91" s="27"/>
      <c r="AIN91" s="27"/>
      <c r="AIO91" s="27"/>
      <c r="AIP91" s="27"/>
      <c r="AIQ91" s="27"/>
      <c r="AIR91" s="27"/>
      <c r="AIS91" s="27"/>
      <c r="AIT91" s="27"/>
      <c r="AIU91" s="27"/>
      <c r="AIV91" s="27"/>
      <c r="AIW91" s="27"/>
      <c r="AIX91" s="27"/>
      <c r="AIY91" s="27"/>
      <c r="AIZ91" s="27"/>
      <c r="AJA91" s="27"/>
      <c r="AJB91" s="27"/>
      <c r="AJC91" s="27"/>
      <c r="AJD91" s="27"/>
      <c r="AJE91" s="27"/>
      <c r="AJF91" s="27"/>
      <c r="AJG91" s="27"/>
      <c r="AJH91" s="27"/>
      <c r="AJI91" s="27"/>
      <c r="AJJ91" s="27"/>
      <c r="AJK91" s="27"/>
      <c r="AJL91" s="27"/>
      <c r="AJM91" s="27"/>
      <c r="AJN91" s="27"/>
      <c r="AJO91" s="27"/>
      <c r="AJP91" s="27"/>
      <c r="AJQ91" s="27"/>
      <c r="AJR91" s="27"/>
      <c r="AJS91" s="27"/>
      <c r="AJT91" s="27"/>
      <c r="AJU91" s="27"/>
      <c r="AJV91" s="27"/>
      <c r="AJW91" s="27"/>
      <c r="AJX91" s="27"/>
      <c r="AJY91" s="27"/>
      <c r="AJZ91" s="27"/>
      <c r="AKA91" s="27"/>
      <c r="AKB91" s="27"/>
      <c r="AKC91" s="27"/>
      <c r="AKD91" s="27"/>
      <c r="AKE91" s="27"/>
      <c r="AKF91" s="27"/>
      <c r="AKG91" s="27"/>
      <c r="AKH91" s="27"/>
      <c r="AKI91" s="27"/>
      <c r="AKJ91" s="27"/>
      <c r="AKK91" s="27"/>
      <c r="AKL91" s="27"/>
      <c r="AKM91" s="27"/>
      <c r="AKN91" s="27"/>
      <c r="AKO91" s="27"/>
      <c r="AKP91" s="27"/>
      <c r="AKQ91" s="27"/>
      <c r="AKR91" s="27"/>
      <c r="AKS91" s="27"/>
      <c r="AKT91" s="27"/>
      <c r="AKU91" s="27"/>
      <c r="AKV91" s="27"/>
      <c r="AKW91" s="27"/>
      <c r="AKX91" s="27"/>
      <c r="AKY91" s="27"/>
    </row>
    <row r="92" s="23" customFormat="1" spans="1:987">
      <c r="A92" s="30">
        <v>85</v>
      </c>
      <c r="B92" s="46" t="s">
        <v>126</v>
      </c>
      <c r="C92" s="46" t="s">
        <v>127</v>
      </c>
      <c r="D92" s="42">
        <v>20</v>
      </c>
      <c r="E92" s="53">
        <v>559.447</v>
      </c>
      <c r="F92" s="53">
        <v>268.37</v>
      </c>
      <c r="G92" s="53">
        <v>181.74</v>
      </c>
      <c r="H92" s="53">
        <v>53.16</v>
      </c>
      <c r="I92" s="56">
        <f t="shared" ref="I92" si="4">SUM(E92:H92)</f>
        <v>1062.717</v>
      </c>
      <c r="J92" s="41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  <c r="JD92" s="27"/>
      <c r="JE92" s="27"/>
      <c r="JF92" s="27"/>
      <c r="JG92" s="27"/>
      <c r="JH92" s="27"/>
      <c r="JI92" s="27"/>
      <c r="JJ92" s="27"/>
      <c r="JK92" s="27"/>
      <c r="JL92" s="27"/>
      <c r="JM92" s="27"/>
      <c r="JN92" s="27"/>
      <c r="JO92" s="27"/>
      <c r="JP92" s="27"/>
      <c r="JQ92" s="27"/>
      <c r="JR92" s="27"/>
      <c r="JS92" s="27"/>
      <c r="JT92" s="27"/>
      <c r="JU92" s="27"/>
      <c r="JV92" s="27"/>
      <c r="JW92" s="27"/>
      <c r="JX92" s="27"/>
      <c r="JY92" s="27"/>
      <c r="JZ92" s="27"/>
      <c r="KA92" s="27"/>
      <c r="KB92" s="27"/>
      <c r="KC92" s="27"/>
      <c r="KD92" s="27"/>
      <c r="KE92" s="27"/>
      <c r="KF92" s="27"/>
      <c r="KG92" s="27"/>
      <c r="KH92" s="27"/>
      <c r="KI92" s="27"/>
      <c r="KJ92" s="27"/>
      <c r="KK92" s="27"/>
      <c r="KL92" s="27"/>
      <c r="KM92" s="27"/>
      <c r="KN92" s="27"/>
      <c r="KO92" s="27"/>
      <c r="KP92" s="27"/>
      <c r="KQ92" s="27"/>
      <c r="KR92" s="27"/>
      <c r="KS92" s="27"/>
      <c r="KT92" s="27"/>
      <c r="KU92" s="27"/>
      <c r="KV92" s="27"/>
      <c r="KW92" s="27"/>
      <c r="KX92" s="27"/>
      <c r="KY92" s="27"/>
      <c r="KZ92" s="27"/>
      <c r="LA92" s="27"/>
      <c r="LB92" s="27"/>
      <c r="LC92" s="27"/>
      <c r="LD92" s="27"/>
      <c r="LE92" s="27"/>
      <c r="LF92" s="27"/>
      <c r="LG92" s="27"/>
      <c r="LH92" s="27"/>
      <c r="LI92" s="27"/>
      <c r="LJ92" s="27"/>
      <c r="LK92" s="27"/>
      <c r="LL92" s="27"/>
      <c r="LM92" s="27"/>
      <c r="LN92" s="27"/>
      <c r="LO92" s="27"/>
      <c r="LP92" s="27"/>
      <c r="LQ92" s="27"/>
      <c r="LR92" s="27"/>
      <c r="LS92" s="27"/>
      <c r="LT92" s="27"/>
      <c r="LU92" s="27"/>
      <c r="LV92" s="27"/>
      <c r="LW92" s="27"/>
      <c r="LX92" s="27"/>
      <c r="LY92" s="27"/>
      <c r="LZ92" s="27"/>
      <c r="MA92" s="27"/>
      <c r="MB92" s="27"/>
      <c r="MC92" s="27"/>
      <c r="MD92" s="27"/>
      <c r="ME92" s="27"/>
      <c r="MF92" s="27"/>
      <c r="MG92" s="27"/>
      <c r="MH92" s="27"/>
      <c r="MI92" s="27"/>
      <c r="MJ92" s="27"/>
      <c r="MK92" s="27"/>
      <c r="ML92" s="27"/>
      <c r="MM92" s="27"/>
      <c r="MN92" s="27"/>
      <c r="MO92" s="27"/>
      <c r="MP92" s="27"/>
      <c r="MQ92" s="27"/>
      <c r="MR92" s="27"/>
      <c r="MS92" s="27"/>
      <c r="MT92" s="27"/>
      <c r="MU92" s="27"/>
      <c r="MV92" s="27"/>
      <c r="MW92" s="27"/>
      <c r="MX92" s="27"/>
      <c r="MY92" s="27"/>
      <c r="MZ92" s="27"/>
      <c r="NA92" s="27"/>
      <c r="NB92" s="27"/>
      <c r="NC92" s="27"/>
      <c r="ND92" s="27"/>
      <c r="NE92" s="27"/>
      <c r="NF92" s="27"/>
      <c r="NG92" s="27"/>
      <c r="NH92" s="27"/>
      <c r="NI92" s="27"/>
      <c r="NJ92" s="27"/>
      <c r="NK92" s="27"/>
      <c r="NL92" s="27"/>
      <c r="NM92" s="27"/>
      <c r="NN92" s="27"/>
      <c r="NO92" s="27"/>
      <c r="NP92" s="27"/>
      <c r="NQ92" s="27"/>
      <c r="NR92" s="27"/>
      <c r="NS92" s="27"/>
      <c r="NT92" s="27"/>
      <c r="NU92" s="27"/>
      <c r="NV92" s="27"/>
      <c r="NW92" s="27"/>
      <c r="NX92" s="27"/>
      <c r="NY92" s="27"/>
      <c r="NZ92" s="27"/>
      <c r="OA92" s="27"/>
      <c r="OB92" s="27"/>
      <c r="OC92" s="27"/>
      <c r="OD92" s="27"/>
      <c r="OE92" s="27"/>
      <c r="OF92" s="27"/>
      <c r="OG92" s="27"/>
      <c r="OH92" s="27"/>
      <c r="OI92" s="27"/>
      <c r="OJ92" s="27"/>
      <c r="OK92" s="27"/>
      <c r="OL92" s="27"/>
      <c r="OM92" s="27"/>
      <c r="ON92" s="27"/>
      <c r="OO92" s="27"/>
      <c r="OP92" s="27"/>
      <c r="OQ92" s="27"/>
      <c r="OR92" s="27"/>
      <c r="OS92" s="27"/>
      <c r="OT92" s="27"/>
      <c r="OU92" s="27"/>
      <c r="OV92" s="27"/>
      <c r="OW92" s="27"/>
      <c r="OX92" s="27"/>
      <c r="OY92" s="27"/>
      <c r="OZ92" s="27"/>
      <c r="PA92" s="27"/>
      <c r="PB92" s="27"/>
      <c r="PC92" s="27"/>
      <c r="PD92" s="27"/>
      <c r="PE92" s="27"/>
      <c r="PF92" s="27"/>
      <c r="PG92" s="27"/>
      <c r="PH92" s="27"/>
      <c r="PI92" s="27"/>
      <c r="PJ92" s="27"/>
      <c r="PK92" s="27"/>
      <c r="PL92" s="27"/>
      <c r="PM92" s="27"/>
      <c r="PN92" s="27"/>
      <c r="PO92" s="27"/>
      <c r="PP92" s="27"/>
      <c r="PQ92" s="27"/>
      <c r="PR92" s="27"/>
      <c r="PS92" s="27"/>
      <c r="PT92" s="27"/>
      <c r="PU92" s="27"/>
      <c r="PV92" s="27"/>
      <c r="PW92" s="27"/>
      <c r="PX92" s="27"/>
      <c r="PY92" s="27"/>
      <c r="PZ92" s="27"/>
      <c r="QA92" s="27"/>
      <c r="QB92" s="27"/>
      <c r="QC92" s="27"/>
      <c r="QD92" s="27"/>
      <c r="QE92" s="27"/>
      <c r="QF92" s="27"/>
      <c r="QG92" s="27"/>
      <c r="QH92" s="27"/>
      <c r="QI92" s="27"/>
      <c r="QJ92" s="27"/>
      <c r="QK92" s="27"/>
      <c r="QL92" s="27"/>
      <c r="QM92" s="27"/>
      <c r="QN92" s="27"/>
      <c r="QO92" s="27"/>
      <c r="QP92" s="27"/>
      <c r="QQ92" s="27"/>
      <c r="QR92" s="27"/>
      <c r="QS92" s="27"/>
      <c r="QT92" s="27"/>
      <c r="QU92" s="27"/>
      <c r="QV92" s="27"/>
      <c r="QW92" s="27"/>
      <c r="QX92" s="27"/>
      <c r="QY92" s="27"/>
      <c r="QZ92" s="27"/>
      <c r="RA92" s="27"/>
      <c r="RB92" s="27"/>
      <c r="RC92" s="27"/>
      <c r="RD92" s="27"/>
      <c r="RE92" s="27"/>
      <c r="RF92" s="27"/>
      <c r="RG92" s="27"/>
      <c r="RH92" s="27"/>
      <c r="RI92" s="27"/>
      <c r="RJ92" s="27"/>
      <c r="RK92" s="27"/>
      <c r="RL92" s="27"/>
      <c r="RM92" s="27"/>
      <c r="RN92" s="27"/>
      <c r="RO92" s="27"/>
      <c r="RP92" s="27"/>
      <c r="RQ92" s="27"/>
      <c r="RR92" s="27"/>
      <c r="RS92" s="27"/>
      <c r="RT92" s="27"/>
      <c r="RU92" s="27"/>
      <c r="RV92" s="27"/>
      <c r="RW92" s="27"/>
      <c r="RX92" s="27"/>
      <c r="RY92" s="27"/>
      <c r="RZ92" s="27"/>
      <c r="SA92" s="27"/>
      <c r="SB92" s="27"/>
      <c r="SC92" s="27"/>
      <c r="SD92" s="27"/>
      <c r="SE92" s="27"/>
      <c r="SF92" s="27"/>
      <c r="SG92" s="27"/>
      <c r="SH92" s="27"/>
      <c r="SI92" s="27"/>
      <c r="SJ92" s="27"/>
      <c r="SK92" s="27"/>
      <c r="SL92" s="27"/>
      <c r="SM92" s="27"/>
      <c r="SN92" s="27"/>
      <c r="SO92" s="27"/>
      <c r="SP92" s="27"/>
      <c r="SQ92" s="27"/>
      <c r="SR92" s="27"/>
      <c r="SS92" s="27"/>
      <c r="ST92" s="27"/>
      <c r="SU92" s="27"/>
      <c r="SV92" s="27"/>
      <c r="SW92" s="27"/>
      <c r="SX92" s="27"/>
      <c r="SY92" s="27"/>
      <c r="SZ92" s="27"/>
      <c r="TA92" s="27"/>
      <c r="TB92" s="27"/>
      <c r="TC92" s="27"/>
      <c r="TD92" s="27"/>
      <c r="TE92" s="27"/>
      <c r="TF92" s="27"/>
      <c r="TG92" s="27"/>
      <c r="TH92" s="27"/>
      <c r="TI92" s="27"/>
      <c r="TJ92" s="27"/>
      <c r="TK92" s="27"/>
      <c r="TL92" s="27"/>
      <c r="TM92" s="27"/>
      <c r="TN92" s="27"/>
      <c r="TO92" s="27"/>
      <c r="TP92" s="27"/>
      <c r="TQ92" s="27"/>
      <c r="TR92" s="27"/>
      <c r="TS92" s="27"/>
      <c r="TT92" s="27"/>
      <c r="TU92" s="27"/>
      <c r="TV92" s="27"/>
      <c r="TW92" s="27"/>
      <c r="TX92" s="27"/>
      <c r="TY92" s="27"/>
      <c r="TZ92" s="27"/>
      <c r="UA92" s="27"/>
      <c r="UB92" s="27"/>
      <c r="UC92" s="27"/>
      <c r="UD92" s="27"/>
      <c r="UE92" s="27"/>
      <c r="UF92" s="27"/>
      <c r="UG92" s="27"/>
      <c r="UH92" s="27"/>
      <c r="UI92" s="27"/>
      <c r="UJ92" s="27"/>
      <c r="UK92" s="27"/>
      <c r="UL92" s="27"/>
      <c r="UM92" s="27"/>
      <c r="UN92" s="27"/>
      <c r="UO92" s="27"/>
      <c r="UP92" s="27"/>
      <c r="UQ92" s="27"/>
      <c r="UR92" s="27"/>
      <c r="US92" s="27"/>
      <c r="UT92" s="27"/>
      <c r="UU92" s="27"/>
      <c r="UV92" s="27"/>
      <c r="UW92" s="27"/>
      <c r="UX92" s="27"/>
      <c r="UY92" s="27"/>
      <c r="UZ92" s="27"/>
      <c r="VA92" s="27"/>
      <c r="VB92" s="27"/>
      <c r="VC92" s="27"/>
      <c r="VD92" s="27"/>
      <c r="VE92" s="27"/>
      <c r="VF92" s="27"/>
      <c r="VG92" s="27"/>
      <c r="VH92" s="27"/>
      <c r="VI92" s="27"/>
      <c r="VJ92" s="27"/>
      <c r="VK92" s="27"/>
      <c r="VL92" s="27"/>
      <c r="VM92" s="27"/>
      <c r="VN92" s="27"/>
      <c r="VO92" s="27"/>
      <c r="VP92" s="27"/>
      <c r="VQ92" s="27"/>
      <c r="VR92" s="27"/>
      <c r="VS92" s="27"/>
      <c r="VT92" s="27"/>
      <c r="VU92" s="27"/>
      <c r="VV92" s="27"/>
      <c r="VW92" s="27"/>
      <c r="VX92" s="27"/>
      <c r="VY92" s="27"/>
      <c r="VZ92" s="27"/>
      <c r="WA92" s="27"/>
      <c r="WB92" s="27"/>
      <c r="WC92" s="27"/>
      <c r="WD92" s="27"/>
      <c r="WE92" s="27"/>
      <c r="WF92" s="27"/>
      <c r="WG92" s="27"/>
      <c r="WH92" s="27"/>
      <c r="WI92" s="27"/>
      <c r="WJ92" s="27"/>
      <c r="WK92" s="27"/>
      <c r="WL92" s="27"/>
      <c r="WM92" s="27"/>
      <c r="WN92" s="27"/>
      <c r="WO92" s="27"/>
      <c r="WP92" s="27"/>
      <c r="WQ92" s="27"/>
      <c r="WR92" s="27"/>
      <c r="WS92" s="27"/>
      <c r="WT92" s="27"/>
      <c r="WU92" s="27"/>
      <c r="WV92" s="27"/>
      <c r="WW92" s="27"/>
      <c r="WX92" s="27"/>
      <c r="WY92" s="27"/>
      <c r="WZ92" s="27"/>
      <c r="XA92" s="27"/>
      <c r="XB92" s="27"/>
      <c r="XC92" s="27"/>
      <c r="XD92" s="27"/>
      <c r="XE92" s="27"/>
      <c r="XF92" s="27"/>
      <c r="XG92" s="27"/>
      <c r="XH92" s="27"/>
      <c r="XI92" s="27"/>
      <c r="XJ92" s="27"/>
      <c r="XK92" s="27"/>
      <c r="XL92" s="27"/>
      <c r="XM92" s="27"/>
      <c r="XN92" s="27"/>
      <c r="XO92" s="27"/>
      <c r="XP92" s="27"/>
      <c r="XQ92" s="27"/>
      <c r="XR92" s="27"/>
      <c r="XS92" s="27"/>
      <c r="XT92" s="27"/>
      <c r="XU92" s="27"/>
      <c r="XV92" s="27"/>
      <c r="XW92" s="27"/>
      <c r="XX92" s="27"/>
      <c r="XY92" s="27"/>
      <c r="XZ92" s="27"/>
      <c r="YA92" s="27"/>
      <c r="YB92" s="27"/>
      <c r="YC92" s="27"/>
      <c r="YD92" s="27"/>
      <c r="YE92" s="27"/>
      <c r="YF92" s="27"/>
      <c r="YG92" s="27"/>
      <c r="YH92" s="27"/>
      <c r="YI92" s="27"/>
      <c r="YJ92" s="27"/>
      <c r="YK92" s="27"/>
      <c r="YL92" s="27"/>
      <c r="YM92" s="27"/>
      <c r="YN92" s="27"/>
      <c r="YO92" s="27"/>
      <c r="YP92" s="27"/>
      <c r="YQ92" s="27"/>
      <c r="YR92" s="27"/>
      <c r="YS92" s="27"/>
      <c r="YT92" s="27"/>
      <c r="YU92" s="27"/>
      <c r="YV92" s="27"/>
      <c r="YW92" s="27"/>
      <c r="YX92" s="27"/>
      <c r="YY92" s="27"/>
      <c r="YZ92" s="27"/>
      <c r="ZA92" s="27"/>
      <c r="ZB92" s="27"/>
      <c r="ZC92" s="27"/>
      <c r="ZD92" s="27"/>
      <c r="ZE92" s="27"/>
      <c r="ZF92" s="27"/>
      <c r="ZG92" s="27"/>
      <c r="ZH92" s="27"/>
      <c r="ZI92" s="27"/>
      <c r="ZJ92" s="27"/>
      <c r="ZK92" s="27"/>
      <c r="ZL92" s="27"/>
      <c r="ZM92" s="27"/>
      <c r="ZN92" s="27"/>
      <c r="ZO92" s="27"/>
      <c r="ZP92" s="27"/>
      <c r="ZQ92" s="27"/>
      <c r="ZR92" s="27"/>
      <c r="ZS92" s="27"/>
      <c r="ZT92" s="27"/>
      <c r="ZU92" s="27"/>
      <c r="ZV92" s="27"/>
      <c r="ZW92" s="27"/>
      <c r="ZX92" s="27"/>
      <c r="ZY92" s="27"/>
      <c r="ZZ92" s="27"/>
      <c r="AAA92" s="27"/>
      <c r="AAB92" s="27"/>
      <c r="AAC92" s="27"/>
      <c r="AAD92" s="27"/>
      <c r="AAE92" s="27"/>
      <c r="AAF92" s="27"/>
      <c r="AAG92" s="27"/>
      <c r="AAH92" s="27"/>
      <c r="AAI92" s="27"/>
      <c r="AAJ92" s="27"/>
      <c r="AAK92" s="27"/>
      <c r="AAL92" s="27"/>
      <c r="AAM92" s="27"/>
      <c r="AAN92" s="27"/>
      <c r="AAO92" s="27"/>
      <c r="AAP92" s="27"/>
      <c r="AAQ92" s="27"/>
      <c r="AAR92" s="27"/>
      <c r="AAS92" s="27"/>
      <c r="AAT92" s="27"/>
      <c r="AAU92" s="27"/>
      <c r="AAV92" s="27"/>
      <c r="AAW92" s="27"/>
      <c r="AAX92" s="27"/>
      <c r="AAY92" s="27"/>
      <c r="AAZ92" s="27"/>
      <c r="ABA92" s="27"/>
      <c r="ABB92" s="27"/>
      <c r="ABC92" s="27"/>
      <c r="ABD92" s="27"/>
      <c r="ABE92" s="27"/>
      <c r="ABF92" s="27"/>
      <c r="ABG92" s="27"/>
      <c r="ABH92" s="27"/>
      <c r="ABI92" s="27"/>
      <c r="ABJ92" s="27"/>
      <c r="ABK92" s="27"/>
      <c r="ABL92" s="27"/>
      <c r="ABM92" s="27"/>
      <c r="ABN92" s="27"/>
      <c r="ABO92" s="27"/>
      <c r="ABP92" s="27"/>
      <c r="ABQ92" s="27"/>
      <c r="ABR92" s="27"/>
      <c r="ABS92" s="27"/>
      <c r="ABT92" s="27"/>
      <c r="ABU92" s="27"/>
      <c r="ABV92" s="27"/>
      <c r="ABW92" s="27"/>
      <c r="ABX92" s="27"/>
      <c r="ABY92" s="27"/>
      <c r="ABZ92" s="27"/>
      <c r="ACA92" s="27"/>
      <c r="ACB92" s="27"/>
      <c r="ACC92" s="27"/>
      <c r="ACD92" s="27"/>
      <c r="ACE92" s="27"/>
      <c r="ACF92" s="27"/>
      <c r="ACG92" s="27"/>
      <c r="ACH92" s="27"/>
      <c r="ACI92" s="27"/>
      <c r="ACJ92" s="27"/>
      <c r="ACK92" s="27"/>
      <c r="ACL92" s="27"/>
      <c r="ACM92" s="27"/>
      <c r="ACN92" s="27"/>
      <c r="ACO92" s="27"/>
      <c r="ACP92" s="27"/>
      <c r="ACQ92" s="27"/>
      <c r="ACR92" s="27"/>
      <c r="ACS92" s="27"/>
      <c r="ACT92" s="27"/>
      <c r="ACU92" s="27"/>
      <c r="ACV92" s="27"/>
      <c r="ACW92" s="27"/>
      <c r="ACX92" s="27"/>
      <c r="ACY92" s="27"/>
      <c r="ACZ92" s="27"/>
      <c r="ADA92" s="27"/>
      <c r="ADB92" s="27"/>
      <c r="ADC92" s="27"/>
      <c r="ADD92" s="27"/>
      <c r="ADE92" s="27"/>
      <c r="ADF92" s="27"/>
      <c r="ADG92" s="27"/>
      <c r="ADH92" s="27"/>
      <c r="ADI92" s="27"/>
      <c r="ADJ92" s="27"/>
      <c r="ADK92" s="27"/>
      <c r="ADL92" s="27"/>
      <c r="ADM92" s="27"/>
      <c r="ADN92" s="27"/>
      <c r="ADO92" s="27"/>
      <c r="ADP92" s="27"/>
      <c r="ADQ92" s="27"/>
      <c r="ADR92" s="27"/>
      <c r="ADS92" s="27"/>
      <c r="ADT92" s="27"/>
      <c r="ADU92" s="27"/>
      <c r="ADV92" s="27"/>
      <c r="ADW92" s="27"/>
      <c r="ADX92" s="27"/>
      <c r="ADY92" s="27"/>
      <c r="ADZ92" s="27"/>
      <c r="AEA92" s="27"/>
      <c r="AEB92" s="27"/>
      <c r="AEC92" s="27"/>
      <c r="AED92" s="27"/>
      <c r="AEE92" s="27"/>
      <c r="AEF92" s="27"/>
      <c r="AEG92" s="27"/>
      <c r="AEH92" s="27"/>
      <c r="AEI92" s="27"/>
      <c r="AEJ92" s="27"/>
      <c r="AEK92" s="27"/>
      <c r="AEL92" s="27"/>
      <c r="AEM92" s="27"/>
      <c r="AEN92" s="27"/>
      <c r="AEO92" s="27"/>
      <c r="AEP92" s="27"/>
      <c r="AEQ92" s="27"/>
      <c r="AER92" s="27"/>
      <c r="AES92" s="27"/>
      <c r="AET92" s="27"/>
      <c r="AEU92" s="27"/>
      <c r="AEV92" s="27"/>
      <c r="AEW92" s="27"/>
      <c r="AEX92" s="27"/>
      <c r="AEY92" s="27"/>
      <c r="AEZ92" s="27"/>
      <c r="AFA92" s="27"/>
      <c r="AFB92" s="27"/>
      <c r="AFC92" s="27"/>
      <c r="AFD92" s="27"/>
      <c r="AFE92" s="27"/>
      <c r="AFF92" s="27"/>
      <c r="AFG92" s="27"/>
      <c r="AFH92" s="27"/>
      <c r="AFI92" s="27"/>
      <c r="AFJ92" s="27"/>
      <c r="AFK92" s="27"/>
      <c r="AFL92" s="27"/>
      <c r="AFM92" s="27"/>
      <c r="AFN92" s="27"/>
      <c r="AFO92" s="27"/>
      <c r="AFP92" s="27"/>
      <c r="AFQ92" s="27"/>
      <c r="AFR92" s="27"/>
      <c r="AFS92" s="27"/>
      <c r="AFT92" s="27"/>
      <c r="AFU92" s="27"/>
      <c r="AFV92" s="27"/>
      <c r="AFW92" s="27"/>
      <c r="AFX92" s="27"/>
      <c r="AFY92" s="27"/>
      <c r="AFZ92" s="27"/>
      <c r="AGA92" s="27"/>
      <c r="AGB92" s="27"/>
      <c r="AGC92" s="27"/>
      <c r="AGD92" s="27"/>
      <c r="AGE92" s="27"/>
      <c r="AGF92" s="27"/>
      <c r="AGG92" s="27"/>
      <c r="AGH92" s="27"/>
      <c r="AGI92" s="27"/>
      <c r="AGJ92" s="27"/>
      <c r="AGK92" s="27"/>
      <c r="AGL92" s="27"/>
      <c r="AGM92" s="27"/>
      <c r="AGN92" s="27"/>
      <c r="AGO92" s="27"/>
      <c r="AGP92" s="27"/>
      <c r="AGQ92" s="27"/>
      <c r="AGR92" s="27"/>
      <c r="AGS92" s="27"/>
      <c r="AGT92" s="27"/>
      <c r="AGU92" s="27"/>
      <c r="AGV92" s="27"/>
      <c r="AGW92" s="27"/>
      <c r="AGX92" s="27"/>
      <c r="AGY92" s="27"/>
      <c r="AGZ92" s="27"/>
      <c r="AHA92" s="27"/>
      <c r="AHB92" s="27"/>
      <c r="AHC92" s="27"/>
      <c r="AHD92" s="27"/>
      <c r="AHE92" s="27"/>
      <c r="AHF92" s="27"/>
      <c r="AHG92" s="27"/>
      <c r="AHH92" s="27"/>
      <c r="AHI92" s="27"/>
      <c r="AHJ92" s="27"/>
      <c r="AHK92" s="27"/>
      <c r="AHL92" s="27"/>
      <c r="AHM92" s="27"/>
      <c r="AHN92" s="27"/>
      <c r="AHO92" s="27"/>
      <c r="AHP92" s="27"/>
      <c r="AHQ92" s="27"/>
      <c r="AHR92" s="27"/>
      <c r="AHS92" s="27"/>
      <c r="AHT92" s="27"/>
      <c r="AHU92" s="27"/>
      <c r="AHV92" s="27"/>
      <c r="AHW92" s="27"/>
      <c r="AHX92" s="27"/>
      <c r="AHY92" s="27"/>
      <c r="AHZ92" s="27"/>
      <c r="AIA92" s="27"/>
      <c r="AIB92" s="27"/>
      <c r="AIC92" s="27"/>
      <c r="AID92" s="27"/>
      <c r="AIE92" s="27"/>
      <c r="AIF92" s="27"/>
      <c r="AIG92" s="27"/>
      <c r="AIH92" s="27"/>
      <c r="AII92" s="27"/>
      <c r="AIJ92" s="27"/>
      <c r="AIK92" s="27"/>
      <c r="AIL92" s="27"/>
      <c r="AIM92" s="27"/>
      <c r="AIN92" s="27"/>
      <c r="AIO92" s="27"/>
      <c r="AIP92" s="27"/>
      <c r="AIQ92" s="27"/>
      <c r="AIR92" s="27"/>
      <c r="AIS92" s="27"/>
      <c r="AIT92" s="27"/>
      <c r="AIU92" s="27"/>
      <c r="AIV92" s="27"/>
      <c r="AIW92" s="27"/>
      <c r="AIX92" s="27"/>
      <c r="AIY92" s="27"/>
      <c r="AIZ92" s="27"/>
      <c r="AJA92" s="27"/>
      <c r="AJB92" s="27"/>
      <c r="AJC92" s="27"/>
      <c r="AJD92" s="27"/>
      <c r="AJE92" s="27"/>
      <c r="AJF92" s="27"/>
      <c r="AJG92" s="27"/>
      <c r="AJH92" s="27"/>
      <c r="AJI92" s="27"/>
      <c r="AJJ92" s="27"/>
      <c r="AJK92" s="27"/>
      <c r="AJL92" s="27"/>
      <c r="AJM92" s="27"/>
      <c r="AJN92" s="27"/>
      <c r="AJO92" s="27"/>
      <c r="AJP92" s="27"/>
      <c r="AJQ92" s="27"/>
      <c r="AJR92" s="27"/>
      <c r="AJS92" s="27"/>
      <c r="AJT92" s="27"/>
      <c r="AJU92" s="27"/>
      <c r="AJV92" s="27"/>
      <c r="AJW92" s="27"/>
      <c r="AJX92" s="27"/>
      <c r="AJY92" s="27"/>
      <c r="AJZ92" s="27"/>
      <c r="AKA92" s="27"/>
      <c r="AKB92" s="27"/>
      <c r="AKC92" s="27"/>
      <c r="AKD92" s="27"/>
      <c r="AKE92" s="27"/>
      <c r="AKF92" s="27"/>
      <c r="AKG92" s="27"/>
      <c r="AKH92" s="27"/>
      <c r="AKI92" s="27"/>
      <c r="AKJ92" s="27"/>
      <c r="AKK92" s="27"/>
      <c r="AKL92" s="27"/>
      <c r="AKM92" s="27"/>
      <c r="AKN92" s="27"/>
      <c r="AKO92" s="27"/>
      <c r="AKP92" s="27"/>
      <c r="AKQ92" s="27"/>
      <c r="AKR92" s="27"/>
      <c r="AKS92" s="27"/>
      <c r="AKT92" s="27"/>
      <c r="AKU92" s="27"/>
      <c r="AKV92" s="27"/>
      <c r="AKW92" s="27"/>
      <c r="AKX92" s="27"/>
      <c r="AKY92" s="27"/>
    </row>
    <row r="93" spans="1:9">
      <c r="A93" s="30">
        <v>86</v>
      </c>
      <c r="B93" s="46" t="s">
        <v>128</v>
      </c>
      <c r="C93" s="46" t="s">
        <v>129</v>
      </c>
      <c r="D93" s="42">
        <v>10</v>
      </c>
      <c r="E93" s="53">
        <v>256.32</v>
      </c>
      <c r="F93" s="53">
        <v>142.46</v>
      </c>
      <c r="G93" s="53">
        <v>90.96</v>
      </c>
      <c r="H93" s="53">
        <v>26.44</v>
      </c>
      <c r="I93" s="56">
        <f t="shared" si="2"/>
        <v>516.18</v>
      </c>
    </row>
    <row r="94" s="24" customFormat="1" spans="1:987">
      <c r="A94" s="30">
        <v>87</v>
      </c>
      <c r="B94" s="46" t="s">
        <v>130</v>
      </c>
      <c r="C94" s="46" t="s">
        <v>83</v>
      </c>
      <c r="D94" s="42">
        <v>200</v>
      </c>
      <c r="E94" s="53">
        <v>1037.32</v>
      </c>
      <c r="F94" s="53">
        <v>574.866</v>
      </c>
      <c r="G94" s="53">
        <v>319.45</v>
      </c>
      <c r="H94" s="53">
        <v>101.16</v>
      </c>
      <c r="I94" s="56">
        <f t="shared" si="2"/>
        <v>2032.796</v>
      </c>
      <c r="J94" s="46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  <c r="CU94" s="27"/>
      <c r="CV94" s="27"/>
      <c r="CW94" s="27"/>
      <c r="CX94" s="27"/>
      <c r="CY94" s="27"/>
      <c r="CZ94" s="27"/>
      <c r="DA94" s="27"/>
      <c r="DB94" s="27"/>
      <c r="DC94" s="27"/>
      <c r="DD94" s="27"/>
      <c r="DE94" s="27"/>
      <c r="DF94" s="27"/>
      <c r="DG94" s="27"/>
      <c r="DH94" s="27"/>
      <c r="DI94" s="27"/>
      <c r="DJ94" s="27"/>
      <c r="DK94" s="27"/>
      <c r="DL94" s="27"/>
      <c r="DM94" s="27"/>
      <c r="DN94" s="27"/>
      <c r="DO94" s="27"/>
      <c r="DP94" s="27"/>
      <c r="DQ94" s="27"/>
      <c r="DR94" s="27"/>
      <c r="DS94" s="27"/>
      <c r="DT94" s="27"/>
      <c r="DU94" s="27"/>
      <c r="DV94" s="27"/>
      <c r="DW94" s="27"/>
      <c r="DX94" s="27"/>
      <c r="DY94" s="27"/>
      <c r="DZ94" s="27"/>
      <c r="EA94" s="27"/>
      <c r="EB94" s="27"/>
      <c r="EC94" s="27"/>
      <c r="ED94" s="27"/>
      <c r="EE94" s="27"/>
      <c r="EF94" s="27"/>
      <c r="EG94" s="27"/>
      <c r="EH94" s="27"/>
      <c r="EI94" s="27"/>
      <c r="EJ94" s="27"/>
      <c r="EK94" s="27"/>
      <c r="EL94" s="27"/>
      <c r="EM94" s="27"/>
      <c r="EN94" s="27"/>
      <c r="EO94" s="27"/>
      <c r="EP94" s="27"/>
      <c r="EQ94" s="27"/>
      <c r="ER94" s="27"/>
      <c r="ES94" s="27"/>
      <c r="ET94" s="27"/>
      <c r="EU94" s="27"/>
      <c r="EV94" s="27"/>
      <c r="EW94" s="27"/>
      <c r="EX94" s="27"/>
      <c r="EY94" s="27"/>
      <c r="EZ94" s="27"/>
      <c r="FA94" s="27"/>
      <c r="FB94" s="27"/>
      <c r="FC94" s="27"/>
      <c r="FD94" s="27"/>
      <c r="FE94" s="27"/>
      <c r="FF94" s="27"/>
      <c r="FG94" s="27"/>
      <c r="FH94" s="27"/>
      <c r="FI94" s="27"/>
      <c r="FJ94" s="27"/>
      <c r="FK94" s="27"/>
      <c r="FL94" s="27"/>
      <c r="FM94" s="27"/>
      <c r="FN94" s="27"/>
      <c r="FO94" s="27"/>
      <c r="FP94" s="27"/>
      <c r="FQ94" s="27"/>
      <c r="FR94" s="27"/>
      <c r="FS94" s="27"/>
      <c r="FT94" s="27"/>
      <c r="FU94" s="27"/>
      <c r="FV94" s="27"/>
      <c r="FW94" s="27"/>
      <c r="FX94" s="27"/>
      <c r="FY94" s="27"/>
      <c r="FZ94" s="27"/>
      <c r="GA94" s="27"/>
      <c r="GB94" s="27"/>
      <c r="GC94" s="27"/>
      <c r="GD94" s="27"/>
      <c r="GE94" s="27"/>
      <c r="GF94" s="27"/>
      <c r="GG94" s="27"/>
      <c r="GH94" s="27"/>
      <c r="GI94" s="27"/>
      <c r="GJ94" s="27"/>
      <c r="GK94" s="27"/>
      <c r="GL94" s="27"/>
      <c r="GM94" s="27"/>
      <c r="GN94" s="27"/>
      <c r="GO94" s="27"/>
      <c r="GP94" s="27"/>
      <c r="GQ94" s="27"/>
      <c r="GR94" s="27"/>
      <c r="GS94" s="27"/>
      <c r="GT94" s="27"/>
      <c r="GU94" s="27"/>
      <c r="GV94" s="27"/>
      <c r="GW94" s="27"/>
      <c r="GX94" s="27"/>
      <c r="GY94" s="27"/>
      <c r="GZ94" s="27"/>
      <c r="HA94" s="27"/>
      <c r="HB94" s="27"/>
      <c r="HC94" s="27"/>
      <c r="HD94" s="27"/>
      <c r="HE94" s="27"/>
      <c r="HF94" s="27"/>
      <c r="HG94" s="27"/>
      <c r="HH94" s="27"/>
      <c r="HI94" s="27"/>
      <c r="HJ94" s="27"/>
      <c r="HK94" s="27"/>
      <c r="HL94" s="27"/>
      <c r="HM94" s="27"/>
      <c r="HN94" s="27"/>
      <c r="HO94" s="27"/>
      <c r="HP94" s="27"/>
      <c r="HQ94" s="27"/>
      <c r="HR94" s="27"/>
      <c r="HS94" s="27"/>
      <c r="HT94" s="27"/>
      <c r="HU94" s="27"/>
      <c r="HV94" s="27"/>
      <c r="HW94" s="27"/>
      <c r="HX94" s="27"/>
      <c r="HY94" s="27"/>
      <c r="HZ94" s="27"/>
      <c r="IA94" s="27"/>
      <c r="IB94" s="27"/>
      <c r="IC94" s="27"/>
      <c r="ID94" s="27"/>
      <c r="IE94" s="27"/>
      <c r="IF94" s="27"/>
      <c r="IG94" s="27"/>
      <c r="IH94" s="27"/>
      <c r="II94" s="27"/>
      <c r="IJ94" s="27"/>
      <c r="IK94" s="27"/>
      <c r="IL94" s="27"/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27"/>
      <c r="JB94" s="27"/>
      <c r="JC94" s="27"/>
      <c r="JD94" s="27"/>
      <c r="JE94" s="27"/>
      <c r="JF94" s="27"/>
      <c r="JG94" s="27"/>
      <c r="JH94" s="27"/>
      <c r="JI94" s="27"/>
      <c r="JJ94" s="27"/>
      <c r="JK94" s="27"/>
      <c r="JL94" s="27"/>
      <c r="JM94" s="27"/>
      <c r="JN94" s="27"/>
      <c r="JO94" s="27"/>
      <c r="JP94" s="27"/>
      <c r="JQ94" s="27"/>
      <c r="JR94" s="27"/>
      <c r="JS94" s="27"/>
      <c r="JT94" s="27"/>
      <c r="JU94" s="27"/>
      <c r="JV94" s="27"/>
      <c r="JW94" s="27"/>
      <c r="JX94" s="27"/>
      <c r="JY94" s="27"/>
      <c r="JZ94" s="27"/>
      <c r="KA94" s="27"/>
      <c r="KB94" s="27"/>
      <c r="KC94" s="27"/>
      <c r="KD94" s="27"/>
      <c r="KE94" s="27"/>
      <c r="KF94" s="27"/>
      <c r="KG94" s="27"/>
      <c r="KH94" s="27"/>
      <c r="KI94" s="27"/>
      <c r="KJ94" s="27"/>
      <c r="KK94" s="27"/>
      <c r="KL94" s="27"/>
      <c r="KM94" s="27"/>
      <c r="KN94" s="27"/>
      <c r="KO94" s="27"/>
      <c r="KP94" s="27"/>
      <c r="KQ94" s="27"/>
      <c r="KR94" s="27"/>
      <c r="KS94" s="27"/>
      <c r="KT94" s="27"/>
      <c r="KU94" s="27"/>
      <c r="KV94" s="27"/>
      <c r="KW94" s="27"/>
      <c r="KX94" s="27"/>
      <c r="KY94" s="27"/>
      <c r="KZ94" s="27"/>
      <c r="LA94" s="27"/>
      <c r="LB94" s="27"/>
      <c r="LC94" s="27"/>
      <c r="LD94" s="27"/>
      <c r="LE94" s="27"/>
      <c r="LF94" s="27"/>
      <c r="LG94" s="27"/>
      <c r="LH94" s="27"/>
      <c r="LI94" s="27"/>
      <c r="LJ94" s="27"/>
      <c r="LK94" s="27"/>
      <c r="LL94" s="27"/>
      <c r="LM94" s="27"/>
      <c r="LN94" s="27"/>
      <c r="LO94" s="27"/>
      <c r="LP94" s="27"/>
      <c r="LQ94" s="27"/>
      <c r="LR94" s="27"/>
      <c r="LS94" s="27"/>
      <c r="LT94" s="27"/>
      <c r="LU94" s="27"/>
      <c r="LV94" s="27"/>
      <c r="LW94" s="27"/>
      <c r="LX94" s="27"/>
      <c r="LY94" s="27"/>
      <c r="LZ94" s="27"/>
      <c r="MA94" s="27"/>
      <c r="MB94" s="27"/>
      <c r="MC94" s="27"/>
      <c r="MD94" s="27"/>
      <c r="ME94" s="27"/>
      <c r="MF94" s="27"/>
      <c r="MG94" s="27"/>
      <c r="MH94" s="27"/>
      <c r="MI94" s="27"/>
      <c r="MJ94" s="27"/>
      <c r="MK94" s="27"/>
      <c r="ML94" s="27"/>
      <c r="MM94" s="27"/>
      <c r="MN94" s="27"/>
      <c r="MO94" s="27"/>
      <c r="MP94" s="27"/>
      <c r="MQ94" s="27"/>
      <c r="MR94" s="27"/>
      <c r="MS94" s="27"/>
      <c r="MT94" s="27"/>
      <c r="MU94" s="27"/>
      <c r="MV94" s="27"/>
      <c r="MW94" s="27"/>
      <c r="MX94" s="27"/>
      <c r="MY94" s="27"/>
      <c r="MZ94" s="27"/>
      <c r="NA94" s="27"/>
      <c r="NB94" s="27"/>
      <c r="NC94" s="27"/>
      <c r="ND94" s="27"/>
      <c r="NE94" s="27"/>
      <c r="NF94" s="27"/>
      <c r="NG94" s="27"/>
      <c r="NH94" s="27"/>
      <c r="NI94" s="27"/>
      <c r="NJ94" s="27"/>
      <c r="NK94" s="27"/>
      <c r="NL94" s="27"/>
      <c r="NM94" s="27"/>
      <c r="NN94" s="27"/>
      <c r="NO94" s="27"/>
      <c r="NP94" s="27"/>
      <c r="NQ94" s="27"/>
      <c r="NR94" s="27"/>
      <c r="NS94" s="27"/>
      <c r="NT94" s="27"/>
      <c r="NU94" s="27"/>
      <c r="NV94" s="27"/>
      <c r="NW94" s="27"/>
      <c r="NX94" s="27"/>
      <c r="NY94" s="27"/>
      <c r="NZ94" s="27"/>
      <c r="OA94" s="27"/>
      <c r="OB94" s="27"/>
      <c r="OC94" s="27"/>
      <c r="OD94" s="27"/>
      <c r="OE94" s="27"/>
      <c r="OF94" s="27"/>
      <c r="OG94" s="27"/>
      <c r="OH94" s="27"/>
      <c r="OI94" s="27"/>
      <c r="OJ94" s="27"/>
      <c r="OK94" s="27"/>
      <c r="OL94" s="27"/>
      <c r="OM94" s="27"/>
      <c r="ON94" s="27"/>
      <c r="OO94" s="27"/>
      <c r="OP94" s="27"/>
      <c r="OQ94" s="27"/>
      <c r="OR94" s="27"/>
      <c r="OS94" s="27"/>
      <c r="OT94" s="27"/>
      <c r="OU94" s="27"/>
      <c r="OV94" s="27"/>
      <c r="OW94" s="27"/>
      <c r="OX94" s="27"/>
      <c r="OY94" s="27"/>
      <c r="OZ94" s="27"/>
      <c r="PA94" s="27"/>
      <c r="PB94" s="27"/>
      <c r="PC94" s="27"/>
      <c r="PD94" s="27"/>
      <c r="PE94" s="27"/>
      <c r="PF94" s="27"/>
      <c r="PG94" s="27"/>
      <c r="PH94" s="27"/>
      <c r="PI94" s="27"/>
      <c r="PJ94" s="27"/>
      <c r="PK94" s="27"/>
      <c r="PL94" s="27"/>
      <c r="PM94" s="27"/>
      <c r="PN94" s="27"/>
      <c r="PO94" s="27"/>
      <c r="PP94" s="27"/>
      <c r="PQ94" s="27"/>
      <c r="PR94" s="27"/>
      <c r="PS94" s="27"/>
      <c r="PT94" s="27"/>
      <c r="PU94" s="27"/>
      <c r="PV94" s="27"/>
      <c r="PW94" s="27"/>
      <c r="PX94" s="27"/>
      <c r="PY94" s="27"/>
      <c r="PZ94" s="27"/>
      <c r="QA94" s="27"/>
      <c r="QB94" s="27"/>
      <c r="QC94" s="27"/>
      <c r="QD94" s="27"/>
      <c r="QE94" s="27"/>
      <c r="QF94" s="27"/>
      <c r="QG94" s="27"/>
      <c r="QH94" s="27"/>
      <c r="QI94" s="27"/>
      <c r="QJ94" s="27"/>
      <c r="QK94" s="27"/>
      <c r="QL94" s="27"/>
      <c r="QM94" s="27"/>
      <c r="QN94" s="27"/>
      <c r="QO94" s="27"/>
      <c r="QP94" s="27"/>
      <c r="QQ94" s="27"/>
      <c r="QR94" s="27"/>
      <c r="QS94" s="27"/>
      <c r="QT94" s="27"/>
      <c r="QU94" s="27"/>
      <c r="QV94" s="27"/>
      <c r="QW94" s="27"/>
      <c r="QX94" s="27"/>
      <c r="QY94" s="27"/>
      <c r="QZ94" s="27"/>
      <c r="RA94" s="27"/>
      <c r="RB94" s="27"/>
      <c r="RC94" s="27"/>
      <c r="RD94" s="27"/>
      <c r="RE94" s="27"/>
      <c r="RF94" s="27"/>
      <c r="RG94" s="27"/>
      <c r="RH94" s="27"/>
      <c r="RI94" s="27"/>
      <c r="RJ94" s="27"/>
      <c r="RK94" s="27"/>
      <c r="RL94" s="27"/>
      <c r="RM94" s="27"/>
      <c r="RN94" s="27"/>
      <c r="RO94" s="27"/>
      <c r="RP94" s="27"/>
      <c r="RQ94" s="27"/>
      <c r="RR94" s="27"/>
      <c r="RS94" s="27"/>
      <c r="RT94" s="27"/>
      <c r="RU94" s="27"/>
      <c r="RV94" s="27"/>
      <c r="RW94" s="27"/>
      <c r="RX94" s="27"/>
      <c r="RY94" s="27"/>
      <c r="RZ94" s="27"/>
      <c r="SA94" s="27"/>
      <c r="SB94" s="27"/>
      <c r="SC94" s="27"/>
      <c r="SD94" s="27"/>
      <c r="SE94" s="27"/>
      <c r="SF94" s="27"/>
      <c r="SG94" s="27"/>
      <c r="SH94" s="27"/>
      <c r="SI94" s="27"/>
      <c r="SJ94" s="27"/>
      <c r="SK94" s="27"/>
      <c r="SL94" s="27"/>
      <c r="SM94" s="27"/>
      <c r="SN94" s="27"/>
      <c r="SO94" s="27"/>
      <c r="SP94" s="27"/>
      <c r="SQ94" s="27"/>
      <c r="SR94" s="27"/>
      <c r="SS94" s="27"/>
      <c r="ST94" s="27"/>
      <c r="SU94" s="27"/>
      <c r="SV94" s="27"/>
      <c r="SW94" s="27"/>
      <c r="SX94" s="27"/>
      <c r="SY94" s="27"/>
      <c r="SZ94" s="27"/>
      <c r="TA94" s="27"/>
      <c r="TB94" s="27"/>
      <c r="TC94" s="27"/>
      <c r="TD94" s="27"/>
      <c r="TE94" s="27"/>
      <c r="TF94" s="27"/>
      <c r="TG94" s="27"/>
      <c r="TH94" s="27"/>
      <c r="TI94" s="27"/>
      <c r="TJ94" s="27"/>
      <c r="TK94" s="27"/>
      <c r="TL94" s="27"/>
      <c r="TM94" s="27"/>
      <c r="TN94" s="27"/>
      <c r="TO94" s="27"/>
      <c r="TP94" s="27"/>
      <c r="TQ94" s="27"/>
      <c r="TR94" s="27"/>
      <c r="TS94" s="27"/>
      <c r="TT94" s="27"/>
      <c r="TU94" s="27"/>
      <c r="TV94" s="27"/>
      <c r="TW94" s="27"/>
      <c r="TX94" s="27"/>
      <c r="TY94" s="27"/>
      <c r="TZ94" s="27"/>
      <c r="UA94" s="27"/>
      <c r="UB94" s="27"/>
      <c r="UC94" s="27"/>
      <c r="UD94" s="27"/>
      <c r="UE94" s="27"/>
      <c r="UF94" s="27"/>
      <c r="UG94" s="27"/>
      <c r="UH94" s="27"/>
      <c r="UI94" s="27"/>
      <c r="UJ94" s="27"/>
      <c r="UK94" s="27"/>
      <c r="UL94" s="27"/>
      <c r="UM94" s="27"/>
      <c r="UN94" s="27"/>
      <c r="UO94" s="27"/>
      <c r="UP94" s="27"/>
      <c r="UQ94" s="27"/>
      <c r="UR94" s="27"/>
      <c r="US94" s="27"/>
      <c r="UT94" s="27"/>
      <c r="UU94" s="27"/>
      <c r="UV94" s="27"/>
      <c r="UW94" s="27"/>
      <c r="UX94" s="27"/>
      <c r="UY94" s="27"/>
      <c r="UZ94" s="27"/>
      <c r="VA94" s="27"/>
      <c r="VB94" s="27"/>
      <c r="VC94" s="27"/>
      <c r="VD94" s="27"/>
      <c r="VE94" s="27"/>
      <c r="VF94" s="27"/>
      <c r="VG94" s="27"/>
      <c r="VH94" s="27"/>
      <c r="VI94" s="27"/>
      <c r="VJ94" s="27"/>
      <c r="VK94" s="27"/>
      <c r="VL94" s="27"/>
      <c r="VM94" s="27"/>
      <c r="VN94" s="27"/>
      <c r="VO94" s="27"/>
      <c r="VP94" s="27"/>
      <c r="VQ94" s="27"/>
      <c r="VR94" s="27"/>
      <c r="VS94" s="27"/>
      <c r="VT94" s="27"/>
      <c r="VU94" s="27"/>
      <c r="VV94" s="27"/>
      <c r="VW94" s="27"/>
      <c r="VX94" s="27"/>
      <c r="VY94" s="27"/>
      <c r="VZ94" s="27"/>
      <c r="WA94" s="27"/>
      <c r="WB94" s="27"/>
      <c r="WC94" s="27"/>
      <c r="WD94" s="27"/>
      <c r="WE94" s="27"/>
      <c r="WF94" s="27"/>
      <c r="WG94" s="27"/>
      <c r="WH94" s="27"/>
      <c r="WI94" s="27"/>
      <c r="WJ94" s="27"/>
      <c r="WK94" s="27"/>
      <c r="WL94" s="27"/>
      <c r="WM94" s="27"/>
      <c r="WN94" s="27"/>
      <c r="WO94" s="27"/>
      <c r="WP94" s="27"/>
      <c r="WQ94" s="27"/>
      <c r="WR94" s="27"/>
      <c r="WS94" s="27"/>
      <c r="WT94" s="27"/>
      <c r="WU94" s="27"/>
      <c r="WV94" s="27"/>
      <c r="WW94" s="27"/>
      <c r="WX94" s="27"/>
      <c r="WY94" s="27"/>
      <c r="WZ94" s="27"/>
      <c r="XA94" s="27"/>
      <c r="XB94" s="27"/>
      <c r="XC94" s="27"/>
      <c r="XD94" s="27"/>
      <c r="XE94" s="27"/>
      <c r="XF94" s="27"/>
      <c r="XG94" s="27"/>
      <c r="XH94" s="27"/>
      <c r="XI94" s="27"/>
      <c r="XJ94" s="27"/>
      <c r="XK94" s="27"/>
      <c r="XL94" s="27"/>
      <c r="XM94" s="27"/>
      <c r="XN94" s="27"/>
      <c r="XO94" s="27"/>
      <c r="XP94" s="27"/>
      <c r="XQ94" s="27"/>
      <c r="XR94" s="27"/>
      <c r="XS94" s="27"/>
      <c r="XT94" s="27"/>
      <c r="XU94" s="27"/>
      <c r="XV94" s="27"/>
      <c r="XW94" s="27"/>
      <c r="XX94" s="27"/>
      <c r="XY94" s="27"/>
      <c r="XZ94" s="27"/>
      <c r="YA94" s="27"/>
      <c r="YB94" s="27"/>
      <c r="YC94" s="27"/>
      <c r="YD94" s="27"/>
      <c r="YE94" s="27"/>
      <c r="YF94" s="27"/>
      <c r="YG94" s="27"/>
      <c r="YH94" s="27"/>
      <c r="YI94" s="27"/>
      <c r="YJ94" s="27"/>
      <c r="YK94" s="27"/>
      <c r="YL94" s="27"/>
      <c r="YM94" s="27"/>
      <c r="YN94" s="27"/>
      <c r="YO94" s="27"/>
      <c r="YP94" s="27"/>
      <c r="YQ94" s="27"/>
      <c r="YR94" s="27"/>
      <c r="YS94" s="27"/>
      <c r="YT94" s="27"/>
      <c r="YU94" s="27"/>
      <c r="YV94" s="27"/>
      <c r="YW94" s="27"/>
      <c r="YX94" s="27"/>
      <c r="YY94" s="27"/>
      <c r="YZ94" s="27"/>
      <c r="ZA94" s="27"/>
      <c r="ZB94" s="27"/>
      <c r="ZC94" s="27"/>
      <c r="ZD94" s="27"/>
      <c r="ZE94" s="27"/>
      <c r="ZF94" s="27"/>
      <c r="ZG94" s="27"/>
      <c r="ZH94" s="27"/>
      <c r="ZI94" s="27"/>
      <c r="ZJ94" s="27"/>
      <c r="ZK94" s="27"/>
      <c r="ZL94" s="27"/>
      <c r="ZM94" s="27"/>
      <c r="ZN94" s="27"/>
      <c r="ZO94" s="27"/>
      <c r="ZP94" s="27"/>
      <c r="ZQ94" s="27"/>
      <c r="ZR94" s="27"/>
      <c r="ZS94" s="27"/>
      <c r="ZT94" s="27"/>
      <c r="ZU94" s="27"/>
      <c r="ZV94" s="27"/>
      <c r="ZW94" s="27"/>
      <c r="ZX94" s="27"/>
      <c r="ZY94" s="27"/>
      <c r="ZZ94" s="27"/>
      <c r="AAA94" s="27"/>
      <c r="AAB94" s="27"/>
      <c r="AAC94" s="27"/>
      <c r="AAD94" s="27"/>
      <c r="AAE94" s="27"/>
      <c r="AAF94" s="27"/>
      <c r="AAG94" s="27"/>
      <c r="AAH94" s="27"/>
      <c r="AAI94" s="27"/>
      <c r="AAJ94" s="27"/>
      <c r="AAK94" s="27"/>
      <c r="AAL94" s="27"/>
      <c r="AAM94" s="27"/>
      <c r="AAN94" s="27"/>
      <c r="AAO94" s="27"/>
      <c r="AAP94" s="27"/>
      <c r="AAQ94" s="27"/>
      <c r="AAR94" s="27"/>
      <c r="AAS94" s="27"/>
      <c r="AAT94" s="27"/>
      <c r="AAU94" s="27"/>
      <c r="AAV94" s="27"/>
      <c r="AAW94" s="27"/>
      <c r="AAX94" s="27"/>
      <c r="AAY94" s="27"/>
      <c r="AAZ94" s="27"/>
      <c r="ABA94" s="27"/>
      <c r="ABB94" s="27"/>
      <c r="ABC94" s="27"/>
      <c r="ABD94" s="27"/>
      <c r="ABE94" s="27"/>
      <c r="ABF94" s="27"/>
      <c r="ABG94" s="27"/>
      <c r="ABH94" s="27"/>
      <c r="ABI94" s="27"/>
      <c r="ABJ94" s="27"/>
      <c r="ABK94" s="27"/>
      <c r="ABL94" s="27"/>
      <c r="ABM94" s="27"/>
      <c r="ABN94" s="27"/>
      <c r="ABO94" s="27"/>
      <c r="ABP94" s="27"/>
      <c r="ABQ94" s="27"/>
      <c r="ABR94" s="27"/>
      <c r="ABS94" s="27"/>
      <c r="ABT94" s="27"/>
      <c r="ABU94" s="27"/>
      <c r="ABV94" s="27"/>
      <c r="ABW94" s="27"/>
      <c r="ABX94" s="27"/>
      <c r="ABY94" s="27"/>
      <c r="ABZ94" s="27"/>
      <c r="ACA94" s="27"/>
      <c r="ACB94" s="27"/>
      <c r="ACC94" s="27"/>
      <c r="ACD94" s="27"/>
      <c r="ACE94" s="27"/>
      <c r="ACF94" s="27"/>
      <c r="ACG94" s="27"/>
      <c r="ACH94" s="27"/>
      <c r="ACI94" s="27"/>
      <c r="ACJ94" s="27"/>
      <c r="ACK94" s="27"/>
      <c r="ACL94" s="27"/>
      <c r="ACM94" s="27"/>
      <c r="ACN94" s="27"/>
      <c r="ACO94" s="27"/>
      <c r="ACP94" s="27"/>
      <c r="ACQ94" s="27"/>
      <c r="ACR94" s="27"/>
      <c r="ACS94" s="27"/>
      <c r="ACT94" s="27"/>
      <c r="ACU94" s="27"/>
      <c r="ACV94" s="27"/>
      <c r="ACW94" s="27"/>
      <c r="ACX94" s="27"/>
      <c r="ACY94" s="27"/>
      <c r="ACZ94" s="27"/>
      <c r="ADA94" s="27"/>
      <c r="ADB94" s="27"/>
      <c r="ADC94" s="27"/>
      <c r="ADD94" s="27"/>
      <c r="ADE94" s="27"/>
      <c r="ADF94" s="27"/>
      <c r="ADG94" s="27"/>
      <c r="ADH94" s="27"/>
      <c r="ADI94" s="27"/>
      <c r="ADJ94" s="27"/>
      <c r="ADK94" s="27"/>
      <c r="ADL94" s="27"/>
      <c r="ADM94" s="27"/>
      <c r="ADN94" s="27"/>
      <c r="ADO94" s="27"/>
      <c r="ADP94" s="27"/>
      <c r="ADQ94" s="27"/>
      <c r="ADR94" s="27"/>
      <c r="ADS94" s="27"/>
      <c r="ADT94" s="27"/>
      <c r="ADU94" s="27"/>
      <c r="ADV94" s="27"/>
      <c r="ADW94" s="27"/>
      <c r="ADX94" s="27"/>
      <c r="ADY94" s="27"/>
      <c r="ADZ94" s="27"/>
      <c r="AEA94" s="27"/>
      <c r="AEB94" s="27"/>
      <c r="AEC94" s="27"/>
      <c r="AED94" s="27"/>
      <c r="AEE94" s="27"/>
      <c r="AEF94" s="27"/>
      <c r="AEG94" s="27"/>
      <c r="AEH94" s="27"/>
      <c r="AEI94" s="27"/>
      <c r="AEJ94" s="27"/>
      <c r="AEK94" s="27"/>
      <c r="AEL94" s="27"/>
      <c r="AEM94" s="27"/>
      <c r="AEN94" s="27"/>
      <c r="AEO94" s="27"/>
      <c r="AEP94" s="27"/>
      <c r="AEQ94" s="27"/>
      <c r="AER94" s="27"/>
      <c r="AES94" s="27"/>
      <c r="AET94" s="27"/>
      <c r="AEU94" s="27"/>
      <c r="AEV94" s="27"/>
      <c r="AEW94" s="27"/>
      <c r="AEX94" s="27"/>
      <c r="AEY94" s="27"/>
      <c r="AEZ94" s="27"/>
      <c r="AFA94" s="27"/>
      <c r="AFB94" s="27"/>
      <c r="AFC94" s="27"/>
      <c r="AFD94" s="27"/>
      <c r="AFE94" s="27"/>
      <c r="AFF94" s="27"/>
      <c r="AFG94" s="27"/>
      <c r="AFH94" s="27"/>
      <c r="AFI94" s="27"/>
      <c r="AFJ94" s="27"/>
      <c r="AFK94" s="27"/>
      <c r="AFL94" s="27"/>
      <c r="AFM94" s="27"/>
      <c r="AFN94" s="27"/>
      <c r="AFO94" s="27"/>
      <c r="AFP94" s="27"/>
      <c r="AFQ94" s="27"/>
      <c r="AFR94" s="27"/>
      <c r="AFS94" s="27"/>
      <c r="AFT94" s="27"/>
      <c r="AFU94" s="27"/>
      <c r="AFV94" s="27"/>
      <c r="AFW94" s="27"/>
      <c r="AFX94" s="27"/>
      <c r="AFY94" s="27"/>
      <c r="AFZ94" s="27"/>
      <c r="AGA94" s="27"/>
      <c r="AGB94" s="27"/>
      <c r="AGC94" s="27"/>
      <c r="AGD94" s="27"/>
      <c r="AGE94" s="27"/>
      <c r="AGF94" s="27"/>
      <c r="AGG94" s="27"/>
      <c r="AGH94" s="27"/>
      <c r="AGI94" s="27"/>
      <c r="AGJ94" s="27"/>
      <c r="AGK94" s="27"/>
      <c r="AGL94" s="27"/>
      <c r="AGM94" s="27"/>
      <c r="AGN94" s="27"/>
      <c r="AGO94" s="27"/>
      <c r="AGP94" s="27"/>
      <c r="AGQ94" s="27"/>
      <c r="AGR94" s="27"/>
      <c r="AGS94" s="27"/>
      <c r="AGT94" s="27"/>
      <c r="AGU94" s="27"/>
      <c r="AGV94" s="27"/>
      <c r="AGW94" s="27"/>
      <c r="AGX94" s="27"/>
      <c r="AGY94" s="27"/>
      <c r="AGZ94" s="27"/>
      <c r="AHA94" s="27"/>
      <c r="AHB94" s="27"/>
      <c r="AHC94" s="27"/>
      <c r="AHD94" s="27"/>
      <c r="AHE94" s="27"/>
      <c r="AHF94" s="27"/>
      <c r="AHG94" s="27"/>
      <c r="AHH94" s="27"/>
      <c r="AHI94" s="27"/>
      <c r="AHJ94" s="27"/>
      <c r="AHK94" s="27"/>
      <c r="AHL94" s="27"/>
      <c r="AHM94" s="27"/>
      <c r="AHN94" s="27"/>
      <c r="AHO94" s="27"/>
      <c r="AHP94" s="27"/>
      <c r="AHQ94" s="27"/>
      <c r="AHR94" s="27"/>
      <c r="AHS94" s="27"/>
      <c r="AHT94" s="27"/>
      <c r="AHU94" s="27"/>
      <c r="AHV94" s="27"/>
      <c r="AHW94" s="27"/>
      <c r="AHX94" s="27"/>
      <c r="AHY94" s="27"/>
      <c r="AHZ94" s="27"/>
      <c r="AIA94" s="27"/>
      <c r="AIB94" s="27"/>
      <c r="AIC94" s="27"/>
      <c r="AID94" s="27"/>
      <c r="AIE94" s="27"/>
      <c r="AIF94" s="27"/>
      <c r="AIG94" s="27"/>
      <c r="AIH94" s="27"/>
      <c r="AII94" s="27"/>
      <c r="AIJ94" s="27"/>
      <c r="AIK94" s="27"/>
      <c r="AIL94" s="27"/>
      <c r="AIM94" s="27"/>
      <c r="AIN94" s="27"/>
      <c r="AIO94" s="27"/>
      <c r="AIP94" s="27"/>
      <c r="AIQ94" s="27"/>
      <c r="AIR94" s="27"/>
      <c r="AIS94" s="27"/>
      <c r="AIT94" s="27"/>
      <c r="AIU94" s="27"/>
      <c r="AIV94" s="27"/>
      <c r="AIW94" s="27"/>
      <c r="AIX94" s="27"/>
      <c r="AIY94" s="27"/>
      <c r="AIZ94" s="27"/>
      <c r="AJA94" s="27"/>
      <c r="AJB94" s="27"/>
      <c r="AJC94" s="27"/>
      <c r="AJD94" s="27"/>
      <c r="AJE94" s="27"/>
      <c r="AJF94" s="27"/>
      <c r="AJG94" s="27"/>
      <c r="AJH94" s="27"/>
      <c r="AJI94" s="27"/>
      <c r="AJJ94" s="27"/>
      <c r="AJK94" s="27"/>
      <c r="AJL94" s="27"/>
      <c r="AJM94" s="27"/>
      <c r="AJN94" s="27"/>
      <c r="AJO94" s="27"/>
      <c r="AJP94" s="27"/>
      <c r="AJQ94" s="27"/>
      <c r="AJR94" s="27"/>
      <c r="AJS94" s="27"/>
      <c r="AJT94" s="27"/>
      <c r="AJU94" s="27"/>
      <c r="AJV94" s="27"/>
      <c r="AJW94" s="27"/>
      <c r="AJX94" s="27"/>
      <c r="AJY94" s="27"/>
      <c r="AJZ94" s="27"/>
      <c r="AKA94" s="27"/>
      <c r="AKB94" s="27"/>
      <c r="AKC94" s="27"/>
      <c r="AKD94" s="27"/>
      <c r="AKE94" s="27"/>
      <c r="AKF94" s="27"/>
      <c r="AKG94" s="27"/>
      <c r="AKH94" s="27"/>
      <c r="AKI94" s="27"/>
      <c r="AKJ94" s="27"/>
      <c r="AKK94" s="27"/>
      <c r="AKL94" s="27"/>
      <c r="AKM94" s="27"/>
      <c r="AKN94" s="27"/>
      <c r="AKO94" s="27"/>
      <c r="AKP94" s="27"/>
      <c r="AKQ94" s="27"/>
      <c r="AKR94" s="27"/>
      <c r="AKS94" s="27"/>
      <c r="AKT94" s="27"/>
      <c r="AKU94" s="27"/>
      <c r="AKV94" s="27"/>
      <c r="AKW94" s="27"/>
      <c r="AKX94" s="27"/>
      <c r="AKY94" s="27"/>
    </row>
    <row r="95" spans="1:9">
      <c r="A95" s="30">
        <v>88</v>
      </c>
      <c r="B95" s="46" t="s">
        <v>131</v>
      </c>
      <c r="C95" s="46" t="s">
        <v>132</v>
      </c>
      <c r="D95" s="42" t="s">
        <v>30</v>
      </c>
      <c r="E95" s="53">
        <v>637</v>
      </c>
      <c r="F95" s="53">
        <v>23.865</v>
      </c>
      <c r="G95" s="53">
        <v>140.01</v>
      </c>
      <c r="H95" s="53">
        <v>29.85</v>
      </c>
      <c r="I95" s="56">
        <f t="shared" si="2"/>
        <v>830.725</v>
      </c>
    </row>
    <row r="96" spans="1:9">
      <c r="A96" s="30">
        <v>89</v>
      </c>
      <c r="B96" s="46" t="s">
        <v>133</v>
      </c>
      <c r="C96" s="46" t="s">
        <v>83</v>
      </c>
      <c r="D96" s="42" t="s">
        <v>30</v>
      </c>
      <c r="E96" s="53">
        <v>126.24</v>
      </c>
      <c r="F96" s="53">
        <v>69.15</v>
      </c>
      <c r="G96" s="53">
        <v>54</v>
      </c>
      <c r="H96" s="53">
        <v>20.2</v>
      </c>
      <c r="I96" s="56">
        <f t="shared" si="2"/>
        <v>269.59</v>
      </c>
    </row>
    <row r="97" s="23" customFormat="1" spans="1:987">
      <c r="A97" s="30">
        <v>90</v>
      </c>
      <c r="B97" s="46" t="s">
        <v>134</v>
      </c>
      <c r="C97" s="46" t="s">
        <v>83</v>
      </c>
      <c r="D97" s="42" t="s">
        <v>30</v>
      </c>
      <c r="E97" s="53">
        <v>6007.2</v>
      </c>
      <c r="F97" s="53">
        <v>2620.66</v>
      </c>
      <c r="G97" s="53">
        <v>2263.98</v>
      </c>
      <c r="H97" s="53">
        <v>1383.5</v>
      </c>
      <c r="I97" s="56">
        <f t="shared" ref="I97" si="5">SUM(E97:H97)</f>
        <v>12275.34</v>
      </c>
      <c r="J97" s="41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  <c r="HU97" s="27"/>
      <c r="HV97" s="27"/>
      <c r="HW97" s="27"/>
      <c r="HX97" s="27"/>
      <c r="HY97" s="27"/>
      <c r="HZ97" s="27"/>
      <c r="IA97" s="27"/>
      <c r="IB97" s="27"/>
      <c r="IC97" s="27"/>
      <c r="ID97" s="27"/>
      <c r="IE97" s="27"/>
      <c r="IF97" s="27"/>
      <c r="IG97" s="27"/>
      <c r="IH97" s="27"/>
      <c r="II97" s="27"/>
      <c r="IJ97" s="27"/>
      <c r="IK97" s="27"/>
      <c r="IL97" s="27"/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  <c r="JA97" s="27"/>
      <c r="JB97" s="27"/>
      <c r="JC97" s="27"/>
      <c r="JD97" s="27"/>
      <c r="JE97" s="27"/>
      <c r="JF97" s="27"/>
      <c r="JG97" s="27"/>
      <c r="JH97" s="27"/>
      <c r="JI97" s="27"/>
      <c r="JJ97" s="27"/>
      <c r="JK97" s="27"/>
      <c r="JL97" s="27"/>
      <c r="JM97" s="27"/>
      <c r="JN97" s="27"/>
      <c r="JO97" s="27"/>
      <c r="JP97" s="27"/>
      <c r="JQ97" s="27"/>
      <c r="JR97" s="27"/>
      <c r="JS97" s="27"/>
      <c r="JT97" s="27"/>
      <c r="JU97" s="27"/>
      <c r="JV97" s="27"/>
      <c r="JW97" s="27"/>
      <c r="JX97" s="27"/>
      <c r="JY97" s="27"/>
      <c r="JZ97" s="27"/>
      <c r="KA97" s="27"/>
      <c r="KB97" s="27"/>
      <c r="KC97" s="27"/>
      <c r="KD97" s="27"/>
      <c r="KE97" s="27"/>
      <c r="KF97" s="27"/>
      <c r="KG97" s="27"/>
      <c r="KH97" s="27"/>
      <c r="KI97" s="27"/>
      <c r="KJ97" s="27"/>
      <c r="KK97" s="27"/>
      <c r="KL97" s="27"/>
      <c r="KM97" s="27"/>
      <c r="KN97" s="27"/>
      <c r="KO97" s="27"/>
      <c r="KP97" s="27"/>
      <c r="KQ97" s="27"/>
      <c r="KR97" s="27"/>
      <c r="KS97" s="27"/>
      <c r="KT97" s="27"/>
      <c r="KU97" s="27"/>
      <c r="KV97" s="27"/>
      <c r="KW97" s="27"/>
      <c r="KX97" s="27"/>
      <c r="KY97" s="27"/>
      <c r="KZ97" s="27"/>
      <c r="LA97" s="27"/>
      <c r="LB97" s="27"/>
      <c r="LC97" s="27"/>
      <c r="LD97" s="27"/>
      <c r="LE97" s="27"/>
      <c r="LF97" s="27"/>
      <c r="LG97" s="27"/>
      <c r="LH97" s="27"/>
      <c r="LI97" s="27"/>
      <c r="LJ97" s="27"/>
      <c r="LK97" s="27"/>
      <c r="LL97" s="27"/>
      <c r="LM97" s="27"/>
      <c r="LN97" s="27"/>
      <c r="LO97" s="27"/>
      <c r="LP97" s="27"/>
      <c r="LQ97" s="27"/>
      <c r="LR97" s="27"/>
      <c r="LS97" s="27"/>
      <c r="LT97" s="27"/>
      <c r="LU97" s="27"/>
      <c r="LV97" s="27"/>
      <c r="LW97" s="27"/>
      <c r="LX97" s="27"/>
      <c r="LY97" s="27"/>
      <c r="LZ97" s="27"/>
      <c r="MA97" s="27"/>
      <c r="MB97" s="27"/>
      <c r="MC97" s="27"/>
      <c r="MD97" s="27"/>
      <c r="ME97" s="27"/>
      <c r="MF97" s="27"/>
      <c r="MG97" s="27"/>
      <c r="MH97" s="27"/>
      <c r="MI97" s="27"/>
      <c r="MJ97" s="27"/>
      <c r="MK97" s="27"/>
      <c r="ML97" s="27"/>
      <c r="MM97" s="27"/>
      <c r="MN97" s="27"/>
      <c r="MO97" s="27"/>
      <c r="MP97" s="27"/>
      <c r="MQ97" s="27"/>
      <c r="MR97" s="27"/>
      <c r="MS97" s="27"/>
      <c r="MT97" s="27"/>
      <c r="MU97" s="27"/>
      <c r="MV97" s="27"/>
      <c r="MW97" s="27"/>
      <c r="MX97" s="27"/>
      <c r="MY97" s="27"/>
      <c r="MZ97" s="27"/>
      <c r="NA97" s="27"/>
      <c r="NB97" s="27"/>
      <c r="NC97" s="27"/>
      <c r="ND97" s="27"/>
      <c r="NE97" s="27"/>
      <c r="NF97" s="27"/>
      <c r="NG97" s="27"/>
      <c r="NH97" s="27"/>
      <c r="NI97" s="27"/>
      <c r="NJ97" s="27"/>
      <c r="NK97" s="27"/>
      <c r="NL97" s="27"/>
      <c r="NM97" s="27"/>
      <c r="NN97" s="27"/>
      <c r="NO97" s="27"/>
      <c r="NP97" s="27"/>
      <c r="NQ97" s="27"/>
      <c r="NR97" s="27"/>
      <c r="NS97" s="27"/>
      <c r="NT97" s="27"/>
      <c r="NU97" s="27"/>
      <c r="NV97" s="27"/>
      <c r="NW97" s="27"/>
      <c r="NX97" s="27"/>
      <c r="NY97" s="27"/>
      <c r="NZ97" s="27"/>
      <c r="OA97" s="27"/>
      <c r="OB97" s="27"/>
      <c r="OC97" s="27"/>
      <c r="OD97" s="27"/>
      <c r="OE97" s="27"/>
      <c r="OF97" s="27"/>
      <c r="OG97" s="27"/>
      <c r="OH97" s="27"/>
      <c r="OI97" s="27"/>
      <c r="OJ97" s="27"/>
      <c r="OK97" s="27"/>
      <c r="OL97" s="27"/>
      <c r="OM97" s="27"/>
      <c r="ON97" s="27"/>
      <c r="OO97" s="27"/>
      <c r="OP97" s="27"/>
      <c r="OQ97" s="27"/>
      <c r="OR97" s="27"/>
      <c r="OS97" s="27"/>
      <c r="OT97" s="27"/>
      <c r="OU97" s="27"/>
      <c r="OV97" s="27"/>
      <c r="OW97" s="27"/>
      <c r="OX97" s="27"/>
      <c r="OY97" s="27"/>
      <c r="OZ97" s="27"/>
      <c r="PA97" s="27"/>
      <c r="PB97" s="27"/>
      <c r="PC97" s="27"/>
      <c r="PD97" s="27"/>
      <c r="PE97" s="27"/>
      <c r="PF97" s="27"/>
      <c r="PG97" s="27"/>
      <c r="PH97" s="27"/>
      <c r="PI97" s="27"/>
      <c r="PJ97" s="27"/>
      <c r="PK97" s="27"/>
      <c r="PL97" s="27"/>
      <c r="PM97" s="27"/>
      <c r="PN97" s="27"/>
      <c r="PO97" s="27"/>
      <c r="PP97" s="27"/>
      <c r="PQ97" s="27"/>
      <c r="PR97" s="27"/>
      <c r="PS97" s="27"/>
      <c r="PT97" s="27"/>
      <c r="PU97" s="27"/>
      <c r="PV97" s="27"/>
      <c r="PW97" s="27"/>
      <c r="PX97" s="27"/>
      <c r="PY97" s="27"/>
      <c r="PZ97" s="27"/>
      <c r="QA97" s="27"/>
      <c r="QB97" s="27"/>
      <c r="QC97" s="27"/>
      <c r="QD97" s="27"/>
      <c r="QE97" s="27"/>
      <c r="QF97" s="27"/>
      <c r="QG97" s="27"/>
      <c r="QH97" s="27"/>
      <c r="QI97" s="27"/>
      <c r="QJ97" s="27"/>
      <c r="QK97" s="27"/>
      <c r="QL97" s="27"/>
      <c r="QM97" s="27"/>
      <c r="QN97" s="27"/>
      <c r="QO97" s="27"/>
      <c r="QP97" s="27"/>
      <c r="QQ97" s="27"/>
      <c r="QR97" s="27"/>
      <c r="QS97" s="27"/>
      <c r="QT97" s="27"/>
      <c r="QU97" s="27"/>
      <c r="QV97" s="27"/>
      <c r="QW97" s="27"/>
      <c r="QX97" s="27"/>
      <c r="QY97" s="27"/>
      <c r="QZ97" s="27"/>
      <c r="RA97" s="27"/>
      <c r="RB97" s="27"/>
      <c r="RC97" s="27"/>
      <c r="RD97" s="27"/>
      <c r="RE97" s="27"/>
      <c r="RF97" s="27"/>
      <c r="RG97" s="27"/>
      <c r="RH97" s="27"/>
      <c r="RI97" s="27"/>
      <c r="RJ97" s="27"/>
      <c r="RK97" s="27"/>
      <c r="RL97" s="27"/>
      <c r="RM97" s="27"/>
      <c r="RN97" s="27"/>
      <c r="RO97" s="27"/>
      <c r="RP97" s="27"/>
      <c r="RQ97" s="27"/>
      <c r="RR97" s="27"/>
      <c r="RS97" s="27"/>
      <c r="RT97" s="27"/>
      <c r="RU97" s="27"/>
      <c r="RV97" s="27"/>
      <c r="RW97" s="27"/>
      <c r="RX97" s="27"/>
      <c r="RY97" s="27"/>
      <c r="RZ97" s="27"/>
      <c r="SA97" s="27"/>
      <c r="SB97" s="27"/>
      <c r="SC97" s="27"/>
      <c r="SD97" s="27"/>
      <c r="SE97" s="27"/>
      <c r="SF97" s="27"/>
      <c r="SG97" s="27"/>
      <c r="SH97" s="27"/>
      <c r="SI97" s="27"/>
      <c r="SJ97" s="27"/>
      <c r="SK97" s="27"/>
      <c r="SL97" s="27"/>
      <c r="SM97" s="27"/>
      <c r="SN97" s="27"/>
      <c r="SO97" s="27"/>
      <c r="SP97" s="27"/>
      <c r="SQ97" s="27"/>
      <c r="SR97" s="27"/>
      <c r="SS97" s="27"/>
      <c r="ST97" s="27"/>
      <c r="SU97" s="27"/>
      <c r="SV97" s="27"/>
      <c r="SW97" s="27"/>
      <c r="SX97" s="27"/>
      <c r="SY97" s="27"/>
      <c r="SZ97" s="27"/>
      <c r="TA97" s="27"/>
      <c r="TB97" s="27"/>
      <c r="TC97" s="27"/>
      <c r="TD97" s="27"/>
      <c r="TE97" s="27"/>
      <c r="TF97" s="27"/>
      <c r="TG97" s="27"/>
      <c r="TH97" s="27"/>
      <c r="TI97" s="27"/>
      <c r="TJ97" s="27"/>
      <c r="TK97" s="27"/>
      <c r="TL97" s="27"/>
      <c r="TM97" s="27"/>
      <c r="TN97" s="27"/>
      <c r="TO97" s="27"/>
      <c r="TP97" s="27"/>
      <c r="TQ97" s="27"/>
      <c r="TR97" s="27"/>
      <c r="TS97" s="27"/>
      <c r="TT97" s="27"/>
      <c r="TU97" s="27"/>
      <c r="TV97" s="27"/>
      <c r="TW97" s="27"/>
      <c r="TX97" s="27"/>
      <c r="TY97" s="27"/>
      <c r="TZ97" s="27"/>
      <c r="UA97" s="27"/>
      <c r="UB97" s="27"/>
      <c r="UC97" s="27"/>
      <c r="UD97" s="27"/>
      <c r="UE97" s="27"/>
      <c r="UF97" s="27"/>
      <c r="UG97" s="27"/>
      <c r="UH97" s="27"/>
      <c r="UI97" s="27"/>
      <c r="UJ97" s="27"/>
      <c r="UK97" s="27"/>
      <c r="UL97" s="27"/>
      <c r="UM97" s="27"/>
      <c r="UN97" s="27"/>
      <c r="UO97" s="27"/>
      <c r="UP97" s="27"/>
      <c r="UQ97" s="27"/>
      <c r="UR97" s="27"/>
      <c r="US97" s="27"/>
      <c r="UT97" s="27"/>
      <c r="UU97" s="27"/>
      <c r="UV97" s="27"/>
      <c r="UW97" s="27"/>
      <c r="UX97" s="27"/>
      <c r="UY97" s="27"/>
      <c r="UZ97" s="27"/>
      <c r="VA97" s="27"/>
      <c r="VB97" s="27"/>
      <c r="VC97" s="27"/>
      <c r="VD97" s="27"/>
      <c r="VE97" s="27"/>
      <c r="VF97" s="27"/>
      <c r="VG97" s="27"/>
      <c r="VH97" s="27"/>
      <c r="VI97" s="27"/>
      <c r="VJ97" s="27"/>
      <c r="VK97" s="27"/>
      <c r="VL97" s="27"/>
      <c r="VM97" s="27"/>
      <c r="VN97" s="27"/>
      <c r="VO97" s="27"/>
      <c r="VP97" s="27"/>
      <c r="VQ97" s="27"/>
      <c r="VR97" s="27"/>
      <c r="VS97" s="27"/>
      <c r="VT97" s="27"/>
      <c r="VU97" s="27"/>
      <c r="VV97" s="27"/>
      <c r="VW97" s="27"/>
      <c r="VX97" s="27"/>
      <c r="VY97" s="27"/>
      <c r="VZ97" s="27"/>
      <c r="WA97" s="27"/>
      <c r="WB97" s="27"/>
      <c r="WC97" s="27"/>
      <c r="WD97" s="27"/>
      <c r="WE97" s="27"/>
      <c r="WF97" s="27"/>
      <c r="WG97" s="27"/>
      <c r="WH97" s="27"/>
      <c r="WI97" s="27"/>
      <c r="WJ97" s="27"/>
      <c r="WK97" s="27"/>
      <c r="WL97" s="27"/>
      <c r="WM97" s="27"/>
      <c r="WN97" s="27"/>
      <c r="WO97" s="27"/>
      <c r="WP97" s="27"/>
      <c r="WQ97" s="27"/>
      <c r="WR97" s="27"/>
      <c r="WS97" s="27"/>
      <c r="WT97" s="27"/>
      <c r="WU97" s="27"/>
      <c r="WV97" s="27"/>
      <c r="WW97" s="27"/>
      <c r="WX97" s="27"/>
      <c r="WY97" s="27"/>
      <c r="WZ97" s="27"/>
      <c r="XA97" s="27"/>
      <c r="XB97" s="27"/>
      <c r="XC97" s="27"/>
      <c r="XD97" s="27"/>
      <c r="XE97" s="27"/>
      <c r="XF97" s="27"/>
      <c r="XG97" s="27"/>
      <c r="XH97" s="27"/>
      <c r="XI97" s="27"/>
      <c r="XJ97" s="27"/>
      <c r="XK97" s="27"/>
      <c r="XL97" s="27"/>
      <c r="XM97" s="27"/>
      <c r="XN97" s="27"/>
      <c r="XO97" s="27"/>
      <c r="XP97" s="27"/>
      <c r="XQ97" s="27"/>
      <c r="XR97" s="27"/>
      <c r="XS97" s="27"/>
      <c r="XT97" s="27"/>
      <c r="XU97" s="27"/>
      <c r="XV97" s="27"/>
      <c r="XW97" s="27"/>
      <c r="XX97" s="27"/>
      <c r="XY97" s="27"/>
      <c r="XZ97" s="27"/>
      <c r="YA97" s="27"/>
      <c r="YB97" s="27"/>
      <c r="YC97" s="27"/>
      <c r="YD97" s="27"/>
      <c r="YE97" s="27"/>
      <c r="YF97" s="27"/>
      <c r="YG97" s="27"/>
      <c r="YH97" s="27"/>
      <c r="YI97" s="27"/>
      <c r="YJ97" s="27"/>
      <c r="YK97" s="27"/>
      <c r="YL97" s="27"/>
      <c r="YM97" s="27"/>
      <c r="YN97" s="27"/>
      <c r="YO97" s="27"/>
      <c r="YP97" s="27"/>
      <c r="YQ97" s="27"/>
      <c r="YR97" s="27"/>
      <c r="YS97" s="27"/>
      <c r="YT97" s="27"/>
      <c r="YU97" s="27"/>
      <c r="YV97" s="27"/>
      <c r="YW97" s="27"/>
      <c r="YX97" s="27"/>
      <c r="YY97" s="27"/>
      <c r="YZ97" s="27"/>
      <c r="ZA97" s="27"/>
      <c r="ZB97" s="27"/>
      <c r="ZC97" s="27"/>
      <c r="ZD97" s="27"/>
      <c r="ZE97" s="27"/>
      <c r="ZF97" s="27"/>
      <c r="ZG97" s="27"/>
      <c r="ZH97" s="27"/>
      <c r="ZI97" s="27"/>
      <c r="ZJ97" s="27"/>
      <c r="ZK97" s="27"/>
      <c r="ZL97" s="27"/>
      <c r="ZM97" s="27"/>
      <c r="ZN97" s="27"/>
      <c r="ZO97" s="27"/>
      <c r="ZP97" s="27"/>
      <c r="ZQ97" s="27"/>
      <c r="ZR97" s="27"/>
      <c r="ZS97" s="27"/>
      <c r="ZT97" s="27"/>
      <c r="ZU97" s="27"/>
      <c r="ZV97" s="27"/>
      <c r="ZW97" s="27"/>
      <c r="ZX97" s="27"/>
      <c r="ZY97" s="27"/>
      <c r="ZZ97" s="27"/>
      <c r="AAA97" s="27"/>
      <c r="AAB97" s="27"/>
      <c r="AAC97" s="27"/>
      <c r="AAD97" s="27"/>
      <c r="AAE97" s="27"/>
      <c r="AAF97" s="27"/>
      <c r="AAG97" s="27"/>
      <c r="AAH97" s="27"/>
      <c r="AAI97" s="27"/>
      <c r="AAJ97" s="27"/>
      <c r="AAK97" s="27"/>
      <c r="AAL97" s="27"/>
      <c r="AAM97" s="27"/>
      <c r="AAN97" s="27"/>
      <c r="AAO97" s="27"/>
      <c r="AAP97" s="27"/>
      <c r="AAQ97" s="27"/>
      <c r="AAR97" s="27"/>
      <c r="AAS97" s="27"/>
      <c r="AAT97" s="27"/>
      <c r="AAU97" s="27"/>
      <c r="AAV97" s="27"/>
      <c r="AAW97" s="27"/>
      <c r="AAX97" s="27"/>
      <c r="AAY97" s="27"/>
      <c r="AAZ97" s="27"/>
      <c r="ABA97" s="27"/>
      <c r="ABB97" s="27"/>
      <c r="ABC97" s="27"/>
      <c r="ABD97" s="27"/>
      <c r="ABE97" s="27"/>
      <c r="ABF97" s="27"/>
      <c r="ABG97" s="27"/>
      <c r="ABH97" s="27"/>
      <c r="ABI97" s="27"/>
      <c r="ABJ97" s="27"/>
      <c r="ABK97" s="27"/>
      <c r="ABL97" s="27"/>
      <c r="ABM97" s="27"/>
      <c r="ABN97" s="27"/>
      <c r="ABO97" s="27"/>
      <c r="ABP97" s="27"/>
      <c r="ABQ97" s="27"/>
      <c r="ABR97" s="27"/>
      <c r="ABS97" s="27"/>
      <c r="ABT97" s="27"/>
      <c r="ABU97" s="27"/>
      <c r="ABV97" s="27"/>
      <c r="ABW97" s="27"/>
      <c r="ABX97" s="27"/>
      <c r="ABY97" s="27"/>
      <c r="ABZ97" s="27"/>
      <c r="ACA97" s="27"/>
      <c r="ACB97" s="27"/>
      <c r="ACC97" s="27"/>
      <c r="ACD97" s="27"/>
      <c r="ACE97" s="27"/>
      <c r="ACF97" s="27"/>
      <c r="ACG97" s="27"/>
      <c r="ACH97" s="27"/>
      <c r="ACI97" s="27"/>
      <c r="ACJ97" s="27"/>
      <c r="ACK97" s="27"/>
      <c r="ACL97" s="27"/>
      <c r="ACM97" s="27"/>
      <c r="ACN97" s="27"/>
      <c r="ACO97" s="27"/>
      <c r="ACP97" s="27"/>
      <c r="ACQ97" s="27"/>
      <c r="ACR97" s="27"/>
      <c r="ACS97" s="27"/>
      <c r="ACT97" s="27"/>
      <c r="ACU97" s="27"/>
      <c r="ACV97" s="27"/>
      <c r="ACW97" s="27"/>
      <c r="ACX97" s="27"/>
      <c r="ACY97" s="27"/>
      <c r="ACZ97" s="27"/>
      <c r="ADA97" s="27"/>
      <c r="ADB97" s="27"/>
      <c r="ADC97" s="27"/>
      <c r="ADD97" s="27"/>
      <c r="ADE97" s="27"/>
      <c r="ADF97" s="27"/>
      <c r="ADG97" s="27"/>
      <c r="ADH97" s="27"/>
      <c r="ADI97" s="27"/>
      <c r="ADJ97" s="27"/>
      <c r="ADK97" s="27"/>
      <c r="ADL97" s="27"/>
      <c r="ADM97" s="27"/>
      <c r="ADN97" s="27"/>
      <c r="ADO97" s="27"/>
      <c r="ADP97" s="27"/>
      <c r="ADQ97" s="27"/>
      <c r="ADR97" s="27"/>
      <c r="ADS97" s="27"/>
      <c r="ADT97" s="27"/>
      <c r="ADU97" s="27"/>
      <c r="ADV97" s="27"/>
      <c r="ADW97" s="27"/>
      <c r="ADX97" s="27"/>
      <c r="ADY97" s="27"/>
      <c r="ADZ97" s="27"/>
      <c r="AEA97" s="27"/>
      <c r="AEB97" s="27"/>
      <c r="AEC97" s="27"/>
      <c r="AED97" s="27"/>
      <c r="AEE97" s="27"/>
      <c r="AEF97" s="27"/>
      <c r="AEG97" s="27"/>
      <c r="AEH97" s="27"/>
      <c r="AEI97" s="27"/>
      <c r="AEJ97" s="27"/>
      <c r="AEK97" s="27"/>
      <c r="AEL97" s="27"/>
      <c r="AEM97" s="27"/>
      <c r="AEN97" s="27"/>
      <c r="AEO97" s="27"/>
      <c r="AEP97" s="27"/>
      <c r="AEQ97" s="27"/>
      <c r="AER97" s="27"/>
      <c r="AES97" s="27"/>
      <c r="AET97" s="27"/>
      <c r="AEU97" s="27"/>
      <c r="AEV97" s="27"/>
      <c r="AEW97" s="27"/>
      <c r="AEX97" s="27"/>
      <c r="AEY97" s="27"/>
      <c r="AEZ97" s="27"/>
      <c r="AFA97" s="27"/>
      <c r="AFB97" s="27"/>
      <c r="AFC97" s="27"/>
      <c r="AFD97" s="27"/>
      <c r="AFE97" s="27"/>
      <c r="AFF97" s="27"/>
      <c r="AFG97" s="27"/>
      <c r="AFH97" s="27"/>
      <c r="AFI97" s="27"/>
      <c r="AFJ97" s="27"/>
      <c r="AFK97" s="27"/>
      <c r="AFL97" s="27"/>
      <c r="AFM97" s="27"/>
      <c r="AFN97" s="27"/>
      <c r="AFO97" s="27"/>
      <c r="AFP97" s="27"/>
      <c r="AFQ97" s="27"/>
      <c r="AFR97" s="27"/>
      <c r="AFS97" s="27"/>
      <c r="AFT97" s="27"/>
      <c r="AFU97" s="27"/>
      <c r="AFV97" s="27"/>
      <c r="AFW97" s="27"/>
      <c r="AFX97" s="27"/>
      <c r="AFY97" s="27"/>
      <c r="AFZ97" s="27"/>
      <c r="AGA97" s="27"/>
      <c r="AGB97" s="27"/>
      <c r="AGC97" s="27"/>
      <c r="AGD97" s="27"/>
      <c r="AGE97" s="27"/>
      <c r="AGF97" s="27"/>
      <c r="AGG97" s="27"/>
      <c r="AGH97" s="27"/>
      <c r="AGI97" s="27"/>
      <c r="AGJ97" s="27"/>
      <c r="AGK97" s="27"/>
      <c r="AGL97" s="27"/>
      <c r="AGM97" s="27"/>
      <c r="AGN97" s="27"/>
      <c r="AGO97" s="27"/>
      <c r="AGP97" s="27"/>
      <c r="AGQ97" s="27"/>
      <c r="AGR97" s="27"/>
      <c r="AGS97" s="27"/>
      <c r="AGT97" s="27"/>
      <c r="AGU97" s="27"/>
      <c r="AGV97" s="27"/>
      <c r="AGW97" s="27"/>
      <c r="AGX97" s="27"/>
      <c r="AGY97" s="27"/>
      <c r="AGZ97" s="27"/>
      <c r="AHA97" s="27"/>
      <c r="AHB97" s="27"/>
      <c r="AHC97" s="27"/>
      <c r="AHD97" s="27"/>
      <c r="AHE97" s="27"/>
      <c r="AHF97" s="27"/>
      <c r="AHG97" s="27"/>
      <c r="AHH97" s="27"/>
      <c r="AHI97" s="27"/>
      <c r="AHJ97" s="27"/>
      <c r="AHK97" s="27"/>
      <c r="AHL97" s="27"/>
      <c r="AHM97" s="27"/>
      <c r="AHN97" s="27"/>
      <c r="AHO97" s="27"/>
      <c r="AHP97" s="27"/>
      <c r="AHQ97" s="27"/>
      <c r="AHR97" s="27"/>
      <c r="AHS97" s="27"/>
      <c r="AHT97" s="27"/>
      <c r="AHU97" s="27"/>
      <c r="AHV97" s="27"/>
      <c r="AHW97" s="27"/>
      <c r="AHX97" s="27"/>
      <c r="AHY97" s="27"/>
      <c r="AHZ97" s="27"/>
      <c r="AIA97" s="27"/>
      <c r="AIB97" s="27"/>
      <c r="AIC97" s="27"/>
      <c r="AID97" s="27"/>
      <c r="AIE97" s="27"/>
      <c r="AIF97" s="27"/>
      <c r="AIG97" s="27"/>
      <c r="AIH97" s="27"/>
      <c r="AII97" s="27"/>
      <c r="AIJ97" s="27"/>
      <c r="AIK97" s="27"/>
      <c r="AIL97" s="27"/>
      <c r="AIM97" s="27"/>
      <c r="AIN97" s="27"/>
      <c r="AIO97" s="27"/>
      <c r="AIP97" s="27"/>
      <c r="AIQ97" s="27"/>
      <c r="AIR97" s="27"/>
      <c r="AIS97" s="27"/>
      <c r="AIT97" s="27"/>
      <c r="AIU97" s="27"/>
      <c r="AIV97" s="27"/>
      <c r="AIW97" s="27"/>
      <c r="AIX97" s="27"/>
      <c r="AIY97" s="27"/>
      <c r="AIZ97" s="27"/>
      <c r="AJA97" s="27"/>
      <c r="AJB97" s="27"/>
      <c r="AJC97" s="27"/>
      <c r="AJD97" s="27"/>
      <c r="AJE97" s="27"/>
      <c r="AJF97" s="27"/>
      <c r="AJG97" s="27"/>
      <c r="AJH97" s="27"/>
      <c r="AJI97" s="27"/>
      <c r="AJJ97" s="27"/>
      <c r="AJK97" s="27"/>
      <c r="AJL97" s="27"/>
      <c r="AJM97" s="27"/>
      <c r="AJN97" s="27"/>
      <c r="AJO97" s="27"/>
      <c r="AJP97" s="27"/>
      <c r="AJQ97" s="27"/>
      <c r="AJR97" s="27"/>
      <c r="AJS97" s="27"/>
      <c r="AJT97" s="27"/>
      <c r="AJU97" s="27"/>
      <c r="AJV97" s="27"/>
      <c r="AJW97" s="27"/>
      <c r="AJX97" s="27"/>
      <c r="AJY97" s="27"/>
      <c r="AJZ97" s="27"/>
      <c r="AKA97" s="27"/>
      <c r="AKB97" s="27"/>
      <c r="AKC97" s="27"/>
      <c r="AKD97" s="27"/>
      <c r="AKE97" s="27"/>
      <c r="AKF97" s="27"/>
      <c r="AKG97" s="27"/>
      <c r="AKH97" s="27"/>
      <c r="AKI97" s="27"/>
      <c r="AKJ97" s="27"/>
      <c r="AKK97" s="27"/>
      <c r="AKL97" s="27"/>
      <c r="AKM97" s="27"/>
      <c r="AKN97" s="27"/>
      <c r="AKO97" s="27"/>
      <c r="AKP97" s="27"/>
      <c r="AKQ97" s="27"/>
      <c r="AKR97" s="27"/>
      <c r="AKS97" s="27"/>
      <c r="AKT97" s="27"/>
      <c r="AKU97" s="27"/>
      <c r="AKV97" s="27"/>
      <c r="AKW97" s="27"/>
      <c r="AKX97" s="27"/>
      <c r="AKY97" s="27"/>
    </row>
    <row r="98" spans="1:9">
      <c r="A98" s="30">
        <v>91</v>
      </c>
      <c r="B98" s="46" t="s">
        <v>135</v>
      </c>
      <c r="C98" s="46" t="s">
        <v>83</v>
      </c>
      <c r="D98" s="42" t="s">
        <v>30</v>
      </c>
      <c r="E98" s="53">
        <v>134.86</v>
      </c>
      <c r="F98" s="53">
        <v>226.68</v>
      </c>
      <c r="G98" s="53">
        <v>120.46</v>
      </c>
      <c r="H98" s="53">
        <v>58.6</v>
      </c>
      <c r="I98" s="56">
        <f t="shared" si="2"/>
        <v>540.6</v>
      </c>
    </row>
    <row r="99" spans="1:9">
      <c r="A99" s="30">
        <v>92</v>
      </c>
      <c r="B99" s="46" t="s">
        <v>136</v>
      </c>
      <c r="C99" s="46" t="s">
        <v>137</v>
      </c>
      <c r="D99" s="42" t="s">
        <v>30</v>
      </c>
      <c r="E99" s="53">
        <v>153.69</v>
      </c>
      <c r="F99" s="53">
        <v>103.97</v>
      </c>
      <c r="G99" s="53">
        <v>67.5</v>
      </c>
      <c r="H99" s="53">
        <v>22.76</v>
      </c>
      <c r="I99" s="56">
        <f t="shared" si="2"/>
        <v>347.92</v>
      </c>
    </row>
    <row r="100" spans="1:9">
      <c r="A100" s="30">
        <v>93</v>
      </c>
      <c r="B100" s="46" t="s">
        <v>138</v>
      </c>
      <c r="C100" s="46" t="s">
        <v>83</v>
      </c>
      <c r="D100" s="42" t="s">
        <v>30</v>
      </c>
      <c r="E100" s="53">
        <v>114.83</v>
      </c>
      <c r="F100" s="53">
        <v>82.1</v>
      </c>
      <c r="G100" s="53">
        <v>50.03</v>
      </c>
      <c r="H100" s="53">
        <v>23</v>
      </c>
      <c r="I100" s="56">
        <f t="shared" si="2"/>
        <v>269.96</v>
      </c>
    </row>
    <row r="101" spans="1:9">
      <c r="A101" s="30">
        <v>94</v>
      </c>
      <c r="B101" s="46" t="s">
        <v>139</v>
      </c>
      <c r="C101" s="46" t="s">
        <v>83</v>
      </c>
      <c r="D101" s="42" t="s">
        <v>30</v>
      </c>
      <c r="E101" s="53">
        <v>126.6</v>
      </c>
      <c r="F101" s="53">
        <v>78.1</v>
      </c>
      <c r="G101" s="53">
        <v>55.9</v>
      </c>
      <c r="H101" s="53">
        <v>22.5</v>
      </c>
      <c r="I101" s="56">
        <f t="shared" si="2"/>
        <v>283.1</v>
      </c>
    </row>
    <row r="102" spans="1:9">
      <c r="A102" s="30">
        <v>95</v>
      </c>
      <c r="B102" s="46" t="s">
        <v>140</v>
      </c>
      <c r="C102" s="46" t="s">
        <v>141</v>
      </c>
      <c r="D102" s="42" t="s">
        <v>30</v>
      </c>
      <c r="E102" s="53">
        <v>143.82</v>
      </c>
      <c r="F102" s="53">
        <v>95.52</v>
      </c>
      <c r="G102" s="53">
        <v>53.8</v>
      </c>
      <c r="H102" s="53">
        <v>24.1</v>
      </c>
      <c r="I102" s="56">
        <f t="shared" si="2"/>
        <v>317.24</v>
      </c>
    </row>
    <row r="103" s="23" customFormat="1" spans="1:987">
      <c r="A103" s="30">
        <v>96</v>
      </c>
      <c r="B103" s="46" t="s">
        <v>142</v>
      </c>
      <c r="C103" s="46" t="s">
        <v>143</v>
      </c>
      <c r="D103" s="42">
        <v>80</v>
      </c>
      <c r="E103" s="53">
        <v>1059</v>
      </c>
      <c r="F103" s="53">
        <v>568</v>
      </c>
      <c r="G103" s="53">
        <v>365</v>
      </c>
      <c r="H103" s="53">
        <v>62.64</v>
      </c>
      <c r="I103" s="56">
        <f t="shared" si="2"/>
        <v>2054.64</v>
      </c>
      <c r="J103" s="41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27"/>
      <c r="CL103" s="27"/>
      <c r="CM103" s="27"/>
      <c r="CN103" s="27"/>
      <c r="CO103" s="27"/>
      <c r="CP103" s="27"/>
      <c r="CQ103" s="27"/>
      <c r="CR103" s="27"/>
      <c r="CS103" s="27"/>
      <c r="CT103" s="27"/>
      <c r="CU103" s="27"/>
      <c r="CV103" s="27"/>
      <c r="CW103" s="27"/>
      <c r="CX103" s="27"/>
      <c r="CY103" s="27"/>
      <c r="CZ103" s="27"/>
      <c r="DA103" s="27"/>
      <c r="DB103" s="27"/>
      <c r="DC103" s="27"/>
      <c r="DD103" s="27"/>
      <c r="DE103" s="27"/>
      <c r="DF103" s="27"/>
      <c r="DG103" s="27"/>
      <c r="DH103" s="27"/>
      <c r="DI103" s="27"/>
      <c r="DJ103" s="27"/>
      <c r="DK103" s="27"/>
      <c r="DL103" s="27"/>
      <c r="DM103" s="27"/>
      <c r="DN103" s="27"/>
      <c r="DO103" s="27"/>
      <c r="DP103" s="27"/>
      <c r="DQ103" s="27"/>
      <c r="DR103" s="27"/>
      <c r="DS103" s="27"/>
      <c r="DT103" s="27"/>
      <c r="DU103" s="27"/>
      <c r="DV103" s="27"/>
      <c r="DW103" s="27"/>
      <c r="DX103" s="27"/>
      <c r="DY103" s="27"/>
      <c r="DZ103" s="27"/>
      <c r="EA103" s="27"/>
      <c r="EB103" s="27"/>
      <c r="EC103" s="27"/>
      <c r="ED103" s="27"/>
      <c r="EE103" s="27"/>
      <c r="EF103" s="27"/>
      <c r="EG103" s="27"/>
      <c r="EH103" s="27"/>
      <c r="EI103" s="27"/>
      <c r="EJ103" s="27"/>
      <c r="EK103" s="27"/>
      <c r="EL103" s="27"/>
      <c r="EM103" s="27"/>
      <c r="EN103" s="27"/>
      <c r="EO103" s="27"/>
      <c r="EP103" s="27"/>
      <c r="EQ103" s="27"/>
      <c r="ER103" s="27"/>
      <c r="ES103" s="27"/>
      <c r="ET103" s="27"/>
      <c r="EU103" s="27"/>
      <c r="EV103" s="27"/>
      <c r="EW103" s="27"/>
      <c r="EX103" s="27"/>
      <c r="EY103" s="27"/>
      <c r="EZ103" s="27"/>
      <c r="FA103" s="27"/>
      <c r="FB103" s="27"/>
      <c r="FC103" s="27"/>
      <c r="FD103" s="27"/>
      <c r="FE103" s="27"/>
      <c r="FF103" s="27"/>
      <c r="FG103" s="27"/>
      <c r="FH103" s="27"/>
      <c r="FI103" s="27"/>
      <c r="FJ103" s="27"/>
      <c r="FK103" s="27"/>
      <c r="FL103" s="27"/>
      <c r="FM103" s="27"/>
      <c r="FN103" s="27"/>
      <c r="FO103" s="27"/>
      <c r="FP103" s="27"/>
      <c r="FQ103" s="27"/>
      <c r="FR103" s="27"/>
      <c r="FS103" s="27"/>
      <c r="FT103" s="27"/>
      <c r="FU103" s="27"/>
      <c r="FV103" s="27"/>
      <c r="FW103" s="27"/>
      <c r="FX103" s="27"/>
      <c r="FY103" s="27"/>
      <c r="FZ103" s="27"/>
      <c r="GA103" s="27"/>
      <c r="GB103" s="27"/>
      <c r="GC103" s="27"/>
      <c r="GD103" s="27"/>
      <c r="GE103" s="27"/>
      <c r="GF103" s="27"/>
      <c r="GG103" s="27"/>
      <c r="GH103" s="27"/>
      <c r="GI103" s="27"/>
      <c r="GJ103" s="27"/>
      <c r="GK103" s="27"/>
      <c r="GL103" s="27"/>
      <c r="GM103" s="27"/>
      <c r="GN103" s="27"/>
      <c r="GO103" s="27"/>
      <c r="GP103" s="27"/>
      <c r="GQ103" s="27"/>
      <c r="GR103" s="27"/>
      <c r="GS103" s="27"/>
      <c r="GT103" s="27"/>
      <c r="GU103" s="27"/>
      <c r="GV103" s="27"/>
      <c r="GW103" s="27"/>
      <c r="GX103" s="27"/>
      <c r="GY103" s="27"/>
      <c r="GZ103" s="27"/>
      <c r="HA103" s="27"/>
      <c r="HB103" s="27"/>
      <c r="HC103" s="27"/>
      <c r="HD103" s="27"/>
      <c r="HE103" s="27"/>
      <c r="HF103" s="27"/>
      <c r="HG103" s="27"/>
      <c r="HH103" s="27"/>
      <c r="HI103" s="27"/>
      <c r="HJ103" s="27"/>
      <c r="HK103" s="27"/>
      <c r="HL103" s="27"/>
      <c r="HM103" s="27"/>
      <c r="HN103" s="27"/>
      <c r="HO103" s="27"/>
      <c r="HP103" s="27"/>
      <c r="HQ103" s="27"/>
      <c r="HR103" s="27"/>
      <c r="HS103" s="27"/>
      <c r="HT103" s="27"/>
      <c r="HU103" s="27"/>
      <c r="HV103" s="27"/>
      <c r="HW103" s="27"/>
      <c r="HX103" s="27"/>
      <c r="HY103" s="27"/>
      <c r="HZ103" s="27"/>
      <c r="IA103" s="27"/>
      <c r="IB103" s="27"/>
      <c r="IC103" s="27"/>
      <c r="ID103" s="27"/>
      <c r="IE103" s="27"/>
      <c r="IF103" s="27"/>
      <c r="IG103" s="27"/>
      <c r="IH103" s="27"/>
      <c r="II103" s="27"/>
      <c r="IJ103" s="27"/>
      <c r="IK103" s="27"/>
      <c r="IL103" s="27"/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  <c r="JA103" s="27"/>
      <c r="JB103" s="27"/>
      <c r="JC103" s="27"/>
      <c r="JD103" s="27"/>
      <c r="JE103" s="27"/>
      <c r="JF103" s="27"/>
      <c r="JG103" s="27"/>
      <c r="JH103" s="27"/>
      <c r="JI103" s="27"/>
      <c r="JJ103" s="27"/>
      <c r="JK103" s="27"/>
      <c r="JL103" s="27"/>
      <c r="JM103" s="27"/>
      <c r="JN103" s="27"/>
      <c r="JO103" s="27"/>
      <c r="JP103" s="27"/>
      <c r="JQ103" s="27"/>
      <c r="JR103" s="27"/>
      <c r="JS103" s="27"/>
      <c r="JT103" s="27"/>
      <c r="JU103" s="27"/>
      <c r="JV103" s="27"/>
      <c r="JW103" s="27"/>
      <c r="JX103" s="27"/>
      <c r="JY103" s="27"/>
      <c r="JZ103" s="27"/>
      <c r="KA103" s="27"/>
      <c r="KB103" s="27"/>
      <c r="KC103" s="27"/>
      <c r="KD103" s="27"/>
      <c r="KE103" s="27"/>
      <c r="KF103" s="27"/>
      <c r="KG103" s="27"/>
      <c r="KH103" s="27"/>
      <c r="KI103" s="27"/>
      <c r="KJ103" s="27"/>
      <c r="KK103" s="27"/>
      <c r="KL103" s="27"/>
      <c r="KM103" s="27"/>
      <c r="KN103" s="27"/>
      <c r="KO103" s="27"/>
      <c r="KP103" s="27"/>
      <c r="KQ103" s="27"/>
      <c r="KR103" s="27"/>
      <c r="KS103" s="27"/>
      <c r="KT103" s="27"/>
      <c r="KU103" s="27"/>
      <c r="KV103" s="27"/>
      <c r="KW103" s="27"/>
      <c r="KX103" s="27"/>
      <c r="KY103" s="27"/>
      <c r="KZ103" s="27"/>
      <c r="LA103" s="27"/>
      <c r="LB103" s="27"/>
      <c r="LC103" s="27"/>
      <c r="LD103" s="27"/>
      <c r="LE103" s="27"/>
      <c r="LF103" s="27"/>
      <c r="LG103" s="27"/>
      <c r="LH103" s="27"/>
      <c r="LI103" s="27"/>
      <c r="LJ103" s="27"/>
      <c r="LK103" s="27"/>
      <c r="LL103" s="27"/>
      <c r="LM103" s="27"/>
      <c r="LN103" s="27"/>
      <c r="LO103" s="27"/>
      <c r="LP103" s="27"/>
      <c r="LQ103" s="27"/>
      <c r="LR103" s="27"/>
      <c r="LS103" s="27"/>
      <c r="LT103" s="27"/>
      <c r="LU103" s="27"/>
      <c r="LV103" s="27"/>
      <c r="LW103" s="27"/>
      <c r="LX103" s="27"/>
      <c r="LY103" s="27"/>
      <c r="LZ103" s="27"/>
      <c r="MA103" s="27"/>
      <c r="MB103" s="27"/>
      <c r="MC103" s="27"/>
      <c r="MD103" s="27"/>
      <c r="ME103" s="27"/>
      <c r="MF103" s="27"/>
      <c r="MG103" s="27"/>
      <c r="MH103" s="27"/>
      <c r="MI103" s="27"/>
      <c r="MJ103" s="27"/>
      <c r="MK103" s="27"/>
      <c r="ML103" s="27"/>
      <c r="MM103" s="27"/>
      <c r="MN103" s="27"/>
      <c r="MO103" s="27"/>
      <c r="MP103" s="27"/>
      <c r="MQ103" s="27"/>
      <c r="MR103" s="27"/>
      <c r="MS103" s="27"/>
      <c r="MT103" s="27"/>
      <c r="MU103" s="27"/>
      <c r="MV103" s="27"/>
      <c r="MW103" s="27"/>
      <c r="MX103" s="27"/>
      <c r="MY103" s="27"/>
      <c r="MZ103" s="27"/>
      <c r="NA103" s="27"/>
      <c r="NB103" s="27"/>
      <c r="NC103" s="27"/>
      <c r="ND103" s="27"/>
      <c r="NE103" s="27"/>
      <c r="NF103" s="27"/>
      <c r="NG103" s="27"/>
      <c r="NH103" s="27"/>
      <c r="NI103" s="27"/>
      <c r="NJ103" s="27"/>
      <c r="NK103" s="27"/>
      <c r="NL103" s="27"/>
      <c r="NM103" s="27"/>
      <c r="NN103" s="27"/>
      <c r="NO103" s="27"/>
      <c r="NP103" s="27"/>
      <c r="NQ103" s="27"/>
      <c r="NR103" s="27"/>
      <c r="NS103" s="27"/>
      <c r="NT103" s="27"/>
      <c r="NU103" s="27"/>
      <c r="NV103" s="27"/>
      <c r="NW103" s="27"/>
      <c r="NX103" s="27"/>
      <c r="NY103" s="27"/>
      <c r="NZ103" s="27"/>
      <c r="OA103" s="27"/>
      <c r="OB103" s="27"/>
      <c r="OC103" s="27"/>
      <c r="OD103" s="27"/>
      <c r="OE103" s="27"/>
      <c r="OF103" s="27"/>
      <c r="OG103" s="27"/>
      <c r="OH103" s="27"/>
      <c r="OI103" s="27"/>
      <c r="OJ103" s="27"/>
      <c r="OK103" s="27"/>
      <c r="OL103" s="27"/>
      <c r="OM103" s="27"/>
      <c r="ON103" s="27"/>
      <c r="OO103" s="27"/>
      <c r="OP103" s="27"/>
      <c r="OQ103" s="27"/>
      <c r="OR103" s="27"/>
      <c r="OS103" s="27"/>
      <c r="OT103" s="27"/>
      <c r="OU103" s="27"/>
      <c r="OV103" s="27"/>
      <c r="OW103" s="27"/>
      <c r="OX103" s="27"/>
      <c r="OY103" s="27"/>
      <c r="OZ103" s="27"/>
      <c r="PA103" s="27"/>
      <c r="PB103" s="27"/>
      <c r="PC103" s="27"/>
      <c r="PD103" s="27"/>
      <c r="PE103" s="27"/>
      <c r="PF103" s="27"/>
      <c r="PG103" s="27"/>
      <c r="PH103" s="27"/>
      <c r="PI103" s="27"/>
      <c r="PJ103" s="27"/>
      <c r="PK103" s="27"/>
      <c r="PL103" s="27"/>
      <c r="PM103" s="27"/>
      <c r="PN103" s="27"/>
      <c r="PO103" s="27"/>
      <c r="PP103" s="27"/>
      <c r="PQ103" s="27"/>
      <c r="PR103" s="27"/>
      <c r="PS103" s="27"/>
      <c r="PT103" s="27"/>
      <c r="PU103" s="27"/>
      <c r="PV103" s="27"/>
      <c r="PW103" s="27"/>
      <c r="PX103" s="27"/>
      <c r="PY103" s="27"/>
      <c r="PZ103" s="27"/>
      <c r="QA103" s="27"/>
      <c r="QB103" s="27"/>
      <c r="QC103" s="27"/>
      <c r="QD103" s="27"/>
      <c r="QE103" s="27"/>
      <c r="QF103" s="27"/>
      <c r="QG103" s="27"/>
      <c r="QH103" s="27"/>
      <c r="QI103" s="27"/>
      <c r="QJ103" s="27"/>
      <c r="QK103" s="27"/>
      <c r="QL103" s="27"/>
      <c r="QM103" s="27"/>
      <c r="QN103" s="27"/>
      <c r="QO103" s="27"/>
      <c r="QP103" s="27"/>
      <c r="QQ103" s="27"/>
      <c r="QR103" s="27"/>
      <c r="QS103" s="27"/>
      <c r="QT103" s="27"/>
      <c r="QU103" s="27"/>
      <c r="QV103" s="27"/>
      <c r="QW103" s="27"/>
      <c r="QX103" s="27"/>
      <c r="QY103" s="27"/>
      <c r="QZ103" s="27"/>
      <c r="RA103" s="27"/>
      <c r="RB103" s="27"/>
      <c r="RC103" s="27"/>
      <c r="RD103" s="27"/>
      <c r="RE103" s="27"/>
      <c r="RF103" s="27"/>
      <c r="RG103" s="27"/>
      <c r="RH103" s="27"/>
      <c r="RI103" s="27"/>
      <c r="RJ103" s="27"/>
      <c r="RK103" s="27"/>
      <c r="RL103" s="27"/>
      <c r="RM103" s="27"/>
      <c r="RN103" s="27"/>
      <c r="RO103" s="27"/>
      <c r="RP103" s="27"/>
      <c r="RQ103" s="27"/>
      <c r="RR103" s="27"/>
      <c r="RS103" s="27"/>
      <c r="RT103" s="27"/>
      <c r="RU103" s="27"/>
      <c r="RV103" s="27"/>
      <c r="RW103" s="27"/>
      <c r="RX103" s="27"/>
      <c r="RY103" s="27"/>
      <c r="RZ103" s="27"/>
      <c r="SA103" s="27"/>
      <c r="SB103" s="27"/>
      <c r="SC103" s="27"/>
      <c r="SD103" s="27"/>
      <c r="SE103" s="27"/>
      <c r="SF103" s="27"/>
      <c r="SG103" s="27"/>
      <c r="SH103" s="27"/>
      <c r="SI103" s="27"/>
      <c r="SJ103" s="27"/>
      <c r="SK103" s="27"/>
      <c r="SL103" s="27"/>
      <c r="SM103" s="27"/>
      <c r="SN103" s="27"/>
      <c r="SO103" s="27"/>
      <c r="SP103" s="27"/>
      <c r="SQ103" s="27"/>
      <c r="SR103" s="27"/>
      <c r="SS103" s="27"/>
      <c r="ST103" s="27"/>
      <c r="SU103" s="27"/>
      <c r="SV103" s="27"/>
      <c r="SW103" s="27"/>
      <c r="SX103" s="27"/>
      <c r="SY103" s="27"/>
      <c r="SZ103" s="27"/>
      <c r="TA103" s="27"/>
      <c r="TB103" s="27"/>
      <c r="TC103" s="27"/>
      <c r="TD103" s="27"/>
      <c r="TE103" s="27"/>
      <c r="TF103" s="27"/>
      <c r="TG103" s="27"/>
      <c r="TH103" s="27"/>
      <c r="TI103" s="27"/>
      <c r="TJ103" s="27"/>
      <c r="TK103" s="27"/>
      <c r="TL103" s="27"/>
      <c r="TM103" s="27"/>
      <c r="TN103" s="27"/>
      <c r="TO103" s="27"/>
      <c r="TP103" s="27"/>
      <c r="TQ103" s="27"/>
      <c r="TR103" s="27"/>
      <c r="TS103" s="27"/>
      <c r="TT103" s="27"/>
      <c r="TU103" s="27"/>
      <c r="TV103" s="27"/>
      <c r="TW103" s="27"/>
      <c r="TX103" s="27"/>
      <c r="TY103" s="27"/>
      <c r="TZ103" s="27"/>
      <c r="UA103" s="27"/>
      <c r="UB103" s="27"/>
      <c r="UC103" s="27"/>
      <c r="UD103" s="27"/>
      <c r="UE103" s="27"/>
      <c r="UF103" s="27"/>
      <c r="UG103" s="27"/>
      <c r="UH103" s="27"/>
      <c r="UI103" s="27"/>
      <c r="UJ103" s="27"/>
      <c r="UK103" s="27"/>
      <c r="UL103" s="27"/>
      <c r="UM103" s="27"/>
      <c r="UN103" s="27"/>
      <c r="UO103" s="27"/>
      <c r="UP103" s="27"/>
      <c r="UQ103" s="27"/>
      <c r="UR103" s="27"/>
      <c r="US103" s="27"/>
      <c r="UT103" s="27"/>
      <c r="UU103" s="27"/>
      <c r="UV103" s="27"/>
      <c r="UW103" s="27"/>
      <c r="UX103" s="27"/>
      <c r="UY103" s="27"/>
      <c r="UZ103" s="27"/>
      <c r="VA103" s="27"/>
      <c r="VB103" s="27"/>
      <c r="VC103" s="27"/>
      <c r="VD103" s="27"/>
      <c r="VE103" s="27"/>
      <c r="VF103" s="27"/>
      <c r="VG103" s="27"/>
      <c r="VH103" s="27"/>
      <c r="VI103" s="27"/>
      <c r="VJ103" s="27"/>
      <c r="VK103" s="27"/>
      <c r="VL103" s="27"/>
      <c r="VM103" s="27"/>
      <c r="VN103" s="27"/>
      <c r="VO103" s="27"/>
      <c r="VP103" s="27"/>
      <c r="VQ103" s="27"/>
      <c r="VR103" s="27"/>
      <c r="VS103" s="27"/>
      <c r="VT103" s="27"/>
      <c r="VU103" s="27"/>
      <c r="VV103" s="27"/>
      <c r="VW103" s="27"/>
      <c r="VX103" s="27"/>
      <c r="VY103" s="27"/>
      <c r="VZ103" s="27"/>
      <c r="WA103" s="27"/>
      <c r="WB103" s="27"/>
      <c r="WC103" s="27"/>
      <c r="WD103" s="27"/>
      <c r="WE103" s="27"/>
      <c r="WF103" s="27"/>
      <c r="WG103" s="27"/>
      <c r="WH103" s="27"/>
      <c r="WI103" s="27"/>
      <c r="WJ103" s="27"/>
      <c r="WK103" s="27"/>
      <c r="WL103" s="27"/>
      <c r="WM103" s="27"/>
      <c r="WN103" s="27"/>
      <c r="WO103" s="27"/>
      <c r="WP103" s="27"/>
      <c r="WQ103" s="27"/>
      <c r="WR103" s="27"/>
      <c r="WS103" s="27"/>
      <c r="WT103" s="27"/>
      <c r="WU103" s="27"/>
      <c r="WV103" s="27"/>
      <c r="WW103" s="27"/>
      <c r="WX103" s="27"/>
      <c r="WY103" s="27"/>
      <c r="WZ103" s="27"/>
      <c r="XA103" s="27"/>
      <c r="XB103" s="27"/>
      <c r="XC103" s="27"/>
      <c r="XD103" s="27"/>
      <c r="XE103" s="27"/>
      <c r="XF103" s="27"/>
      <c r="XG103" s="27"/>
      <c r="XH103" s="27"/>
      <c r="XI103" s="27"/>
      <c r="XJ103" s="27"/>
      <c r="XK103" s="27"/>
      <c r="XL103" s="27"/>
      <c r="XM103" s="27"/>
      <c r="XN103" s="27"/>
      <c r="XO103" s="27"/>
      <c r="XP103" s="27"/>
      <c r="XQ103" s="27"/>
      <c r="XR103" s="27"/>
      <c r="XS103" s="27"/>
      <c r="XT103" s="27"/>
      <c r="XU103" s="27"/>
      <c r="XV103" s="27"/>
      <c r="XW103" s="27"/>
      <c r="XX103" s="27"/>
      <c r="XY103" s="27"/>
      <c r="XZ103" s="27"/>
      <c r="YA103" s="27"/>
      <c r="YB103" s="27"/>
      <c r="YC103" s="27"/>
      <c r="YD103" s="27"/>
      <c r="YE103" s="27"/>
      <c r="YF103" s="27"/>
      <c r="YG103" s="27"/>
      <c r="YH103" s="27"/>
      <c r="YI103" s="27"/>
      <c r="YJ103" s="27"/>
      <c r="YK103" s="27"/>
      <c r="YL103" s="27"/>
      <c r="YM103" s="27"/>
      <c r="YN103" s="27"/>
      <c r="YO103" s="27"/>
      <c r="YP103" s="27"/>
      <c r="YQ103" s="27"/>
      <c r="YR103" s="27"/>
      <c r="YS103" s="27"/>
      <c r="YT103" s="27"/>
      <c r="YU103" s="27"/>
      <c r="YV103" s="27"/>
      <c r="YW103" s="27"/>
      <c r="YX103" s="27"/>
      <c r="YY103" s="27"/>
      <c r="YZ103" s="27"/>
      <c r="ZA103" s="27"/>
      <c r="ZB103" s="27"/>
      <c r="ZC103" s="27"/>
      <c r="ZD103" s="27"/>
      <c r="ZE103" s="27"/>
      <c r="ZF103" s="27"/>
      <c r="ZG103" s="27"/>
      <c r="ZH103" s="27"/>
      <c r="ZI103" s="27"/>
      <c r="ZJ103" s="27"/>
      <c r="ZK103" s="27"/>
      <c r="ZL103" s="27"/>
      <c r="ZM103" s="27"/>
      <c r="ZN103" s="27"/>
      <c r="ZO103" s="27"/>
      <c r="ZP103" s="27"/>
      <c r="ZQ103" s="27"/>
      <c r="ZR103" s="27"/>
      <c r="ZS103" s="27"/>
      <c r="ZT103" s="27"/>
      <c r="ZU103" s="27"/>
      <c r="ZV103" s="27"/>
      <c r="ZW103" s="27"/>
      <c r="ZX103" s="27"/>
      <c r="ZY103" s="27"/>
      <c r="ZZ103" s="27"/>
      <c r="AAA103" s="27"/>
      <c r="AAB103" s="27"/>
      <c r="AAC103" s="27"/>
      <c r="AAD103" s="27"/>
      <c r="AAE103" s="27"/>
      <c r="AAF103" s="27"/>
      <c r="AAG103" s="27"/>
      <c r="AAH103" s="27"/>
      <c r="AAI103" s="27"/>
      <c r="AAJ103" s="27"/>
      <c r="AAK103" s="27"/>
      <c r="AAL103" s="27"/>
      <c r="AAM103" s="27"/>
      <c r="AAN103" s="27"/>
      <c r="AAO103" s="27"/>
      <c r="AAP103" s="27"/>
      <c r="AAQ103" s="27"/>
      <c r="AAR103" s="27"/>
      <c r="AAS103" s="27"/>
      <c r="AAT103" s="27"/>
      <c r="AAU103" s="27"/>
      <c r="AAV103" s="27"/>
      <c r="AAW103" s="27"/>
      <c r="AAX103" s="27"/>
      <c r="AAY103" s="27"/>
      <c r="AAZ103" s="27"/>
      <c r="ABA103" s="27"/>
      <c r="ABB103" s="27"/>
      <c r="ABC103" s="27"/>
      <c r="ABD103" s="27"/>
      <c r="ABE103" s="27"/>
      <c r="ABF103" s="27"/>
      <c r="ABG103" s="27"/>
      <c r="ABH103" s="27"/>
      <c r="ABI103" s="27"/>
      <c r="ABJ103" s="27"/>
      <c r="ABK103" s="27"/>
      <c r="ABL103" s="27"/>
      <c r="ABM103" s="27"/>
      <c r="ABN103" s="27"/>
      <c r="ABO103" s="27"/>
      <c r="ABP103" s="27"/>
      <c r="ABQ103" s="27"/>
      <c r="ABR103" s="27"/>
      <c r="ABS103" s="27"/>
      <c r="ABT103" s="27"/>
      <c r="ABU103" s="27"/>
      <c r="ABV103" s="27"/>
      <c r="ABW103" s="27"/>
      <c r="ABX103" s="27"/>
      <c r="ABY103" s="27"/>
      <c r="ABZ103" s="27"/>
      <c r="ACA103" s="27"/>
      <c r="ACB103" s="27"/>
      <c r="ACC103" s="27"/>
      <c r="ACD103" s="27"/>
      <c r="ACE103" s="27"/>
      <c r="ACF103" s="27"/>
      <c r="ACG103" s="27"/>
      <c r="ACH103" s="27"/>
      <c r="ACI103" s="27"/>
      <c r="ACJ103" s="27"/>
      <c r="ACK103" s="27"/>
      <c r="ACL103" s="27"/>
      <c r="ACM103" s="27"/>
      <c r="ACN103" s="27"/>
      <c r="ACO103" s="27"/>
      <c r="ACP103" s="27"/>
      <c r="ACQ103" s="27"/>
      <c r="ACR103" s="27"/>
      <c r="ACS103" s="27"/>
      <c r="ACT103" s="27"/>
      <c r="ACU103" s="27"/>
      <c r="ACV103" s="27"/>
      <c r="ACW103" s="27"/>
      <c r="ACX103" s="27"/>
      <c r="ACY103" s="27"/>
      <c r="ACZ103" s="27"/>
      <c r="ADA103" s="27"/>
      <c r="ADB103" s="27"/>
      <c r="ADC103" s="27"/>
      <c r="ADD103" s="27"/>
      <c r="ADE103" s="27"/>
      <c r="ADF103" s="27"/>
      <c r="ADG103" s="27"/>
      <c r="ADH103" s="27"/>
      <c r="ADI103" s="27"/>
      <c r="ADJ103" s="27"/>
      <c r="ADK103" s="27"/>
      <c r="ADL103" s="27"/>
      <c r="ADM103" s="27"/>
      <c r="ADN103" s="27"/>
      <c r="ADO103" s="27"/>
      <c r="ADP103" s="27"/>
      <c r="ADQ103" s="27"/>
      <c r="ADR103" s="27"/>
      <c r="ADS103" s="27"/>
      <c r="ADT103" s="27"/>
      <c r="ADU103" s="27"/>
      <c r="ADV103" s="27"/>
      <c r="ADW103" s="27"/>
      <c r="ADX103" s="27"/>
      <c r="ADY103" s="27"/>
      <c r="ADZ103" s="27"/>
      <c r="AEA103" s="27"/>
      <c r="AEB103" s="27"/>
      <c r="AEC103" s="27"/>
      <c r="AED103" s="27"/>
      <c r="AEE103" s="27"/>
      <c r="AEF103" s="27"/>
      <c r="AEG103" s="27"/>
      <c r="AEH103" s="27"/>
      <c r="AEI103" s="27"/>
      <c r="AEJ103" s="27"/>
      <c r="AEK103" s="27"/>
      <c r="AEL103" s="27"/>
      <c r="AEM103" s="27"/>
      <c r="AEN103" s="27"/>
      <c r="AEO103" s="27"/>
      <c r="AEP103" s="27"/>
      <c r="AEQ103" s="27"/>
      <c r="AER103" s="27"/>
      <c r="AES103" s="27"/>
      <c r="AET103" s="27"/>
      <c r="AEU103" s="27"/>
      <c r="AEV103" s="27"/>
      <c r="AEW103" s="27"/>
      <c r="AEX103" s="27"/>
      <c r="AEY103" s="27"/>
      <c r="AEZ103" s="27"/>
      <c r="AFA103" s="27"/>
      <c r="AFB103" s="27"/>
      <c r="AFC103" s="27"/>
      <c r="AFD103" s="27"/>
      <c r="AFE103" s="27"/>
      <c r="AFF103" s="27"/>
      <c r="AFG103" s="27"/>
      <c r="AFH103" s="27"/>
      <c r="AFI103" s="27"/>
      <c r="AFJ103" s="27"/>
      <c r="AFK103" s="27"/>
      <c r="AFL103" s="27"/>
      <c r="AFM103" s="27"/>
      <c r="AFN103" s="27"/>
      <c r="AFO103" s="27"/>
      <c r="AFP103" s="27"/>
      <c r="AFQ103" s="27"/>
      <c r="AFR103" s="27"/>
      <c r="AFS103" s="27"/>
      <c r="AFT103" s="27"/>
      <c r="AFU103" s="27"/>
      <c r="AFV103" s="27"/>
      <c r="AFW103" s="27"/>
      <c r="AFX103" s="27"/>
      <c r="AFY103" s="27"/>
      <c r="AFZ103" s="27"/>
      <c r="AGA103" s="27"/>
      <c r="AGB103" s="27"/>
      <c r="AGC103" s="27"/>
      <c r="AGD103" s="27"/>
      <c r="AGE103" s="27"/>
      <c r="AGF103" s="27"/>
      <c r="AGG103" s="27"/>
      <c r="AGH103" s="27"/>
      <c r="AGI103" s="27"/>
      <c r="AGJ103" s="27"/>
      <c r="AGK103" s="27"/>
      <c r="AGL103" s="27"/>
      <c r="AGM103" s="27"/>
      <c r="AGN103" s="27"/>
      <c r="AGO103" s="27"/>
      <c r="AGP103" s="27"/>
      <c r="AGQ103" s="27"/>
      <c r="AGR103" s="27"/>
      <c r="AGS103" s="27"/>
      <c r="AGT103" s="27"/>
      <c r="AGU103" s="27"/>
      <c r="AGV103" s="27"/>
      <c r="AGW103" s="27"/>
      <c r="AGX103" s="27"/>
      <c r="AGY103" s="27"/>
      <c r="AGZ103" s="27"/>
      <c r="AHA103" s="27"/>
      <c r="AHB103" s="27"/>
      <c r="AHC103" s="27"/>
      <c r="AHD103" s="27"/>
      <c r="AHE103" s="27"/>
      <c r="AHF103" s="27"/>
      <c r="AHG103" s="27"/>
      <c r="AHH103" s="27"/>
      <c r="AHI103" s="27"/>
      <c r="AHJ103" s="27"/>
      <c r="AHK103" s="27"/>
      <c r="AHL103" s="27"/>
      <c r="AHM103" s="27"/>
      <c r="AHN103" s="27"/>
      <c r="AHO103" s="27"/>
      <c r="AHP103" s="27"/>
      <c r="AHQ103" s="27"/>
      <c r="AHR103" s="27"/>
      <c r="AHS103" s="27"/>
      <c r="AHT103" s="27"/>
      <c r="AHU103" s="27"/>
      <c r="AHV103" s="27"/>
      <c r="AHW103" s="27"/>
      <c r="AHX103" s="27"/>
      <c r="AHY103" s="27"/>
      <c r="AHZ103" s="27"/>
      <c r="AIA103" s="27"/>
      <c r="AIB103" s="27"/>
      <c r="AIC103" s="27"/>
      <c r="AID103" s="27"/>
      <c r="AIE103" s="27"/>
      <c r="AIF103" s="27"/>
      <c r="AIG103" s="27"/>
      <c r="AIH103" s="27"/>
      <c r="AII103" s="27"/>
      <c r="AIJ103" s="27"/>
      <c r="AIK103" s="27"/>
      <c r="AIL103" s="27"/>
      <c r="AIM103" s="27"/>
      <c r="AIN103" s="27"/>
      <c r="AIO103" s="27"/>
      <c r="AIP103" s="27"/>
      <c r="AIQ103" s="27"/>
      <c r="AIR103" s="27"/>
      <c r="AIS103" s="27"/>
      <c r="AIT103" s="27"/>
      <c r="AIU103" s="27"/>
      <c r="AIV103" s="27"/>
      <c r="AIW103" s="27"/>
      <c r="AIX103" s="27"/>
      <c r="AIY103" s="27"/>
      <c r="AIZ103" s="27"/>
      <c r="AJA103" s="27"/>
      <c r="AJB103" s="27"/>
      <c r="AJC103" s="27"/>
      <c r="AJD103" s="27"/>
      <c r="AJE103" s="27"/>
      <c r="AJF103" s="27"/>
      <c r="AJG103" s="27"/>
      <c r="AJH103" s="27"/>
      <c r="AJI103" s="27"/>
      <c r="AJJ103" s="27"/>
      <c r="AJK103" s="27"/>
      <c r="AJL103" s="27"/>
      <c r="AJM103" s="27"/>
      <c r="AJN103" s="27"/>
      <c r="AJO103" s="27"/>
      <c r="AJP103" s="27"/>
      <c r="AJQ103" s="27"/>
      <c r="AJR103" s="27"/>
      <c r="AJS103" s="27"/>
      <c r="AJT103" s="27"/>
      <c r="AJU103" s="27"/>
      <c r="AJV103" s="27"/>
      <c r="AJW103" s="27"/>
      <c r="AJX103" s="27"/>
      <c r="AJY103" s="27"/>
      <c r="AJZ103" s="27"/>
      <c r="AKA103" s="27"/>
      <c r="AKB103" s="27"/>
      <c r="AKC103" s="27"/>
      <c r="AKD103" s="27"/>
      <c r="AKE103" s="27"/>
      <c r="AKF103" s="27"/>
      <c r="AKG103" s="27"/>
      <c r="AKH103" s="27"/>
      <c r="AKI103" s="27"/>
      <c r="AKJ103" s="27"/>
      <c r="AKK103" s="27"/>
      <c r="AKL103" s="27"/>
      <c r="AKM103" s="27"/>
      <c r="AKN103" s="27"/>
      <c r="AKO103" s="27"/>
      <c r="AKP103" s="27"/>
      <c r="AKQ103" s="27"/>
      <c r="AKR103" s="27"/>
      <c r="AKS103" s="27"/>
      <c r="AKT103" s="27"/>
      <c r="AKU103" s="27"/>
      <c r="AKV103" s="27"/>
      <c r="AKW103" s="27"/>
      <c r="AKX103" s="27"/>
      <c r="AKY103" s="27"/>
    </row>
    <row r="104" spans="1:9">
      <c r="A104" s="30">
        <v>97</v>
      </c>
      <c r="B104" s="46" t="s">
        <v>144</v>
      </c>
      <c r="C104" s="46" t="s">
        <v>83</v>
      </c>
      <c r="D104" s="42"/>
      <c r="E104" s="53">
        <v>153.82</v>
      </c>
      <c r="F104" s="53">
        <v>101.86</v>
      </c>
      <c r="G104" s="53">
        <v>58.98</v>
      </c>
      <c r="H104" s="53">
        <v>28.36</v>
      </c>
      <c r="I104" s="56">
        <f t="shared" si="2"/>
        <v>343.02</v>
      </c>
    </row>
    <row r="105" spans="1:9">
      <c r="A105" s="30">
        <v>98</v>
      </c>
      <c r="B105" s="46" t="s">
        <v>145</v>
      </c>
      <c r="C105" s="46" t="s">
        <v>83</v>
      </c>
      <c r="D105" s="42" t="s">
        <v>30</v>
      </c>
      <c r="E105" s="53">
        <v>470.98</v>
      </c>
      <c r="F105" s="53">
        <v>158.61</v>
      </c>
      <c r="G105" s="53">
        <v>90.83</v>
      </c>
      <c r="H105" s="53">
        <v>24.5</v>
      </c>
      <c r="I105" s="56">
        <f t="shared" si="2"/>
        <v>744.92</v>
      </c>
    </row>
    <row r="106" s="26" customFormat="1" spans="1:987">
      <c r="A106" s="30">
        <v>99</v>
      </c>
      <c r="B106" s="46" t="s">
        <v>146</v>
      </c>
      <c r="C106" s="46" t="s">
        <v>83</v>
      </c>
      <c r="D106" s="42">
        <v>100</v>
      </c>
      <c r="E106" s="53">
        <v>1211.72</v>
      </c>
      <c r="F106" s="53">
        <v>590.22</v>
      </c>
      <c r="G106" s="53">
        <v>424.68</v>
      </c>
      <c r="H106" s="53">
        <v>98.2</v>
      </c>
      <c r="I106" s="56">
        <f t="shared" si="2"/>
        <v>2324.82</v>
      </c>
      <c r="J106" s="46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  <c r="BO106" s="27"/>
      <c r="BP106" s="27"/>
      <c r="BQ106" s="27"/>
      <c r="BR106" s="27"/>
      <c r="BS106" s="27"/>
      <c r="BT106" s="27"/>
      <c r="BU106" s="27"/>
      <c r="BV106" s="27"/>
      <c r="BW106" s="27"/>
      <c r="BX106" s="27"/>
      <c r="BY106" s="27"/>
      <c r="BZ106" s="27"/>
      <c r="CA106" s="27"/>
      <c r="CB106" s="27"/>
      <c r="CC106" s="27"/>
      <c r="CD106" s="27"/>
      <c r="CE106" s="27"/>
      <c r="CF106" s="27"/>
      <c r="CG106" s="27"/>
      <c r="CH106" s="27"/>
      <c r="CI106" s="27"/>
      <c r="CJ106" s="27"/>
      <c r="CK106" s="27"/>
      <c r="CL106" s="27"/>
      <c r="CM106" s="27"/>
      <c r="CN106" s="27"/>
      <c r="CO106" s="27"/>
      <c r="CP106" s="27"/>
      <c r="CQ106" s="27"/>
      <c r="CR106" s="27"/>
      <c r="CS106" s="27"/>
      <c r="CT106" s="27"/>
      <c r="CU106" s="27"/>
      <c r="CV106" s="27"/>
      <c r="CW106" s="27"/>
      <c r="CX106" s="27"/>
      <c r="CY106" s="27"/>
      <c r="CZ106" s="27"/>
      <c r="DA106" s="27"/>
      <c r="DB106" s="27"/>
      <c r="DC106" s="27"/>
      <c r="DD106" s="27"/>
      <c r="DE106" s="27"/>
      <c r="DF106" s="27"/>
      <c r="DG106" s="27"/>
      <c r="DH106" s="27"/>
      <c r="DI106" s="27"/>
      <c r="DJ106" s="27"/>
      <c r="DK106" s="27"/>
      <c r="DL106" s="27"/>
      <c r="DM106" s="27"/>
      <c r="DN106" s="27"/>
      <c r="DO106" s="27"/>
      <c r="DP106" s="27"/>
      <c r="DQ106" s="27"/>
      <c r="DR106" s="27"/>
      <c r="DS106" s="27"/>
      <c r="DT106" s="27"/>
      <c r="DU106" s="27"/>
      <c r="DV106" s="27"/>
      <c r="DW106" s="27"/>
      <c r="DX106" s="27"/>
      <c r="DY106" s="27"/>
      <c r="DZ106" s="27"/>
      <c r="EA106" s="27"/>
      <c r="EB106" s="27"/>
      <c r="EC106" s="27"/>
      <c r="ED106" s="27"/>
      <c r="EE106" s="27"/>
      <c r="EF106" s="27"/>
      <c r="EG106" s="27"/>
      <c r="EH106" s="27"/>
      <c r="EI106" s="27"/>
      <c r="EJ106" s="27"/>
      <c r="EK106" s="27"/>
      <c r="EL106" s="27"/>
      <c r="EM106" s="27"/>
      <c r="EN106" s="27"/>
      <c r="EO106" s="27"/>
      <c r="EP106" s="27"/>
      <c r="EQ106" s="27"/>
      <c r="ER106" s="27"/>
      <c r="ES106" s="27"/>
      <c r="ET106" s="27"/>
      <c r="EU106" s="27"/>
      <c r="EV106" s="27"/>
      <c r="EW106" s="27"/>
      <c r="EX106" s="27"/>
      <c r="EY106" s="27"/>
      <c r="EZ106" s="27"/>
      <c r="FA106" s="27"/>
      <c r="FB106" s="27"/>
      <c r="FC106" s="27"/>
      <c r="FD106" s="27"/>
      <c r="FE106" s="27"/>
      <c r="FF106" s="27"/>
      <c r="FG106" s="27"/>
      <c r="FH106" s="27"/>
      <c r="FI106" s="27"/>
      <c r="FJ106" s="27"/>
      <c r="FK106" s="27"/>
      <c r="FL106" s="27"/>
      <c r="FM106" s="27"/>
      <c r="FN106" s="27"/>
      <c r="FO106" s="27"/>
      <c r="FP106" s="27"/>
      <c r="FQ106" s="27"/>
      <c r="FR106" s="27"/>
      <c r="FS106" s="27"/>
      <c r="FT106" s="27"/>
      <c r="FU106" s="27"/>
      <c r="FV106" s="27"/>
      <c r="FW106" s="27"/>
      <c r="FX106" s="27"/>
      <c r="FY106" s="27"/>
      <c r="FZ106" s="27"/>
      <c r="GA106" s="27"/>
      <c r="GB106" s="27"/>
      <c r="GC106" s="27"/>
      <c r="GD106" s="27"/>
      <c r="GE106" s="27"/>
      <c r="GF106" s="27"/>
      <c r="GG106" s="27"/>
      <c r="GH106" s="27"/>
      <c r="GI106" s="27"/>
      <c r="GJ106" s="27"/>
      <c r="GK106" s="27"/>
      <c r="GL106" s="27"/>
      <c r="GM106" s="27"/>
      <c r="GN106" s="27"/>
      <c r="GO106" s="27"/>
      <c r="GP106" s="27"/>
      <c r="GQ106" s="27"/>
      <c r="GR106" s="27"/>
      <c r="GS106" s="27"/>
      <c r="GT106" s="27"/>
      <c r="GU106" s="27"/>
      <c r="GV106" s="27"/>
      <c r="GW106" s="27"/>
      <c r="GX106" s="27"/>
      <c r="GY106" s="27"/>
      <c r="GZ106" s="27"/>
      <c r="HA106" s="27"/>
      <c r="HB106" s="27"/>
      <c r="HC106" s="27"/>
      <c r="HD106" s="27"/>
      <c r="HE106" s="27"/>
      <c r="HF106" s="27"/>
      <c r="HG106" s="27"/>
      <c r="HH106" s="27"/>
      <c r="HI106" s="27"/>
      <c r="HJ106" s="27"/>
      <c r="HK106" s="27"/>
      <c r="HL106" s="27"/>
      <c r="HM106" s="27"/>
      <c r="HN106" s="27"/>
      <c r="HO106" s="27"/>
      <c r="HP106" s="27"/>
      <c r="HQ106" s="27"/>
      <c r="HR106" s="27"/>
      <c r="HS106" s="27"/>
      <c r="HT106" s="27"/>
      <c r="HU106" s="27"/>
      <c r="HV106" s="27"/>
      <c r="HW106" s="27"/>
      <c r="HX106" s="27"/>
      <c r="HY106" s="27"/>
      <c r="HZ106" s="27"/>
      <c r="IA106" s="27"/>
      <c r="IB106" s="27"/>
      <c r="IC106" s="27"/>
      <c r="ID106" s="27"/>
      <c r="IE106" s="27"/>
      <c r="IF106" s="27"/>
      <c r="IG106" s="27"/>
      <c r="IH106" s="27"/>
      <c r="II106" s="27"/>
      <c r="IJ106" s="27"/>
      <c r="IK106" s="27"/>
      <c r="IL106" s="27"/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  <c r="JA106" s="27"/>
      <c r="JB106" s="27"/>
      <c r="JC106" s="27"/>
      <c r="JD106" s="27"/>
      <c r="JE106" s="27"/>
      <c r="JF106" s="27"/>
      <c r="JG106" s="27"/>
      <c r="JH106" s="27"/>
      <c r="JI106" s="27"/>
      <c r="JJ106" s="27"/>
      <c r="JK106" s="27"/>
      <c r="JL106" s="27"/>
      <c r="JM106" s="27"/>
      <c r="JN106" s="27"/>
      <c r="JO106" s="27"/>
      <c r="JP106" s="27"/>
      <c r="JQ106" s="27"/>
      <c r="JR106" s="27"/>
      <c r="JS106" s="27"/>
      <c r="JT106" s="27"/>
      <c r="JU106" s="27"/>
      <c r="JV106" s="27"/>
      <c r="JW106" s="27"/>
      <c r="JX106" s="27"/>
      <c r="JY106" s="27"/>
      <c r="JZ106" s="27"/>
      <c r="KA106" s="27"/>
      <c r="KB106" s="27"/>
      <c r="KC106" s="27"/>
      <c r="KD106" s="27"/>
      <c r="KE106" s="27"/>
      <c r="KF106" s="27"/>
      <c r="KG106" s="27"/>
      <c r="KH106" s="27"/>
      <c r="KI106" s="27"/>
      <c r="KJ106" s="27"/>
      <c r="KK106" s="27"/>
      <c r="KL106" s="27"/>
      <c r="KM106" s="27"/>
      <c r="KN106" s="27"/>
      <c r="KO106" s="27"/>
      <c r="KP106" s="27"/>
      <c r="KQ106" s="27"/>
      <c r="KR106" s="27"/>
      <c r="KS106" s="27"/>
      <c r="KT106" s="27"/>
      <c r="KU106" s="27"/>
      <c r="KV106" s="27"/>
      <c r="KW106" s="27"/>
      <c r="KX106" s="27"/>
      <c r="KY106" s="27"/>
      <c r="KZ106" s="27"/>
      <c r="LA106" s="27"/>
      <c r="LB106" s="27"/>
      <c r="LC106" s="27"/>
      <c r="LD106" s="27"/>
      <c r="LE106" s="27"/>
      <c r="LF106" s="27"/>
      <c r="LG106" s="27"/>
      <c r="LH106" s="27"/>
      <c r="LI106" s="27"/>
      <c r="LJ106" s="27"/>
      <c r="LK106" s="27"/>
      <c r="LL106" s="27"/>
      <c r="LM106" s="27"/>
      <c r="LN106" s="27"/>
      <c r="LO106" s="27"/>
      <c r="LP106" s="27"/>
      <c r="LQ106" s="27"/>
      <c r="LR106" s="27"/>
      <c r="LS106" s="27"/>
      <c r="LT106" s="27"/>
      <c r="LU106" s="27"/>
      <c r="LV106" s="27"/>
      <c r="LW106" s="27"/>
      <c r="LX106" s="27"/>
      <c r="LY106" s="27"/>
      <c r="LZ106" s="27"/>
      <c r="MA106" s="27"/>
      <c r="MB106" s="27"/>
      <c r="MC106" s="27"/>
      <c r="MD106" s="27"/>
      <c r="ME106" s="27"/>
      <c r="MF106" s="27"/>
      <c r="MG106" s="27"/>
      <c r="MH106" s="27"/>
      <c r="MI106" s="27"/>
      <c r="MJ106" s="27"/>
      <c r="MK106" s="27"/>
      <c r="ML106" s="27"/>
      <c r="MM106" s="27"/>
      <c r="MN106" s="27"/>
      <c r="MO106" s="27"/>
      <c r="MP106" s="27"/>
      <c r="MQ106" s="27"/>
      <c r="MR106" s="27"/>
      <c r="MS106" s="27"/>
      <c r="MT106" s="27"/>
      <c r="MU106" s="27"/>
      <c r="MV106" s="27"/>
      <c r="MW106" s="27"/>
      <c r="MX106" s="27"/>
      <c r="MY106" s="27"/>
      <c r="MZ106" s="27"/>
      <c r="NA106" s="27"/>
      <c r="NB106" s="27"/>
      <c r="NC106" s="27"/>
      <c r="ND106" s="27"/>
      <c r="NE106" s="27"/>
      <c r="NF106" s="27"/>
      <c r="NG106" s="27"/>
      <c r="NH106" s="27"/>
      <c r="NI106" s="27"/>
      <c r="NJ106" s="27"/>
      <c r="NK106" s="27"/>
      <c r="NL106" s="27"/>
      <c r="NM106" s="27"/>
      <c r="NN106" s="27"/>
      <c r="NO106" s="27"/>
      <c r="NP106" s="27"/>
      <c r="NQ106" s="27"/>
      <c r="NR106" s="27"/>
      <c r="NS106" s="27"/>
      <c r="NT106" s="27"/>
      <c r="NU106" s="27"/>
      <c r="NV106" s="27"/>
      <c r="NW106" s="27"/>
      <c r="NX106" s="27"/>
      <c r="NY106" s="27"/>
      <c r="NZ106" s="27"/>
      <c r="OA106" s="27"/>
      <c r="OB106" s="27"/>
      <c r="OC106" s="27"/>
      <c r="OD106" s="27"/>
      <c r="OE106" s="27"/>
      <c r="OF106" s="27"/>
      <c r="OG106" s="27"/>
      <c r="OH106" s="27"/>
      <c r="OI106" s="27"/>
      <c r="OJ106" s="27"/>
      <c r="OK106" s="27"/>
      <c r="OL106" s="27"/>
      <c r="OM106" s="27"/>
      <c r="ON106" s="27"/>
      <c r="OO106" s="27"/>
      <c r="OP106" s="27"/>
      <c r="OQ106" s="27"/>
      <c r="OR106" s="27"/>
      <c r="OS106" s="27"/>
      <c r="OT106" s="27"/>
      <c r="OU106" s="27"/>
      <c r="OV106" s="27"/>
      <c r="OW106" s="27"/>
      <c r="OX106" s="27"/>
      <c r="OY106" s="27"/>
      <c r="OZ106" s="27"/>
      <c r="PA106" s="27"/>
      <c r="PB106" s="27"/>
      <c r="PC106" s="27"/>
      <c r="PD106" s="27"/>
      <c r="PE106" s="27"/>
      <c r="PF106" s="27"/>
      <c r="PG106" s="27"/>
      <c r="PH106" s="27"/>
      <c r="PI106" s="27"/>
      <c r="PJ106" s="27"/>
      <c r="PK106" s="27"/>
      <c r="PL106" s="27"/>
      <c r="PM106" s="27"/>
      <c r="PN106" s="27"/>
      <c r="PO106" s="27"/>
      <c r="PP106" s="27"/>
      <c r="PQ106" s="27"/>
      <c r="PR106" s="27"/>
      <c r="PS106" s="27"/>
      <c r="PT106" s="27"/>
      <c r="PU106" s="27"/>
      <c r="PV106" s="27"/>
      <c r="PW106" s="27"/>
      <c r="PX106" s="27"/>
      <c r="PY106" s="27"/>
      <c r="PZ106" s="27"/>
      <c r="QA106" s="27"/>
      <c r="QB106" s="27"/>
      <c r="QC106" s="27"/>
      <c r="QD106" s="27"/>
      <c r="QE106" s="27"/>
      <c r="QF106" s="27"/>
      <c r="QG106" s="27"/>
      <c r="QH106" s="27"/>
      <c r="QI106" s="27"/>
      <c r="QJ106" s="27"/>
      <c r="QK106" s="27"/>
      <c r="QL106" s="27"/>
      <c r="QM106" s="27"/>
      <c r="QN106" s="27"/>
      <c r="QO106" s="27"/>
      <c r="QP106" s="27"/>
      <c r="QQ106" s="27"/>
      <c r="QR106" s="27"/>
      <c r="QS106" s="27"/>
      <c r="QT106" s="27"/>
      <c r="QU106" s="27"/>
      <c r="QV106" s="27"/>
      <c r="QW106" s="27"/>
      <c r="QX106" s="27"/>
      <c r="QY106" s="27"/>
      <c r="QZ106" s="27"/>
      <c r="RA106" s="27"/>
      <c r="RB106" s="27"/>
      <c r="RC106" s="27"/>
      <c r="RD106" s="27"/>
      <c r="RE106" s="27"/>
      <c r="RF106" s="27"/>
      <c r="RG106" s="27"/>
      <c r="RH106" s="27"/>
      <c r="RI106" s="27"/>
      <c r="RJ106" s="27"/>
      <c r="RK106" s="27"/>
      <c r="RL106" s="27"/>
      <c r="RM106" s="27"/>
      <c r="RN106" s="27"/>
      <c r="RO106" s="27"/>
      <c r="RP106" s="27"/>
      <c r="RQ106" s="27"/>
      <c r="RR106" s="27"/>
      <c r="RS106" s="27"/>
      <c r="RT106" s="27"/>
      <c r="RU106" s="27"/>
      <c r="RV106" s="27"/>
      <c r="RW106" s="27"/>
      <c r="RX106" s="27"/>
      <c r="RY106" s="27"/>
      <c r="RZ106" s="27"/>
      <c r="SA106" s="27"/>
      <c r="SB106" s="27"/>
      <c r="SC106" s="27"/>
      <c r="SD106" s="27"/>
      <c r="SE106" s="27"/>
      <c r="SF106" s="27"/>
      <c r="SG106" s="27"/>
      <c r="SH106" s="27"/>
      <c r="SI106" s="27"/>
      <c r="SJ106" s="27"/>
      <c r="SK106" s="27"/>
      <c r="SL106" s="27"/>
      <c r="SM106" s="27"/>
      <c r="SN106" s="27"/>
      <c r="SO106" s="27"/>
      <c r="SP106" s="27"/>
      <c r="SQ106" s="27"/>
      <c r="SR106" s="27"/>
      <c r="SS106" s="27"/>
      <c r="ST106" s="27"/>
      <c r="SU106" s="27"/>
      <c r="SV106" s="27"/>
      <c r="SW106" s="27"/>
      <c r="SX106" s="27"/>
      <c r="SY106" s="27"/>
      <c r="SZ106" s="27"/>
      <c r="TA106" s="27"/>
      <c r="TB106" s="27"/>
      <c r="TC106" s="27"/>
      <c r="TD106" s="27"/>
      <c r="TE106" s="27"/>
      <c r="TF106" s="27"/>
      <c r="TG106" s="27"/>
      <c r="TH106" s="27"/>
      <c r="TI106" s="27"/>
      <c r="TJ106" s="27"/>
      <c r="TK106" s="27"/>
      <c r="TL106" s="27"/>
      <c r="TM106" s="27"/>
      <c r="TN106" s="27"/>
      <c r="TO106" s="27"/>
      <c r="TP106" s="27"/>
      <c r="TQ106" s="27"/>
      <c r="TR106" s="27"/>
      <c r="TS106" s="27"/>
      <c r="TT106" s="27"/>
      <c r="TU106" s="27"/>
      <c r="TV106" s="27"/>
      <c r="TW106" s="27"/>
      <c r="TX106" s="27"/>
      <c r="TY106" s="27"/>
      <c r="TZ106" s="27"/>
      <c r="UA106" s="27"/>
      <c r="UB106" s="27"/>
      <c r="UC106" s="27"/>
      <c r="UD106" s="27"/>
      <c r="UE106" s="27"/>
      <c r="UF106" s="27"/>
      <c r="UG106" s="27"/>
      <c r="UH106" s="27"/>
      <c r="UI106" s="27"/>
      <c r="UJ106" s="27"/>
      <c r="UK106" s="27"/>
      <c r="UL106" s="27"/>
      <c r="UM106" s="27"/>
      <c r="UN106" s="27"/>
      <c r="UO106" s="27"/>
      <c r="UP106" s="27"/>
      <c r="UQ106" s="27"/>
      <c r="UR106" s="27"/>
      <c r="US106" s="27"/>
      <c r="UT106" s="27"/>
      <c r="UU106" s="27"/>
      <c r="UV106" s="27"/>
      <c r="UW106" s="27"/>
      <c r="UX106" s="27"/>
      <c r="UY106" s="27"/>
      <c r="UZ106" s="27"/>
      <c r="VA106" s="27"/>
      <c r="VB106" s="27"/>
      <c r="VC106" s="27"/>
      <c r="VD106" s="27"/>
      <c r="VE106" s="27"/>
      <c r="VF106" s="27"/>
      <c r="VG106" s="27"/>
      <c r="VH106" s="27"/>
      <c r="VI106" s="27"/>
      <c r="VJ106" s="27"/>
      <c r="VK106" s="27"/>
      <c r="VL106" s="27"/>
      <c r="VM106" s="27"/>
      <c r="VN106" s="27"/>
      <c r="VO106" s="27"/>
      <c r="VP106" s="27"/>
      <c r="VQ106" s="27"/>
      <c r="VR106" s="27"/>
      <c r="VS106" s="27"/>
      <c r="VT106" s="27"/>
      <c r="VU106" s="27"/>
      <c r="VV106" s="27"/>
      <c r="VW106" s="27"/>
      <c r="VX106" s="27"/>
      <c r="VY106" s="27"/>
      <c r="VZ106" s="27"/>
      <c r="WA106" s="27"/>
      <c r="WB106" s="27"/>
      <c r="WC106" s="27"/>
      <c r="WD106" s="27"/>
      <c r="WE106" s="27"/>
      <c r="WF106" s="27"/>
      <c r="WG106" s="27"/>
      <c r="WH106" s="27"/>
      <c r="WI106" s="27"/>
      <c r="WJ106" s="27"/>
      <c r="WK106" s="27"/>
      <c r="WL106" s="27"/>
      <c r="WM106" s="27"/>
      <c r="WN106" s="27"/>
      <c r="WO106" s="27"/>
      <c r="WP106" s="27"/>
      <c r="WQ106" s="27"/>
      <c r="WR106" s="27"/>
      <c r="WS106" s="27"/>
      <c r="WT106" s="27"/>
      <c r="WU106" s="27"/>
      <c r="WV106" s="27"/>
      <c r="WW106" s="27"/>
      <c r="WX106" s="27"/>
      <c r="WY106" s="27"/>
      <c r="WZ106" s="27"/>
      <c r="XA106" s="27"/>
      <c r="XB106" s="27"/>
      <c r="XC106" s="27"/>
      <c r="XD106" s="27"/>
      <c r="XE106" s="27"/>
      <c r="XF106" s="27"/>
      <c r="XG106" s="27"/>
      <c r="XH106" s="27"/>
      <c r="XI106" s="27"/>
      <c r="XJ106" s="27"/>
      <c r="XK106" s="27"/>
      <c r="XL106" s="27"/>
      <c r="XM106" s="27"/>
      <c r="XN106" s="27"/>
      <c r="XO106" s="27"/>
      <c r="XP106" s="27"/>
      <c r="XQ106" s="27"/>
      <c r="XR106" s="27"/>
      <c r="XS106" s="27"/>
      <c r="XT106" s="27"/>
      <c r="XU106" s="27"/>
      <c r="XV106" s="27"/>
      <c r="XW106" s="27"/>
      <c r="XX106" s="27"/>
      <c r="XY106" s="27"/>
      <c r="XZ106" s="27"/>
      <c r="YA106" s="27"/>
      <c r="YB106" s="27"/>
      <c r="YC106" s="27"/>
      <c r="YD106" s="27"/>
      <c r="YE106" s="27"/>
      <c r="YF106" s="27"/>
      <c r="YG106" s="27"/>
      <c r="YH106" s="27"/>
      <c r="YI106" s="27"/>
      <c r="YJ106" s="27"/>
      <c r="YK106" s="27"/>
      <c r="YL106" s="27"/>
      <c r="YM106" s="27"/>
      <c r="YN106" s="27"/>
      <c r="YO106" s="27"/>
      <c r="YP106" s="27"/>
      <c r="YQ106" s="27"/>
      <c r="YR106" s="27"/>
      <c r="YS106" s="27"/>
      <c r="YT106" s="27"/>
      <c r="YU106" s="27"/>
      <c r="YV106" s="27"/>
      <c r="YW106" s="27"/>
      <c r="YX106" s="27"/>
      <c r="YY106" s="27"/>
      <c r="YZ106" s="27"/>
      <c r="ZA106" s="27"/>
      <c r="ZB106" s="27"/>
      <c r="ZC106" s="27"/>
      <c r="ZD106" s="27"/>
      <c r="ZE106" s="27"/>
      <c r="ZF106" s="27"/>
      <c r="ZG106" s="27"/>
      <c r="ZH106" s="27"/>
      <c r="ZI106" s="27"/>
      <c r="ZJ106" s="27"/>
      <c r="ZK106" s="27"/>
      <c r="ZL106" s="27"/>
      <c r="ZM106" s="27"/>
      <c r="ZN106" s="27"/>
      <c r="ZO106" s="27"/>
      <c r="ZP106" s="27"/>
      <c r="ZQ106" s="27"/>
      <c r="ZR106" s="27"/>
      <c r="ZS106" s="27"/>
      <c r="ZT106" s="27"/>
      <c r="ZU106" s="27"/>
      <c r="ZV106" s="27"/>
      <c r="ZW106" s="27"/>
      <c r="ZX106" s="27"/>
      <c r="ZY106" s="27"/>
      <c r="ZZ106" s="27"/>
      <c r="AAA106" s="27"/>
      <c r="AAB106" s="27"/>
      <c r="AAC106" s="27"/>
      <c r="AAD106" s="27"/>
      <c r="AAE106" s="27"/>
      <c r="AAF106" s="27"/>
      <c r="AAG106" s="27"/>
      <c r="AAH106" s="27"/>
      <c r="AAI106" s="27"/>
      <c r="AAJ106" s="27"/>
      <c r="AAK106" s="27"/>
      <c r="AAL106" s="27"/>
      <c r="AAM106" s="27"/>
      <c r="AAN106" s="27"/>
      <c r="AAO106" s="27"/>
      <c r="AAP106" s="27"/>
      <c r="AAQ106" s="27"/>
      <c r="AAR106" s="27"/>
      <c r="AAS106" s="27"/>
      <c r="AAT106" s="27"/>
      <c r="AAU106" s="27"/>
      <c r="AAV106" s="27"/>
      <c r="AAW106" s="27"/>
      <c r="AAX106" s="27"/>
      <c r="AAY106" s="27"/>
      <c r="AAZ106" s="27"/>
      <c r="ABA106" s="27"/>
      <c r="ABB106" s="27"/>
      <c r="ABC106" s="27"/>
      <c r="ABD106" s="27"/>
      <c r="ABE106" s="27"/>
      <c r="ABF106" s="27"/>
      <c r="ABG106" s="27"/>
      <c r="ABH106" s="27"/>
      <c r="ABI106" s="27"/>
      <c r="ABJ106" s="27"/>
      <c r="ABK106" s="27"/>
      <c r="ABL106" s="27"/>
      <c r="ABM106" s="27"/>
      <c r="ABN106" s="27"/>
      <c r="ABO106" s="27"/>
      <c r="ABP106" s="27"/>
      <c r="ABQ106" s="27"/>
      <c r="ABR106" s="27"/>
      <c r="ABS106" s="27"/>
      <c r="ABT106" s="27"/>
      <c r="ABU106" s="27"/>
      <c r="ABV106" s="27"/>
      <c r="ABW106" s="27"/>
      <c r="ABX106" s="27"/>
      <c r="ABY106" s="27"/>
      <c r="ABZ106" s="27"/>
      <c r="ACA106" s="27"/>
      <c r="ACB106" s="27"/>
      <c r="ACC106" s="27"/>
      <c r="ACD106" s="27"/>
      <c r="ACE106" s="27"/>
      <c r="ACF106" s="27"/>
      <c r="ACG106" s="27"/>
      <c r="ACH106" s="27"/>
      <c r="ACI106" s="27"/>
      <c r="ACJ106" s="27"/>
      <c r="ACK106" s="27"/>
      <c r="ACL106" s="27"/>
      <c r="ACM106" s="27"/>
      <c r="ACN106" s="27"/>
      <c r="ACO106" s="27"/>
      <c r="ACP106" s="27"/>
      <c r="ACQ106" s="27"/>
      <c r="ACR106" s="27"/>
      <c r="ACS106" s="27"/>
      <c r="ACT106" s="27"/>
      <c r="ACU106" s="27"/>
      <c r="ACV106" s="27"/>
      <c r="ACW106" s="27"/>
      <c r="ACX106" s="27"/>
      <c r="ACY106" s="27"/>
      <c r="ACZ106" s="27"/>
      <c r="ADA106" s="27"/>
      <c r="ADB106" s="27"/>
      <c r="ADC106" s="27"/>
      <c r="ADD106" s="27"/>
      <c r="ADE106" s="27"/>
      <c r="ADF106" s="27"/>
      <c r="ADG106" s="27"/>
      <c r="ADH106" s="27"/>
      <c r="ADI106" s="27"/>
      <c r="ADJ106" s="27"/>
      <c r="ADK106" s="27"/>
      <c r="ADL106" s="27"/>
      <c r="ADM106" s="27"/>
      <c r="ADN106" s="27"/>
      <c r="ADO106" s="27"/>
      <c r="ADP106" s="27"/>
      <c r="ADQ106" s="27"/>
      <c r="ADR106" s="27"/>
      <c r="ADS106" s="27"/>
      <c r="ADT106" s="27"/>
      <c r="ADU106" s="27"/>
      <c r="ADV106" s="27"/>
      <c r="ADW106" s="27"/>
      <c r="ADX106" s="27"/>
      <c r="ADY106" s="27"/>
      <c r="ADZ106" s="27"/>
      <c r="AEA106" s="27"/>
      <c r="AEB106" s="27"/>
      <c r="AEC106" s="27"/>
      <c r="AED106" s="27"/>
      <c r="AEE106" s="27"/>
      <c r="AEF106" s="27"/>
      <c r="AEG106" s="27"/>
      <c r="AEH106" s="27"/>
      <c r="AEI106" s="27"/>
      <c r="AEJ106" s="27"/>
      <c r="AEK106" s="27"/>
      <c r="AEL106" s="27"/>
      <c r="AEM106" s="27"/>
      <c r="AEN106" s="27"/>
      <c r="AEO106" s="27"/>
      <c r="AEP106" s="27"/>
      <c r="AEQ106" s="27"/>
      <c r="AER106" s="27"/>
      <c r="AES106" s="27"/>
      <c r="AET106" s="27"/>
      <c r="AEU106" s="27"/>
      <c r="AEV106" s="27"/>
      <c r="AEW106" s="27"/>
      <c r="AEX106" s="27"/>
      <c r="AEY106" s="27"/>
      <c r="AEZ106" s="27"/>
      <c r="AFA106" s="27"/>
      <c r="AFB106" s="27"/>
      <c r="AFC106" s="27"/>
      <c r="AFD106" s="27"/>
      <c r="AFE106" s="27"/>
      <c r="AFF106" s="27"/>
      <c r="AFG106" s="27"/>
      <c r="AFH106" s="27"/>
      <c r="AFI106" s="27"/>
      <c r="AFJ106" s="27"/>
      <c r="AFK106" s="27"/>
      <c r="AFL106" s="27"/>
      <c r="AFM106" s="27"/>
      <c r="AFN106" s="27"/>
      <c r="AFO106" s="27"/>
      <c r="AFP106" s="27"/>
      <c r="AFQ106" s="27"/>
      <c r="AFR106" s="27"/>
      <c r="AFS106" s="27"/>
      <c r="AFT106" s="27"/>
      <c r="AFU106" s="27"/>
      <c r="AFV106" s="27"/>
      <c r="AFW106" s="27"/>
      <c r="AFX106" s="27"/>
      <c r="AFY106" s="27"/>
      <c r="AFZ106" s="27"/>
      <c r="AGA106" s="27"/>
      <c r="AGB106" s="27"/>
      <c r="AGC106" s="27"/>
      <c r="AGD106" s="27"/>
      <c r="AGE106" s="27"/>
      <c r="AGF106" s="27"/>
      <c r="AGG106" s="27"/>
      <c r="AGH106" s="27"/>
      <c r="AGI106" s="27"/>
      <c r="AGJ106" s="27"/>
      <c r="AGK106" s="27"/>
      <c r="AGL106" s="27"/>
      <c r="AGM106" s="27"/>
      <c r="AGN106" s="27"/>
      <c r="AGO106" s="27"/>
      <c r="AGP106" s="27"/>
      <c r="AGQ106" s="27"/>
      <c r="AGR106" s="27"/>
      <c r="AGS106" s="27"/>
      <c r="AGT106" s="27"/>
      <c r="AGU106" s="27"/>
      <c r="AGV106" s="27"/>
      <c r="AGW106" s="27"/>
      <c r="AGX106" s="27"/>
      <c r="AGY106" s="27"/>
      <c r="AGZ106" s="27"/>
      <c r="AHA106" s="27"/>
      <c r="AHB106" s="27"/>
      <c r="AHC106" s="27"/>
      <c r="AHD106" s="27"/>
      <c r="AHE106" s="27"/>
      <c r="AHF106" s="27"/>
      <c r="AHG106" s="27"/>
      <c r="AHH106" s="27"/>
      <c r="AHI106" s="27"/>
      <c r="AHJ106" s="27"/>
      <c r="AHK106" s="27"/>
      <c r="AHL106" s="27"/>
      <c r="AHM106" s="27"/>
      <c r="AHN106" s="27"/>
      <c r="AHO106" s="27"/>
      <c r="AHP106" s="27"/>
      <c r="AHQ106" s="27"/>
      <c r="AHR106" s="27"/>
      <c r="AHS106" s="27"/>
      <c r="AHT106" s="27"/>
      <c r="AHU106" s="27"/>
      <c r="AHV106" s="27"/>
      <c r="AHW106" s="27"/>
      <c r="AHX106" s="27"/>
      <c r="AHY106" s="27"/>
      <c r="AHZ106" s="27"/>
      <c r="AIA106" s="27"/>
      <c r="AIB106" s="27"/>
      <c r="AIC106" s="27"/>
      <c r="AID106" s="27"/>
      <c r="AIE106" s="27"/>
      <c r="AIF106" s="27"/>
      <c r="AIG106" s="27"/>
      <c r="AIH106" s="27"/>
      <c r="AII106" s="27"/>
      <c r="AIJ106" s="27"/>
      <c r="AIK106" s="27"/>
      <c r="AIL106" s="27"/>
      <c r="AIM106" s="27"/>
      <c r="AIN106" s="27"/>
      <c r="AIO106" s="27"/>
      <c r="AIP106" s="27"/>
      <c r="AIQ106" s="27"/>
      <c r="AIR106" s="27"/>
      <c r="AIS106" s="27"/>
      <c r="AIT106" s="27"/>
      <c r="AIU106" s="27"/>
      <c r="AIV106" s="27"/>
      <c r="AIW106" s="27"/>
      <c r="AIX106" s="27"/>
      <c r="AIY106" s="27"/>
      <c r="AIZ106" s="27"/>
      <c r="AJA106" s="27"/>
      <c r="AJB106" s="27"/>
      <c r="AJC106" s="27"/>
      <c r="AJD106" s="27"/>
      <c r="AJE106" s="27"/>
      <c r="AJF106" s="27"/>
      <c r="AJG106" s="27"/>
      <c r="AJH106" s="27"/>
      <c r="AJI106" s="27"/>
      <c r="AJJ106" s="27"/>
      <c r="AJK106" s="27"/>
      <c r="AJL106" s="27"/>
      <c r="AJM106" s="27"/>
      <c r="AJN106" s="27"/>
      <c r="AJO106" s="27"/>
      <c r="AJP106" s="27"/>
      <c r="AJQ106" s="27"/>
      <c r="AJR106" s="27"/>
      <c r="AJS106" s="27"/>
      <c r="AJT106" s="27"/>
      <c r="AJU106" s="27"/>
      <c r="AJV106" s="27"/>
      <c r="AJW106" s="27"/>
      <c r="AJX106" s="27"/>
      <c r="AJY106" s="27"/>
      <c r="AJZ106" s="27"/>
      <c r="AKA106" s="27"/>
      <c r="AKB106" s="27"/>
      <c r="AKC106" s="27"/>
      <c r="AKD106" s="27"/>
      <c r="AKE106" s="27"/>
      <c r="AKF106" s="27"/>
      <c r="AKG106" s="27"/>
      <c r="AKH106" s="27"/>
      <c r="AKI106" s="27"/>
      <c r="AKJ106" s="27"/>
      <c r="AKK106" s="27"/>
      <c r="AKL106" s="27"/>
      <c r="AKM106" s="27"/>
      <c r="AKN106" s="27"/>
      <c r="AKO106" s="27"/>
      <c r="AKP106" s="27"/>
      <c r="AKQ106" s="27"/>
      <c r="AKR106" s="27"/>
      <c r="AKS106" s="27"/>
      <c r="AKT106" s="27"/>
      <c r="AKU106" s="27"/>
      <c r="AKV106" s="27"/>
      <c r="AKW106" s="27"/>
      <c r="AKX106" s="27"/>
      <c r="AKY106" s="27"/>
    </row>
    <row r="107" spans="1:9">
      <c r="A107" s="30">
        <v>100</v>
      </c>
      <c r="B107" s="20" t="s">
        <v>147</v>
      </c>
      <c r="C107" s="20" t="s">
        <v>83</v>
      </c>
      <c r="D107" s="31" t="s">
        <v>30</v>
      </c>
      <c r="E107" s="30">
        <v>180.68</v>
      </c>
      <c r="F107" s="30">
        <v>85.07</v>
      </c>
      <c r="G107" s="30">
        <v>67.63</v>
      </c>
      <c r="H107" s="30">
        <v>28.32</v>
      </c>
      <c r="I107" s="32">
        <f t="shared" si="2"/>
        <v>361.7</v>
      </c>
    </row>
    <row r="108" spans="1:9">
      <c r="A108" s="30">
        <v>101</v>
      </c>
      <c r="B108" s="20" t="s">
        <v>148</v>
      </c>
      <c r="C108" s="20" t="s">
        <v>83</v>
      </c>
      <c r="D108" s="31">
        <v>15</v>
      </c>
      <c r="E108" s="30">
        <v>419.48</v>
      </c>
      <c r="F108" s="30">
        <v>241.75</v>
      </c>
      <c r="G108" s="30">
        <v>142.17</v>
      </c>
      <c r="H108" s="30">
        <v>55.76</v>
      </c>
      <c r="I108" s="32">
        <f t="shared" si="2"/>
        <v>859.16</v>
      </c>
    </row>
    <row r="109" spans="1:9">
      <c r="A109" s="30">
        <v>102</v>
      </c>
      <c r="B109" s="20" t="s">
        <v>149</v>
      </c>
      <c r="C109" s="20" t="s">
        <v>83</v>
      </c>
      <c r="D109" s="31">
        <v>20</v>
      </c>
      <c r="E109" s="30">
        <v>286</v>
      </c>
      <c r="F109" s="30">
        <v>145</v>
      </c>
      <c r="G109" s="30">
        <v>69</v>
      </c>
      <c r="H109" s="30">
        <v>23</v>
      </c>
      <c r="I109" s="32">
        <f t="shared" si="2"/>
        <v>523</v>
      </c>
    </row>
    <row r="110" s="23" customFormat="1" spans="1:987">
      <c r="A110" s="30">
        <v>103</v>
      </c>
      <c r="B110" s="41" t="s">
        <v>150</v>
      </c>
      <c r="C110" s="41" t="s">
        <v>83</v>
      </c>
      <c r="D110" s="42">
        <v>70</v>
      </c>
      <c r="E110" s="30">
        <v>1723.77</v>
      </c>
      <c r="F110" s="30">
        <v>865.107</v>
      </c>
      <c r="G110" s="30">
        <v>637.64</v>
      </c>
      <c r="H110" s="30">
        <v>185.33</v>
      </c>
      <c r="I110" s="32">
        <f t="shared" si="2"/>
        <v>3411.847</v>
      </c>
      <c r="J110" s="41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  <c r="EA110" s="27"/>
      <c r="EB110" s="27"/>
      <c r="EC110" s="27"/>
      <c r="ED110" s="27"/>
      <c r="EE110" s="27"/>
      <c r="EF110" s="27"/>
      <c r="EG110" s="27"/>
      <c r="EH110" s="27"/>
      <c r="EI110" s="27"/>
      <c r="EJ110" s="27"/>
      <c r="EK110" s="27"/>
      <c r="EL110" s="27"/>
      <c r="EM110" s="27"/>
      <c r="EN110" s="27"/>
      <c r="EO110" s="27"/>
      <c r="EP110" s="27"/>
      <c r="EQ110" s="27"/>
      <c r="ER110" s="27"/>
      <c r="ES110" s="27"/>
      <c r="ET110" s="27"/>
      <c r="EU110" s="27"/>
      <c r="EV110" s="27"/>
      <c r="EW110" s="27"/>
      <c r="EX110" s="27"/>
      <c r="EY110" s="27"/>
      <c r="EZ110" s="27"/>
      <c r="FA110" s="27"/>
      <c r="FB110" s="27"/>
      <c r="FC110" s="27"/>
      <c r="FD110" s="27"/>
      <c r="FE110" s="27"/>
      <c r="FF110" s="27"/>
      <c r="FG110" s="27"/>
      <c r="FH110" s="27"/>
      <c r="FI110" s="27"/>
      <c r="FJ110" s="27"/>
      <c r="FK110" s="27"/>
      <c r="FL110" s="27"/>
      <c r="FM110" s="27"/>
      <c r="FN110" s="27"/>
      <c r="FO110" s="27"/>
      <c r="FP110" s="27"/>
      <c r="FQ110" s="27"/>
      <c r="FR110" s="27"/>
      <c r="FS110" s="27"/>
      <c r="FT110" s="27"/>
      <c r="FU110" s="27"/>
      <c r="FV110" s="27"/>
      <c r="FW110" s="27"/>
      <c r="FX110" s="27"/>
      <c r="FY110" s="27"/>
      <c r="FZ110" s="27"/>
      <c r="GA110" s="27"/>
      <c r="GB110" s="27"/>
      <c r="GC110" s="27"/>
      <c r="GD110" s="27"/>
      <c r="GE110" s="27"/>
      <c r="GF110" s="27"/>
      <c r="GG110" s="27"/>
      <c r="GH110" s="27"/>
      <c r="GI110" s="27"/>
      <c r="GJ110" s="27"/>
      <c r="GK110" s="27"/>
      <c r="GL110" s="27"/>
      <c r="GM110" s="27"/>
      <c r="GN110" s="27"/>
      <c r="GO110" s="27"/>
      <c r="GP110" s="27"/>
      <c r="GQ110" s="27"/>
      <c r="GR110" s="27"/>
      <c r="GS110" s="27"/>
      <c r="GT110" s="27"/>
      <c r="GU110" s="27"/>
      <c r="GV110" s="27"/>
      <c r="GW110" s="27"/>
      <c r="GX110" s="27"/>
      <c r="GY110" s="27"/>
      <c r="GZ110" s="27"/>
      <c r="HA110" s="27"/>
      <c r="HB110" s="27"/>
      <c r="HC110" s="27"/>
      <c r="HD110" s="27"/>
      <c r="HE110" s="27"/>
      <c r="HF110" s="27"/>
      <c r="HG110" s="27"/>
      <c r="HH110" s="27"/>
      <c r="HI110" s="27"/>
      <c r="HJ110" s="27"/>
      <c r="HK110" s="27"/>
      <c r="HL110" s="27"/>
      <c r="HM110" s="27"/>
      <c r="HN110" s="27"/>
      <c r="HO110" s="27"/>
      <c r="HP110" s="27"/>
      <c r="HQ110" s="27"/>
      <c r="HR110" s="27"/>
      <c r="HS110" s="27"/>
      <c r="HT110" s="27"/>
      <c r="HU110" s="27"/>
      <c r="HV110" s="27"/>
      <c r="HW110" s="27"/>
      <c r="HX110" s="27"/>
      <c r="HY110" s="27"/>
      <c r="HZ110" s="27"/>
      <c r="IA110" s="27"/>
      <c r="IB110" s="27"/>
      <c r="IC110" s="27"/>
      <c r="ID110" s="27"/>
      <c r="IE110" s="27"/>
      <c r="IF110" s="27"/>
      <c r="IG110" s="27"/>
      <c r="IH110" s="27"/>
      <c r="II110" s="27"/>
      <c r="IJ110" s="27"/>
      <c r="IK110" s="27"/>
      <c r="IL110" s="27"/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  <c r="JA110" s="27"/>
      <c r="JB110" s="27"/>
      <c r="JC110" s="27"/>
      <c r="JD110" s="27"/>
      <c r="JE110" s="27"/>
      <c r="JF110" s="27"/>
      <c r="JG110" s="27"/>
      <c r="JH110" s="27"/>
      <c r="JI110" s="27"/>
      <c r="JJ110" s="27"/>
      <c r="JK110" s="27"/>
      <c r="JL110" s="27"/>
      <c r="JM110" s="27"/>
      <c r="JN110" s="27"/>
      <c r="JO110" s="27"/>
      <c r="JP110" s="27"/>
      <c r="JQ110" s="27"/>
      <c r="JR110" s="27"/>
      <c r="JS110" s="27"/>
      <c r="JT110" s="27"/>
      <c r="JU110" s="27"/>
      <c r="JV110" s="27"/>
      <c r="JW110" s="27"/>
      <c r="JX110" s="27"/>
      <c r="JY110" s="27"/>
      <c r="JZ110" s="27"/>
      <c r="KA110" s="27"/>
      <c r="KB110" s="27"/>
      <c r="KC110" s="27"/>
      <c r="KD110" s="27"/>
      <c r="KE110" s="27"/>
      <c r="KF110" s="27"/>
      <c r="KG110" s="27"/>
      <c r="KH110" s="27"/>
      <c r="KI110" s="27"/>
      <c r="KJ110" s="27"/>
      <c r="KK110" s="27"/>
      <c r="KL110" s="27"/>
      <c r="KM110" s="27"/>
      <c r="KN110" s="27"/>
      <c r="KO110" s="27"/>
      <c r="KP110" s="27"/>
      <c r="KQ110" s="27"/>
      <c r="KR110" s="27"/>
      <c r="KS110" s="27"/>
      <c r="KT110" s="27"/>
      <c r="KU110" s="27"/>
      <c r="KV110" s="27"/>
      <c r="KW110" s="27"/>
      <c r="KX110" s="27"/>
      <c r="KY110" s="27"/>
      <c r="KZ110" s="27"/>
      <c r="LA110" s="27"/>
      <c r="LB110" s="27"/>
      <c r="LC110" s="27"/>
      <c r="LD110" s="27"/>
      <c r="LE110" s="27"/>
      <c r="LF110" s="27"/>
      <c r="LG110" s="27"/>
      <c r="LH110" s="27"/>
      <c r="LI110" s="27"/>
      <c r="LJ110" s="27"/>
      <c r="LK110" s="27"/>
      <c r="LL110" s="27"/>
      <c r="LM110" s="27"/>
      <c r="LN110" s="27"/>
      <c r="LO110" s="27"/>
      <c r="LP110" s="27"/>
      <c r="LQ110" s="27"/>
      <c r="LR110" s="27"/>
      <c r="LS110" s="27"/>
      <c r="LT110" s="27"/>
      <c r="LU110" s="27"/>
      <c r="LV110" s="27"/>
      <c r="LW110" s="27"/>
      <c r="LX110" s="27"/>
      <c r="LY110" s="27"/>
      <c r="LZ110" s="27"/>
      <c r="MA110" s="27"/>
      <c r="MB110" s="27"/>
      <c r="MC110" s="27"/>
      <c r="MD110" s="27"/>
      <c r="ME110" s="27"/>
      <c r="MF110" s="27"/>
      <c r="MG110" s="27"/>
      <c r="MH110" s="27"/>
      <c r="MI110" s="27"/>
      <c r="MJ110" s="27"/>
      <c r="MK110" s="27"/>
      <c r="ML110" s="27"/>
      <c r="MM110" s="27"/>
      <c r="MN110" s="27"/>
      <c r="MO110" s="27"/>
      <c r="MP110" s="27"/>
      <c r="MQ110" s="27"/>
      <c r="MR110" s="27"/>
      <c r="MS110" s="27"/>
      <c r="MT110" s="27"/>
      <c r="MU110" s="27"/>
      <c r="MV110" s="27"/>
      <c r="MW110" s="27"/>
      <c r="MX110" s="27"/>
      <c r="MY110" s="27"/>
      <c r="MZ110" s="27"/>
      <c r="NA110" s="27"/>
      <c r="NB110" s="27"/>
      <c r="NC110" s="27"/>
      <c r="ND110" s="27"/>
      <c r="NE110" s="27"/>
      <c r="NF110" s="27"/>
      <c r="NG110" s="27"/>
      <c r="NH110" s="27"/>
      <c r="NI110" s="27"/>
      <c r="NJ110" s="27"/>
      <c r="NK110" s="27"/>
      <c r="NL110" s="27"/>
      <c r="NM110" s="27"/>
      <c r="NN110" s="27"/>
      <c r="NO110" s="27"/>
      <c r="NP110" s="27"/>
      <c r="NQ110" s="27"/>
      <c r="NR110" s="27"/>
      <c r="NS110" s="27"/>
      <c r="NT110" s="27"/>
      <c r="NU110" s="27"/>
      <c r="NV110" s="27"/>
      <c r="NW110" s="27"/>
      <c r="NX110" s="27"/>
      <c r="NY110" s="27"/>
      <c r="NZ110" s="27"/>
      <c r="OA110" s="27"/>
      <c r="OB110" s="27"/>
      <c r="OC110" s="27"/>
      <c r="OD110" s="27"/>
      <c r="OE110" s="27"/>
      <c r="OF110" s="27"/>
      <c r="OG110" s="27"/>
      <c r="OH110" s="27"/>
      <c r="OI110" s="27"/>
      <c r="OJ110" s="27"/>
      <c r="OK110" s="27"/>
      <c r="OL110" s="27"/>
      <c r="OM110" s="27"/>
      <c r="ON110" s="27"/>
      <c r="OO110" s="27"/>
      <c r="OP110" s="27"/>
      <c r="OQ110" s="27"/>
      <c r="OR110" s="27"/>
      <c r="OS110" s="27"/>
      <c r="OT110" s="27"/>
      <c r="OU110" s="27"/>
      <c r="OV110" s="27"/>
      <c r="OW110" s="27"/>
      <c r="OX110" s="27"/>
      <c r="OY110" s="27"/>
      <c r="OZ110" s="27"/>
      <c r="PA110" s="27"/>
      <c r="PB110" s="27"/>
      <c r="PC110" s="27"/>
      <c r="PD110" s="27"/>
      <c r="PE110" s="27"/>
      <c r="PF110" s="27"/>
      <c r="PG110" s="27"/>
      <c r="PH110" s="27"/>
      <c r="PI110" s="27"/>
      <c r="PJ110" s="27"/>
      <c r="PK110" s="27"/>
      <c r="PL110" s="27"/>
      <c r="PM110" s="27"/>
      <c r="PN110" s="27"/>
      <c r="PO110" s="27"/>
      <c r="PP110" s="27"/>
      <c r="PQ110" s="27"/>
      <c r="PR110" s="27"/>
      <c r="PS110" s="27"/>
      <c r="PT110" s="27"/>
      <c r="PU110" s="27"/>
      <c r="PV110" s="27"/>
      <c r="PW110" s="27"/>
      <c r="PX110" s="27"/>
      <c r="PY110" s="27"/>
      <c r="PZ110" s="27"/>
      <c r="QA110" s="27"/>
      <c r="QB110" s="27"/>
      <c r="QC110" s="27"/>
      <c r="QD110" s="27"/>
      <c r="QE110" s="27"/>
      <c r="QF110" s="27"/>
      <c r="QG110" s="27"/>
      <c r="QH110" s="27"/>
      <c r="QI110" s="27"/>
      <c r="QJ110" s="27"/>
      <c r="QK110" s="27"/>
      <c r="QL110" s="27"/>
      <c r="QM110" s="27"/>
      <c r="QN110" s="27"/>
      <c r="QO110" s="27"/>
      <c r="QP110" s="27"/>
      <c r="QQ110" s="27"/>
      <c r="QR110" s="27"/>
      <c r="QS110" s="27"/>
      <c r="QT110" s="27"/>
      <c r="QU110" s="27"/>
      <c r="QV110" s="27"/>
      <c r="QW110" s="27"/>
      <c r="QX110" s="27"/>
      <c r="QY110" s="27"/>
      <c r="QZ110" s="27"/>
      <c r="RA110" s="27"/>
      <c r="RB110" s="27"/>
      <c r="RC110" s="27"/>
      <c r="RD110" s="27"/>
      <c r="RE110" s="27"/>
      <c r="RF110" s="27"/>
      <c r="RG110" s="27"/>
      <c r="RH110" s="27"/>
      <c r="RI110" s="27"/>
      <c r="RJ110" s="27"/>
      <c r="RK110" s="27"/>
      <c r="RL110" s="27"/>
      <c r="RM110" s="27"/>
      <c r="RN110" s="27"/>
      <c r="RO110" s="27"/>
      <c r="RP110" s="27"/>
      <c r="RQ110" s="27"/>
      <c r="RR110" s="27"/>
      <c r="RS110" s="27"/>
      <c r="RT110" s="27"/>
      <c r="RU110" s="27"/>
      <c r="RV110" s="27"/>
      <c r="RW110" s="27"/>
      <c r="RX110" s="27"/>
      <c r="RY110" s="27"/>
      <c r="RZ110" s="27"/>
      <c r="SA110" s="27"/>
      <c r="SB110" s="27"/>
      <c r="SC110" s="27"/>
      <c r="SD110" s="27"/>
      <c r="SE110" s="27"/>
      <c r="SF110" s="27"/>
      <c r="SG110" s="27"/>
      <c r="SH110" s="27"/>
      <c r="SI110" s="27"/>
      <c r="SJ110" s="27"/>
      <c r="SK110" s="27"/>
      <c r="SL110" s="27"/>
      <c r="SM110" s="27"/>
      <c r="SN110" s="27"/>
      <c r="SO110" s="27"/>
      <c r="SP110" s="27"/>
      <c r="SQ110" s="27"/>
      <c r="SR110" s="27"/>
      <c r="SS110" s="27"/>
      <c r="ST110" s="27"/>
      <c r="SU110" s="27"/>
      <c r="SV110" s="27"/>
      <c r="SW110" s="27"/>
      <c r="SX110" s="27"/>
      <c r="SY110" s="27"/>
      <c r="SZ110" s="27"/>
      <c r="TA110" s="27"/>
      <c r="TB110" s="27"/>
      <c r="TC110" s="27"/>
      <c r="TD110" s="27"/>
      <c r="TE110" s="27"/>
      <c r="TF110" s="27"/>
      <c r="TG110" s="27"/>
      <c r="TH110" s="27"/>
      <c r="TI110" s="27"/>
      <c r="TJ110" s="27"/>
      <c r="TK110" s="27"/>
      <c r="TL110" s="27"/>
      <c r="TM110" s="27"/>
      <c r="TN110" s="27"/>
      <c r="TO110" s="27"/>
      <c r="TP110" s="27"/>
      <c r="TQ110" s="27"/>
      <c r="TR110" s="27"/>
      <c r="TS110" s="27"/>
      <c r="TT110" s="27"/>
      <c r="TU110" s="27"/>
      <c r="TV110" s="27"/>
      <c r="TW110" s="27"/>
      <c r="TX110" s="27"/>
      <c r="TY110" s="27"/>
      <c r="TZ110" s="27"/>
      <c r="UA110" s="27"/>
      <c r="UB110" s="27"/>
      <c r="UC110" s="27"/>
      <c r="UD110" s="27"/>
      <c r="UE110" s="27"/>
      <c r="UF110" s="27"/>
      <c r="UG110" s="27"/>
      <c r="UH110" s="27"/>
      <c r="UI110" s="27"/>
      <c r="UJ110" s="27"/>
      <c r="UK110" s="27"/>
      <c r="UL110" s="27"/>
      <c r="UM110" s="27"/>
      <c r="UN110" s="27"/>
      <c r="UO110" s="27"/>
      <c r="UP110" s="27"/>
      <c r="UQ110" s="27"/>
      <c r="UR110" s="27"/>
      <c r="US110" s="27"/>
      <c r="UT110" s="27"/>
      <c r="UU110" s="27"/>
      <c r="UV110" s="27"/>
      <c r="UW110" s="27"/>
      <c r="UX110" s="27"/>
      <c r="UY110" s="27"/>
      <c r="UZ110" s="27"/>
      <c r="VA110" s="27"/>
      <c r="VB110" s="27"/>
      <c r="VC110" s="27"/>
      <c r="VD110" s="27"/>
      <c r="VE110" s="27"/>
      <c r="VF110" s="27"/>
      <c r="VG110" s="27"/>
      <c r="VH110" s="27"/>
      <c r="VI110" s="27"/>
      <c r="VJ110" s="27"/>
      <c r="VK110" s="27"/>
      <c r="VL110" s="27"/>
      <c r="VM110" s="27"/>
      <c r="VN110" s="27"/>
      <c r="VO110" s="27"/>
      <c r="VP110" s="27"/>
      <c r="VQ110" s="27"/>
      <c r="VR110" s="27"/>
      <c r="VS110" s="27"/>
      <c r="VT110" s="27"/>
      <c r="VU110" s="27"/>
      <c r="VV110" s="27"/>
      <c r="VW110" s="27"/>
      <c r="VX110" s="27"/>
      <c r="VY110" s="27"/>
      <c r="VZ110" s="27"/>
      <c r="WA110" s="27"/>
      <c r="WB110" s="27"/>
      <c r="WC110" s="27"/>
      <c r="WD110" s="27"/>
      <c r="WE110" s="27"/>
      <c r="WF110" s="27"/>
      <c r="WG110" s="27"/>
      <c r="WH110" s="27"/>
      <c r="WI110" s="27"/>
      <c r="WJ110" s="27"/>
      <c r="WK110" s="27"/>
      <c r="WL110" s="27"/>
      <c r="WM110" s="27"/>
      <c r="WN110" s="27"/>
      <c r="WO110" s="27"/>
      <c r="WP110" s="27"/>
      <c r="WQ110" s="27"/>
      <c r="WR110" s="27"/>
      <c r="WS110" s="27"/>
      <c r="WT110" s="27"/>
      <c r="WU110" s="27"/>
      <c r="WV110" s="27"/>
      <c r="WW110" s="27"/>
      <c r="WX110" s="27"/>
      <c r="WY110" s="27"/>
      <c r="WZ110" s="27"/>
      <c r="XA110" s="27"/>
      <c r="XB110" s="27"/>
      <c r="XC110" s="27"/>
      <c r="XD110" s="27"/>
      <c r="XE110" s="27"/>
      <c r="XF110" s="27"/>
      <c r="XG110" s="27"/>
      <c r="XH110" s="27"/>
      <c r="XI110" s="27"/>
      <c r="XJ110" s="27"/>
      <c r="XK110" s="27"/>
      <c r="XL110" s="27"/>
      <c r="XM110" s="27"/>
      <c r="XN110" s="27"/>
      <c r="XO110" s="27"/>
      <c r="XP110" s="27"/>
      <c r="XQ110" s="27"/>
      <c r="XR110" s="27"/>
      <c r="XS110" s="27"/>
      <c r="XT110" s="27"/>
      <c r="XU110" s="27"/>
      <c r="XV110" s="27"/>
      <c r="XW110" s="27"/>
      <c r="XX110" s="27"/>
      <c r="XY110" s="27"/>
      <c r="XZ110" s="27"/>
      <c r="YA110" s="27"/>
      <c r="YB110" s="27"/>
      <c r="YC110" s="27"/>
      <c r="YD110" s="27"/>
      <c r="YE110" s="27"/>
      <c r="YF110" s="27"/>
      <c r="YG110" s="27"/>
      <c r="YH110" s="27"/>
      <c r="YI110" s="27"/>
      <c r="YJ110" s="27"/>
      <c r="YK110" s="27"/>
      <c r="YL110" s="27"/>
      <c r="YM110" s="27"/>
      <c r="YN110" s="27"/>
      <c r="YO110" s="27"/>
      <c r="YP110" s="27"/>
      <c r="YQ110" s="27"/>
      <c r="YR110" s="27"/>
      <c r="YS110" s="27"/>
      <c r="YT110" s="27"/>
      <c r="YU110" s="27"/>
      <c r="YV110" s="27"/>
      <c r="YW110" s="27"/>
      <c r="YX110" s="27"/>
      <c r="YY110" s="27"/>
      <c r="YZ110" s="27"/>
      <c r="ZA110" s="27"/>
      <c r="ZB110" s="27"/>
      <c r="ZC110" s="27"/>
      <c r="ZD110" s="27"/>
      <c r="ZE110" s="27"/>
      <c r="ZF110" s="27"/>
      <c r="ZG110" s="27"/>
      <c r="ZH110" s="27"/>
      <c r="ZI110" s="27"/>
      <c r="ZJ110" s="27"/>
      <c r="ZK110" s="27"/>
      <c r="ZL110" s="27"/>
      <c r="ZM110" s="27"/>
      <c r="ZN110" s="27"/>
      <c r="ZO110" s="27"/>
      <c r="ZP110" s="27"/>
      <c r="ZQ110" s="27"/>
      <c r="ZR110" s="27"/>
      <c r="ZS110" s="27"/>
      <c r="ZT110" s="27"/>
      <c r="ZU110" s="27"/>
      <c r="ZV110" s="27"/>
      <c r="ZW110" s="27"/>
      <c r="ZX110" s="27"/>
      <c r="ZY110" s="27"/>
      <c r="ZZ110" s="27"/>
      <c r="AAA110" s="27"/>
      <c r="AAB110" s="27"/>
      <c r="AAC110" s="27"/>
      <c r="AAD110" s="27"/>
      <c r="AAE110" s="27"/>
      <c r="AAF110" s="27"/>
      <c r="AAG110" s="27"/>
      <c r="AAH110" s="27"/>
      <c r="AAI110" s="27"/>
      <c r="AAJ110" s="27"/>
      <c r="AAK110" s="27"/>
      <c r="AAL110" s="27"/>
      <c r="AAM110" s="27"/>
      <c r="AAN110" s="27"/>
      <c r="AAO110" s="27"/>
      <c r="AAP110" s="27"/>
      <c r="AAQ110" s="27"/>
      <c r="AAR110" s="27"/>
      <c r="AAS110" s="27"/>
      <c r="AAT110" s="27"/>
      <c r="AAU110" s="27"/>
      <c r="AAV110" s="27"/>
      <c r="AAW110" s="27"/>
      <c r="AAX110" s="27"/>
      <c r="AAY110" s="27"/>
      <c r="AAZ110" s="27"/>
      <c r="ABA110" s="27"/>
      <c r="ABB110" s="27"/>
      <c r="ABC110" s="27"/>
      <c r="ABD110" s="27"/>
      <c r="ABE110" s="27"/>
      <c r="ABF110" s="27"/>
      <c r="ABG110" s="27"/>
      <c r="ABH110" s="27"/>
      <c r="ABI110" s="27"/>
      <c r="ABJ110" s="27"/>
      <c r="ABK110" s="27"/>
      <c r="ABL110" s="27"/>
      <c r="ABM110" s="27"/>
      <c r="ABN110" s="27"/>
      <c r="ABO110" s="27"/>
      <c r="ABP110" s="27"/>
      <c r="ABQ110" s="27"/>
      <c r="ABR110" s="27"/>
      <c r="ABS110" s="27"/>
      <c r="ABT110" s="27"/>
      <c r="ABU110" s="27"/>
      <c r="ABV110" s="27"/>
      <c r="ABW110" s="27"/>
      <c r="ABX110" s="27"/>
      <c r="ABY110" s="27"/>
      <c r="ABZ110" s="27"/>
      <c r="ACA110" s="27"/>
      <c r="ACB110" s="27"/>
      <c r="ACC110" s="27"/>
      <c r="ACD110" s="27"/>
      <c r="ACE110" s="27"/>
      <c r="ACF110" s="27"/>
      <c r="ACG110" s="27"/>
      <c r="ACH110" s="27"/>
      <c r="ACI110" s="27"/>
      <c r="ACJ110" s="27"/>
      <c r="ACK110" s="27"/>
      <c r="ACL110" s="27"/>
      <c r="ACM110" s="27"/>
      <c r="ACN110" s="27"/>
      <c r="ACO110" s="27"/>
      <c r="ACP110" s="27"/>
      <c r="ACQ110" s="27"/>
      <c r="ACR110" s="27"/>
      <c r="ACS110" s="27"/>
      <c r="ACT110" s="27"/>
      <c r="ACU110" s="27"/>
      <c r="ACV110" s="27"/>
      <c r="ACW110" s="27"/>
      <c r="ACX110" s="27"/>
      <c r="ACY110" s="27"/>
      <c r="ACZ110" s="27"/>
      <c r="ADA110" s="27"/>
      <c r="ADB110" s="27"/>
      <c r="ADC110" s="27"/>
      <c r="ADD110" s="27"/>
      <c r="ADE110" s="27"/>
      <c r="ADF110" s="27"/>
      <c r="ADG110" s="27"/>
      <c r="ADH110" s="27"/>
      <c r="ADI110" s="27"/>
      <c r="ADJ110" s="27"/>
      <c r="ADK110" s="27"/>
      <c r="ADL110" s="27"/>
      <c r="ADM110" s="27"/>
      <c r="ADN110" s="27"/>
      <c r="ADO110" s="27"/>
      <c r="ADP110" s="27"/>
      <c r="ADQ110" s="27"/>
      <c r="ADR110" s="27"/>
      <c r="ADS110" s="27"/>
      <c r="ADT110" s="27"/>
      <c r="ADU110" s="27"/>
      <c r="ADV110" s="27"/>
      <c r="ADW110" s="27"/>
      <c r="ADX110" s="27"/>
      <c r="ADY110" s="27"/>
      <c r="ADZ110" s="27"/>
      <c r="AEA110" s="27"/>
      <c r="AEB110" s="27"/>
      <c r="AEC110" s="27"/>
      <c r="AED110" s="27"/>
      <c r="AEE110" s="27"/>
      <c r="AEF110" s="27"/>
      <c r="AEG110" s="27"/>
      <c r="AEH110" s="27"/>
      <c r="AEI110" s="27"/>
      <c r="AEJ110" s="27"/>
      <c r="AEK110" s="27"/>
      <c r="AEL110" s="27"/>
      <c r="AEM110" s="27"/>
      <c r="AEN110" s="27"/>
      <c r="AEO110" s="27"/>
      <c r="AEP110" s="27"/>
      <c r="AEQ110" s="27"/>
      <c r="AER110" s="27"/>
      <c r="AES110" s="27"/>
      <c r="AET110" s="27"/>
      <c r="AEU110" s="27"/>
      <c r="AEV110" s="27"/>
      <c r="AEW110" s="27"/>
      <c r="AEX110" s="27"/>
      <c r="AEY110" s="27"/>
      <c r="AEZ110" s="27"/>
      <c r="AFA110" s="27"/>
      <c r="AFB110" s="27"/>
      <c r="AFC110" s="27"/>
      <c r="AFD110" s="27"/>
      <c r="AFE110" s="27"/>
      <c r="AFF110" s="27"/>
      <c r="AFG110" s="27"/>
      <c r="AFH110" s="27"/>
      <c r="AFI110" s="27"/>
      <c r="AFJ110" s="27"/>
      <c r="AFK110" s="27"/>
      <c r="AFL110" s="27"/>
      <c r="AFM110" s="27"/>
      <c r="AFN110" s="27"/>
      <c r="AFO110" s="27"/>
      <c r="AFP110" s="27"/>
      <c r="AFQ110" s="27"/>
      <c r="AFR110" s="27"/>
      <c r="AFS110" s="27"/>
      <c r="AFT110" s="27"/>
      <c r="AFU110" s="27"/>
      <c r="AFV110" s="27"/>
      <c r="AFW110" s="27"/>
      <c r="AFX110" s="27"/>
      <c r="AFY110" s="27"/>
      <c r="AFZ110" s="27"/>
      <c r="AGA110" s="27"/>
      <c r="AGB110" s="27"/>
      <c r="AGC110" s="27"/>
      <c r="AGD110" s="27"/>
      <c r="AGE110" s="27"/>
      <c r="AGF110" s="27"/>
      <c r="AGG110" s="27"/>
      <c r="AGH110" s="27"/>
      <c r="AGI110" s="27"/>
      <c r="AGJ110" s="27"/>
      <c r="AGK110" s="27"/>
      <c r="AGL110" s="27"/>
      <c r="AGM110" s="27"/>
      <c r="AGN110" s="27"/>
      <c r="AGO110" s="27"/>
      <c r="AGP110" s="27"/>
      <c r="AGQ110" s="27"/>
      <c r="AGR110" s="27"/>
      <c r="AGS110" s="27"/>
      <c r="AGT110" s="27"/>
      <c r="AGU110" s="27"/>
      <c r="AGV110" s="27"/>
      <c r="AGW110" s="27"/>
      <c r="AGX110" s="27"/>
      <c r="AGY110" s="27"/>
      <c r="AGZ110" s="27"/>
      <c r="AHA110" s="27"/>
      <c r="AHB110" s="27"/>
      <c r="AHC110" s="27"/>
      <c r="AHD110" s="27"/>
      <c r="AHE110" s="27"/>
      <c r="AHF110" s="27"/>
      <c r="AHG110" s="27"/>
      <c r="AHH110" s="27"/>
      <c r="AHI110" s="27"/>
      <c r="AHJ110" s="27"/>
      <c r="AHK110" s="27"/>
      <c r="AHL110" s="27"/>
      <c r="AHM110" s="27"/>
      <c r="AHN110" s="27"/>
      <c r="AHO110" s="27"/>
      <c r="AHP110" s="27"/>
      <c r="AHQ110" s="27"/>
      <c r="AHR110" s="27"/>
      <c r="AHS110" s="27"/>
      <c r="AHT110" s="27"/>
      <c r="AHU110" s="27"/>
      <c r="AHV110" s="27"/>
      <c r="AHW110" s="27"/>
      <c r="AHX110" s="27"/>
      <c r="AHY110" s="27"/>
      <c r="AHZ110" s="27"/>
      <c r="AIA110" s="27"/>
      <c r="AIB110" s="27"/>
      <c r="AIC110" s="27"/>
      <c r="AID110" s="27"/>
      <c r="AIE110" s="27"/>
      <c r="AIF110" s="27"/>
      <c r="AIG110" s="27"/>
      <c r="AIH110" s="27"/>
      <c r="AII110" s="27"/>
      <c r="AIJ110" s="27"/>
      <c r="AIK110" s="27"/>
      <c r="AIL110" s="27"/>
      <c r="AIM110" s="27"/>
      <c r="AIN110" s="27"/>
      <c r="AIO110" s="27"/>
      <c r="AIP110" s="27"/>
      <c r="AIQ110" s="27"/>
      <c r="AIR110" s="27"/>
      <c r="AIS110" s="27"/>
      <c r="AIT110" s="27"/>
      <c r="AIU110" s="27"/>
      <c r="AIV110" s="27"/>
      <c r="AIW110" s="27"/>
      <c r="AIX110" s="27"/>
      <c r="AIY110" s="27"/>
      <c r="AIZ110" s="27"/>
      <c r="AJA110" s="27"/>
      <c r="AJB110" s="27"/>
      <c r="AJC110" s="27"/>
      <c r="AJD110" s="27"/>
      <c r="AJE110" s="27"/>
      <c r="AJF110" s="27"/>
      <c r="AJG110" s="27"/>
      <c r="AJH110" s="27"/>
      <c r="AJI110" s="27"/>
      <c r="AJJ110" s="27"/>
      <c r="AJK110" s="27"/>
      <c r="AJL110" s="27"/>
      <c r="AJM110" s="27"/>
      <c r="AJN110" s="27"/>
      <c r="AJO110" s="27"/>
      <c r="AJP110" s="27"/>
      <c r="AJQ110" s="27"/>
      <c r="AJR110" s="27"/>
      <c r="AJS110" s="27"/>
      <c r="AJT110" s="27"/>
      <c r="AJU110" s="27"/>
      <c r="AJV110" s="27"/>
      <c r="AJW110" s="27"/>
      <c r="AJX110" s="27"/>
      <c r="AJY110" s="27"/>
      <c r="AJZ110" s="27"/>
      <c r="AKA110" s="27"/>
      <c r="AKB110" s="27"/>
      <c r="AKC110" s="27"/>
      <c r="AKD110" s="27"/>
      <c r="AKE110" s="27"/>
      <c r="AKF110" s="27"/>
      <c r="AKG110" s="27"/>
      <c r="AKH110" s="27"/>
      <c r="AKI110" s="27"/>
      <c r="AKJ110" s="27"/>
      <c r="AKK110" s="27"/>
      <c r="AKL110" s="27"/>
      <c r="AKM110" s="27"/>
      <c r="AKN110" s="27"/>
      <c r="AKO110" s="27"/>
      <c r="AKP110" s="27"/>
      <c r="AKQ110" s="27"/>
      <c r="AKR110" s="27"/>
      <c r="AKS110" s="27"/>
      <c r="AKT110" s="27"/>
      <c r="AKU110" s="27"/>
      <c r="AKV110" s="27"/>
      <c r="AKW110" s="27"/>
      <c r="AKX110" s="27"/>
      <c r="AKY110" s="27"/>
    </row>
    <row r="111" s="23" customFormat="1" ht="14.8" spans="1:987">
      <c r="A111" s="30">
        <v>104</v>
      </c>
      <c r="B111" s="57" t="s">
        <v>151</v>
      </c>
      <c r="C111" s="41" t="s">
        <v>83</v>
      </c>
      <c r="D111" s="42">
        <v>10</v>
      </c>
      <c r="E111" s="52">
        <v>206.69</v>
      </c>
      <c r="F111" s="52">
        <v>122.36</v>
      </c>
      <c r="G111" s="52">
        <v>76.24</v>
      </c>
      <c r="H111" s="52">
        <v>20.8</v>
      </c>
      <c r="I111" s="32">
        <f t="shared" si="2"/>
        <v>426.09</v>
      </c>
      <c r="J111" s="20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  <c r="EA111" s="27"/>
      <c r="EB111" s="27"/>
      <c r="EC111" s="27"/>
      <c r="ED111" s="27"/>
      <c r="EE111" s="27"/>
      <c r="EF111" s="27"/>
      <c r="EG111" s="27"/>
      <c r="EH111" s="27"/>
      <c r="EI111" s="27"/>
      <c r="EJ111" s="27"/>
      <c r="EK111" s="27"/>
      <c r="EL111" s="27"/>
      <c r="EM111" s="27"/>
      <c r="EN111" s="27"/>
      <c r="EO111" s="27"/>
      <c r="EP111" s="27"/>
      <c r="EQ111" s="27"/>
      <c r="ER111" s="27"/>
      <c r="ES111" s="27"/>
      <c r="ET111" s="27"/>
      <c r="EU111" s="27"/>
      <c r="EV111" s="27"/>
      <c r="EW111" s="27"/>
      <c r="EX111" s="27"/>
      <c r="EY111" s="27"/>
      <c r="EZ111" s="27"/>
      <c r="FA111" s="27"/>
      <c r="FB111" s="27"/>
      <c r="FC111" s="27"/>
      <c r="FD111" s="27"/>
      <c r="FE111" s="27"/>
      <c r="FF111" s="27"/>
      <c r="FG111" s="27"/>
      <c r="FH111" s="27"/>
      <c r="FI111" s="27"/>
      <c r="FJ111" s="27"/>
      <c r="FK111" s="27"/>
      <c r="FL111" s="27"/>
      <c r="FM111" s="27"/>
      <c r="FN111" s="27"/>
      <c r="FO111" s="27"/>
      <c r="FP111" s="27"/>
      <c r="FQ111" s="27"/>
      <c r="FR111" s="27"/>
      <c r="FS111" s="27"/>
      <c r="FT111" s="27"/>
      <c r="FU111" s="27"/>
      <c r="FV111" s="27"/>
      <c r="FW111" s="27"/>
      <c r="FX111" s="27"/>
      <c r="FY111" s="27"/>
      <c r="FZ111" s="27"/>
      <c r="GA111" s="27"/>
      <c r="GB111" s="27"/>
      <c r="GC111" s="27"/>
      <c r="GD111" s="27"/>
      <c r="GE111" s="27"/>
      <c r="GF111" s="27"/>
      <c r="GG111" s="27"/>
      <c r="GH111" s="27"/>
      <c r="GI111" s="27"/>
      <c r="GJ111" s="27"/>
      <c r="GK111" s="27"/>
      <c r="GL111" s="27"/>
      <c r="GM111" s="27"/>
      <c r="GN111" s="27"/>
      <c r="GO111" s="27"/>
      <c r="GP111" s="27"/>
      <c r="GQ111" s="27"/>
      <c r="GR111" s="27"/>
      <c r="GS111" s="27"/>
      <c r="GT111" s="27"/>
      <c r="GU111" s="27"/>
      <c r="GV111" s="27"/>
      <c r="GW111" s="27"/>
      <c r="GX111" s="27"/>
      <c r="GY111" s="27"/>
      <c r="GZ111" s="27"/>
      <c r="HA111" s="27"/>
      <c r="HB111" s="27"/>
      <c r="HC111" s="27"/>
      <c r="HD111" s="27"/>
      <c r="HE111" s="27"/>
      <c r="HF111" s="27"/>
      <c r="HG111" s="27"/>
      <c r="HH111" s="27"/>
      <c r="HI111" s="27"/>
      <c r="HJ111" s="27"/>
      <c r="HK111" s="27"/>
      <c r="HL111" s="27"/>
      <c r="HM111" s="27"/>
      <c r="HN111" s="27"/>
      <c r="HO111" s="27"/>
      <c r="HP111" s="27"/>
      <c r="HQ111" s="27"/>
      <c r="HR111" s="27"/>
      <c r="HS111" s="27"/>
      <c r="HT111" s="27"/>
      <c r="HU111" s="27"/>
      <c r="HV111" s="27"/>
      <c r="HW111" s="27"/>
      <c r="HX111" s="27"/>
      <c r="HY111" s="27"/>
      <c r="HZ111" s="27"/>
      <c r="IA111" s="27"/>
      <c r="IB111" s="27"/>
      <c r="IC111" s="27"/>
      <c r="ID111" s="27"/>
      <c r="IE111" s="27"/>
      <c r="IF111" s="27"/>
      <c r="IG111" s="27"/>
      <c r="IH111" s="27"/>
      <c r="II111" s="27"/>
      <c r="IJ111" s="27"/>
      <c r="IK111" s="27"/>
      <c r="IL111" s="27"/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  <c r="JA111" s="27"/>
      <c r="JB111" s="27"/>
      <c r="JC111" s="27"/>
      <c r="JD111" s="27"/>
      <c r="JE111" s="27"/>
      <c r="JF111" s="27"/>
      <c r="JG111" s="27"/>
      <c r="JH111" s="27"/>
      <c r="JI111" s="27"/>
      <c r="JJ111" s="27"/>
      <c r="JK111" s="27"/>
      <c r="JL111" s="27"/>
      <c r="JM111" s="27"/>
      <c r="JN111" s="27"/>
      <c r="JO111" s="27"/>
      <c r="JP111" s="27"/>
      <c r="JQ111" s="27"/>
      <c r="JR111" s="27"/>
      <c r="JS111" s="27"/>
      <c r="JT111" s="27"/>
      <c r="JU111" s="27"/>
      <c r="JV111" s="27"/>
      <c r="JW111" s="27"/>
      <c r="JX111" s="27"/>
      <c r="JY111" s="27"/>
      <c r="JZ111" s="27"/>
      <c r="KA111" s="27"/>
      <c r="KB111" s="27"/>
      <c r="KC111" s="27"/>
      <c r="KD111" s="27"/>
      <c r="KE111" s="27"/>
      <c r="KF111" s="27"/>
      <c r="KG111" s="27"/>
      <c r="KH111" s="27"/>
      <c r="KI111" s="27"/>
      <c r="KJ111" s="27"/>
      <c r="KK111" s="27"/>
      <c r="KL111" s="27"/>
      <c r="KM111" s="27"/>
      <c r="KN111" s="27"/>
      <c r="KO111" s="27"/>
      <c r="KP111" s="27"/>
      <c r="KQ111" s="27"/>
      <c r="KR111" s="27"/>
      <c r="KS111" s="27"/>
      <c r="KT111" s="27"/>
      <c r="KU111" s="27"/>
      <c r="KV111" s="27"/>
      <c r="KW111" s="27"/>
      <c r="KX111" s="27"/>
      <c r="KY111" s="27"/>
      <c r="KZ111" s="27"/>
      <c r="LA111" s="27"/>
      <c r="LB111" s="27"/>
      <c r="LC111" s="27"/>
      <c r="LD111" s="27"/>
      <c r="LE111" s="27"/>
      <c r="LF111" s="27"/>
      <c r="LG111" s="27"/>
      <c r="LH111" s="27"/>
      <c r="LI111" s="27"/>
      <c r="LJ111" s="27"/>
      <c r="LK111" s="27"/>
      <c r="LL111" s="27"/>
      <c r="LM111" s="27"/>
      <c r="LN111" s="27"/>
      <c r="LO111" s="27"/>
      <c r="LP111" s="27"/>
      <c r="LQ111" s="27"/>
      <c r="LR111" s="27"/>
      <c r="LS111" s="27"/>
      <c r="LT111" s="27"/>
      <c r="LU111" s="27"/>
      <c r="LV111" s="27"/>
      <c r="LW111" s="27"/>
      <c r="LX111" s="27"/>
      <c r="LY111" s="27"/>
      <c r="LZ111" s="27"/>
      <c r="MA111" s="27"/>
      <c r="MB111" s="27"/>
      <c r="MC111" s="27"/>
      <c r="MD111" s="27"/>
      <c r="ME111" s="27"/>
      <c r="MF111" s="27"/>
      <c r="MG111" s="27"/>
      <c r="MH111" s="27"/>
      <c r="MI111" s="27"/>
      <c r="MJ111" s="27"/>
      <c r="MK111" s="27"/>
      <c r="ML111" s="27"/>
      <c r="MM111" s="27"/>
      <c r="MN111" s="27"/>
      <c r="MO111" s="27"/>
      <c r="MP111" s="27"/>
      <c r="MQ111" s="27"/>
      <c r="MR111" s="27"/>
      <c r="MS111" s="27"/>
      <c r="MT111" s="27"/>
      <c r="MU111" s="27"/>
      <c r="MV111" s="27"/>
      <c r="MW111" s="27"/>
      <c r="MX111" s="27"/>
      <c r="MY111" s="27"/>
      <c r="MZ111" s="27"/>
      <c r="NA111" s="27"/>
      <c r="NB111" s="27"/>
      <c r="NC111" s="27"/>
      <c r="ND111" s="27"/>
      <c r="NE111" s="27"/>
      <c r="NF111" s="27"/>
      <c r="NG111" s="27"/>
      <c r="NH111" s="27"/>
      <c r="NI111" s="27"/>
      <c r="NJ111" s="27"/>
      <c r="NK111" s="27"/>
      <c r="NL111" s="27"/>
      <c r="NM111" s="27"/>
      <c r="NN111" s="27"/>
      <c r="NO111" s="27"/>
      <c r="NP111" s="27"/>
      <c r="NQ111" s="27"/>
      <c r="NR111" s="27"/>
      <c r="NS111" s="27"/>
      <c r="NT111" s="27"/>
      <c r="NU111" s="27"/>
      <c r="NV111" s="27"/>
      <c r="NW111" s="27"/>
      <c r="NX111" s="27"/>
      <c r="NY111" s="27"/>
      <c r="NZ111" s="27"/>
      <c r="OA111" s="27"/>
      <c r="OB111" s="27"/>
      <c r="OC111" s="27"/>
      <c r="OD111" s="27"/>
      <c r="OE111" s="27"/>
      <c r="OF111" s="27"/>
      <c r="OG111" s="27"/>
      <c r="OH111" s="27"/>
      <c r="OI111" s="27"/>
      <c r="OJ111" s="27"/>
      <c r="OK111" s="27"/>
      <c r="OL111" s="27"/>
      <c r="OM111" s="27"/>
      <c r="ON111" s="27"/>
      <c r="OO111" s="27"/>
      <c r="OP111" s="27"/>
      <c r="OQ111" s="27"/>
      <c r="OR111" s="27"/>
      <c r="OS111" s="27"/>
      <c r="OT111" s="27"/>
      <c r="OU111" s="27"/>
      <c r="OV111" s="27"/>
      <c r="OW111" s="27"/>
      <c r="OX111" s="27"/>
      <c r="OY111" s="27"/>
      <c r="OZ111" s="27"/>
      <c r="PA111" s="27"/>
      <c r="PB111" s="27"/>
      <c r="PC111" s="27"/>
      <c r="PD111" s="27"/>
      <c r="PE111" s="27"/>
      <c r="PF111" s="27"/>
      <c r="PG111" s="27"/>
      <c r="PH111" s="27"/>
      <c r="PI111" s="27"/>
      <c r="PJ111" s="27"/>
      <c r="PK111" s="27"/>
      <c r="PL111" s="27"/>
      <c r="PM111" s="27"/>
      <c r="PN111" s="27"/>
      <c r="PO111" s="27"/>
      <c r="PP111" s="27"/>
      <c r="PQ111" s="27"/>
      <c r="PR111" s="27"/>
      <c r="PS111" s="27"/>
      <c r="PT111" s="27"/>
      <c r="PU111" s="27"/>
      <c r="PV111" s="27"/>
      <c r="PW111" s="27"/>
      <c r="PX111" s="27"/>
      <c r="PY111" s="27"/>
      <c r="PZ111" s="27"/>
      <c r="QA111" s="27"/>
      <c r="QB111" s="27"/>
      <c r="QC111" s="27"/>
      <c r="QD111" s="27"/>
      <c r="QE111" s="27"/>
      <c r="QF111" s="27"/>
      <c r="QG111" s="27"/>
      <c r="QH111" s="27"/>
      <c r="QI111" s="27"/>
      <c r="QJ111" s="27"/>
      <c r="QK111" s="27"/>
      <c r="QL111" s="27"/>
      <c r="QM111" s="27"/>
      <c r="QN111" s="27"/>
      <c r="QO111" s="27"/>
      <c r="QP111" s="27"/>
      <c r="QQ111" s="27"/>
      <c r="QR111" s="27"/>
      <c r="QS111" s="27"/>
      <c r="QT111" s="27"/>
      <c r="QU111" s="27"/>
      <c r="QV111" s="27"/>
      <c r="QW111" s="27"/>
      <c r="QX111" s="27"/>
      <c r="QY111" s="27"/>
      <c r="QZ111" s="27"/>
      <c r="RA111" s="27"/>
      <c r="RB111" s="27"/>
      <c r="RC111" s="27"/>
      <c r="RD111" s="27"/>
      <c r="RE111" s="27"/>
      <c r="RF111" s="27"/>
      <c r="RG111" s="27"/>
      <c r="RH111" s="27"/>
      <c r="RI111" s="27"/>
      <c r="RJ111" s="27"/>
      <c r="RK111" s="27"/>
      <c r="RL111" s="27"/>
      <c r="RM111" s="27"/>
      <c r="RN111" s="27"/>
      <c r="RO111" s="27"/>
      <c r="RP111" s="27"/>
      <c r="RQ111" s="27"/>
      <c r="RR111" s="27"/>
      <c r="RS111" s="27"/>
      <c r="RT111" s="27"/>
      <c r="RU111" s="27"/>
      <c r="RV111" s="27"/>
      <c r="RW111" s="27"/>
      <c r="RX111" s="27"/>
      <c r="RY111" s="27"/>
      <c r="RZ111" s="27"/>
      <c r="SA111" s="27"/>
      <c r="SB111" s="27"/>
      <c r="SC111" s="27"/>
      <c r="SD111" s="27"/>
      <c r="SE111" s="27"/>
      <c r="SF111" s="27"/>
      <c r="SG111" s="27"/>
      <c r="SH111" s="27"/>
      <c r="SI111" s="27"/>
      <c r="SJ111" s="27"/>
      <c r="SK111" s="27"/>
      <c r="SL111" s="27"/>
      <c r="SM111" s="27"/>
      <c r="SN111" s="27"/>
      <c r="SO111" s="27"/>
      <c r="SP111" s="27"/>
      <c r="SQ111" s="27"/>
      <c r="SR111" s="27"/>
      <c r="SS111" s="27"/>
      <c r="ST111" s="27"/>
      <c r="SU111" s="27"/>
      <c r="SV111" s="27"/>
      <c r="SW111" s="27"/>
      <c r="SX111" s="27"/>
      <c r="SY111" s="27"/>
      <c r="SZ111" s="27"/>
      <c r="TA111" s="27"/>
      <c r="TB111" s="27"/>
      <c r="TC111" s="27"/>
      <c r="TD111" s="27"/>
      <c r="TE111" s="27"/>
      <c r="TF111" s="27"/>
      <c r="TG111" s="27"/>
      <c r="TH111" s="27"/>
      <c r="TI111" s="27"/>
      <c r="TJ111" s="27"/>
      <c r="TK111" s="27"/>
      <c r="TL111" s="27"/>
      <c r="TM111" s="27"/>
      <c r="TN111" s="27"/>
      <c r="TO111" s="27"/>
      <c r="TP111" s="27"/>
      <c r="TQ111" s="27"/>
      <c r="TR111" s="27"/>
      <c r="TS111" s="27"/>
      <c r="TT111" s="27"/>
      <c r="TU111" s="27"/>
      <c r="TV111" s="27"/>
      <c r="TW111" s="27"/>
      <c r="TX111" s="27"/>
      <c r="TY111" s="27"/>
      <c r="TZ111" s="27"/>
      <c r="UA111" s="27"/>
      <c r="UB111" s="27"/>
      <c r="UC111" s="27"/>
      <c r="UD111" s="27"/>
      <c r="UE111" s="27"/>
      <c r="UF111" s="27"/>
      <c r="UG111" s="27"/>
      <c r="UH111" s="27"/>
      <c r="UI111" s="27"/>
      <c r="UJ111" s="27"/>
      <c r="UK111" s="27"/>
      <c r="UL111" s="27"/>
      <c r="UM111" s="27"/>
      <c r="UN111" s="27"/>
      <c r="UO111" s="27"/>
      <c r="UP111" s="27"/>
      <c r="UQ111" s="27"/>
      <c r="UR111" s="27"/>
      <c r="US111" s="27"/>
      <c r="UT111" s="27"/>
      <c r="UU111" s="27"/>
      <c r="UV111" s="27"/>
      <c r="UW111" s="27"/>
      <c r="UX111" s="27"/>
      <c r="UY111" s="27"/>
      <c r="UZ111" s="27"/>
      <c r="VA111" s="27"/>
      <c r="VB111" s="27"/>
      <c r="VC111" s="27"/>
      <c r="VD111" s="27"/>
      <c r="VE111" s="27"/>
      <c r="VF111" s="27"/>
      <c r="VG111" s="27"/>
      <c r="VH111" s="27"/>
      <c r="VI111" s="27"/>
      <c r="VJ111" s="27"/>
      <c r="VK111" s="27"/>
      <c r="VL111" s="27"/>
      <c r="VM111" s="27"/>
      <c r="VN111" s="27"/>
      <c r="VO111" s="27"/>
      <c r="VP111" s="27"/>
      <c r="VQ111" s="27"/>
      <c r="VR111" s="27"/>
      <c r="VS111" s="27"/>
      <c r="VT111" s="27"/>
      <c r="VU111" s="27"/>
      <c r="VV111" s="27"/>
      <c r="VW111" s="27"/>
      <c r="VX111" s="27"/>
      <c r="VY111" s="27"/>
      <c r="VZ111" s="27"/>
      <c r="WA111" s="27"/>
      <c r="WB111" s="27"/>
      <c r="WC111" s="27"/>
      <c r="WD111" s="27"/>
      <c r="WE111" s="27"/>
      <c r="WF111" s="27"/>
      <c r="WG111" s="27"/>
      <c r="WH111" s="27"/>
      <c r="WI111" s="27"/>
      <c r="WJ111" s="27"/>
      <c r="WK111" s="27"/>
      <c r="WL111" s="27"/>
      <c r="WM111" s="27"/>
      <c r="WN111" s="27"/>
      <c r="WO111" s="27"/>
      <c r="WP111" s="27"/>
      <c r="WQ111" s="27"/>
      <c r="WR111" s="27"/>
      <c r="WS111" s="27"/>
      <c r="WT111" s="27"/>
      <c r="WU111" s="27"/>
      <c r="WV111" s="27"/>
      <c r="WW111" s="27"/>
      <c r="WX111" s="27"/>
      <c r="WY111" s="27"/>
      <c r="WZ111" s="27"/>
      <c r="XA111" s="27"/>
      <c r="XB111" s="27"/>
      <c r="XC111" s="27"/>
      <c r="XD111" s="27"/>
      <c r="XE111" s="27"/>
      <c r="XF111" s="27"/>
      <c r="XG111" s="27"/>
      <c r="XH111" s="27"/>
      <c r="XI111" s="27"/>
      <c r="XJ111" s="27"/>
      <c r="XK111" s="27"/>
      <c r="XL111" s="27"/>
      <c r="XM111" s="27"/>
      <c r="XN111" s="27"/>
      <c r="XO111" s="27"/>
      <c r="XP111" s="27"/>
      <c r="XQ111" s="27"/>
      <c r="XR111" s="27"/>
      <c r="XS111" s="27"/>
      <c r="XT111" s="27"/>
      <c r="XU111" s="27"/>
      <c r="XV111" s="27"/>
      <c r="XW111" s="27"/>
      <c r="XX111" s="27"/>
      <c r="XY111" s="27"/>
      <c r="XZ111" s="27"/>
      <c r="YA111" s="27"/>
      <c r="YB111" s="27"/>
      <c r="YC111" s="27"/>
      <c r="YD111" s="27"/>
      <c r="YE111" s="27"/>
      <c r="YF111" s="27"/>
      <c r="YG111" s="27"/>
      <c r="YH111" s="27"/>
      <c r="YI111" s="27"/>
      <c r="YJ111" s="27"/>
      <c r="YK111" s="27"/>
      <c r="YL111" s="27"/>
      <c r="YM111" s="27"/>
      <c r="YN111" s="27"/>
      <c r="YO111" s="27"/>
      <c r="YP111" s="27"/>
      <c r="YQ111" s="27"/>
      <c r="YR111" s="27"/>
      <c r="YS111" s="27"/>
      <c r="YT111" s="27"/>
      <c r="YU111" s="27"/>
      <c r="YV111" s="27"/>
      <c r="YW111" s="27"/>
      <c r="YX111" s="27"/>
      <c r="YY111" s="27"/>
      <c r="YZ111" s="27"/>
      <c r="ZA111" s="27"/>
      <c r="ZB111" s="27"/>
      <c r="ZC111" s="27"/>
      <c r="ZD111" s="27"/>
      <c r="ZE111" s="27"/>
      <c r="ZF111" s="27"/>
      <c r="ZG111" s="27"/>
      <c r="ZH111" s="27"/>
      <c r="ZI111" s="27"/>
      <c r="ZJ111" s="27"/>
      <c r="ZK111" s="27"/>
      <c r="ZL111" s="27"/>
      <c r="ZM111" s="27"/>
      <c r="ZN111" s="27"/>
      <c r="ZO111" s="27"/>
      <c r="ZP111" s="27"/>
      <c r="ZQ111" s="27"/>
      <c r="ZR111" s="27"/>
      <c r="ZS111" s="27"/>
      <c r="ZT111" s="27"/>
      <c r="ZU111" s="27"/>
      <c r="ZV111" s="27"/>
      <c r="ZW111" s="27"/>
      <c r="ZX111" s="27"/>
      <c r="ZY111" s="27"/>
      <c r="ZZ111" s="27"/>
      <c r="AAA111" s="27"/>
      <c r="AAB111" s="27"/>
      <c r="AAC111" s="27"/>
      <c r="AAD111" s="27"/>
      <c r="AAE111" s="27"/>
      <c r="AAF111" s="27"/>
      <c r="AAG111" s="27"/>
      <c r="AAH111" s="27"/>
      <c r="AAI111" s="27"/>
      <c r="AAJ111" s="27"/>
      <c r="AAK111" s="27"/>
      <c r="AAL111" s="27"/>
      <c r="AAM111" s="27"/>
      <c r="AAN111" s="27"/>
      <c r="AAO111" s="27"/>
      <c r="AAP111" s="27"/>
      <c r="AAQ111" s="27"/>
      <c r="AAR111" s="27"/>
      <c r="AAS111" s="27"/>
      <c r="AAT111" s="27"/>
      <c r="AAU111" s="27"/>
      <c r="AAV111" s="27"/>
      <c r="AAW111" s="27"/>
      <c r="AAX111" s="27"/>
      <c r="AAY111" s="27"/>
      <c r="AAZ111" s="27"/>
      <c r="ABA111" s="27"/>
      <c r="ABB111" s="27"/>
      <c r="ABC111" s="27"/>
      <c r="ABD111" s="27"/>
      <c r="ABE111" s="27"/>
      <c r="ABF111" s="27"/>
      <c r="ABG111" s="27"/>
      <c r="ABH111" s="27"/>
      <c r="ABI111" s="27"/>
      <c r="ABJ111" s="27"/>
      <c r="ABK111" s="27"/>
      <c r="ABL111" s="27"/>
      <c r="ABM111" s="27"/>
      <c r="ABN111" s="27"/>
      <c r="ABO111" s="27"/>
      <c r="ABP111" s="27"/>
      <c r="ABQ111" s="27"/>
      <c r="ABR111" s="27"/>
      <c r="ABS111" s="27"/>
      <c r="ABT111" s="27"/>
      <c r="ABU111" s="27"/>
      <c r="ABV111" s="27"/>
      <c r="ABW111" s="27"/>
      <c r="ABX111" s="27"/>
      <c r="ABY111" s="27"/>
      <c r="ABZ111" s="27"/>
      <c r="ACA111" s="27"/>
      <c r="ACB111" s="27"/>
      <c r="ACC111" s="27"/>
      <c r="ACD111" s="27"/>
      <c r="ACE111" s="27"/>
      <c r="ACF111" s="27"/>
      <c r="ACG111" s="27"/>
      <c r="ACH111" s="27"/>
      <c r="ACI111" s="27"/>
      <c r="ACJ111" s="27"/>
      <c r="ACK111" s="27"/>
      <c r="ACL111" s="27"/>
      <c r="ACM111" s="27"/>
      <c r="ACN111" s="27"/>
      <c r="ACO111" s="27"/>
      <c r="ACP111" s="27"/>
      <c r="ACQ111" s="27"/>
      <c r="ACR111" s="27"/>
      <c r="ACS111" s="27"/>
      <c r="ACT111" s="27"/>
      <c r="ACU111" s="27"/>
      <c r="ACV111" s="27"/>
      <c r="ACW111" s="27"/>
      <c r="ACX111" s="27"/>
      <c r="ACY111" s="27"/>
      <c r="ACZ111" s="27"/>
      <c r="ADA111" s="27"/>
      <c r="ADB111" s="27"/>
      <c r="ADC111" s="27"/>
      <c r="ADD111" s="27"/>
      <c r="ADE111" s="27"/>
      <c r="ADF111" s="27"/>
      <c r="ADG111" s="27"/>
      <c r="ADH111" s="27"/>
      <c r="ADI111" s="27"/>
      <c r="ADJ111" s="27"/>
      <c r="ADK111" s="27"/>
      <c r="ADL111" s="27"/>
      <c r="ADM111" s="27"/>
      <c r="ADN111" s="27"/>
      <c r="ADO111" s="27"/>
      <c r="ADP111" s="27"/>
      <c r="ADQ111" s="27"/>
      <c r="ADR111" s="27"/>
      <c r="ADS111" s="27"/>
      <c r="ADT111" s="27"/>
      <c r="ADU111" s="27"/>
      <c r="ADV111" s="27"/>
      <c r="ADW111" s="27"/>
      <c r="ADX111" s="27"/>
      <c r="ADY111" s="27"/>
      <c r="ADZ111" s="27"/>
      <c r="AEA111" s="27"/>
      <c r="AEB111" s="27"/>
      <c r="AEC111" s="27"/>
      <c r="AED111" s="27"/>
      <c r="AEE111" s="27"/>
      <c r="AEF111" s="27"/>
      <c r="AEG111" s="27"/>
      <c r="AEH111" s="27"/>
      <c r="AEI111" s="27"/>
      <c r="AEJ111" s="27"/>
      <c r="AEK111" s="27"/>
      <c r="AEL111" s="27"/>
      <c r="AEM111" s="27"/>
      <c r="AEN111" s="27"/>
      <c r="AEO111" s="27"/>
      <c r="AEP111" s="27"/>
      <c r="AEQ111" s="27"/>
      <c r="AER111" s="27"/>
      <c r="AES111" s="27"/>
      <c r="AET111" s="27"/>
      <c r="AEU111" s="27"/>
      <c r="AEV111" s="27"/>
      <c r="AEW111" s="27"/>
      <c r="AEX111" s="27"/>
      <c r="AEY111" s="27"/>
      <c r="AEZ111" s="27"/>
      <c r="AFA111" s="27"/>
      <c r="AFB111" s="27"/>
      <c r="AFC111" s="27"/>
      <c r="AFD111" s="27"/>
      <c r="AFE111" s="27"/>
      <c r="AFF111" s="27"/>
      <c r="AFG111" s="27"/>
      <c r="AFH111" s="27"/>
      <c r="AFI111" s="27"/>
      <c r="AFJ111" s="27"/>
      <c r="AFK111" s="27"/>
      <c r="AFL111" s="27"/>
      <c r="AFM111" s="27"/>
      <c r="AFN111" s="27"/>
      <c r="AFO111" s="27"/>
      <c r="AFP111" s="27"/>
      <c r="AFQ111" s="27"/>
      <c r="AFR111" s="27"/>
      <c r="AFS111" s="27"/>
      <c r="AFT111" s="27"/>
      <c r="AFU111" s="27"/>
      <c r="AFV111" s="27"/>
      <c r="AFW111" s="27"/>
      <c r="AFX111" s="27"/>
      <c r="AFY111" s="27"/>
      <c r="AFZ111" s="27"/>
      <c r="AGA111" s="27"/>
      <c r="AGB111" s="27"/>
      <c r="AGC111" s="27"/>
      <c r="AGD111" s="27"/>
      <c r="AGE111" s="27"/>
      <c r="AGF111" s="27"/>
      <c r="AGG111" s="27"/>
      <c r="AGH111" s="27"/>
      <c r="AGI111" s="27"/>
      <c r="AGJ111" s="27"/>
      <c r="AGK111" s="27"/>
      <c r="AGL111" s="27"/>
      <c r="AGM111" s="27"/>
      <c r="AGN111" s="27"/>
      <c r="AGO111" s="27"/>
      <c r="AGP111" s="27"/>
      <c r="AGQ111" s="27"/>
      <c r="AGR111" s="27"/>
      <c r="AGS111" s="27"/>
      <c r="AGT111" s="27"/>
      <c r="AGU111" s="27"/>
      <c r="AGV111" s="27"/>
      <c r="AGW111" s="27"/>
      <c r="AGX111" s="27"/>
      <c r="AGY111" s="27"/>
      <c r="AGZ111" s="27"/>
      <c r="AHA111" s="27"/>
      <c r="AHB111" s="27"/>
      <c r="AHC111" s="27"/>
      <c r="AHD111" s="27"/>
      <c r="AHE111" s="27"/>
      <c r="AHF111" s="27"/>
      <c r="AHG111" s="27"/>
      <c r="AHH111" s="27"/>
      <c r="AHI111" s="27"/>
      <c r="AHJ111" s="27"/>
      <c r="AHK111" s="27"/>
      <c r="AHL111" s="27"/>
      <c r="AHM111" s="27"/>
      <c r="AHN111" s="27"/>
      <c r="AHO111" s="27"/>
      <c r="AHP111" s="27"/>
      <c r="AHQ111" s="27"/>
      <c r="AHR111" s="27"/>
      <c r="AHS111" s="27"/>
      <c r="AHT111" s="27"/>
      <c r="AHU111" s="27"/>
      <c r="AHV111" s="27"/>
      <c r="AHW111" s="27"/>
      <c r="AHX111" s="27"/>
      <c r="AHY111" s="27"/>
      <c r="AHZ111" s="27"/>
      <c r="AIA111" s="27"/>
      <c r="AIB111" s="27"/>
      <c r="AIC111" s="27"/>
      <c r="AID111" s="27"/>
      <c r="AIE111" s="27"/>
      <c r="AIF111" s="27"/>
      <c r="AIG111" s="27"/>
      <c r="AIH111" s="27"/>
      <c r="AII111" s="27"/>
      <c r="AIJ111" s="27"/>
      <c r="AIK111" s="27"/>
      <c r="AIL111" s="27"/>
      <c r="AIM111" s="27"/>
      <c r="AIN111" s="27"/>
      <c r="AIO111" s="27"/>
      <c r="AIP111" s="27"/>
      <c r="AIQ111" s="27"/>
      <c r="AIR111" s="27"/>
      <c r="AIS111" s="27"/>
      <c r="AIT111" s="27"/>
      <c r="AIU111" s="27"/>
      <c r="AIV111" s="27"/>
      <c r="AIW111" s="27"/>
      <c r="AIX111" s="27"/>
      <c r="AIY111" s="27"/>
      <c r="AIZ111" s="27"/>
      <c r="AJA111" s="27"/>
      <c r="AJB111" s="27"/>
      <c r="AJC111" s="27"/>
      <c r="AJD111" s="27"/>
      <c r="AJE111" s="27"/>
      <c r="AJF111" s="27"/>
      <c r="AJG111" s="27"/>
      <c r="AJH111" s="27"/>
      <c r="AJI111" s="27"/>
      <c r="AJJ111" s="27"/>
      <c r="AJK111" s="27"/>
      <c r="AJL111" s="27"/>
      <c r="AJM111" s="27"/>
      <c r="AJN111" s="27"/>
      <c r="AJO111" s="27"/>
      <c r="AJP111" s="27"/>
      <c r="AJQ111" s="27"/>
      <c r="AJR111" s="27"/>
      <c r="AJS111" s="27"/>
      <c r="AJT111" s="27"/>
      <c r="AJU111" s="27"/>
      <c r="AJV111" s="27"/>
      <c r="AJW111" s="27"/>
      <c r="AJX111" s="27"/>
      <c r="AJY111" s="27"/>
      <c r="AJZ111" s="27"/>
      <c r="AKA111" s="27"/>
      <c r="AKB111" s="27"/>
      <c r="AKC111" s="27"/>
      <c r="AKD111" s="27"/>
      <c r="AKE111" s="27"/>
      <c r="AKF111" s="27"/>
      <c r="AKG111" s="27"/>
      <c r="AKH111" s="27"/>
      <c r="AKI111" s="27"/>
      <c r="AKJ111" s="27"/>
      <c r="AKK111" s="27"/>
      <c r="AKL111" s="27"/>
      <c r="AKM111" s="27"/>
      <c r="AKN111" s="27"/>
      <c r="AKO111" s="27"/>
      <c r="AKP111" s="27"/>
      <c r="AKQ111" s="27"/>
      <c r="AKR111" s="27"/>
      <c r="AKS111" s="27"/>
      <c r="AKT111" s="27"/>
      <c r="AKU111" s="27"/>
      <c r="AKV111" s="27"/>
      <c r="AKW111" s="27"/>
      <c r="AKX111" s="27"/>
      <c r="AKY111" s="27"/>
    </row>
    <row r="112" s="27" customFormat="1" ht="14.8" spans="1:10">
      <c r="A112" s="30">
        <v>105</v>
      </c>
      <c r="B112" s="59" t="s">
        <v>152</v>
      </c>
      <c r="C112" s="41" t="s">
        <v>83</v>
      </c>
      <c r="D112" s="42" t="s">
        <v>153</v>
      </c>
      <c r="E112" s="52">
        <v>205.89</v>
      </c>
      <c r="F112" s="52">
        <v>117.58</v>
      </c>
      <c r="G112" s="52">
        <v>78.18</v>
      </c>
      <c r="H112" s="52">
        <v>36.28</v>
      </c>
      <c r="I112" s="32">
        <f t="shared" si="2"/>
        <v>437.93</v>
      </c>
      <c r="J112" s="20"/>
    </row>
    <row r="113" spans="1:9">
      <c r="A113" s="30">
        <v>106</v>
      </c>
      <c r="B113" s="20" t="s">
        <v>154</v>
      </c>
      <c r="C113" s="20" t="s">
        <v>155</v>
      </c>
      <c r="D113" s="31">
        <v>15</v>
      </c>
      <c r="E113" s="30">
        <v>870.56</v>
      </c>
      <c r="F113" s="30">
        <v>500.32</v>
      </c>
      <c r="G113" s="30">
        <v>312.15</v>
      </c>
      <c r="H113" s="30">
        <v>106.22</v>
      </c>
      <c r="I113" s="32">
        <f t="shared" si="2"/>
        <v>1789.25</v>
      </c>
    </row>
    <row r="114" spans="1:9">
      <c r="A114" s="30">
        <v>107</v>
      </c>
      <c r="B114" s="20" t="s">
        <v>156</v>
      </c>
      <c r="C114" s="20" t="s">
        <v>157</v>
      </c>
      <c r="D114" s="31">
        <v>30</v>
      </c>
      <c r="E114" s="30">
        <v>843.38</v>
      </c>
      <c r="F114" s="30">
        <v>533.06</v>
      </c>
      <c r="G114" s="30">
        <v>345.92</v>
      </c>
      <c r="H114" s="30">
        <v>96.1</v>
      </c>
      <c r="I114" s="32">
        <f t="shared" si="2"/>
        <v>1818.46</v>
      </c>
    </row>
    <row r="115" s="23" customFormat="1" spans="1:987">
      <c r="A115" s="30">
        <v>108</v>
      </c>
      <c r="B115" s="41" t="s">
        <v>158</v>
      </c>
      <c r="C115" s="41" t="s">
        <v>157</v>
      </c>
      <c r="D115" s="42">
        <v>900</v>
      </c>
      <c r="E115" s="52">
        <v>8968.22</v>
      </c>
      <c r="F115" s="30">
        <v>3052.25</v>
      </c>
      <c r="G115" s="30">
        <v>1705.52</v>
      </c>
      <c r="H115" s="30">
        <v>595.04</v>
      </c>
      <c r="I115" s="32">
        <f t="shared" si="2"/>
        <v>14321.03</v>
      </c>
      <c r="J115" s="41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  <c r="EA115" s="27"/>
      <c r="EB115" s="27"/>
      <c r="EC115" s="27"/>
      <c r="ED115" s="27"/>
      <c r="EE115" s="27"/>
      <c r="EF115" s="27"/>
      <c r="EG115" s="27"/>
      <c r="EH115" s="27"/>
      <c r="EI115" s="27"/>
      <c r="EJ115" s="27"/>
      <c r="EK115" s="27"/>
      <c r="EL115" s="27"/>
      <c r="EM115" s="27"/>
      <c r="EN115" s="27"/>
      <c r="EO115" s="27"/>
      <c r="EP115" s="27"/>
      <c r="EQ115" s="27"/>
      <c r="ER115" s="27"/>
      <c r="ES115" s="27"/>
      <c r="ET115" s="27"/>
      <c r="EU115" s="27"/>
      <c r="EV115" s="27"/>
      <c r="EW115" s="27"/>
      <c r="EX115" s="27"/>
      <c r="EY115" s="27"/>
      <c r="EZ115" s="27"/>
      <c r="FA115" s="27"/>
      <c r="FB115" s="27"/>
      <c r="FC115" s="27"/>
      <c r="FD115" s="27"/>
      <c r="FE115" s="27"/>
      <c r="FF115" s="27"/>
      <c r="FG115" s="27"/>
      <c r="FH115" s="27"/>
      <c r="FI115" s="27"/>
      <c r="FJ115" s="27"/>
      <c r="FK115" s="27"/>
      <c r="FL115" s="27"/>
      <c r="FM115" s="27"/>
      <c r="FN115" s="27"/>
      <c r="FO115" s="27"/>
      <c r="FP115" s="27"/>
      <c r="FQ115" s="27"/>
      <c r="FR115" s="27"/>
      <c r="FS115" s="27"/>
      <c r="FT115" s="27"/>
      <c r="FU115" s="27"/>
      <c r="FV115" s="27"/>
      <c r="FW115" s="27"/>
      <c r="FX115" s="27"/>
      <c r="FY115" s="27"/>
      <c r="FZ115" s="27"/>
      <c r="GA115" s="27"/>
      <c r="GB115" s="27"/>
      <c r="GC115" s="27"/>
      <c r="GD115" s="27"/>
      <c r="GE115" s="27"/>
      <c r="GF115" s="27"/>
      <c r="GG115" s="27"/>
      <c r="GH115" s="27"/>
      <c r="GI115" s="27"/>
      <c r="GJ115" s="27"/>
      <c r="GK115" s="27"/>
      <c r="GL115" s="27"/>
      <c r="GM115" s="27"/>
      <c r="GN115" s="27"/>
      <c r="GO115" s="27"/>
      <c r="GP115" s="27"/>
      <c r="GQ115" s="27"/>
      <c r="GR115" s="27"/>
      <c r="GS115" s="27"/>
      <c r="GT115" s="27"/>
      <c r="GU115" s="27"/>
      <c r="GV115" s="27"/>
      <c r="GW115" s="27"/>
      <c r="GX115" s="27"/>
      <c r="GY115" s="27"/>
      <c r="GZ115" s="27"/>
      <c r="HA115" s="27"/>
      <c r="HB115" s="27"/>
      <c r="HC115" s="27"/>
      <c r="HD115" s="27"/>
      <c r="HE115" s="27"/>
      <c r="HF115" s="27"/>
      <c r="HG115" s="27"/>
      <c r="HH115" s="27"/>
      <c r="HI115" s="27"/>
      <c r="HJ115" s="27"/>
      <c r="HK115" s="27"/>
      <c r="HL115" s="27"/>
      <c r="HM115" s="27"/>
      <c r="HN115" s="27"/>
      <c r="HO115" s="27"/>
      <c r="HP115" s="27"/>
      <c r="HQ115" s="27"/>
      <c r="HR115" s="27"/>
      <c r="HS115" s="27"/>
      <c r="HT115" s="27"/>
      <c r="HU115" s="27"/>
      <c r="HV115" s="27"/>
      <c r="HW115" s="27"/>
      <c r="HX115" s="27"/>
      <c r="HY115" s="27"/>
      <c r="HZ115" s="27"/>
      <c r="IA115" s="27"/>
      <c r="IB115" s="27"/>
      <c r="IC115" s="27"/>
      <c r="ID115" s="27"/>
      <c r="IE115" s="27"/>
      <c r="IF115" s="27"/>
      <c r="IG115" s="27"/>
      <c r="IH115" s="27"/>
      <c r="II115" s="27"/>
      <c r="IJ115" s="27"/>
      <c r="IK115" s="27"/>
      <c r="IL115" s="27"/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  <c r="JA115" s="27"/>
      <c r="JB115" s="27"/>
      <c r="JC115" s="27"/>
      <c r="JD115" s="27"/>
      <c r="JE115" s="27"/>
      <c r="JF115" s="27"/>
      <c r="JG115" s="27"/>
      <c r="JH115" s="27"/>
      <c r="JI115" s="27"/>
      <c r="JJ115" s="27"/>
      <c r="JK115" s="27"/>
      <c r="JL115" s="27"/>
      <c r="JM115" s="27"/>
      <c r="JN115" s="27"/>
      <c r="JO115" s="27"/>
      <c r="JP115" s="27"/>
      <c r="JQ115" s="27"/>
      <c r="JR115" s="27"/>
      <c r="JS115" s="27"/>
      <c r="JT115" s="27"/>
      <c r="JU115" s="27"/>
      <c r="JV115" s="27"/>
      <c r="JW115" s="27"/>
      <c r="JX115" s="27"/>
      <c r="JY115" s="27"/>
      <c r="JZ115" s="27"/>
      <c r="KA115" s="27"/>
      <c r="KB115" s="27"/>
      <c r="KC115" s="27"/>
      <c r="KD115" s="27"/>
      <c r="KE115" s="27"/>
      <c r="KF115" s="27"/>
      <c r="KG115" s="27"/>
      <c r="KH115" s="27"/>
      <c r="KI115" s="27"/>
      <c r="KJ115" s="27"/>
      <c r="KK115" s="27"/>
      <c r="KL115" s="27"/>
      <c r="KM115" s="27"/>
      <c r="KN115" s="27"/>
      <c r="KO115" s="27"/>
      <c r="KP115" s="27"/>
      <c r="KQ115" s="27"/>
      <c r="KR115" s="27"/>
      <c r="KS115" s="27"/>
      <c r="KT115" s="27"/>
      <c r="KU115" s="27"/>
      <c r="KV115" s="27"/>
      <c r="KW115" s="27"/>
      <c r="KX115" s="27"/>
      <c r="KY115" s="27"/>
      <c r="KZ115" s="27"/>
      <c r="LA115" s="27"/>
      <c r="LB115" s="27"/>
      <c r="LC115" s="27"/>
      <c r="LD115" s="27"/>
      <c r="LE115" s="27"/>
      <c r="LF115" s="27"/>
      <c r="LG115" s="27"/>
      <c r="LH115" s="27"/>
      <c r="LI115" s="27"/>
      <c r="LJ115" s="27"/>
      <c r="LK115" s="27"/>
      <c r="LL115" s="27"/>
      <c r="LM115" s="27"/>
      <c r="LN115" s="27"/>
      <c r="LO115" s="27"/>
      <c r="LP115" s="27"/>
      <c r="LQ115" s="27"/>
      <c r="LR115" s="27"/>
      <c r="LS115" s="27"/>
      <c r="LT115" s="27"/>
      <c r="LU115" s="27"/>
      <c r="LV115" s="27"/>
      <c r="LW115" s="27"/>
      <c r="LX115" s="27"/>
      <c r="LY115" s="27"/>
      <c r="LZ115" s="27"/>
      <c r="MA115" s="27"/>
      <c r="MB115" s="27"/>
      <c r="MC115" s="27"/>
      <c r="MD115" s="27"/>
      <c r="ME115" s="27"/>
      <c r="MF115" s="27"/>
      <c r="MG115" s="27"/>
      <c r="MH115" s="27"/>
      <c r="MI115" s="27"/>
      <c r="MJ115" s="27"/>
      <c r="MK115" s="27"/>
      <c r="ML115" s="27"/>
      <c r="MM115" s="27"/>
      <c r="MN115" s="27"/>
      <c r="MO115" s="27"/>
      <c r="MP115" s="27"/>
      <c r="MQ115" s="27"/>
      <c r="MR115" s="27"/>
      <c r="MS115" s="27"/>
      <c r="MT115" s="27"/>
      <c r="MU115" s="27"/>
      <c r="MV115" s="27"/>
      <c r="MW115" s="27"/>
      <c r="MX115" s="27"/>
      <c r="MY115" s="27"/>
      <c r="MZ115" s="27"/>
      <c r="NA115" s="27"/>
      <c r="NB115" s="27"/>
      <c r="NC115" s="27"/>
      <c r="ND115" s="27"/>
      <c r="NE115" s="27"/>
      <c r="NF115" s="27"/>
      <c r="NG115" s="27"/>
      <c r="NH115" s="27"/>
      <c r="NI115" s="27"/>
      <c r="NJ115" s="27"/>
      <c r="NK115" s="27"/>
      <c r="NL115" s="27"/>
      <c r="NM115" s="27"/>
      <c r="NN115" s="27"/>
      <c r="NO115" s="27"/>
      <c r="NP115" s="27"/>
      <c r="NQ115" s="27"/>
      <c r="NR115" s="27"/>
      <c r="NS115" s="27"/>
      <c r="NT115" s="27"/>
      <c r="NU115" s="27"/>
      <c r="NV115" s="27"/>
      <c r="NW115" s="27"/>
      <c r="NX115" s="27"/>
      <c r="NY115" s="27"/>
      <c r="NZ115" s="27"/>
      <c r="OA115" s="27"/>
      <c r="OB115" s="27"/>
      <c r="OC115" s="27"/>
      <c r="OD115" s="27"/>
      <c r="OE115" s="27"/>
      <c r="OF115" s="27"/>
      <c r="OG115" s="27"/>
      <c r="OH115" s="27"/>
      <c r="OI115" s="27"/>
      <c r="OJ115" s="27"/>
      <c r="OK115" s="27"/>
      <c r="OL115" s="27"/>
      <c r="OM115" s="27"/>
      <c r="ON115" s="27"/>
      <c r="OO115" s="27"/>
      <c r="OP115" s="27"/>
      <c r="OQ115" s="27"/>
      <c r="OR115" s="27"/>
      <c r="OS115" s="27"/>
      <c r="OT115" s="27"/>
      <c r="OU115" s="27"/>
      <c r="OV115" s="27"/>
      <c r="OW115" s="27"/>
      <c r="OX115" s="27"/>
      <c r="OY115" s="27"/>
      <c r="OZ115" s="27"/>
      <c r="PA115" s="27"/>
      <c r="PB115" s="27"/>
      <c r="PC115" s="27"/>
      <c r="PD115" s="27"/>
      <c r="PE115" s="27"/>
      <c r="PF115" s="27"/>
      <c r="PG115" s="27"/>
      <c r="PH115" s="27"/>
      <c r="PI115" s="27"/>
      <c r="PJ115" s="27"/>
      <c r="PK115" s="27"/>
      <c r="PL115" s="27"/>
      <c r="PM115" s="27"/>
      <c r="PN115" s="27"/>
      <c r="PO115" s="27"/>
      <c r="PP115" s="27"/>
      <c r="PQ115" s="27"/>
      <c r="PR115" s="27"/>
      <c r="PS115" s="27"/>
      <c r="PT115" s="27"/>
      <c r="PU115" s="27"/>
      <c r="PV115" s="27"/>
      <c r="PW115" s="27"/>
      <c r="PX115" s="27"/>
      <c r="PY115" s="27"/>
      <c r="PZ115" s="27"/>
      <c r="QA115" s="27"/>
      <c r="QB115" s="27"/>
      <c r="QC115" s="27"/>
      <c r="QD115" s="27"/>
      <c r="QE115" s="27"/>
      <c r="QF115" s="27"/>
      <c r="QG115" s="27"/>
      <c r="QH115" s="27"/>
      <c r="QI115" s="27"/>
      <c r="QJ115" s="27"/>
      <c r="QK115" s="27"/>
      <c r="QL115" s="27"/>
      <c r="QM115" s="27"/>
      <c r="QN115" s="27"/>
      <c r="QO115" s="27"/>
      <c r="QP115" s="27"/>
      <c r="QQ115" s="27"/>
      <c r="QR115" s="27"/>
      <c r="QS115" s="27"/>
      <c r="QT115" s="27"/>
      <c r="QU115" s="27"/>
      <c r="QV115" s="27"/>
      <c r="QW115" s="27"/>
      <c r="QX115" s="27"/>
      <c r="QY115" s="27"/>
      <c r="QZ115" s="27"/>
      <c r="RA115" s="27"/>
      <c r="RB115" s="27"/>
      <c r="RC115" s="27"/>
      <c r="RD115" s="27"/>
      <c r="RE115" s="27"/>
      <c r="RF115" s="27"/>
      <c r="RG115" s="27"/>
      <c r="RH115" s="27"/>
      <c r="RI115" s="27"/>
      <c r="RJ115" s="27"/>
      <c r="RK115" s="27"/>
      <c r="RL115" s="27"/>
      <c r="RM115" s="27"/>
      <c r="RN115" s="27"/>
      <c r="RO115" s="27"/>
      <c r="RP115" s="27"/>
      <c r="RQ115" s="27"/>
      <c r="RR115" s="27"/>
      <c r="RS115" s="27"/>
      <c r="RT115" s="27"/>
      <c r="RU115" s="27"/>
      <c r="RV115" s="27"/>
      <c r="RW115" s="27"/>
      <c r="RX115" s="27"/>
      <c r="RY115" s="27"/>
      <c r="RZ115" s="27"/>
      <c r="SA115" s="27"/>
      <c r="SB115" s="27"/>
      <c r="SC115" s="27"/>
      <c r="SD115" s="27"/>
      <c r="SE115" s="27"/>
      <c r="SF115" s="27"/>
      <c r="SG115" s="27"/>
      <c r="SH115" s="27"/>
      <c r="SI115" s="27"/>
      <c r="SJ115" s="27"/>
      <c r="SK115" s="27"/>
      <c r="SL115" s="27"/>
      <c r="SM115" s="27"/>
      <c r="SN115" s="27"/>
      <c r="SO115" s="27"/>
      <c r="SP115" s="27"/>
      <c r="SQ115" s="27"/>
      <c r="SR115" s="27"/>
      <c r="SS115" s="27"/>
      <c r="ST115" s="27"/>
      <c r="SU115" s="27"/>
      <c r="SV115" s="27"/>
      <c r="SW115" s="27"/>
      <c r="SX115" s="27"/>
      <c r="SY115" s="27"/>
      <c r="SZ115" s="27"/>
      <c r="TA115" s="27"/>
      <c r="TB115" s="27"/>
      <c r="TC115" s="27"/>
      <c r="TD115" s="27"/>
      <c r="TE115" s="27"/>
      <c r="TF115" s="27"/>
      <c r="TG115" s="27"/>
      <c r="TH115" s="27"/>
      <c r="TI115" s="27"/>
      <c r="TJ115" s="27"/>
      <c r="TK115" s="27"/>
      <c r="TL115" s="27"/>
      <c r="TM115" s="27"/>
      <c r="TN115" s="27"/>
      <c r="TO115" s="27"/>
      <c r="TP115" s="27"/>
      <c r="TQ115" s="27"/>
      <c r="TR115" s="27"/>
      <c r="TS115" s="27"/>
      <c r="TT115" s="27"/>
      <c r="TU115" s="27"/>
      <c r="TV115" s="27"/>
      <c r="TW115" s="27"/>
      <c r="TX115" s="27"/>
      <c r="TY115" s="27"/>
      <c r="TZ115" s="27"/>
      <c r="UA115" s="27"/>
      <c r="UB115" s="27"/>
      <c r="UC115" s="27"/>
      <c r="UD115" s="27"/>
      <c r="UE115" s="27"/>
      <c r="UF115" s="27"/>
      <c r="UG115" s="27"/>
      <c r="UH115" s="27"/>
      <c r="UI115" s="27"/>
      <c r="UJ115" s="27"/>
      <c r="UK115" s="27"/>
      <c r="UL115" s="27"/>
      <c r="UM115" s="27"/>
      <c r="UN115" s="27"/>
      <c r="UO115" s="27"/>
      <c r="UP115" s="27"/>
      <c r="UQ115" s="27"/>
      <c r="UR115" s="27"/>
      <c r="US115" s="27"/>
      <c r="UT115" s="27"/>
      <c r="UU115" s="27"/>
      <c r="UV115" s="27"/>
      <c r="UW115" s="27"/>
      <c r="UX115" s="27"/>
      <c r="UY115" s="27"/>
      <c r="UZ115" s="27"/>
      <c r="VA115" s="27"/>
      <c r="VB115" s="27"/>
      <c r="VC115" s="27"/>
      <c r="VD115" s="27"/>
      <c r="VE115" s="27"/>
      <c r="VF115" s="27"/>
      <c r="VG115" s="27"/>
      <c r="VH115" s="27"/>
      <c r="VI115" s="27"/>
      <c r="VJ115" s="27"/>
      <c r="VK115" s="27"/>
      <c r="VL115" s="27"/>
      <c r="VM115" s="27"/>
      <c r="VN115" s="27"/>
      <c r="VO115" s="27"/>
      <c r="VP115" s="27"/>
      <c r="VQ115" s="27"/>
      <c r="VR115" s="27"/>
      <c r="VS115" s="27"/>
      <c r="VT115" s="27"/>
      <c r="VU115" s="27"/>
      <c r="VV115" s="27"/>
      <c r="VW115" s="27"/>
      <c r="VX115" s="27"/>
      <c r="VY115" s="27"/>
      <c r="VZ115" s="27"/>
      <c r="WA115" s="27"/>
      <c r="WB115" s="27"/>
      <c r="WC115" s="27"/>
      <c r="WD115" s="27"/>
      <c r="WE115" s="27"/>
      <c r="WF115" s="27"/>
      <c r="WG115" s="27"/>
      <c r="WH115" s="27"/>
      <c r="WI115" s="27"/>
      <c r="WJ115" s="27"/>
      <c r="WK115" s="27"/>
      <c r="WL115" s="27"/>
      <c r="WM115" s="27"/>
      <c r="WN115" s="27"/>
      <c r="WO115" s="27"/>
      <c r="WP115" s="27"/>
      <c r="WQ115" s="27"/>
      <c r="WR115" s="27"/>
      <c r="WS115" s="27"/>
      <c r="WT115" s="27"/>
      <c r="WU115" s="27"/>
      <c r="WV115" s="27"/>
      <c r="WW115" s="27"/>
      <c r="WX115" s="27"/>
      <c r="WY115" s="27"/>
      <c r="WZ115" s="27"/>
      <c r="XA115" s="27"/>
      <c r="XB115" s="27"/>
      <c r="XC115" s="27"/>
      <c r="XD115" s="27"/>
      <c r="XE115" s="27"/>
      <c r="XF115" s="27"/>
      <c r="XG115" s="27"/>
      <c r="XH115" s="27"/>
      <c r="XI115" s="27"/>
      <c r="XJ115" s="27"/>
      <c r="XK115" s="27"/>
      <c r="XL115" s="27"/>
      <c r="XM115" s="27"/>
      <c r="XN115" s="27"/>
      <c r="XO115" s="27"/>
      <c r="XP115" s="27"/>
      <c r="XQ115" s="27"/>
      <c r="XR115" s="27"/>
      <c r="XS115" s="27"/>
      <c r="XT115" s="27"/>
      <c r="XU115" s="27"/>
      <c r="XV115" s="27"/>
      <c r="XW115" s="27"/>
      <c r="XX115" s="27"/>
      <c r="XY115" s="27"/>
      <c r="XZ115" s="27"/>
      <c r="YA115" s="27"/>
      <c r="YB115" s="27"/>
      <c r="YC115" s="27"/>
      <c r="YD115" s="27"/>
      <c r="YE115" s="27"/>
      <c r="YF115" s="27"/>
      <c r="YG115" s="27"/>
      <c r="YH115" s="27"/>
      <c r="YI115" s="27"/>
      <c r="YJ115" s="27"/>
      <c r="YK115" s="27"/>
      <c r="YL115" s="27"/>
      <c r="YM115" s="27"/>
      <c r="YN115" s="27"/>
      <c r="YO115" s="27"/>
      <c r="YP115" s="27"/>
      <c r="YQ115" s="27"/>
      <c r="YR115" s="27"/>
      <c r="YS115" s="27"/>
      <c r="YT115" s="27"/>
      <c r="YU115" s="27"/>
      <c r="YV115" s="27"/>
      <c r="YW115" s="27"/>
      <c r="YX115" s="27"/>
      <c r="YY115" s="27"/>
      <c r="YZ115" s="27"/>
      <c r="ZA115" s="27"/>
      <c r="ZB115" s="27"/>
      <c r="ZC115" s="27"/>
      <c r="ZD115" s="27"/>
      <c r="ZE115" s="27"/>
      <c r="ZF115" s="27"/>
      <c r="ZG115" s="27"/>
      <c r="ZH115" s="27"/>
      <c r="ZI115" s="27"/>
      <c r="ZJ115" s="27"/>
      <c r="ZK115" s="27"/>
      <c r="ZL115" s="27"/>
      <c r="ZM115" s="27"/>
      <c r="ZN115" s="27"/>
      <c r="ZO115" s="27"/>
      <c r="ZP115" s="27"/>
      <c r="ZQ115" s="27"/>
      <c r="ZR115" s="27"/>
      <c r="ZS115" s="27"/>
      <c r="ZT115" s="27"/>
      <c r="ZU115" s="27"/>
      <c r="ZV115" s="27"/>
      <c r="ZW115" s="27"/>
      <c r="ZX115" s="27"/>
      <c r="ZY115" s="27"/>
      <c r="ZZ115" s="27"/>
      <c r="AAA115" s="27"/>
      <c r="AAB115" s="27"/>
      <c r="AAC115" s="27"/>
      <c r="AAD115" s="27"/>
      <c r="AAE115" s="27"/>
      <c r="AAF115" s="27"/>
      <c r="AAG115" s="27"/>
      <c r="AAH115" s="27"/>
      <c r="AAI115" s="27"/>
      <c r="AAJ115" s="27"/>
      <c r="AAK115" s="27"/>
      <c r="AAL115" s="27"/>
      <c r="AAM115" s="27"/>
      <c r="AAN115" s="27"/>
      <c r="AAO115" s="27"/>
      <c r="AAP115" s="27"/>
      <c r="AAQ115" s="27"/>
      <c r="AAR115" s="27"/>
      <c r="AAS115" s="27"/>
      <c r="AAT115" s="27"/>
      <c r="AAU115" s="27"/>
      <c r="AAV115" s="27"/>
      <c r="AAW115" s="27"/>
      <c r="AAX115" s="27"/>
      <c r="AAY115" s="27"/>
      <c r="AAZ115" s="27"/>
      <c r="ABA115" s="27"/>
      <c r="ABB115" s="27"/>
      <c r="ABC115" s="27"/>
      <c r="ABD115" s="27"/>
      <c r="ABE115" s="27"/>
      <c r="ABF115" s="27"/>
      <c r="ABG115" s="27"/>
      <c r="ABH115" s="27"/>
      <c r="ABI115" s="27"/>
      <c r="ABJ115" s="27"/>
      <c r="ABK115" s="27"/>
      <c r="ABL115" s="27"/>
      <c r="ABM115" s="27"/>
      <c r="ABN115" s="27"/>
      <c r="ABO115" s="27"/>
      <c r="ABP115" s="27"/>
      <c r="ABQ115" s="27"/>
      <c r="ABR115" s="27"/>
      <c r="ABS115" s="27"/>
      <c r="ABT115" s="27"/>
      <c r="ABU115" s="27"/>
      <c r="ABV115" s="27"/>
      <c r="ABW115" s="27"/>
      <c r="ABX115" s="27"/>
      <c r="ABY115" s="27"/>
      <c r="ABZ115" s="27"/>
      <c r="ACA115" s="27"/>
      <c r="ACB115" s="27"/>
      <c r="ACC115" s="27"/>
      <c r="ACD115" s="27"/>
      <c r="ACE115" s="27"/>
      <c r="ACF115" s="27"/>
      <c r="ACG115" s="27"/>
      <c r="ACH115" s="27"/>
      <c r="ACI115" s="27"/>
      <c r="ACJ115" s="27"/>
      <c r="ACK115" s="27"/>
      <c r="ACL115" s="27"/>
      <c r="ACM115" s="27"/>
      <c r="ACN115" s="27"/>
      <c r="ACO115" s="27"/>
      <c r="ACP115" s="27"/>
      <c r="ACQ115" s="27"/>
      <c r="ACR115" s="27"/>
      <c r="ACS115" s="27"/>
      <c r="ACT115" s="27"/>
      <c r="ACU115" s="27"/>
      <c r="ACV115" s="27"/>
      <c r="ACW115" s="27"/>
      <c r="ACX115" s="27"/>
      <c r="ACY115" s="27"/>
      <c r="ACZ115" s="27"/>
      <c r="ADA115" s="27"/>
      <c r="ADB115" s="27"/>
      <c r="ADC115" s="27"/>
      <c r="ADD115" s="27"/>
      <c r="ADE115" s="27"/>
      <c r="ADF115" s="27"/>
      <c r="ADG115" s="27"/>
      <c r="ADH115" s="27"/>
      <c r="ADI115" s="27"/>
      <c r="ADJ115" s="27"/>
      <c r="ADK115" s="27"/>
      <c r="ADL115" s="27"/>
      <c r="ADM115" s="27"/>
      <c r="ADN115" s="27"/>
      <c r="ADO115" s="27"/>
      <c r="ADP115" s="27"/>
      <c r="ADQ115" s="27"/>
      <c r="ADR115" s="27"/>
      <c r="ADS115" s="27"/>
      <c r="ADT115" s="27"/>
      <c r="ADU115" s="27"/>
      <c r="ADV115" s="27"/>
      <c r="ADW115" s="27"/>
      <c r="ADX115" s="27"/>
      <c r="ADY115" s="27"/>
      <c r="ADZ115" s="27"/>
      <c r="AEA115" s="27"/>
      <c r="AEB115" s="27"/>
      <c r="AEC115" s="27"/>
      <c r="AED115" s="27"/>
      <c r="AEE115" s="27"/>
      <c r="AEF115" s="27"/>
      <c r="AEG115" s="27"/>
      <c r="AEH115" s="27"/>
      <c r="AEI115" s="27"/>
      <c r="AEJ115" s="27"/>
      <c r="AEK115" s="27"/>
      <c r="AEL115" s="27"/>
      <c r="AEM115" s="27"/>
      <c r="AEN115" s="27"/>
      <c r="AEO115" s="27"/>
      <c r="AEP115" s="27"/>
      <c r="AEQ115" s="27"/>
      <c r="AER115" s="27"/>
      <c r="AES115" s="27"/>
      <c r="AET115" s="27"/>
      <c r="AEU115" s="27"/>
      <c r="AEV115" s="27"/>
      <c r="AEW115" s="27"/>
      <c r="AEX115" s="27"/>
      <c r="AEY115" s="27"/>
      <c r="AEZ115" s="27"/>
      <c r="AFA115" s="27"/>
      <c r="AFB115" s="27"/>
      <c r="AFC115" s="27"/>
      <c r="AFD115" s="27"/>
      <c r="AFE115" s="27"/>
      <c r="AFF115" s="27"/>
      <c r="AFG115" s="27"/>
      <c r="AFH115" s="27"/>
      <c r="AFI115" s="27"/>
      <c r="AFJ115" s="27"/>
      <c r="AFK115" s="27"/>
      <c r="AFL115" s="27"/>
      <c r="AFM115" s="27"/>
      <c r="AFN115" s="27"/>
      <c r="AFO115" s="27"/>
      <c r="AFP115" s="27"/>
      <c r="AFQ115" s="27"/>
      <c r="AFR115" s="27"/>
      <c r="AFS115" s="27"/>
      <c r="AFT115" s="27"/>
      <c r="AFU115" s="27"/>
      <c r="AFV115" s="27"/>
      <c r="AFW115" s="27"/>
      <c r="AFX115" s="27"/>
      <c r="AFY115" s="27"/>
      <c r="AFZ115" s="27"/>
      <c r="AGA115" s="27"/>
      <c r="AGB115" s="27"/>
      <c r="AGC115" s="27"/>
      <c r="AGD115" s="27"/>
      <c r="AGE115" s="27"/>
      <c r="AGF115" s="27"/>
      <c r="AGG115" s="27"/>
      <c r="AGH115" s="27"/>
      <c r="AGI115" s="27"/>
      <c r="AGJ115" s="27"/>
      <c r="AGK115" s="27"/>
      <c r="AGL115" s="27"/>
      <c r="AGM115" s="27"/>
      <c r="AGN115" s="27"/>
      <c r="AGO115" s="27"/>
      <c r="AGP115" s="27"/>
      <c r="AGQ115" s="27"/>
      <c r="AGR115" s="27"/>
      <c r="AGS115" s="27"/>
      <c r="AGT115" s="27"/>
      <c r="AGU115" s="27"/>
      <c r="AGV115" s="27"/>
      <c r="AGW115" s="27"/>
      <c r="AGX115" s="27"/>
      <c r="AGY115" s="27"/>
      <c r="AGZ115" s="27"/>
      <c r="AHA115" s="27"/>
      <c r="AHB115" s="27"/>
      <c r="AHC115" s="27"/>
      <c r="AHD115" s="27"/>
      <c r="AHE115" s="27"/>
      <c r="AHF115" s="27"/>
      <c r="AHG115" s="27"/>
      <c r="AHH115" s="27"/>
      <c r="AHI115" s="27"/>
      <c r="AHJ115" s="27"/>
      <c r="AHK115" s="27"/>
      <c r="AHL115" s="27"/>
      <c r="AHM115" s="27"/>
      <c r="AHN115" s="27"/>
      <c r="AHO115" s="27"/>
      <c r="AHP115" s="27"/>
      <c r="AHQ115" s="27"/>
      <c r="AHR115" s="27"/>
      <c r="AHS115" s="27"/>
      <c r="AHT115" s="27"/>
      <c r="AHU115" s="27"/>
      <c r="AHV115" s="27"/>
      <c r="AHW115" s="27"/>
      <c r="AHX115" s="27"/>
      <c r="AHY115" s="27"/>
      <c r="AHZ115" s="27"/>
      <c r="AIA115" s="27"/>
      <c r="AIB115" s="27"/>
      <c r="AIC115" s="27"/>
      <c r="AID115" s="27"/>
      <c r="AIE115" s="27"/>
      <c r="AIF115" s="27"/>
      <c r="AIG115" s="27"/>
      <c r="AIH115" s="27"/>
      <c r="AII115" s="27"/>
      <c r="AIJ115" s="27"/>
      <c r="AIK115" s="27"/>
      <c r="AIL115" s="27"/>
      <c r="AIM115" s="27"/>
      <c r="AIN115" s="27"/>
      <c r="AIO115" s="27"/>
      <c r="AIP115" s="27"/>
      <c r="AIQ115" s="27"/>
      <c r="AIR115" s="27"/>
      <c r="AIS115" s="27"/>
      <c r="AIT115" s="27"/>
      <c r="AIU115" s="27"/>
      <c r="AIV115" s="27"/>
      <c r="AIW115" s="27"/>
      <c r="AIX115" s="27"/>
      <c r="AIY115" s="27"/>
      <c r="AIZ115" s="27"/>
      <c r="AJA115" s="27"/>
      <c r="AJB115" s="27"/>
      <c r="AJC115" s="27"/>
      <c r="AJD115" s="27"/>
      <c r="AJE115" s="27"/>
      <c r="AJF115" s="27"/>
      <c r="AJG115" s="27"/>
      <c r="AJH115" s="27"/>
      <c r="AJI115" s="27"/>
      <c r="AJJ115" s="27"/>
      <c r="AJK115" s="27"/>
      <c r="AJL115" s="27"/>
      <c r="AJM115" s="27"/>
      <c r="AJN115" s="27"/>
      <c r="AJO115" s="27"/>
      <c r="AJP115" s="27"/>
      <c r="AJQ115" s="27"/>
      <c r="AJR115" s="27"/>
      <c r="AJS115" s="27"/>
      <c r="AJT115" s="27"/>
      <c r="AJU115" s="27"/>
      <c r="AJV115" s="27"/>
      <c r="AJW115" s="27"/>
      <c r="AJX115" s="27"/>
      <c r="AJY115" s="27"/>
      <c r="AJZ115" s="27"/>
      <c r="AKA115" s="27"/>
      <c r="AKB115" s="27"/>
      <c r="AKC115" s="27"/>
      <c r="AKD115" s="27"/>
      <c r="AKE115" s="27"/>
      <c r="AKF115" s="27"/>
      <c r="AKG115" s="27"/>
      <c r="AKH115" s="27"/>
      <c r="AKI115" s="27"/>
      <c r="AKJ115" s="27"/>
      <c r="AKK115" s="27"/>
      <c r="AKL115" s="27"/>
      <c r="AKM115" s="27"/>
      <c r="AKN115" s="27"/>
      <c r="AKO115" s="27"/>
      <c r="AKP115" s="27"/>
      <c r="AKQ115" s="27"/>
      <c r="AKR115" s="27"/>
      <c r="AKS115" s="27"/>
      <c r="AKT115" s="27"/>
      <c r="AKU115" s="27"/>
      <c r="AKV115" s="27"/>
      <c r="AKW115" s="27"/>
      <c r="AKX115" s="27"/>
      <c r="AKY115" s="27"/>
    </row>
    <row r="116" spans="1:9">
      <c r="A116" s="30">
        <v>109</v>
      </c>
      <c r="B116" s="20" t="s">
        <v>159</v>
      </c>
      <c r="C116" s="20" t="s">
        <v>80</v>
      </c>
      <c r="D116" s="31" t="s">
        <v>30</v>
      </c>
      <c r="E116" s="30">
        <v>155.61</v>
      </c>
      <c r="F116" s="30">
        <v>75.18</v>
      </c>
      <c r="G116" s="30">
        <v>51.13</v>
      </c>
      <c r="H116" s="30">
        <v>22.31</v>
      </c>
      <c r="I116" s="32">
        <f t="shared" si="2"/>
        <v>304.23</v>
      </c>
    </row>
    <row r="117" spans="1:9">
      <c r="A117" s="30">
        <v>110</v>
      </c>
      <c r="B117" s="20" t="s">
        <v>160</v>
      </c>
      <c r="C117" s="20" t="s">
        <v>83</v>
      </c>
      <c r="D117" s="31" t="s">
        <v>30</v>
      </c>
      <c r="E117" s="30">
        <v>170.7</v>
      </c>
      <c r="F117" s="30">
        <v>69.8</v>
      </c>
      <c r="G117" s="30">
        <v>46.9</v>
      </c>
      <c r="H117" s="30">
        <v>18.1</v>
      </c>
      <c r="I117" s="32">
        <f t="shared" si="2"/>
        <v>305.5</v>
      </c>
    </row>
    <row r="118" spans="1:9">
      <c r="A118" s="30">
        <v>111</v>
      </c>
      <c r="B118" s="20" t="s">
        <v>161</v>
      </c>
      <c r="C118" s="20" t="s">
        <v>162</v>
      </c>
      <c r="D118" s="31">
        <v>24</v>
      </c>
      <c r="E118" s="30">
        <v>630.04</v>
      </c>
      <c r="F118" s="30">
        <v>286.22</v>
      </c>
      <c r="G118" s="30">
        <v>184.67</v>
      </c>
      <c r="H118" s="30">
        <v>36.78</v>
      </c>
      <c r="I118" s="32">
        <f t="shared" si="2"/>
        <v>1137.71</v>
      </c>
    </row>
    <row r="119" spans="1:9">
      <c r="A119" s="30">
        <v>112</v>
      </c>
      <c r="B119" s="20" t="s">
        <v>163</v>
      </c>
      <c r="C119" s="20" t="s">
        <v>164</v>
      </c>
      <c r="D119" s="31" t="s">
        <v>30</v>
      </c>
      <c r="E119" s="30">
        <v>316.27</v>
      </c>
      <c r="F119" s="30">
        <v>220.07</v>
      </c>
      <c r="G119" s="30">
        <v>116.57</v>
      </c>
      <c r="H119" s="30">
        <v>40</v>
      </c>
      <c r="I119" s="32">
        <f t="shared" si="2"/>
        <v>692.91</v>
      </c>
    </row>
    <row r="120" spans="1:9">
      <c r="A120" s="30">
        <v>113</v>
      </c>
      <c r="B120" s="20" t="s">
        <v>165</v>
      </c>
      <c r="C120" s="20" t="s">
        <v>83</v>
      </c>
      <c r="D120" s="31">
        <v>8</v>
      </c>
      <c r="E120" s="30">
        <v>147.03</v>
      </c>
      <c r="F120" s="30">
        <v>45.79</v>
      </c>
      <c r="G120" s="30">
        <v>54.4</v>
      </c>
      <c r="H120" s="30">
        <v>29</v>
      </c>
      <c r="I120" s="32">
        <f t="shared" si="2"/>
        <v>276.22</v>
      </c>
    </row>
    <row r="121" spans="1:9">
      <c r="A121" s="30">
        <v>114</v>
      </c>
      <c r="B121" s="20" t="s">
        <v>166</v>
      </c>
      <c r="C121" s="20" t="s">
        <v>167</v>
      </c>
      <c r="D121" s="31" t="s">
        <v>30</v>
      </c>
      <c r="E121" s="30">
        <v>322.77</v>
      </c>
      <c r="F121" s="30">
        <v>175.43</v>
      </c>
      <c r="G121" s="30">
        <v>130.77</v>
      </c>
      <c r="H121" s="30">
        <v>36.73</v>
      </c>
      <c r="I121" s="32">
        <f t="shared" si="2"/>
        <v>665.7</v>
      </c>
    </row>
    <row r="122" spans="1:9">
      <c r="A122" s="30">
        <v>115</v>
      </c>
      <c r="B122" s="20" t="s">
        <v>168</v>
      </c>
      <c r="C122" s="20" t="s">
        <v>87</v>
      </c>
      <c r="D122" s="31">
        <v>10</v>
      </c>
      <c r="E122" s="30">
        <v>644.07</v>
      </c>
      <c r="F122" s="30">
        <v>337.2</v>
      </c>
      <c r="G122" s="30">
        <v>215.75</v>
      </c>
      <c r="H122" s="30">
        <v>121.5</v>
      </c>
      <c r="I122" s="32">
        <f t="shared" ref="I122:I124" si="6">SUM(E122:H122)</f>
        <v>1318.52</v>
      </c>
    </row>
    <row r="123" spans="1:9">
      <c r="A123" s="30">
        <v>116</v>
      </c>
      <c r="B123" s="20" t="s">
        <v>169</v>
      </c>
      <c r="C123" s="20" t="s">
        <v>83</v>
      </c>
      <c r="D123" s="31">
        <v>10</v>
      </c>
      <c r="E123" s="30">
        <v>721.95</v>
      </c>
      <c r="F123" s="30">
        <v>241.19</v>
      </c>
      <c r="G123" s="30">
        <v>152.14</v>
      </c>
      <c r="H123" s="30">
        <v>43.53</v>
      </c>
      <c r="I123" s="32">
        <f t="shared" si="6"/>
        <v>1158.81</v>
      </c>
    </row>
    <row r="124" spans="1:9">
      <c r="A124" s="30">
        <v>117</v>
      </c>
      <c r="B124" s="20" t="s">
        <v>170</v>
      </c>
      <c r="C124" s="20" t="s">
        <v>83</v>
      </c>
      <c r="D124" s="31">
        <v>8</v>
      </c>
      <c r="E124" s="30">
        <v>200.08</v>
      </c>
      <c r="F124" s="30">
        <v>91.12</v>
      </c>
      <c r="G124" s="30">
        <v>65.94</v>
      </c>
      <c r="H124" s="30">
        <v>28.02</v>
      </c>
      <c r="I124" s="32">
        <f t="shared" si="6"/>
        <v>385.16</v>
      </c>
    </row>
    <row r="125" spans="1:9">
      <c r="A125" s="30">
        <v>118</v>
      </c>
      <c r="B125" s="20" t="s">
        <v>171</v>
      </c>
      <c r="C125" s="20" t="s">
        <v>172</v>
      </c>
      <c r="D125" s="31">
        <v>15</v>
      </c>
      <c r="E125" s="30">
        <v>478.59</v>
      </c>
      <c r="F125" s="30">
        <v>305.92</v>
      </c>
      <c r="G125" s="30">
        <v>190.12</v>
      </c>
      <c r="H125" s="30">
        <v>43.19</v>
      </c>
      <c r="I125" s="32">
        <f t="shared" ref="I125:I185" si="7">SUM(E125:H125)</f>
        <v>1017.82</v>
      </c>
    </row>
    <row r="126" spans="1:9">
      <c r="A126" s="30">
        <v>119</v>
      </c>
      <c r="B126" s="20" t="s">
        <v>173</v>
      </c>
      <c r="C126" s="20" t="s">
        <v>174</v>
      </c>
      <c r="D126" s="31">
        <v>10</v>
      </c>
      <c r="E126" s="30">
        <v>487.56</v>
      </c>
      <c r="F126" s="30">
        <v>232.34</v>
      </c>
      <c r="G126" s="30">
        <v>151.76</v>
      </c>
      <c r="H126" s="30">
        <v>48.99</v>
      </c>
      <c r="I126" s="32">
        <f t="shared" si="7"/>
        <v>920.65</v>
      </c>
    </row>
    <row r="127" s="23" customFormat="1" spans="1:987">
      <c r="A127" s="30">
        <v>120</v>
      </c>
      <c r="B127" s="41" t="s">
        <v>175</v>
      </c>
      <c r="C127" s="41" t="s">
        <v>176</v>
      </c>
      <c r="D127" s="42">
        <v>50</v>
      </c>
      <c r="E127" s="52">
        <v>815.48</v>
      </c>
      <c r="F127" s="52">
        <v>475.56</v>
      </c>
      <c r="G127" s="52">
        <v>295.16</v>
      </c>
      <c r="H127" s="52">
        <v>53.06</v>
      </c>
      <c r="I127" s="56">
        <f t="shared" si="7"/>
        <v>1639.26</v>
      </c>
      <c r="J127" s="41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27"/>
      <c r="BT127" s="27"/>
      <c r="BU127" s="27"/>
      <c r="BV127" s="27"/>
      <c r="BW127" s="27"/>
      <c r="BX127" s="27"/>
      <c r="BY127" s="27"/>
      <c r="BZ127" s="27"/>
      <c r="CA127" s="27"/>
      <c r="CB127" s="27"/>
      <c r="CC127" s="27"/>
      <c r="CD127" s="27"/>
      <c r="CE127" s="27"/>
      <c r="CF127" s="27"/>
      <c r="CG127" s="27"/>
      <c r="CH127" s="27"/>
      <c r="CI127" s="27"/>
      <c r="CJ127" s="27"/>
      <c r="CK127" s="27"/>
      <c r="CL127" s="27"/>
      <c r="CM127" s="27"/>
      <c r="CN127" s="27"/>
      <c r="CO127" s="27"/>
      <c r="CP127" s="27"/>
      <c r="CQ127" s="27"/>
      <c r="CR127" s="27"/>
      <c r="CS127" s="27"/>
      <c r="CT127" s="27"/>
      <c r="CU127" s="27"/>
      <c r="CV127" s="27"/>
      <c r="CW127" s="27"/>
      <c r="CX127" s="27"/>
      <c r="CY127" s="27"/>
      <c r="CZ127" s="27"/>
      <c r="DA127" s="27"/>
      <c r="DB127" s="27"/>
      <c r="DC127" s="27"/>
      <c r="DD127" s="27"/>
      <c r="DE127" s="27"/>
      <c r="DF127" s="27"/>
      <c r="DG127" s="27"/>
      <c r="DH127" s="27"/>
      <c r="DI127" s="27"/>
      <c r="DJ127" s="27"/>
      <c r="DK127" s="27"/>
      <c r="DL127" s="27"/>
      <c r="DM127" s="27"/>
      <c r="DN127" s="27"/>
      <c r="DO127" s="27"/>
      <c r="DP127" s="27"/>
      <c r="DQ127" s="27"/>
      <c r="DR127" s="27"/>
      <c r="DS127" s="27"/>
      <c r="DT127" s="27"/>
      <c r="DU127" s="27"/>
      <c r="DV127" s="27"/>
      <c r="DW127" s="27"/>
      <c r="DX127" s="27"/>
      <c r="DY127" s="27"/>
      <c r="DZ127" s="27"/>
      <c r="EA127" s="27"/>
      <c r="EB127" s="27"/>
      <c r="EC127" s="27"/>
      <c r="ED127" s="27"/>
      <c r="EE127" s="27"/>
      <c r="EF127" s="27"/>
      <c r="EG127" s="27"/>
      <c r="EH127" s="27"/>
      <c r="EI127" s="27"/>
      <c r="EJ127" s="27"/>
      <c r="EK127" s="27"/>
      <c r="EL127" s="27"/>
      <c r="EM127" s="27"/>
      <c r="EN127" s="27"/>
      <c r="EO127" s="27"/>
      <c r="EP127" s="27"/>
      <c r="EQ127" s="27"/>
      <c r="ER127" s="27"/>
      <c r="ES127" s="27"/>
      <c r="ET127" s="27"/>
      <c r="EU127" s="27"/>
      <c r="EV127" s="27"/>
      <c r="EW127" s="27"/>
      <c r="EX127" s="27"/>
      <c r="EY127" s="27"/>
      <c r="EZ127" s="27"/>
      <c r="FA127" s="27"/>
      <c r="FB127" s="27"/>
      <c r="FC127" s="27"/>
      <c r="FD127" s="27"/>
      <c r="FE127" s="27"/>
      <c r="FF127" s="27"/>
      <c r="FG127" s="27"/>
      <c r="FH127" s="27"/>
      <c r="FI127" s="27"/>
      <c r="FJ127" s="27"/>
      <c r="FK127" s="27"/>
      <c r="FL127" s="27"/>
      <c r="FM127" s="27"/>
      <c r="FN127" s="27"/>
      <c r="FO127" s="27"/>
      <c r="FP127" s="27"/>
      <c r="FQ127" s="27"/>
      <c r="FR127" s="27"/>
      <c r="FS127" s="27"/>
      <c r="FT127" s="27"/>
      <c r="FU127" s="27"/>
      <c r="FV127" s="27"/>
      <c r="FW127" s="27"/>
      <c r="FX127" s="27"/>
      <c r="FY127" s="27"/>
      <c r="FZ127" s="27"/>
      <c r="GA127" s="27"/>
      <c r="GB127" s="27"/>
      <c r="GC127" s="27"/>
      <c r="GD127" s="27"/>
      <c r="GE127" s="27"/>
      <c r="GF127" s="27"/>
      <c r="GG127" s="27"/>
      <c r="GH127" s="27"/>
      <c r="GI127" s="27"/>
      <c r="GJ127" s="27"/>
      <c r="GK127" s="27"/>
      <c r="GL127" s="27"/>
      <c r="GM127" s="27"/>
      <c r="GN127" s="27"/>
      <c r="GO127" s="27"/>
      <c r="GP127" s="27"/>
      <c r="GQ127" s="27"/>
      <c r="GR127" s="27"/>
      <c r="GS127" s="27"/>
      <c r="GT127" s="27"/>
      <c r="GU127" s="27"/>
      <c r="GV127" s="27"/>
      <c r="GW127" s="27"/>
      <c r="GX127" s="27"/>
      <c r="GY127" s="27"/>
      <c r="GZ127" s="27"/>
      <c r="HA127" s="27"/>
      <c r="HB127" s="27"/>
      <c r="HC127" s="27"/>
      <c r="HD127" s="27"/>
      <c r="HE127" s="27"/>
      <c r="HF127" s="27"/>
      <c r="HG127" s="27"/>
      <c r="HH127" s="27"/>
      <c r="HI127" s="27"/>
      <c r="HJ127" s="27"/>
      <c r="HK127" s="27"/>
      <c r="HL127" s="27"/>
      <c r="HM127" s="27"/>
      <c r="HN127" s="27"/>
      <c r="HO127" s="27"/>
      <c r="HP127" s="27"/>
      <c r="HQ127" s="27"/>
      <c r="HR127" s="27"/>
      <c r="HS127" s="27"/>
      <c r="HT127" s="27"/>
      <c r="HU127" s="27"/>
      <c r="HV127" s="27"/>
      <c r="HW127" s="27"/>
      <c r="HX127" s="27"/>
      <c r="HY127" s="27"/>
      <c r="HZ127" s="27"/>
      <c r="IA127" s="27"/>
      <c r="IB127" s="27"/>
      <c r="IC127" s="27"/>
      <c r="ID127" s="27"/>
      <c r="IE127" s="27"/>
      <c r="IF127" s="27"/>
      <c r="IG127" s="27"/>
      <c r="IH127" s="27"/>
      <c r="II127" s="27"/>
      <c r="IJ127" s="27"/>
      <c r="IK127" s="27"/>
      <c r="IL127" s="27"/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  <c r="JC127" s="27"/>
      <c r="JD127" s="27"/>
      <c r="JE127" s="27"/>
      <c r="JF127" s="27"/>
      <c r="JG127" s="27"/>
      <c r="JH127" s="27"/>
      <c r="JI127" s="27"/>
      <c r="JJ127" s="27"/>
      <c r="JK127" s="27"/>
      <c r="JL127" s="27"/>
      <c r="JM127" s="27"/>
      <c r="JN127" s="27"/>
      <c r="JO127" s="27"/>
      <c r="JP127" s="27"/>
      <c r="JQ127" s="27"/>
      <c r="JR127" s="27"/>
      <c r="JS127" s="27"/>
      <c r="JT127" s="27"/>
      <c r="JU127" s="27"/>
      <c r="JV127" s="27"/>
      <c r="JW127" s="27"/>
      <c r="JX127" s="27"/>
      <c r="JY127" s="27"/>
      <c r="JZ127" s="27"/>
      <c r="KA127" s="27"/>
      <c r="KB127" s="27"/>
      <c r="KC127" s="27"/>
      <c r="KD127" s="27"/>
      <c r="KE127" s="27"/>
      <c r="KF127" s="27"/>
      <c r="KG127" s="27"/>
      <c r="KH127" s="27"/>
      <c r="KI127" s="27"/>
      <c r="KJ127" s="27"/>
      <c r="KK127" s="27"/>
      <c r="KL127" s="27"/>
      <c r="KM127" s="27"/>
      <c r="KN127" s="27"/>
      <c r="KO127" s="27"/>
      <c r="KP127" s="27"/>
      <c r="KQ127" s="27"/>
      <c r="KR127" s="27"/>
      <c r="KS127" s="27"/>
      <c r="KT127" s="27"/>
      <c r="KU127" s="27"/>
      <c r="KV127" s="27"/>
      <c r="KW127" s="27"/>
      <c r="KX127" s="27"/>
      <c r="KY127" s="27"/>
      <c r="KZ127" s="27"/>
      <c r="LA127" s="27"/>
      <c r="LB127" s="27"/>
      <c r="LC127" s="27"/>
      <c r="LD127" s="27"/>
      <c r="LE127" s="27"/>
      <c r="LF127" s="27"/>
      <c r="LG127" s="27"/>
      <c r="LH127" s="27"/>
      <c r="LI127" s="27"/>
      <c r="LJ127" s="27"/>
      <c r="LK127" s="27"/>
      <c r="LL127" s="27"/>
      <c r="LM127" s="27"/>
      <c r="LN127" s="27"/>
      <c r="LO127" s="27"/>
      <c r="LP127" s="27"/>
      <c r="LQ127" s="27"/>
      <c r="LR127" s="27"/>
      <c r="LS127" s="27"/>
      <c r="LT127" s="27"/>
      <c r="LU127" s="27"/>
      <c r="LV127" s="27"/>
      <c r="LW127" s="27"/>
      <c r="LX127" s="27"/>
      <c r="LY127" s="27"/>
      <c r="LZ127" s="27"/>
      <c r="MA127" s="27"/>
      <c r="MB127" s="27"/>
      <c r="MC127" s="27"/>
      <c r="MD127" s="27"/>
      <c r="ME127" s="27"/>
      <c r="MF127" s="27"/>
      <c r="MG127" s="27"/>
      <c r="MH127" s="27"/>
      <c r="MI127" s="27"/>
      <c r="MJ127" s="27"/>
      <c r="MK127" s="27"/>
      <c r="ML127" s="27"/>
      <c r="MM127" s="27"/>
      <c r="MN127" s="27"/>
      <c r="MO127" s="27"/>
      <c r="MP127" s="27"/>
      <c r="MQ127" s="27"/>
      <c r="MR127" s="27"/>
      <c r="MS127" s="27"/>
      <c r="MT127" s="27"/>
      <c r="MU127" s="27"/>
      <c r="MV127" s="27"/>
      <c r="MW127" s="27"/>
      <c r="MX127" s="27"/>
      <c r="MY127" s="27"/>
      <c r="MZ127" s="27"/>
      <c r="NA127" s="27"/>
      <c r="NB127" s="27"/>
      <c r="NC127" s="27"/>
      <c r="ND127" s="27"/>
      <c r="NE127" s="27"/>
      <c r="NF127" s="27"/>
      <c r="NG127" s="27"/>
      <c r="NH127" s="27"/>
      <c r="NI127" s="27"/>
      <c r="NJ127" s="27"/>
      <c r="NK127" s="27"/>
      <c r="NL127" s="27"/>
      <c r="NM127" s="27"/>
      <c r="NN127" s="27"/>
      <c r="NO127" s="27"/>
      <c r="NP127" s="27"/>
      <c r="NQ127" s="27"/>
      <c r="NR127" s="27"/>
      <c r="NS127" s="27"/>
      <c r="NT127" s="27"/>
      <c r="NU127" s="27"/>
      <c r="NV127" s="27"/>
      <c r="NW127" s="27"/>
      <c r="NX127" s="27"/>
      <c r="NY127" s="27"/>
      <c r="NZ127" s="27"/>
      <c r="OA127" s="27"/>
      <c r="OB127" s="27"/>
      <c r="OC127" s="27"/>
      <c r="OD127" s="27"/>
      <c r="OE127" s="27"/>
      <c r="OF127" s="27"/>
      <c r="OG127" s="27"/>
      <c r="OH127" s="27"/>
      <c r="OI127" s="27"/>
      <c r="OJ127" s="27"/>
      <c r="OK127" s="27"/>
      <c r="OL127" s="27"/>
      <c r="OM127" s="27"/>
      <c r="ON127" s="27"/>
      <c r="OO127" s="27"/>
      <c r="OP127" s="27"/>
      <c r="OQ127" s="27"/>
      <c r="OR127" s="27"/>
      <c r="OS127" s="27"/>
      <c r="OT127" s="27"/>
      <c r="OU127" s="27"/>
      <c r="OV127" s="27"/>
      <c r="OW127" s="27"/>
      <c r="OX127" s="27"/>
      <c r="OY127" s="27"/>
      <c r="OZ127" s="27"/>
      <c r="PA127" s="27"/>
      <c r="PB127" s="27"/>
      <c r="PC127" s="27"/>
      <c r="PD127" s="27"/>
      <c r="PE127" s="27"/>
      <c r="PF127" s="27"/>
      <c r="PG127" s="27"/>
      <c r="PH127" s="27"/>
      <c r="PI127" s="27"/>
      <c r="PJ127" s="27"/>
      <c r="PK127" s="27"/>
      <c r="PL127" s="27"/>
      <c r="PM127" s="27"/>
      <c r="PN127" s="27"/>
      <c r="PO127" s="27"/>
      <c r="PP127" s="27"/>
      <c r="PQ127" s="27"/>
      <c r="PR127" s="27"/>
      <c r="PS127" s="27"/>
      <c r="PT127" s="27"/>
      <c r="PU127" s="27"/>
      <c r="PV127" s="27"/>
      <c r="PW127" s="27"/>
      <c r="PX127" s="27"/>
      <c r="PY127" s="27"/>
      <c r="PZ127" s="27"/>
      <c r="QA127" s="27"/>
      <c r="QB127" s="27"/>
      <c r="QC127" s="27"/>
      <c r="QD127" s="27"/>
      <c r="QE127" s="27"/>
      <c r="QF127" s="27"/>
      <c r="QG127" s="27"/>
      <c r="QH127" s="27"/>
      <c r="QI127" s="27"/>
      <c r="QJ127" s="27"/>
      <c r="QK127" s="27"/>
      <c r="QL127" s="27"/>
      <c r="QM127" s="27"/>
      <c r="QN127" s="27"/>
      <c r="QO127" s="27"/>
      <c r="QP127" s="27"/>
      <c r="QQ127" s="27"/>
      <c r="QR127" s="27"/>
      <c r="QS127" s="27"/>
      <c r="QT127" s="27"/>
      <c r="QU127" s="27"/>
      <c r="QV127" s="27"/>
      <c r="QW127" s="27"/>
      <c r="QX127" s="27"/>
      <c r="QY127" s="27"/>
      <c r="QZ127" s="27"/>
      <c r="RA127" s="27"/>
      <c r="RB127" s="27"/>
      <c r="RC127" s="27"/>
      <c r="RD127" s="27"/>
      <c r="RE127" s="27"/>
      <c r="RF127" s="27"/>
      <c r="RG127" s="27"/>
      <c r="RH127" s="27"/>
      <c r="RI127" s="27"/>
      <c r="RJ127" s="27"/>
      <c r="RK127" s="27"/>
      <c r="RL127" s="27"/>
      <c r="RM127" s="27"/>
      <c r="RN127" s="27"/>
      <c r="RO127" s="27"/>
      <c r="RP127" s="27"/>
      <c r="RQ127" s="27"/>
      <c r="RR127" s="27"/>
      <c r="RS127" s="27"/>
      <c r="RT127" s="27"/>
      <c r="RU127" s="27"/>
      <c r="RV127" s="27"/>
      <c r="RW127" s="27"/>
      <c r="RX127" s="27"/>
      <c r="RY127" s="27"/>
      <c r="RZ127" s="27"/>
      <c r="SA127" s="27"/>
      <c r="SB127" s="27"/>
      <c r="SC127" s="27"/>
      <c r="SD127" s="27"/>
      <c r="SE127" s="27"/>
      <c r="SF127" s="27"/>
      <c r="SG127" s="27"/>
      <c r="SH127" s="27"/>
      <c r="SI127" s="27"/>
      <c r="SJ127" s="27"/>
      <c r="SK127" s="27"/>
      <c r="SL127" s="27"/>
      <c r="SM127" s="27"/>
      <c r="SN127" s="27"/>
      <c r="SO127" s="27"/>
      <c r="SP127" s="27"/>
      <c r="SQ127" s="27"/>
      <c r="SR127" s="27"/>
      <c r="SS127" s="27"/>
      <c r="ST127" s="27"/>
      <c r="SU127" s="27"/>
      <c r="SV127" s="27"/>
      <c r="SW127" s="27"/>
      <c r="SX127" s="27"/>
      <c r="SY127" s="27"/>
      <c r="SZ127" s="27"/>
      <c r="TA127" s="27"/>
      <c r="TB127" s="27"/>
      <c r="TC127" s="27"/>
      <c r="TD127" s="27"/>
      <c r="TE127" s="27"/>
      <c r="TF127" s="27"/>
      <c r="TG127" s="27"/>
      <c r="TH127" s="27"/>
      <c r="TI127" s="27"/>
      <c r="TJ127" s="27"/>
      <c r="TK127" s="27"/>
      <c r="TL127" s="27"/>
      <c r="TM127" s="27"/>
      <c r="TN127" s="27"/>
      <c r="TO127" s="27"/>
      <c r="TP127" s="27"/>
      <c r="TQ127" s="27"/>
      <c r="TR127" s="27"/>
      <c r="TS127" s="27"/>
      <c r="TT127" s="27"/>
      <c r="TU127" s="27"/>
      <c r="TV127" s="27"/>
      <c r="TW127" s="27"/>
      <c r="TX127" s="27"/>
      <c r="TY127" s="27"/>
      <c r="TZ127" s="27"/>
      <c r="UA127" s="27"/>
      <c r="UB127" s="27"/>
      <c r="UC127" s="27"/>
      <c r="UD127" s="27"/>
      <c r="UE127" s="27"/>
      <c r="UF127" s="27"/>
      <c r="UG127" s="27"/>
      <c r="UH127" s="27"/>
      <c r="UI127" s="27"/>
      <c r="UJ127" s="27"/>
      <c r="UK127" s="27"/>
      <c r="UL127" s="27"/>
      <c r="UM127" s="27"/>
      <c r="UN127" s="27"/>
      <c r="UO127" s="27"/>
      <c r="UP127" s="27"/>
      <c r="UQ127" s="27"/>
      <c r="UR127" s="27"/>
      <c r="US127" s="27"/>
      <c r="UT127" s="27"/>
      <c r="UU127" s="27"/>
      <c r="UV127" s="27"/>
      <c r="UW127" s="27"/>
      <c r="UX127" s="27"/>
      <c r="UY127" s="27"/>
      <c r="UZ127" s="27"/>
      <c r="VA127" s="27"/>
      <c r="VB127" s="27"/>
      <c r="VC127" s="27"/>
      <c r="VD127" s="27"/>
      <c r="VE127" s="27"/>
      <c r="VF127" s="27"/>
      <c r="VG127" s="27"/>
      <c r="VH127" s="27"/>
      <c r="VI127" s="27"/>
      <c r="VJ127" s="27"/>
      <c r="VK127" s="27"/>
      <c r="VL127" s="27"/>
      <c r="VM127" s="27"/>
      <c r="VN127" s="27"/>
      <c r="VO127" s="27"/>
      <c r="VP127" s="27"/>
      <c r="VQ127" s="27"/>
      <c r="VR127" s="27"/>
      <c r="VS127" s="27"/>
      <c r="VT127" s="27"/>
      <c r="VU127" s="27"/>
      <c r="VV127" s="27"/>
      <c r="VW127" s="27"/>
      <c r="VX127" s="27"/>
      <c r="VY127" s="27"/>
      <c r="VZ127" s="27"/>
      <c r="WA127" s="27"/>
      <c r="WB127" s="27"/>
      <c r="WC127" s="27"/>
      <c r="WD127" s="27"/>
      <c r="WE127" s="27"/>
      <c r="WF127" s="27"/>
      <c r="WG127" s="27"/>
      <c r="WH127" s="27"/>
      <c r="WI127" s="27"/>
      <c r="WJ127" s="27"/>
      <c r="WK127" s="27"/>
      <c r="WL127" s="27"/>
      <c r="WM127" s="27"/>
      <c r="WN127" s="27"/>
      <c r="WO127" s="27"/>
      <c r="WP127" s="27"/>
      <c r="WQ127" s="27"/>
      <c r="WR127" s="27"/>
      <c r="WS127" s="27"/>
      <c r="WT127" s="27"/>
      <c r="WU127" s="27"/>
      <c r="WV127" s="27"/>
      <c r="WW127" s="27"/>
      <c r="WX127" s="27"/>
      <c r="WY127" s="27"/>
      <c r="WZ127" s="27"/>
      <c r="XA127" s="27"/>
      <c r="XB127" s="27"/>
      <c r="XC127" s="27"/>
      <c r="XD127" s="27"/>
      <c r="XE127" s="27"/>
      <c r="XF127" s="27"/>
      <c r="XG127" s="27"/>
      <c r="XH127" s="27"/>
      <c r="XI127" s="27"/>
      <c r="XJ127" s="27"/>
      <c r="XK127" s="27"/>
      <c r="XL127" s="27"/>
      <c r="XM127" s="27"/>
      <c r="XN127" s="27"/>
      <c r="XO127" s="27"/>
      <c r="XP127" s="27"/>
      <c r="XQ127" s="27"/>
      <c r="XR127" s="27"/>
      <c r="XS127" s="27"/>
      <c r="XT127" s="27"/>
      <c r="XU127" s="27"/>
      <c r="XV127" s="27"/>
      <c r="XW127" s="27"/>
      <c r="XX127" s="27"/>
      <c r="XY127" s="27"/>
      <c r="XZ127" s="27"/>
      <c r="YA127" s="27"/>
      <c r="YB127" s="27"/>
      <c r="YC127" s="27"/>
      <c r="YD127" s="27"/>
      <c r="YE127" s="27"/>
      <c r="YF127" s="27"/>
      <c r="YG127" s="27"/>
      <c r="YH127" s="27"/>
      <c r="YI127" s="27"/>
      <c r="YJ127" s="27"/>
      <c r="YK127" s="27"/>
      <c r="YL127" s="27"/>
      <c r="YM127" s="27"/>
      <c r="YN127" s="27"/>
      <c r="YO127" s="27"/>
      <c r="YP127" s="27"/>
      <c r="YQ127" s="27"/>
      <c r="YR127" s="27"/>
      <c r="YS127" s="27"/>
      <c r="YT127" s="27"/>
      <c r="YU127" s="27"/>
      <c r="YV127" s="27"/>
      <c r="YW127" s="27"/>
      <c r="YX127" s="27"/>
      <c r="YY127" s="27"/>
      <c r="YZ127" s="27"/>
      <c r="ZA127" s="27"/>
      <c r="ZB127" s="27"/>
      <c r="ZC127" s="27"/>
      <c r="ZD127" s="27"/>
      <c r="ZE127" s="27"/>
      <c r="ZF127" s="27"/>
      <c r="ZG127" s="27"/>
      <c r="ZH127" s="27"/>
      <c r="ZI127" s="27"/>
      <c r="ZJ127" s="27"/>
      <c r="ZK127" s="27"/>
      <c r="ZL127" s="27"/>
      <c r="ZM127" s="27"/>
      <c r="ZN127" s="27"/>
      <c r="ZO127" s="27"/>
      <c r="ZP127" s="27"/>
      <c r="ZQ127" s="27"/>
      <c r="ZR127" s="27"/>
      <c r="ZS127" s="27"/>
      <c r="ZT127" s="27"/>
      <c r="ZU127" s="27"/>
      <c r="ZV127" s="27"/>
      <c r="ZW127" s="27"/>
      <c r="ZX127" s="27"/>
      <c r="ZY127" s="27"/>
      <c r="ZZ127" s="27"/>
      <c r="AAA127" s="27"/>
      <c r="AAB127" s="27"/>
      <c r="AAC127" s="27"/>
      <c r="AAD127" s="27"/>
      <c r="AAE127" s="27"/>
      <c r="AAF127" s="27"/>
      <c r="AAG127" s="27"/>
      <c r="AAH127" s="27"/>
      <c r="AAI127" s="27"/>
      <c r="AAJ127" s="27"/>
      <c r="AAK127" s="27"/>
      <c r="AAL127" s="27"/>
      <c r="AAM127" s="27"/>
      <c r="AAN127" s="27"/>
      <c r="AAO127" s="27"/>
      <c r="AAP127" s="27"/>
      <c r="AAQ127" s="27"/>
      <c r="AAR127" s="27"/>
      <c r="AAS127" s="27"/>
      <c r="AAT127" s="27"/>
      <c r="AAU127" s="27"/>
      <c r="AAV127" s="27"/>
      <c r="AAW127" s="27"/>
      <c r="AAX127" s="27"/>
      <c r="AAY127" s="27"/>
      <c r="AAZ127" s="27"/>
      <c r="ABA127" s="27"/>
      <c r="ABB127" s="27"/>
      <c r="ABC127" s="27"/>
      <c r="ABD127" s="27"/>
      <c r="ABE127" s="27"/>
      <c r="ABF127" s="27"/>
      <c r="ABG127" s="27"/>
      <c r="ABH127" s="27"/>
      <c r="ABI127" s="27"/>
      <c r="ABJ127" s="27"/>
      <c r="ABK127" s="27"/>
      <c r="ABL127" s="27"/>
      <c r="ABM127" s="27"/>
      <c r="ABN127" s="27"/>
      <c r="ABO127" s="27"/>
      <c r="ABP127" s="27"/>
      <c r="ABQ127" s="27"/>
      <c r="ABR127" s="27"/>
      <c r="ABS127" s="27"/>
      <c r="ABT127" s="27"/>
      <c r="ABU127" s="27"/>
      <c r="ABV127" s="27"/>
      <c r="ABW127" s="27"/>
      <c r="ABX127" s="27"/>
      <c r="ABY127" s="27"/>
      <c r="ABZ127" s="27"/>
      <c r="ACA127" s="27"/>
      <c r="ACB127" s="27"/>
      <c r="ACC127" s="27"/>
      <c r="ACD127" s="27"/>
      <c r="ACE127" s="27"/>
      <c r="ACF127" s="27"/>
      <c r="ACG127" s="27"/>
      <c r="ACH127" s="27"/>
      <c r="ACI127" s="27"/>
      <c r="ACJ127" s="27"/>
      <c r="ACK127" s="27"/>
      <c r="ACL127" s="27"/>
      <c r="ACM127" s="27"/>
      <c r="ACN127" s="27"/>
      <c r="ACO127" s="27"/>
      <c r="ACP127" s="27"/>
      <c r="ACQ127" s="27"/>
      <c r="ACR127" s="27"/>
      <c r="ACS127" s="27"/>
      <c r="ACT127" s="27"/>
      <c r="ACU127" s="27"/>
      <c r="ACV127" s="27"/>
      <c r="ACW127" s="27"/>
      <c r="ACX127" s="27"/>
      <c r="ACY127" s="27"/>
      <c r="ACZ127" s="27"/>
      <c r="ADA127" s="27"/>
      <c r="ADB127" s="27"/>
      <c r="ADC127" s="27"/>
      <c r="ADD127" s="27"/>
      <c r="ADE127" s="27"/>
      <c r="ADF127" s="27"/>
      <c r="ADG127" s="27"/>
      <c r="ADH127" s="27"/>
      <c r="ADI127" s="27"/>
      <c r="ADJ127" s="27"/>
      <c r="ADK127" s="27"/>
      <c r="ADL127" s="27"/>
      <c r="ADM127" s="27"/>
      <c r="ADN127" s="27"/>
      <c r="ADO127" s="27"/>
      <c r="ADP127" s="27"/>
      <c r="ADQ127" s="27"/>
      <c r="ADR127" s="27"/>
      <c r="ADS127" s="27"/>
      <c r="ADT127" s="27"/>
      <c r="ADU127" s="27"/>
      <c r="ADV127" s="27"/>
      <c r="ADW127" s="27"/>
      <c r="ADX127" s="27"/>
      <c r="ADY127" s="27"/>
      <c r="ADZ127" s="27"/>
      <c r="AEA127" s="27"/>
      <c r="AEB127" s="27"/>
      <c r="AEC127" s="27"/>
      <c r="AED127" s="27"/>
      <c r="AEE127" s="27"/>
      <c r="AEF127" s="27"/>
      <c r="AEG127" s="27"/>
      <c r="AEH127" s="27"/>
      <c r="AEI127" s="27"/>
      <c r="AEJ127" s="27"/>
      <c r="AEK127" s="27"/>
      <c r="AEL127" s="27"/>
      <c r="AEM127" s="27"/>
      <c r="AEN127" s="27"/>
      <c r="AEO127" s="27"/>
      <c r="AEP127" s="27"/>
      <c r="AEQ127" s="27"/>
      <c r="AER127" s="27"/>
      <c r="AES127" s="27"/>
      <c r="AET127" s="27"/>
      <c r="AEU127" s="27"/>
      <c r="AEV127" s="27"/>
      <c r="AEW127" s="27"/>
      <c r="AEX127" s="27"/>
      <c r="AEY127" s="27"/>
      <c r="AEZ127" s="27"/>
      <c r="AFA127" s="27"/>
      <c r="AFB127" s="27"/>
      <c r="AFC127" s="27"/>
      <c r="AFD127" s="27"/>
      <c r="AFE127" s="27"/>
      <c r="AFF127" s="27"/>
      <c r="AFG127" s="27"/>
      <c r="AFH127" s="27"/>
      <c r="AFI127" s="27"/>
      <c r="AFJ127" s="27"/>
      <c r="AFK127" s="27"/>
      <c r="AFL127" s="27"/>
      <c r="AFM127" s="27"/>
      <c r="AFN127" s="27"/>
      <c r="AFO127" s="27"/>
      <c r="AFP127" s="27"/>
      <c r="AFQ127" s="27"/>
      <c r="AFR127" s="27"/>
      <c r="AFS127" s="27"/>
      <c r="AFT127" s="27"/>
      <c r="AFU127" s="27"/>
      <c r="AFV127" s="27"/>
      <c r="AFW127" s="27"/>
      <c r="AFX127" s="27"/>
      <c r="AFY127" s="27"/>
      <c r="AFZ127" s="27"/>
      <c r="AGA127" s="27"/>
      <c r="AGB127" s="27"/>
      <c r="AGC127" s="27"/>
      <c r="AGD127" s="27"/>
      <c r="AGE127" s="27"/>
      <c r="AGF127" s="27"/>
      <c r="AGG127" s="27"/>
      <c r="AGH127" s="27"/>
      <c r="AGI127" s="27"/>
      <c r="AGJ127" s="27"/>
      <c r="AGK127" s="27"/>
      <c r="AGL127" s="27"/>
      <c r="AGM127" s="27"/>
      <c r="AGN127" s="27"/>
      <c r="AGO127" s="27"/>
      <c r="AGP127" s="27"/>
      <c r="AGQ127" s="27"/>
      <c r="AGR127" s="27"/>
      <c r="AGS127" s="27"/>
      <c r="AGT127" s="27"/>
      <c r="AGU127" s="27"/>
      <c r="AGV127" s="27"/>
      <c r="AGW127" s="27"/>
      <c r="AGX127" s="27"/>
      <c r="AGY127" s="27"/>
      <c r="AGZ127" s="27"/>
      <c r="AHA127" s="27"/>
      <c r="AHB127" s="27"/>
      <c r="AHC127" s="27"/>
      <c r="AHD127" s="27"/>
      <c r="AHE127" s="27"/>
      <c r="AHF127" s="27"/>
      <c r="AHG127" s="27"/>
      <c r="AHH127" s="27"/>
      <c r="AHI127" s="27"/>
      <c r="AHJ127" s="27"/>
      <c r="AHK127" s="27"/>
      <c r="AHL127" s="27"/>
      <c r="AHM127" s="27"/>
      <c r="AHN127" s="27"/>
      <c r="AHO127" s="27"/>
      <c r="AHP127" s="27"/>
      <c r="AHQ127" s="27"/>
      <c r="AHR127" s="27"/>
      <c r="AHS127" s="27"/>
      <c r="AHT127" s="27"/>
      <c r="AHU127" s="27"/>
      <c r="AHV127" s="27"/>
      <c r="AHW127" s="27"/>
      <c r="AHX127" s="27"/>
      <c r="AHY127" s="27"/>
      <c r="AHZ127" s="27"/>
      <c r="AIA127" s="27"/>
      <c r="AIB127" s="27"/>
      <c r="AIC127" s="27"/>
      <c r="AID127" s="27"/>
      <c r="AIE127" s="27"/>
      <c r="AIF127" s="27"/>
      <c r="AIG127" s="27"/>
      <c r="AIH127" s="27"/>
      <c r="AII127" s="27"/>
      <c r="AIJ127" s="27"/>
      <c r="AIK127" s="27"/>
      <c r="AIL127" s="27"/>
      <c r="AIM127" s="27"/>
      <c r="AIN127" s="27"/>
      <c r="AIO127" s="27"/>
      <c r="AIP127" s="27"/>
      <c r="AIQ127" s="27"/>
      <c r="AIR127" s="27"/>
      <c r="AIS127" s="27"/>
      <c r="AIT127" s="27"/>
      <c r="AIU127" s="27"/>
      <c r="AIV127" s="27"/>
      <c r="AIW127" s="27"/>
      <c r="AIX127" s="27"/>
      <c r="AIY127" s="27"/>
      <c r="AIZ127" s="27"/>
      <c r="AJA127" s="27"/>
      <c r="AJB127" s="27"/>
      <c r="AJC127" s="27"/>
      <c r="AJD127" s="27"/>
      <c r="AJE127" s="27"/>
      <c r="AJF127" s="27"/>
      <c r="AJG127" s="27"/>
      <c r="AJH127" s="27"/>
      <c r="AJI127" s="27"/>
      <c r="AJJ127" s="27"/>
      <c r="AJK127" s="27"/>
      <c r="AJL127" s="27"/>
      <c r="AJM127" s="27"/>
      <c r="AJN127" s="27"/>
      <c r="AJO127" s="27"/>
      <c r="AJP127" s="27"/>
      <c r="AJQ127" s="27"/>
      <c r="AJR127" s="27"/>
      <c r="AJS127" s="27"/>
      <c r="AJT127" s="27"/>
      <c r="AJU127" s="27"/>
      <c r="AJV127" s="27"/>
      <c r="AJW127" s="27"/>
      <c r="AJX127" s="27"/>
      <c r="AJY127" s="27"/>
      <c r="AJZ127" s="27"/>
      <c r="AKA127" s="27"/>
      <c r="AKB127" s="27"/>
      <c r="AKC127" s="27"/>
      <c r="AKD127" s="27"/>
      <c r="AKE127" s="27"/>
      <c r="AKF127" s="27"/>
      <c r="AKG127" s="27"/>
      <c r="AKH127" s="27"/>
      <c r="AKI127" s="27"/>
      <c r="AKJ127" s="27"/>
      <c r="AKK127" s="27"/>
      <c r="AKL127" s="27"/>
      <c r="AKM127" s="27"/>
      <c r="AKN127" s="27"/>
      <c r="AKO127" s="27"/>
      <c r="AKP127" s="27"/>
      <c r="AKQ127" s="27"/>
      <c r="AKR127" s="27"/>
      <c r="AKS127" s="27"/>
      <c r="AKT127" s="27"/>
      <c r="AKU127" s="27"/>
      <c r="AKV127" s="27"/>
      <c r="AKW127" s="27"/>
      <c r="AKX127" s="27"/>
      <c r="AKY127" s="27"/>
    </row>
    <row r="128" spans="1:9">
      <c r="A128" s="30">
        <v>121</v>
      </c>
      <c r="B128" s="20" t="s">
        <v>177</v>
      </c>
      <c r="C128" s="20" t="s">
        <v>116</v>
      </c>
      <c r="D128" s="31" t="s">
        <v>30</v>
      </c>
      <c r="E128" s="30">
        <v>139.29</v>
      </c>
      <c r="F128" s="30">
        <v>71.15</v>
      </c>
      <c r="G128" s="30">
        <v>49.18</v>
      </c>
      <c r="H128" s="30">
        <v>27.84</v>
      </c>
      <c r="I128" s="32">
        <f t="shared" si="7"/>
        <v>287.46</v>
      </c>
    </row>
    <row r="129" spans="1:9">
      <c r="A129" s="30">
        <v>122</v>
      </c>
      <c r="B129" s="20" t="s">
        <v>178</v>
      </c>
      <c r="C129" s="20" t="s">
        <v>83</v>
      </c>
      <c r="D129" s="31">
        <v>4</v>
      </c>
      <c r="E129" s="30">
        <v>199.22</v>
      </c>
      <c r="F129" s="30">
        <v>100.11</v>
      </c>
      <c r="G129" s="30">
        <v>66.98</v>
      </c>
      <c r="H129" s="30">
        <v>29.08</v>
      </c>
      <c r="I129" s="32">
        <f t="shared" si="7"/>
        <v>395.39</v>
      </c>
    </row>
    <row r="130" spans="1:9">
      <c r="A130" s="30">
        <v>123</v>
      </c>
      <c r="B130" s="20" t="s">
        <v>179</v>
      </c>
      <c r="C130" s="20" t="s">
        <v>83</v>
      </c>
      <c r="D130" s="31">
        <v>10</v>
      </c>
      <c r="E130" s="30">
        <v>364.97</v>
      </c>
      <c r="F130" s="30">
        <v>163.21</v>
      </c>
      <c r="G130" s="30">
        <v>113.48</v>
      </c>
      <c r="H130" s="30">
        <v>46.06</v>
      </c>
      <c r="I130" s="32">
        <f t="shared" si="7"/>
        <v>687.72</v>
      </c>
    </row>
    <row r="131" spans="1:9">
      <c r="A131" s="30">
        <v>124</v>
      </c>
      <c r="B131" s="20" t="s">
        <v>180</v>
      </c>
      <c r="C131" s="20" t="s">
        <v>83</v>
      </c>
      <c r="D131" s="31" t="s">
        <v>30</v>
      </c>
      <c r="E131" s="30">
        <v>140.2</v>
      </c>
      <c r="F131" s="30">
        <v>81.49</v>
      </c>
      <c r="G131" s="30">
        <v>56.74</v>
      </c>
      <c r="H131" s="30">
        <v>35.98</v>
      </c>
      <c r="I131" s="32">
        <f t="shared" si="7"/>
        <v>314.41</v>
      </c>
    </row>
    <row r="132" spans="1:9">
      <c r="A132" s="30">
        <v>125</v>
      </c>
      <c r="B132" s="20" t="s">
        <v>181</v>
      </c>
      <c r="C132" s="20" t="s">
        <v>182</v>
      </c>
      <c r="D132" s="31">
        <v>50</v>
      </c>
      <c r="E132" s="30">
        <v>949.46</v>
      </c>
      <c r="F132" s="30">
        <v>481.12</v>
      </c>
      <c r="G132" s="30">
        <v>259.9</v>
      </c>
      <c r="H132" s="30">
        <v>79.54</v>
      </c>
      <c r="I132" s="32">
        <f t="shared" si="7"/>
        <v>1770.02</v>
      </c>
    </row>
    <row r="133" spans="1:9">
      <c r="A133" s="30">
        <v>126</v>
      </c>
      <c r="B133" s="20" t="s">
        <v>183</v>
      </c>
      <c r="C133" s="20" t="s">
        <v>83</v>
      </c>
      <c r="D133" s="31">
        <v>10</v>
      </c>
      <c r="E133" s="30">
        <v>265.54</v>
      </c>
      <c r="F133" s="30">
        <v>126.98</v>
      </c>
      <c r="G133" s="30">
        <v>85.77</v>
      </c>
      <c r="H133" s="30">
        <v>51.4</v>
      </c>
      <c r="I133" s="32">
        <f t="shared" si="7"/>
        <v>529.69</v>
      </c>
    </row>
    <row r="134" spans="1:9">
      <c r="A134" s="30">
        <v>127</v>
      </c>
      <c r="B134" s="20" t="s">
        <v>184</v>
      </c>
      <c r="C134" s="20" t="s">
        <v>83</v>
      </c>
      <c r="D134" s="31">
        <v>10</v>
      </c>
      <c r="E134" s="30">
        <v>265.04</v>
      </c>
      <c r="F134" s="30">
        <v>93.15</v>
      </c>
      <c r="G134" s="30">
        <v>62.69</v>
      </c>
      <c r="H134" s="30">
        <v>28.5</v>
      </c>
      <c r="I134" s="32">
        <f t="shared" si="7"/>
        <v>449.38</v>
      </c>
    </row>
    <row r="135" spans="1:9">
      <c r="A135" s="30">
        <v>128</v>
      </c>
      <c r="B135" s="20" t="s">
        <v>185</v>
      </c>
      <c r="C135" s="20" t="s">
        <v>83</v>
      </c>
      <c r="D135" s="31" t="s">
        <v>30</v>
      </c>
      <c r="E135" s="30">
        <v>143.36</v>
      </c>
      <c r="F135" s="30">
        <v>67.6</v>
      </c>
      <c r="G135" s="30">
        <v>46.41</v>
      </c>
      <c r="H135" s="30">
        <v>27.1</v>
      </c>
      <c r="I135" s="32">
        <f t="shared" si="7"/>
        <v>284.47</v>
      </c>
    </row>
    <row r="136" spans="1:9">
      <c r="A136" s="30">
        <v>129</v>
      </c>
      <c r="B136" s="20" t="s">
        <v>186</v>
      </c>
      <c r="C136" s="20" t="s">
        <v>83</v>
      </c>
      <c r="D136" s="31" t="s">
        <v>30</v>
      </c>
      <c r="E136" s="30">
        <v>196.48</v>
      </c>
      <c r="F136" s="30">
        <v>98.99</v>
      </c>
      <c r="G136" s="30">
        <v>69.13</v>
      </c>
      <c r="H136" s="30">
        <v>22.7</v>
      </c>
      <c r="I136" s="32">
        <f t="shared" si="7"/>
        <v>387.3</v>
      </c>
    </row>
    <row r="137" spans="1:9">
      <c r="A137" s="30">
        <v>130</v>
      </c>
      <c r="B137" s="20" t="s">
        <v>187</v>
      </c>
      <c r="C137" s="20" t="s">
        <v>83</v>
      </c>
      <c r="D137" s="31">
        <v>10</v>
      </c>
      <c r="E137" s="30">
        <v>262.4</v>
      </c>
      <c r="F137" s="30">
        <v>158.1</v>
      </c>
      <c r="G137" s="30">
        <v>57.9</v>
      </c>
      <c r="H137" s="30">
        <v>27</v>
      </c>
      <c r="I137" s="32">
        <f t="shared" si="7"/>
        <v>505.4</v>
      </c>
    </row>
    <row r="138" spans="1:9">
      <c r="A138" s="30">
        <v>131</v>
      </c>
      <c r="B138" s="20" t="s">
        <v>188</v>
      </c>
      <c r="C138" s="20" t="s">
        <v>189</v>
      </c>
      <c r="D138" s="31" t="s">
        <v>30</v>
      </c>
      <c r="E138" s="30">
        <v>140.9</v>
      </c>
      <c r="F138" s="30">
        <v>67.8</v>
      </c>
      <c r="G138" s="30">
        <v>55.2</v>
      </c>
      <c r="H138" s="30">
        <v>26.1</v>
      </c>
      <c r="I138" s="32">
        <f t="shared" si="7"/>
        <v>290</v>
      </c>
    </row>
    <row r="139" spans="1:9">
      <c r="A139" s="30">
        <v>132</v>
      </c>
      <c r="B139" s="20" t="s">
        <v>190</v>
      </c>
      <c r="C139" s="20" t="s">
        <v>191</v>
      </c>
      <c r="D139" s="31" t="s">
        <v>30</v>
      </c>
      <c r="E139" s="30">
        <v>120.4</v>
      </c>
      <c r="F139" s="30">
        <v>53.6</v>
      </c>
      <c r="G139" s="30">
        <v>46.5</v>
      </c>
      <c r="H139" s="30">
        <v>29</v>
      </c>
      <c r="I139" s="32">
        <f t="shared" si="7"/>
        <v>249.5</v>
      </c>
    </row>
    <row r="140" spans="1:9">
      <c r="A140" s="30">
        <v>133</v>
      </c>
      <c r="B140" s="20" t="s">
        <v>192</v>
      </c>
      <c r="C140" s="20" t="s">
        <v>155</v>
      </c>
      <c r="D140" s="31">
        <v>10</v>
      </c>
      <c r="E140" s="30">
        <v>286.8</v>
      </c>
      <c r="F140" s="30">
        <v>187.3</v>
      </c>
      <c r="G140" s="30">
        <v>119.5</v>
      </c>
      <c r="H140" s="30">
        <v>29</v>
      </c>
      <c r="I140" s="32">
        <f t="shared" si="7"/>
        <v>622.6</v>
      </c>
    </row>
    <row r="141" spans="1:9">
      <c r="A141" s="30">
        <v>134</v>
      </c>
      <c r="B141" s="20" t="s">
        <v>193</v>
      </c>
      <c r="C141" s="20" t="s">
        <v>89</v>
      </c>
      <c r="D141" s="31">
        <v>10</v>
      </c>
      <c r="E141" s="30">
        <v>287.9</v>
      </c>
      <c r="F141" s="30">
        <v>170.6</v>
      </c>
      <c r="G141" s="30">
        <v>92.1</v>
      </c>
      <c r="H141" s="30">
        <v>41.3</v>
      </c>
      <c r="I141" s="32">
        <f t="shared" si="7"/>
        <v>591.9</v>
      </c>
    </row>
    <row r="142" spans="1:9">
      <c r="A142" s="30">
        <v>135</v>
      </c>
      <c r="B142" s="20" t="s">
        <v>194</v>
      </c>
      <c r="C142" s="20" t="s">
        <v>195</v>
      </c>
      <c r="D142" s="31" t="s">
        <v>30</v>
      </c>
      <c r="E142" s="30">
        <v>103.7</v>
      </c>
      <c r="F142" s="30">
        <v>48</v>
      </c>
      <c r="G142" s="30">
        <v>36.3</v>
      </c>
      <c r="H142" s="30">
        <v>16.82</v>
      </c>
      <c r="I142" s="32">
        <f t="shared" si="7"/>
        <v>204.82</v>
      </c>
    </row>
    <row r="143" spans="1:9">
      <c r="A143" s="30">
        <v>136</v>
      </c>
      <c r="B143" s="20" t="s">
        <v>196</v>
      </c>
      <c r="C143" s="20" t="s">
        <v>83</v>
      </c>
      <c r="D143" s="31" t="s">
        <v>30</v>
      </c>
      <c r="E143" s="30">
        <v>149.2</v>
      </c>
      <c r="F143" s="30">
        <v>68.7</v>
      </c>
      <c r="G143" s="30">
        <v>55.7</v>
      </c>
      <c r="H143" s="30">
        <v>31.12</v>
      </c>
      <c r="I143" s="32">
        <f t="shared" si="7"/>
        <v>304.72</v>
      </c>
    </row>
    <row r="144" spans="1:9">
      <c r="A144" s="30">
        <v>137</v>
      </c>
      <c r="B144" s="20" t="s">
        <v>197</v>
      </c>
      <c r="C144" s="20" t="s">
        <v>89</v>
      </c>
      <c r="D144" s="31">
        <v>5</v>
      </c>
      <c r="E144" s="30">
        <v>188.3</v>
      </c>
      <c r="F144" s="30">
        <v>80.7</v>
      </c>
      <c r="G144" s="30">
        <v>64.2</v>
      </c>
      <c r="H144" s="30">
        <v>27.7</v>
      </c>
      <c r="I144" s="32">
        <f t="shared" si="7"/>
        <v>360.9</v>
      </c>
    </row>
    <row r="145" spans="1:9">
      <c r="A145" s="30">
        <v>138</v>
      </c>
      <c r="B145" s="20" t="s">
        <v>198</v>
      </c>
      <c r="C145" s="20" t="s">
        <v>83</v>
      </c>
      <c r="D145" s="31">
        <v>15</v>
      </c>
      <c r="E145" s="30">
        <v>349.9</v>
      </c>
      <c r="F145" s="30">
        <v>228.3</v>
      </c>
      <c r="G145" s="30">
        <v>167</v>
      </c>
      <c r="H145" s="30">
        <v>47.76</v>
      </c>
      <c r="I145" s="32">
        <f t="shared" si="7"/>
        <v>792.96</v>
      </c>
    </row>
    <row r="146" spans="1:9">
      <c r="A146" s="30">
        <v>139</v>
      </c>
      <c r="B146" s="20" t="s">
        <v>199</v>
      </c>
      <c r="C146" s="20" t="s">
        <v>200</v>
      </c>
      <c r="D146" s="31" t="s">
        <v>30</v>
      </c>
      <c r="E146" s="30">
        <v>78.4</v>
      </c>
      <c r="F146" s="30">
        <v>45.38</v>
      </c>
      <c r="G146" s="30">
        <v>33.58</v>
      </c>
      <c r="H146" s="30">
        <v>22.99</v>
      </c>
      <c r="I146" s="32">
        <f t="shared" si="7"/>
        <v>180.35</v>
      </c>
    </row>
    <row r="147" spans="1:9">
      <c r="A147" s="30">
        <v>140</v>
      </c>
      <c r="B147" s="20" t="s">
        <v>201</v>
      </c>
      <c r="C147" s="20" t="s">
        <v>83</v>
      </c>
      <c r="D147" s="31" t="s">
        <v>30</v>
      </c>
      <c r="E147" s="30">
        <v>114.3</v>
      </c>
      <c r="F147" s="30">
        <v>69.7</v>
      </c>
      <c r="G147" s="30">
        <v>47.3</v>
      </c>
      <c r="H147" s="30">
        <v>32.92</v>
      </c>
      <c r="I147" s="32">
        <f t="shared" si="7"/>
        <v>264.22</v>
      </c>
    </row>
    <row r="148" spans="1:9">
      <c r="A148" s="30">
        <v>141</v>
      </c>
      <c r="B148" s="20" t="s">
        <v>202</v>
      </c>
      <c r="C148" s="20" t="s">
        <v>83</v>
      </c>
      <c r="D148" s="31" t="s">
        <v>30</v>
      </c>
      <c r="E148" s="30">
        <v>174.46</v>
      </c>
      <c r="F148" s="30">
        <v>106.14</v>
      </c>
      <c r="G148" s="30">
        <v>65.13</v>
      </c>
      <c r="H148" s="30">
        <v>33.79</v>
      </c>
      <c r="I148" s="32">
        <f t="shared" si="7"/>
        <v>379.52</v>
      </c>
    </row>
    <row r="149" spans="1:9">
      <c r="A149" s="30">
        <v>142</v>
      </c>
      <c r="B149" s="20" t="s">
        <v>203</v>
      </c>
      <c r="C149" s="20" t="s">
        <v>83</v>
      </c>
      <c r="D149" s="31">
        <v>10</v>
      </c>
      <c r="E149" s="30">
        <v>238.4</v>
      </c>
      <c r="F149" s="30">
        <v>117.3</v>
      </c>
      <c r="G149" s="30">
        <v>116.4</v>
      </c>
      <c r="H149" s="30">
        <v>26.14</v>
      </c>
      <c r="I149" s="32">
        <f t="shared" si="7"/>
        <v>498.24</v>
      </c>
    </row>
    <row r="150" s="24" customFormat="1" spans="1:987">
      <c r="A150" s="30">
        <v>143</v>
      </c>
      <c r="B150" s="46" t="s">
        <v>204</v>
      </c>
      <c r="C150" s="46" t="s">
        <v>83</v>
      </c>
      <c r="D150" s="42">
        <v>60</v>
      </c>
      <c r="E150" s="53">
        <v>586.68</v>
      </c>
      <c r="F150" s="53">
        <v>352.36</v>
      </c>
      <c r="G150" s="53">
        <v>258.36</v>
      </c>
      <c r="H150" s="53">
        <v>186.95</v>
      </c>
      <c r="I150" s="56">
        <f t="shared" si="7"/>
        <v>1384.35</v>
      </c>
      <c r="J150" s="46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  <c r="BO150" s="27"/>
      <c r="BP150" s="27"/>
      <c r="BQ150" s="27"/>
      <c r="BR150" s="27"/>
      <c r="BS150" s="27"/>
      <c r="BT150" s="27"/>
      <c r="BU150" s="27"/>
      <c r="BV150" s="27"/>
      <c r="BW150" s="27"/>
      <c r="BX150" s="27"/>
      <c r="BY150" s="27"/>
      <c r="BZ150" s="27"/>
      <c r="CA150" s="27"/>
      <c r="CB150" s="27"/>
      <c r="CC150" s="27"/>
      <c r="CD150" s="27"/>
      <c r="CE150" s="27"/>
      <c r="CF150" s="27"/>
      <c r="CG150" s="27"/>
      <c r="CH150" s="27"/>
      <c r="CI150" s="27"/>
      <c r="CJ150" s="27"/>
      <c r="CK150" s="27"/>
      <c r="CL150" s="27"/>
      <c r="CM150" s="27"/>
      <c r="CN150" s="27"/>
      <c r="CO150" s="27"/>
      <c r="CP150" s="27"/>
      <c r="CQ150" s="27"/>
      <c r="CR150" s="27"/>
      <c r="CS150" s="27"/>
      <c r="CT150" s="27"/>
      <c r="CU150" s="27"/>
      <c r="CV150" s="27"/>
      <c r="CW150" s="27"/>
      <c r="CX150" s="27"/>
      <c r="CY150" s="27"/>
      <c r="CZ150" s="27"/>
      <c r="DA150" s="27"/>
      <c r="DB150" s="27"/>
      <c r="DC150" s="27"/>
      <c r="DD150" s="27"/>
      <c r="DE150" s="27"/>
      <c r="DF150" s="27"/>
      <c r="DG150" s="27"/>
      <c r="DH150" s="27"/>
      <c r="DI150" s="27"/>
      <c r="DJ150" s="27"/>
      <c r="DK150" s="27"/>
      <c r="DL150" s="27"/>
      <c r="DM150" s="27"/>
      <c r="DN150" s="27"/>
      <c r="DO150" s="27"/>
      <c r="DP150" s="27"/>
      <c r="DQ150" s="27"/>
      <c r="DR150" s="27"/>
      <c r="DS150" s="27"/>
      <c r="DT150" s="27"/>
      <c r="DU150" s="27"/>
      <c r="DV150" s="27"/>
      <c r="DW150" s="27"/>
      <c r="DX150" s="27"/>
      <c r="DY150" s="27"/>
      <c r="DZ150" s="27"/>
      <c r="EA150" s="27"/>
      <c r="EB150" s="27"/>
      <c r="EC150" s="27"/>
      <c r="ED150" s="27"/>
      <c r="EE150" s="27"/>
      <c r="EF150" s="27"/>
      <c r="EG150" s="27"/>
      <c r="EH150" s="27"/>
      <c r="EI150" s="27"/>
      <c r="EJ150" s="27"/>
      <c r="EK150" s="27"/>
      <c r="EL150" s="27"/>
      <c r="EM150" s="27"/>
      <c r="EN150" s="27"/>
      <c r="EO150" s="27"/>
      <c r="EP150" s="27"/>
      <c r="EQ150" s="27"/>
      <c r="ER150" s="27"/>
      <c r="ES150" s="27"/>
      <c r="ET150" s="27"/>
      <c r="EU150" s="27"/>
      <c r="EV150" s="27"/>
      <c r="EW150" s="27"/>
      <c r="EX150" s="27"/>
      <c r="EY150" s="27"/>
      <c r="EZ150" s="27"/>
      <c r="FA150" s="27"/>
      <c r="FB150" s="27"/>
      <c r="FC150" s="27"/>
      <c r="FD150" s="27"/>
      <c r="FE150" s="27"/>
      <c r="FF150" s="27"/>
      <c r="FG150" s="27"/>
      <c r="FH150" s="27"/>
      <c r="FI150" s="27"/>
      <c r="FJ150" s="27"/>
      <c r="FK150" s="27"/>
      <c r="FL150" s="27"/>
      <c r="FM150" s="27"/>
      <c r="FN150" s="27"/>
      <c r="FO150" s="27"/>
      <c r="FP150" s="27"/>
      <c r="FQ150" s="27"/>
      <c r="FR150" s="27"/>
      <c r="FS150" s="27"/>
      <c r="FT150" s="27"/>
      <c r="FU150" s="27"/>
      <c r="FV150" s="27"/>
      <c r="FW150" s="27"/>
      <c r="FX150" s="27"/>
      <c r="FY150" s="27"/>
      <c r="FZ150" s="27"/>
      <c r="GA150" s="27"/>
      <c r="GB150" s="27"/>
      <c r="GC150" s="27"/>
      <c r="GD150" s="27"/>
      <c r="GE150" s="27"/>
      <c r="GF150" s="27"/>
      <c r="GG150" s="27"/>
      <c r="GH150" s="27"/>
      <c r="GI150" s="27"/>
      <c r="GJ150" s="27"/>
      <c r="GK150" s="27"/>
      <c r="GL150" s="27"/>
      <c r="GM150" s="27"/>
      <c r="GN150" s="27"/>
      <c r="GO150" s="27"/>
      <c r="GP150" s="27"/>
      <c r="GQ150" s="27"/>
      <c r="GR150" s="27"/>
      <c r="GS150" s="27"/>
      <c r="GT150" s="27"/>
      <c r="GU150" s="27"/>
      <c r="GV150" s="27"/>
      <c r="GW150" s="27"/>
      <c r="GX150" s="27"/>
      <c r="GY150" s="27"/>
      <c r="GZ150" s="27"/>
      <c r="HA150" s="27"/>
      <c r="HB150" s="27"/>
      <c r="HC150" s="27"/>
      <c r="HD150" s="27"/>
      <c r="HE150" s="27"/>
      <c r="HF150" s="27"/>
      <c r="HG150" s="27"/>
      <c r="HH150" s="27"/>
      <c r="HI150" s="27"/>
      <c r="HJ150" s="27"/>
      <c r="HK150" s="27"/>
      <c r="HL150" s="27"/>
      <c r="HM150" s="27"/>
      <c r="HN150" s="27"/>
      <c r="HO150" s="27"/>
      <c r="HP150" s="27"/>
      <c r="HQ150" s="27"/>
      <c r="HR150" s="27"/>
      <c r="HS150" s="27"/>
      <c r="HT150" s="27"/>
      <c r="HU150" s="27"/>
      <c r="HV150" s="27"/>
      <c r="HW150" s="27"/>
      <c r="HX150" s="27"/>
      <c r="HY150" s="27"/>
      <c r="HZ150" s="27"/>
      <c r="IA150" s="27"/>
      <c r="IB150" s="27"/>
      <c r="IC150" s="27"/>
      <c r="ID150" s="27"/>
      <c r="IE150" s="27"/>
      <c r="IF150" s="27"/>
      <c r="IG150" s="27"/>
      <c r="IH150" s="27"/>
      <c r="II150" s="27"/>
      <c r="IJ150" s="27"/>
      <c r="IK150" s="27"/>
      <c r="IL150" s="27"/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  <c r="JC150" s="27"/>
      <c r="JD150" s="27"/>
      <c r="JE150" s="27"/>
      <c r="JF150" s="27"/>
      <c r="JG150" s="27"/>
      <c r="JH150" s="27"/>
      <c r="JI150" s="27"/>
      <c r="JJ150" s="27"/>
      <c r="JK150" s="27"/>
      <c r="JL150" s="27"/>
      <c r="JM150" s="27"/>
      <c r="JN150" s="27"/>
      <c r="JO150" s="27"/>
      <c r="JP150" s="27"/>
      <c r="JQ150" s="27"/>
      <c r="JR150" s="27"/>
      <c r="JS150" s="27"/>
      <c r="JT150" s="27"/>
      <c r="JU150" s="27"/>
      <c r="JV150" s="27"/>
      <c r="JW150" s="27"/>
      <c r="JX150" s="27"/>
      <c r="JY150" s="27"/>
      <c r="JZ150" s="27"/>
      <c r="KA150" s="27"/>
      <c r="KB150" s="27"/>
      <c r="KC150" s="27"/>
      <c r="KD150" s="27"/>
      <c r="KE150" s="27"/>
      <c r="KF150" s="27"/>
      <c r="KG150" s="27"/>
      <c r="KH150" s="27"/>
      <c r="KI150" s="27"/>
      <c r="KJ150" s="27"/>
      <c r="KK150" s="27"/>
      <c r="KL150" s="27"/>
      <c r="KM150" s="27"/>
      <c r="KN150" s="27"/>
      <c r="KO150" s="27"/>
      <c r="KP150" s="27"/>
      <c r="KQ150" s="27"/>
      <c r="KR150" s="27"/>
      <c r="KS150" s="27"/>
      <c r="KT150" s="27"/>
      <c r="KU150" s="27"/>
      <c r="KV150" s="27"/>
      <c r="KW150" s="27"/>
      <c r="KX150" s="27"/>
      <c r="KY150" s="27"/>
      <c r="KZ150" s="27"/>
      <c r="LA150" s="27"/>
      <c r="LB150" s="27"/>
      <c r="LC150" s="27"/>
      <c r="LD150" s="27"/>
      <c r="LE150" s="27"/>
      <c r="LF150" s="27"/>
      <c r="LG150" s="27"/>
      <c r="LH150" s="27"/>
      <c r="LI150" s="27"/>
      <c r="LJ150" s="27"/>
      <c r="LK150" s="27"/>
      <c r="LL150" s="27"/>
      <c r="LM150" s="27"/>
      <c r="LN150" s="27"/>
      <c r="LO150" s="27"/>
      <c r="LP150" s="27"/>
      <c r="LQ150" s="27"/>
      <c r="LR150" s="27"/>
      <c r="LS150" s="27"/>
      <c r="LT150" s="27"/>
      <c r="LU150" s="27"/>
      <c r="LV150" s="27"/>
      <c r="LW150" s="27"/>
      <c r="LX150" s="27"/>
      <c r="LY150" s="27"/>
      <c r="LZ150" s="27"/>
      <c r="MA150" s="27"/>
      <c r="MB150" s="27"/>
      <c r="MC150" s="27"/>
      <c r="MD150" s="27"/>
      <c r="ME150" s="27"/>
      <c r="MF150" s="27"/>
      <c r="MG150" s="27"/>
      <c r="MH150" s="27"/>
      <c r="MI150" s="27"/>
      <c r="MJ150" s="27"/>
      <c r="MK150" s="27"/>
      <c r="ML150" s="27"/>
      <c r="MM150" s="27"/>
      <c r="MN150" s="27"/>
      <c r="MO150" s="27"/>
      <c r="MP150" s="27"/>
      <c r="MQ150" s="27"/>
      <c r="MR150" s="27"/>
      <c r="MS150" s="27"/>
      <c r="MT150" s="27"/>
      <c r="MU150" s="27"/>
      <c r="MV150" s="27"/>
      <c r="MW150" s="27"/>
      <c r="MX150" s="27"/>
      <c r="MY150" s="27"/>
      <c r="MZ150" s="27"/>
      <c r="NA150" s="27"/>
      <c r="NB150" s="27"/>
      <c r="NC150" s="27"/>
      <c r="ND150" s="27"/>
      <c r="NE150" s="27"/>
      <c r="NF150" s="27"/>
      <c r="NG150" s="27"/>
      <c r="NH150" s="27"/>
      <c r="NI150" s="27"/>
      <c r="NJ150" s="27"/>
      <c r="NK150" s="27"/>
      <c r="NL150" s="27"/>
      <c r="NM150" s="27"/>
      <c r="NN150" s="27"/>
      <c r="NO150" s="27"/>
      <c r="NP150" s="27"/>
      <c r="NQ150" s="27"/>
      <c r="NR150" s="27"/>
      <c r="NS150" s="27"/>
      <c r="NT150" s="27"/>
      <c r="NU150" s="27"/>
      <c r="NV150" s="27"/>
      <c r="NW150" s="27"/>
      <c r="NX150" s="27"/>
      <c r="NY150" s="27"/>
      <c r="NZ150" s="27"/>
      <c r="OA150" s="27"/>
      <c r="OB150" s="27"/>
      <c r="OC150" s="27"/>
      <c r="OD150" s="27"/>
      <c r="OE150" s="27"/>
      <c r="OF150" s="27"/>
      <c r="OG150" s="27"/>
      <c r="OH150" s="27"/>
      <c r="OI150" s="27"/>
      <c r="OJ150" s="27"/>
      <c r="OK150" s="27"/>
      <c r="OL150" s="27"/>
      <c r="OM150" s="27"/>
      <c r="ON150" s="27"/>
      <c r="OO150" s="27"/>
      <c r="OP150" s="27"/>
      <c r="OQ150" s="27"/>
      <c r="OR150" s="27"/>
      <c r="OS150" s="27"/>
      <c r="OT150" s="27"/>
      <c r="OU150" s="27"/>
      <c r="OV150" s="27"/>
      <c r="OW150" s="27"/>
      <c r="OX150" s="27"/>
      <c r="OY150" s="27"/>
      <c r="OZ150" s="27"/>
      <c r="PA150" s="27"/>
      <c r="PB150" s="27"/>
      <c r="PC150" s="27"/>
      <c r="PD150" s="27"/>
      <c r="PE150" s="27"/>
      <c r="PF150" s="27"/>
      <c r="PG150" s="27"/>
      <c r="PH150" s="27"/>
      <c r="PI150" s="27"/>
      <c r="PJ150" s="27"/>
      <c r="PK150" s="27"/>
      <c r="PL150" s="27"/>
      <c r="PM150" s="27"/>
      <c r="PN150" s="27"/>
      <c r="PO150" s="27"/>
      <c r="PP150" s="27"/>
      <c r="PQ150" s="27"/>
      <c r="PR150" s="27"/>
      <c r="PS150" s="27"/>
      <c r="PT150" s="27"/>
      <c r="PU150" s="27"/>
      <c r="PV150" s="27"/>
      <c r="PW150" s="27"/>
      <c r="PX150" s="27"/>
      <c r="PY150" s="27"/>
      <c r="PZ150" s="27"/>
      <c r="QA150" s="27"/>
      <c r="QB150" s="27"/>
      <c r="QC150" s="27"/>
      <c r="QD150" s="27"/>
      <c r="QE150" s="27"/>
      <c r="QF150" s="27"/>
      <c r="QG150" s="27"/>
      <c r="QH150" s="27"/>
      <c r="QI150" s="27"/>
      <c r="QJ150" s="27"/>
      <c r="QK150" s="27"/>
      <c r="QL150" s="27"/>
      <c r="QM150" s="27"/>
      <c r="QN150" s="27"/>
      <c r="QO150" s="27"/>
      <c r="QP150" s="27"/>
      <c r="QQ150" s="27"/>
      <c r="QR150" s="27"/>
      <c r="QS150" s="27"/>
      <c r="QT150" s="27"/>
      <c r="QU150" s="27"/>
      <c r="QV150" s="27"/>
      <c r="QW150" s="27"/>
      <c r="QX150" s="27"/>
      <c r="QY150" s="27"/>
      <c r="QZ150" s="27"/>
      <c r="RA150" s="27"/>
      <c r="RB150" s="27"/>
      <c r="RC150" s="27"/>
      <c r="RD150" s="27"/>
      <c r="RE150" s="27"/>
      <c r="RF150" s="27"/>
      <c r="RG150" s="27"/>
      <c r="RH150" s="27"/>
      <c r="RI150" s="27"/>
      <c r="RJ150" s="27"/>
      <c r="RK150" s="27"/>
      <c r="RL150" s="27"/>
      <c r="RM150" s="27"/>
      <c r="RN150" s="27"/>
      <c r="RO150" s="27"/>
      <c r="RP150" s="27"/>
      <c r="RQ150" s="27"/>
      <c r="RR150" s="27"/>
      <c r="RS150" s="27"/>
      <c r="RT150" s="27"/>
      <c r="RU150" s="27"/>
      <c r="RV150" s="27"/>
      <c r="RW150" s="27"/>
      <c r="RX150" s="27"/>
      <c r="RY150" s="27"/>
      <c r="RZ150" s="27"/>
      <c r="SA150" s="27"/>
      <c r="SB150" s="27"/>
      <c r="SC150" s="27"/>
      <c r="SD150" s="27"/>
      <c r="SE150" s="27"/>
      <c r="SF150" s="27"/>
      <c r="SG150" s="27"/>
      <c r="SH150" s="27"/>
      <c r="SI150" s="27"/>
      <c r="SJ150" s="27"/>
      <c r="SK150" s="27"/>
      <c r="SL150" s="27"/>
      <c r="SM150" s="27"/>
      <c r="SN150" s="27"/>
      <c r="SO150" s="27"/>
      <c r="SP150" s="27"/>
      <c r="SQ150" s="27"/>
      <c r="SR150" s="27"/>
      <c r="SS150" s="27"/>
      <c r="ST150" s="27"/>
      <c r="SU150" s="27"/>
      <c r="SV150" s="27"/>
      <c r="SW150" s="27"/>
      <c r="SX150" s="27"/>
      <c r="SY150" s="27"/>
      <c r="SZ150" s="27"/>
      <c r="TA150" s="27"/>
      <c r="TB150" s="27"/>
      <c r="TC150" s="27"/>
      <c r="TD150" s="27"/>
      <c r="TE150" s="27"/>
      <c r="TF150" s="27"/>
      <c r="TG150" s="27"/>
      <c r="TH150" s="27"/>
      <c r="TI150" s="27"/>
      <c r="TJ150" s="27"/>
      <c r="TK150" s="27"/>
      <c r="TL150" s="27"/>
      <c r="TM150" s="27"/>
      <c r="TN150" s="27"/>
      <c r="TO150" s="27"/>
      <c r="TP150" s="27"/>
      <c r="TQ150" s="27"/>
      <c r="TR150" s="27"/>
      <c r="TS150" s="27"/>
      <c r="TT150" s="27"/>
      <c r="TU150" s="27"/>
      <c r="TV150" s="27"/>
      <c r="TW150" s="27"/>
      <c r="TX150" s="27"/>
      <c r="TY150" s="27"/>
      <c r="TZ150" s="27"/>
      <c r="UA150" s="27"/>
      <c r="UB150" s="27"/>
      <c r="UC150" s="27"/>
      <c r="UD150" s="27"/>
      <c r="UE150" s="27"/>
      <c r="UF150" s="27"/>
      <c r="UG150" s="27"/>
      <c r="UH150" s="27"/>
      <c r="UI150" s="27"/>
      <c r="UJ150" s="27"/>
      <c r="UK150" s="27"/>
      <c r="UL150" s="27"/>
      <c r="UM150" s="27"/>
      <c r="UN150" s="27"/>
      <c r="UO150" s="27"/>
      <c r="UP150" s="27"/>
      <c r="UQ150" s="27"/>
      <c r="UR150" s="27"/>
      <c r="US150" s="27"/>
      <c r="UT150" s="27"/>
      <c r="UU150" s="27"/>
      <c r="UV150" s="27"/>
      <c r="UW150" s="27"/>
      <c r="UX150" s="27"/>
      <c r="UY150" s="27"/>
      <c r="UZ150" s="27"/>
      <c r="VA150" s="27"/>
      <c r="VB150" s="27"/>
      <c r="VC150" s="27"/>
      <c r="VD150" s="27"/>
      <c r="VE150" s="27"/>
      <c r="VF150" s="27"/>
      <c r="VG150" s="27"/>
      <c r="VH150" s="27"/>
      <c r="VI150" s="27"/>
      <c r="VJ150" s="27"/>
      <c r="VK150" s="27"/>
      <c r="VL150" s="27"/>
      <c r="VM150" s="27"/>
      <c r="VN150" s="27"/>
      <c r="VO150" s="27"/>
      <c r="VP150" s="27"/>
      <c r="VQ150" s="27"/>
      <c r="VR150" s="27"/>
      <c r="VS150" s="27"/>
      <c r="VT150" s="27"/>
      <c r="VU150" s="27"/>
      <c r="VV150" s="27"/>
      <c r="VW150" s="27"/>
      <c r="VX150" s="27"/>
      <c r="VY150" s="27"/>
      <c r="VZ150" s="27"/>
      <c r="WA150" s="27"/>
      <c r="WB150" s="27"/>
      <c r="WC150" s="27"/>
      <c r="WD150" s="27"/>
      <c r="WE150" s="27"/>
      <c r="WF150" s="27"/>
      <c r="WG150" s="27"/>
      <c r="WH150" s="27"/>
      <c r="WI150" s="27"/>
      <c r="WJ150" s="27"/>
      <c r="WK150" s="27"/>
      <c r="WL150" s="27"/>
      <c r="WM150" s="27"/>
      <c r="WN150" s="27"/>
      <c r="WO150" s="27"/>
      <c r="WP150" s="27"/>
      <c r="WQ150" s="27"/>
      <c r="WR150" s="27"/>
      <c r="WS150" s="27"/>
      <c r="WT150" s="27"/>
      <c r="WU150" s="27"/>
      <c r="WV150" s="27"/>
      <c r="WW150" s="27"/>
      <c r="WX150" s="27"/>
      <c r="WY150" s="27"/>
      <c r="WZ150" s="27"/>
      <c r="XA150" s="27"/>
      <c r="XB150" s="27"/>
      <c r="XC150" s="27"/>
      <c r="XD150" s="27"/>
      <c r="XE150" s="27"/>
      <c r="XF150" s="27"/>
      <c r="XG150" s="27"/>
      <c r="XH150" s="27"/>
      <c r="XI150" s="27"/>
      <c r="XJ150" s="27"/>
      <c r="XK150" s="27"/>
      <c r="XL150" s="27"/>
      <c r="XM150" s="27"/>
      <c r="XN150" s="27"/>
      <c r="XO150" s="27"/>
      <c r="XP150" s="27"/>
      <c r="XQ150" s="27"/>
      <c r="XR150" s="27"/>
      <c r="XS150" s="27"/>
      <c r="XT150" s="27"/>
      <c r="XU150" s="27"/>
      <c r="XV150" s="27"/>
      <c r="XW150" s="27"/>
      <c r="XX150" s="27"/>
      <c r="XY150" s="27"/>
      <c r="XZ150" s="27"/>
      <c r="YA150" s="27"/>
      <c r="YB150" s="27"/>
      <c r="YC150" s="27"/>
      <c r="YD150" s="27"/>
      <c r="YE150" s="27"/>
      <c r="YF150" s="27"/>
      <c r="YG150" s="27"/>
      <c r="YH150" s="27"/>
      <c r="YI150" s="27"/>
      <c r="YJ150" s="27"/>
      <c r="YK150" s="27"/>
      <c r="YL150" s="27"/>
      <c r="YM150" s="27"/>
      <c r="YN150" s="27"/>
      <c r="YO150" s="27"/>
      <c r="YP150" s="27"/>
      <c r="YQ150" s="27"/>
      <c r="YR150" s="27"/>
      <c r="YS150" s="27"/>
      <c r="YT150" s="27"/>
      <c r="YU150" s="27"/>
      <c r="YV150" s="27"/>
      <c r="YW150" s="27"/>
      <c r="YX150" s="27"/>
      <c r="YY150" s="27"/>
      <c r="YZ150" s="27"/>
      <c r="ZA150" s="27"/>
      <c r="ZB150" s="27"/>
      <c r="ZC150" s="27"/>
      <c r="ZD150" s="27"/>
      <c r="ZE150" s="27"/>
      <c r="ZF150" s="27"/>
      <c r="ZG150" s="27"/>
      <c r="ZH150" s="27"/>
      <c r="ZI150" s="27"/>
      <c r="ZJ150" s="27"/>
      <c r="ZK150" s="27"/>
      <c r="ZL150" s="27"/>
      <c r="ZM150" s="27"/>
      <c r="ZN150" s="27"/>
      <c r="ZO150" s="27"/>
      <c r="ZP150" s="27"/>
      <c r="ZQ150" s="27"/>
      <c r="ZR150" s="27"/>
      <c r="ZS150" s="27"/>
      <c r="ZT150" s="27"/>
      <c r="ZU150" s="27"/>
      <c r="ZV150" s="27"/>
      <c r="ZW150" s="27"/>
      <c r="ZX150" s="27"/>
      <c r="ZY150" s="27"/>
      <c r="ZZ150" s="27"/>
      <c r="AAA150" s="27"/>
      <c r="AAB150" s="27"/>
      <c r="AAC150" s="27"/>
      <c r="AAD150" s="27"/>
      <c r="AAE150" s="27"/>
      <c r="AAF150" s="27"/>
      <c r="AAG150" s="27"/>
      <c r="AAH150" s="27"/>
      <c r="AAI150" s="27"/>
      <c r="AAJ150" s="27"/>
      <c r="AAK150" s="27"/>
      <c r="AAL150" s="27"/>
      <c r="AAM150" s="27"/>
      <c r="AAN150" s="27"/>
      <c r="AAO150" s="27"/>
      <c r="AAP150" s="27"/>
      <c r="AAQ150" s="27"/>
      <c r="AAR150" s="27"/>
      <c r="AAS150" s="27"/>
      <c r="AAT150" s="27"/>
      <c r="AAU150" s="27"/>
      <c r="AAV150" s="27"/>
      <c r="AAW150" s="27"/>
      <c r="AAX150" s="27"/>
      <c r="AAY150" s="27"/>
      <c r="AAZ150" s="27"/>
      <c r="ABA150" s="27"/>
      <c r="ABB150" s="27"/>
      <c r="ABC150" s="27"/>
      <c r="ABD150" s="27"/>
      <c r="ABE150" s="27"/>
      <c r="ABF150" s="27"/>
      <c r="ABG150" s="27"/>
      <c r="ABH150" s="27"/>
      <c r="ABI150" s="27"/>
      <c r="ABJ150" s="27"/>
      <c r="ABK150" s="27"/>
      <c r="ABL150" s="27"/>
      <c r="ABM150" s="27"/>
      <c r="ABN150" s="27"/>
      <c r="ABO150" s="27"/>
      <c r="ABP150" s="27"/>
      <c r="ABQ150" s="27"/>
      <c r="ABR150" s="27"/>
      <c r="ABS150" s="27"/>
      <c r="ABT150" s="27"/>
      <c r="ABU150" s="27"/>
      <c r="ABV150" s="27"/>
      <c r="ABW150" s="27"/>
      <c r="ABX150" s="27"/>
      <c r="ABY150" s="27"/>
      <c r="ABZ150" s="27"/>
      <c r="ACA150" s="27"/>
      <c r="ACB150" s="27"/>
      <c r="ACC150" s="27"/>
      <c r="ACD150" s="27"/>
      <c r="ACE150" s="27"/>
      <c r="ACF150" s="27"/>
      <c r="ACG150" s="27"/>
      <c r="ACH150" s="27"/>
      <c r="ACI150" s="27"/>
      <c r="ACJ150" s="27"/>
      <c r="ACK150" s="27"/>
      <c r="ACL150" s="27"/>
      <c r="ACM150" s="27"/>
      <c r="ACN150" s="27"/>
      <c r="ACO150" s="27"/>
      <c r="ACP150" s="27"/>
      <c r="ACQ150" s="27"/>
      <c r="ACR150" s="27"/>
      <c r="ACS150" s="27"/>
      <c r="ACT150" s="27"/>
      <c r="ACU150" s="27"/>
      <c r="ACV150" s="27"/>
      <c r="ACW150" s="27"/>
      <c r="ACX150" s="27"/>
      <c r="ACY150" s="27"/>
      <c r="ACZ150" s="27"/>
      <c r="ADA150" s="27"/>
      <c r="ADB150" s="27"/>
      <c r="ADC150" s="27"/>
      <c r="ADD150" s="27"/>
      <c r="ADE150" s="27"/>
      <c r="ADF150" s="27"/>
      <c r="ADG150" s="27"/>
      <c r="ADH150" s="27"/>
      <c r="ADI150" s="27"/>
      <c r="ADJ150" s="27"/>
      <c r="ADK150" s="27"/>
      <c r="ADL150" s="27"/>
      <c r="ADM150" s="27"/>
      <c r="ADN150" s="27"/>
      <c r="ADO150" s="27"/>
      <c r="ADP150" s="27"/>
      <c r="ADQ150" s="27"/>
      <c r="ADR150" s="27"/>
      <c r="ADS150" s="27"/>
      <c r="ADT150" s="27"/>
      <c r="ADU150" s="27"/>
      <c r="ADV150" s="27"/>
      <c r="ADW150" s="27"/>
      <c r="ADX150" s="27"/>
      <c r="ADY150" s="27"/>
      <c r="ADZ150" s="27"/>
      <c r="AEA150" s="27"/>
      <c r="AEB150" s="27"/>
      <c r="AEC150" s="27"/>
      <c r="AED150" s="27"/>
      <c r="AEE150" s="27"/>
      <c r="AEF150" s="27"/>
      <c r="AEG150" s="27"/>
      <c r="AEH150" s="27"/>
      <c r="AEI150" s="27"/>
      <c r="AEJ150" s="27"/>
      <c r="AEK150" s="27"/>
      <c r="AEL150" s="27"/>
      <c r="AEM150" s="27"/>
      <c r="AEN150" s="27"/>
      <c r="AEO150" s="27"/>
      <c r="AEP150" s="27"/>
      <c r="AEQ150" s="27"/>
      <c r="AER150" s="27"/>
      <c r="AES150" s="27"/>
      <c r="AET150" s="27"/>
      <c r="AEU150" s="27"/>
      <c r="AEV150" s="27"/>
      <c r="AEW150" s="27"/>
      <c r="AEX150" s="27"/>
      <c r="AEY150" s="27"/>
      <c r="AEZ150" s="27"/>
      <c r="AFA150" s="27"/>
      <c r="AFB150" s="27"/>
      <c r="AFC150" s="27"/>
      <c r="AFD150" s="27"/>
      <c r="AFE150" s="27"/>
      <c r="AFF150" s="27"/>
      <c r="AFG150" s="27"/>
      <c r="AFH150" s="27"/>
      <c r="AFI150" s="27"/>
      <c r="AFJ150" s="27"/>
      <c r="AFK150" s="27"/>
      <c r="AFL150" s="27"/>
      <c r="AFM150" s="27"/>
      <c r="AFN150" s="27"/>
      <c r="AFO150" s="27"/>
      <c r="AFP150" s="27"/>
      <c r="AFQ150" s="27"/>
      <c r="AFR150" s="27"/>
      <c r="AFS150" s="27"/>
      <c r="AFT150" s="27"/>
      <c r="AFU150" s="27"/>
      <c r="AFV150" s="27"/>
      <c r="AFW150" s="27"/>
      <c r="AFX150" s="27"/>
      <c r="AFY150" s="27"/>
      <c r="AFZ150" s="27"/>
      <c r="AGA150" s="27"/>
      <c r="AGB150" s="27"/>
      <c r="AGC150" s="27"/>
      <c r="AGD150" s="27"/>
      <c r="AGE150" s="27"/>
      <c r="AGF150" s="27"/>
      <c r="AGG150" s="27"/>
      <c r="AGH150" s="27"/>
      <c r="AGI150" s="27"/>
      <c r="AGJ150" s="27"/>
      <c r="AGK150" s="27"/>
      <c r="AGL150" s="27"/>
      <c r="AGM150" s="27"/>
      <c r="AGN150" s="27"/>
      <c r="AGO150" s="27"/>
      <c r="AGP150" s="27"/>
      <c r="AGQ150" s="27"/>
      <c r="AGR150" s="27"/>
      <c r="AGS150" s="27"/>
      <c r="AGT150" s="27"/>
      <c r="AGU150" s="27"/>
      <c r="AGV150" s="27"/>
      <c r="AGW150" s="27"/>
      <c r="AGX150" s="27"/>
      <c r="AGY150" s="27"/>
      <c r="AGZ150" s="27"/>
      <c r="AHA150" s="27"/>
      <c r="AHB150" s="27"/>
      <c r="AHC150" s="27"/>
      <c r="AHD150" s="27"/>
      <c r="AHE150" s="27"/>
      <c r="AHF150" s="27"/>
      <c r="AHG150" s="27"/>
      <c r="AHH150" s="27"/>
      <c r="AHI150" s="27"/>
      <c r="AHJ150" s="27"/>
      <c r="AHK150" s="27"/>
      <c r="AHL150" s="27"/>
      <c r="AHM150" s="27"/>
      <c r="AHN150" s="27"/>
      <c r="AHO150" s="27"/>
      <c r="AHP150" s="27"/>
      <c r="AHQ150" s="27"/>
      <c r="AHR150" s="27"/>
      <c r="AHS150" s="27"/>
      <c r="AHT150" s="27"/>
      <c r="AHU150" s="27"/>
      <c r="AHV150" s="27"/>
      <c r="AHW150" s="27"/>
      <c r="AHX150" s="27"/>
      <c r="AHY150" s="27"/>
      <c r="AHZ150" s="27"/>
      <c r="AIA150" s="27"/>
      <c r="AIB150" s="27"/>
      <c r="AIC150" s="27"/>
      <c r="AID150" s="27"/>
      <c r="AIE150" s="27"/>
      <c r="AIF150" s="27"/>
      <c r="AIG150" s="27"/>
      <c r="AIH150" s="27"/>
      <c r="AII150" s="27"/>
      <c r="AIJ150" s="27"/>
      <c r="AIK150" s="27"/>
      <c r="AIL150" s="27"/>
      <c r="AIM150" s="27"/>
      <c r="AIN150" s="27"/>
      <c r="AIO150" s="27"/>
      <c r="AIP150" s="27"/>
      <c r="AIQ150" s="27"/>
      <c r="AIR150" s="27"/>
      <c r="AIS150" s="27"/>
      <c r="AIT150" s="27"/>
      <c r="AIU150" s="27"/>
      <c r="AIV150" s="27"/>
      <c r="AIW150" s="27"/>
      <c r="AIX150" s="27"/>
      <c r="AIY150" s="27"/>
      <c r="AIZ150" s="27"/>
      <c r="AJA150" s="27"/>
      <c r="AJB150" s="27"/>
      <c r="AJC150" s="27"/>
      <c r="AJD150" s="27"/>
      <c r="AJE150" s="27"/>
      <c r="AJF150" s="27"/>
      <c r="AJG150" s="27"/>
      <c r="AJH150" s="27"/>
      <c r="AJI150" s="27"/>
      <c r="AJJ150" s="27"/>
      <c r="AJK150" s="27"/>
      <c r="AJL150" s="27"/>
      <c r="AJM150" s="27"/>
      <c r="AJN150" s="27"/>
      <c r="AJO150" s="27"/>
      <c r="AJP150" s="27"/>
      <c r="AJQ150" s="27"/>
      <c r="AJR150" s="27"/>
      <c r="AJS150" s="27"/>
      <c r="AJT150" s="27"/>
      <c r="AJU150" s="27"/>
      <c r="AJV150" s="27"/>
      <c r="AJW150" s="27"/>
      <c r="AJX150" s="27"/>
      <c r="AJY150" s="27"/>
      <c r="AJZ150" s="27"/>
      <c r="AKA150" s="27"/>
      <c r="AKB150" s="27"/>
      <c r="AKC150" s="27"/>
      <c r="AKD150" s="27"/>
      <c r="AKE150" s="27"/>
      <c r="AKF150" s="27"/>
      <c r="AKG150" s="27"/>
      <c r="AKH150" s="27"/>
      <c r="AKI150" s="27"/>
      <c r="AKJ150" s="27"/>
      <c r="AKK150" s="27"/>
      <c r="AKL150" s="27"/>
      <c r="AKM150" s="27"/>
      <c r="AKN150" s="27"/>
      <c r="AKO150" s="27"/>
      <c r="AKP150" s="27"/>
      <c r="AKQ150" s="27"/>
      <c r="AKR150" s="27"/>
      <c r="AKS150" s="27"/>
      <c r="AKT150" s="27"/>
      <c r="AKU150" s="27"/>
      <c r="AKV150" s="27"/>
      <c r="AKW150" s="27"/>
      <c r="AKX150" s="27"/>
      <c r="AKY150" s="27"/>
    </row>
    <row r="151" spans="1:9">
      <c r="A151" s="30">
        <v>144</v>
      </c>
      <c r="B151" s="58" t="s">
        <v>205</v>
      </c>
      <c r="C151" s="58" t="s">
        <v>83</v>
      </c>
      <c r="D151" s="31" t="s">
        <v>30</v>
      </c>
      <c r="E151" s="60">
        <v>86.1</v>
      </c>
      <c r="F151" s="60">
        <v>56.3</v>
      </c>
      <c r="G151" s="60">
        <v>48.3</v>
      </c>
      <c r="H151" s="60">
        <v>22</v>
      </c>
      <c r="I151" s="32">
        <f t="shared" si="7"/>
        <v>212.7</v>
      </c>
    </row>
    <row r="152" spans="1:9">
      <c r="A152" s="30">
        <v>145</v>
      </c>
      <c r="B152" s="20" t="s">
        <v>206</v>
      </c>
      <c r="C152" s="20" t="s">
        <v>83</v>
      </c>
      <c r="D152" s="31">
        <v>10</v>
      </c>
      <c r="E152" s="30">
        <v>279.9</v>
      </c>
      <c r="F152" s="30">
        <v>149.8</v>
      </c>
      <c r="G152" s="30">
        <v>105.7</v>
      </c>
      <c r="H152" s="30">
        <v>40.5</v>
      </c>
      <c r="I152" s="32">
        <f t="shared" si="7"/>
        <v>575.9</v>
      </c>
    </row>
    <row r="153" spans="1:9">
      <c r="A153" s="30">
        <v>146</v>
      </c>
      <c r="B153" s="20" t="s">
        <v>207</v>
      </c>
      <c r="C153" s="20" t="s">
        <v>83</v>
      </c>
      <c r="D153" s="31">
        <v>5</v>
      </c>
      <c r="E153" s="30">
        <v>154.5</v>
      </c>
      <c r="F153" s="30">
        <v>84.6</v>
      </c>
      <c r="G153" s="30">
        <v>51.7</v>
      </c>
      <c r="H153" s="30">
        <v>26.16</v>
      </c>
      <c r="I153" s="32">
        <f t="shared" si="7"/>
        <v>316.96</v>
      </c>
    </row>
    <row r="154" spans="1:9">
      <c r="A154" s="30">
        <v>147</v>
      </c>
      <c r="B154" s="20" t="s">
        <v>208</v>
      </c>
      <c r="C154" s="20" t="s">
        <v>83</v>
      </c>
      <c r="D154" s="31" t="s">
        <v>30</v>
      </c>
      <c r="E154" s="30">
        <v>251.4</v>
      </c>
      <c r="F154" s="30">
        <v>97.38</v>
      </c>
      <c r="G154" s="30">
        <v>70.78</v>
      </c>
      <c r="H154" s="30">
        <v>25.03</v>
      </c>
      <c r="I154" s="32">
        <f t="shared" si="7"/>
        <v>444.59</v>
      </c>
    </row>
    <row r="155" spans="1:9">
      <c r="A155" s="30">
        <v>148</v>
      </c>
      <c r="B155" s="20" t="s">
        <v>209</v>
      </c>
      <c r="C155" s="20" t="s">
        <v>210</v>
      </c>
      <c r="D155" s="31" t="s">
        <v>30</v>
      </c>
      <c r="E155" s="30">
        <v>175.59</v>
      </c>
      <c r="F155" s="30">
        <v>96.26</v>
      </c>
      <c r="G155" s="30">
        <v>69.11</v>
      </c>
      <c r="H155" s="30">
        <v>35.46</v>
      </c>
      <c r="I155" s="32">
        <f t="shared" si="7"/>
        <v>376.42</v>
      </c>
    </row>
    <row r="156" s="23" customFormat="1" ht="14.8" spans="1:987">
      <c r="A156" s="30">
        <v>149</v>
      </c>
      <c r="B156" s="57" t="s">
        <v>211</v>
      </c>
      <c r="C156" s="41" t="s">
        <v>212</v>
      </c>
      <c r="D156" s="42" t="s">
        <v>30</v>
      </c>
      <c r="E156" s="52">
        <v>63.1</v>
      </c>
      <c r="F156" s="52">
        <v>33.8</v>
      </c>
      <c r="G156" s="52">
        <v>28.3</v>
      </c>
      <c r="H156" s="52">
        <v>21.3</v>
      </c>
      <c r="I156" s="32">
        <f t="shared" si="7"/>
        <v>146.5</v>
      </c>
      <c r="J156" s="20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  <c r="BO156" s="27"/>
      <c r="BP156" s="27"/>
      <c r="BQ156" s="27"/>
      <c r="BR156" s="27"/>
      <c r="BS156" s="27"/>
      <c r="BT156" s="27"/>
      <c r="BU156" s="27"/>
      <c r="BV156" s="27"/>
      <c r="BW156" s="27"/>
      <c r="BX156" s="27"/>
      <c r="BY156" s="27"/>
      <c r="BZ156" s="27"/>
      <c r="CA156" s="27"/>
      <c r="CB156" s="27"/>
      <c r="CC156" s="27"/>
      <c r="CD156" s="27"/>
      <c r="CE156" s="27"/>
      <c r="CF156" s="27"/>
      <c r="CG156" s="27"/>
      <c r="CH156" s="27"/>
      <c r="CI156" s="27"/>
      <c r="CJ156" s="27"/>
      <c r="CK156" s="27"/>
      <c r="CL156" s="27"/>
      <c r="CM156" s="27"/>
      <c r="CN156" s="27"/>
      <c r="CO156" s="27"/>
      <c r="CP156" s="27"/>
      <c r="CQ156" s="27"/>
      <c r="CR156" s="27"/>
      <c r="CS156" s="27"/>
      <c r="CT156" s="27"/>
      <c r="CU156" s="27"/>
      <c r="CV156" s="27"/>
      <c r="CW156" s="27"/>
      <c r="CX156" s="27"/>
      <c r="CY156" s="27"/>
      <c r="CZ156" s="27"/>
      <c r="DA156" s="27"/>
      <c r="DB156" s="27"/>
      <c r="DC156" s="27"/>
      <c r="DD156" s="27"/>
      <c r="DE156" s="27"/>
      <c r="DF156" s="27"/>
      <c r="DG156" s="27"/>
      <c r="DH156" s="27"/>
      <c r="DI156" s="27"/>
      <c r="DJ156" s="27"/>
      <c r="DK156" s="27"/>
      <c r="DL156" s="27"/>
      <c r="DM156" s="27"/>
      <c r="DN156" s="27"/>
      <c r="DO156" s="27"/>
      <c r="DP156" s="27"/>
      <c r="DQ156" s="27"/>
      <c r="DR156" s="27"/>
      <c r="DS156" s="27"/>
      <c r="DT156" s="27"/>
      <c r="DU156" s="27"/>
      <c r="DV156" s="27"/>
      <c r="DW156" s="27"/>
      <c r="DX156" s="27"/>
      <c r="DY156" s="27"/>
      <c r="DZ156" s="27"/>
      <c r="EA156" s="27"/>
      <c r="EB156" s="27"/>
      <c r="EC156" s="27"/>
      <c r="ED156" s="27"/>
      <c r="EE156" s="27"/>
      <c r="EF156" s="27"/>
      <c r="EG156" s="27"/>
      <c r="EH156" s="27"/>
      <c r="EI156" s="27"/>
      <c r="EJ156" s="27"/>
      <c r="EK156" s="27"/>
      <c r="EL156" s="27"/>
      <c r="EM156" s="27"/>
      <c r="EN156" s="27"/>
      <c r="EO156" s="27"/>
      <c r="EP156" s="27"/>
      <c r="EQ156" s="27"/>
      <c r="ER156" s="27"/>
      <c r="ES156" s="27"/>
      <c r="ET156" s="27"/>
      <c r="EU156" s="27"/>
      <c r="EV156" s="27"/>
      <c r="EW156" s="27"/>
      <c r="EX156" s="27"/>
      <c r="EY156" s="27"/>
      <c r="EZ156" s="27"/>
      <c r="FA156" s="27"/>
      <c r="FB156" s="27"/>
      <c r="FC156" s="27"/>
      <c r="FD156" s="27"/>
      <c r="FE156" s="27"/>
      <c r="FF156" s="27"/>
      <c r="FG156" s="27"/>
      <c r="FH156" s="27"/>
      <c r="FI156" s="27"/>
      <c r="FJ156" s="27"/>
      <c r="FK156" s="27"/>
      <c r="FL156" s="27"/>
      <c r="FM156" s="27"/>
      <c r="FN156" s="27"/>
      <c r="FO156" s="27"/>
      <c r="FP156" s="27"/>
      <c r="FQ156" s="27"/>
      <c r="FR156" s="27"/>
      <c r="FS156" s="27"/>
      <c r="FT156" s="27"/>
      <c r="FU156" s="27"/>
      <c r="FV156" s="27"/>
      <c r="FW156" s="27"/>
      <c r="FX156" s="27"/>
      <c r="FY156" s="27"/>
      <c r="FZ156" s="27"/>
      <c r="GA156" s="27"/>
      <c r="GB156" s="27"/>
      <c r="GC156" s="27"/>
      <c r="GD156" s="27"/>
      <c r="GE156" s="27"/>
      <c r="GF156" s="27"/>
      <c r="GG156" s="27"/>
      <c r="GH156" s="27"/>
      <c r="GI156" s="27"/>
      <c r="GJ156" s="27"/>
      <c r="GK156" s="27"/>
      <c r="GL156" s="27"/>
      <c r="GM156" s="27"/>
      <c r="GN156" s="27"/>
      <c r="GO156" s="27"/>
      <c r="GP156" s="27"/>
      <c r="GQ156" s="27"/>
      <c r="GR156" s="27"/>
      <c r="GS156" s="27"/>
      <c r="GT156" s="27"/>
      <c r="GU156" s="27"/>
      <c r="GV156" s="27"/>
      <c r="GW156" s="27"/>
      <c r="GX156" s="27"/>
      <c r="GY156" s="27"/>
      <c r="GZ156" s="27"/>
      <c r="HA156" s="27"/>
      <c r="HB156" s="27"/>
      <c r="HC156" s="27"/>
      <c r="HD156" s="27"/>
      <c r="HE156" s="27"/>
      <c r="HF156" s="27"/>
      <c r="HG156" s="27"/>
      <c r="HH156" s="27"/>
      <c r="HI156" s="27"/>
      <c r="HJ156" s="27"/>
      <c r="HK156" s="27"/>
      <c r="HL156" s="27"/>
      <c r="HM156" s="27"/>
      <c r="HN156" s="27"/>
      <c r="HO156" s="27"/>
      <c r="HP156" s="27"/>
      <c r="HQ156" s="27"/>
      <c r="HR156" s="27"/>
      <c r="HS156" s="27"/>
      <c r="HT156" s="27"/>
      <c r="HU156" s="27"/>
      <c r="HV156" s="27"/>
      <c r="HW156" s="27"/>
      <c r="HX156" s="27"/>
      <c r="HY156" s="27"/>
      <c r="HZ156" s="27"/>
      <c r="IA156" s="27"/>
      <c r="IB156" s="27"/>
      <c r="IC156" s="27"/>
      <c r="ID156" s="27"/>
      <c r="IE156" s="27"/>
      <c r="IF156" s="27"/>
      <c r="IG156" s="27"/>
      <c r="IH156" s="27"/>
      <c r="II156" s="27"/>
      <c r="IJ156" s="27"/>
      <c r="IK156" s="27"/>
      <c r="IL156" s="27"/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  <c r="JC156" s="27"/>
      <c r="JD156" s="27"/>
      <c r="JE156" s="27"/>
      <c r="JF156" s="27"/>
      <c r="JG156" s="27"/>
      <c r="JH156" s="27"/>
      <c r="JI156" s="27"/>
      <c r="JJ156" s="27"/>
      <c r="JK156" s="27"/>
      <c r="JL156" s="27"/>
      <c r="JM156" s="27"/>
      <c r="JN156" s="27"/>
      <c r="JO156" s="27"/>
      <c r="JP156" s="27"/>
      <c r="JQ156" s="27"/>
      <c r="JR156" s="27"/>
      <c r="JS156" s="27"/>
      <c r="JT156" s="27"/>
      <c r="JU156" s="27"/>
      <c r="JV156" s="27"/>
      <c r="JW156" s="27"/>
      <c r="JX156" s="27"/>
      <c r="JY156" s="27"/>
      <c r="JZ156" s="27"/>
      <c r="KA156" s="27"/>
      <c r="KB156" s="27"/>
      <c r="KC156" s="27"/>
      <c r="KD156" s="27"/>
      <c r="KE156" s="27"/>
      <c r="KF156" s="27"/>
      <c r="KG156" s="27"/>
      <c r="KH156" s="27"/>
      <c r="KI156" s="27"/>
      <c r="KJ156" s="27"/>
      <c r="KK156" s="27"/>
      <c r="KL156" s="27"/>
      <c r="KM156" s="27"/>
      <c r="KN156" s="27"/>
      <c r="KO156" s="27"/>
      <c r="KP156" s="27"/>
      <c r="KQ156" s="27"/>
      <c r="KR156" s="27"/>
      <c r="KS156" s="27"/>
      <c r="KT156" s="27"/>
      <c r="KU156" s="27"/>
      <c r="KV156" s="27"/>
      <c r="KW156" s="27"/>
      <c r="KX156" s="27"/>
      <c r="KY156" s="27"/>
      <c r="KZ156" s="27"/>
      <c r="LA156" s="27"/>
      <c r="LB156" s="27"/>
      <c r="LC156" s="27"/>
      <c r="LD156" s="27"/>
      <c r="LE156" s="27"/>
      <c r="LF156" s="27"/>
      <c r="LG156" s="27"/>
      <c r="LH156" s="27"/>
      <c r="LI156" s="27"/>
      <c r="LJ156" s="27"/>
      <c r="LK156" s="27"/>
      <c r="LL156" s="27"/>
      <c r="LM156" s="27"/>
      <c r="LN156" s="27"/>
      <c r="LO156" s="27"/>
      <c r="LP156" s="27"/>
      <c r="LQ156" s="27"/>
      <c r="LR156" s="27"/>
      <c r="LS156" s="27"/>
      <c r="LT156" s="27"/>
      <c r="LU156" s="27"/>
      <c r="LV156" s="27"/>
      <c r="LW156" s="27"/>
      <c r="LX156" s="27"/>
      <c r="LY156" s="27"/>
      <c r="LZ156" s="27"/>
      <c r="MA156" s="27"/>
      <c r="MB156" s="27"/>
      <c r="MC156" s="27"/>
      <c r="MD156" s="27"/>
      <c r="ME156" s="27"/>
      <c r="MF156" s="27"/>
      <c r="MG156" s="27"/>
      <c r="MH156" s="27"/>
      <c r="MI156" s="27"/>
      <c r="MJ156" s="27"/>
      <c r="MK156" s="27"/>
      <c r="ML156" s="27"/>
      <c r="MM156" s="27"/>
      <c r="MN156" s="27"/>
      <c r="MO156" s="27"/>
      <c r="MP156" s="27"/>
      <c r="MQ156" s="27"/>
      <c r="MR156" s="27"/>
      <c r="MS156" s="27"/>
      <c r="MT156" s="27"/>
      <c r="MU156" s="27"/>
      <c r="MV156" s="27"/>
      <c r="MW156" s="27"/>
      <c r="MX156" s="27"/>
      <c r="MY156" s="27"/>
      <c r="MZ156" s="27"/>
      <c r="NA156" s="27"/>
      <c r="NB156" s="27"/>
      <c r="NC156" s="27"/>
      <c r="ND156" s="27"/>
      <c r="NE156" s="27"/>
      <c r="NF156" s="27"/>
      <c r="NG156" s="27"/>
      <c r="NH156" s="27"/>
      <c r="NI156" s="27"/>
      <c r="NJ156" s="27"/>
      <c r="NK156" s="27"/>
      <c r="NL156" s="27"/>
      <c r="NM156" s="27"/>
      <c r="NN156" s="27"/>
      <c r="NO156" s="27"/>
      <c r="NP156" s="27"/>
      <c r="NQ156" s="27"/>
      <c r="NR156" s="27"/>
      <c r="NS156" s="27"/>
      <c r="NT156" s="27"/>
      <c r="NU156" s="27"/>
      <c r="NV156" s="27"/>
      <c r="NW156" s="27"/>
      <c r="NX156" s="27"/>
      <c r="NY156" s="27"/>
      <c r="NZ156" s="27"/>
      <c r="OA156" s="27"/>
      <c r="OB156" s="27"/>
      <c r="OC156" s="27"/>
      <c r="OD156" s="27"/>
      <c r="OE156" s="27"/>
      <c r="OF156" s="27"/>
      <c r="OG156" s="27"/>
      <c r="OH156" s="27"/>
      <c r="OI156" s="27"/>
      <c r="OJ156" s="27"/>
      <c r="OK156" s="27"/>
      <c r="OL156" s="27"/>
      <c r="OM156" s="27"/>
      <c r="ON156" s="27"/>
      <c r="OO156" s="27"/>
      <c r="OP156" s="27"/>
      <c r="OQ156" s="27"/>
      <c r="OR156" s="27"/>
      <c r="OS156" s="27"/>
      <c r="OT156" s="27"/>
      <c r="OU156" s="27"/>
      <c r="OV156" s="27"/>
      <c r="OW156" s="27"/>
      <c r="OX156" s="27"/>
      <c r="OY156" s="27"/>
      <c r="OZ156" s="27"/>
      <c r="PA156" s="27"/>
      <c r="PB156" s="27"/>
      <c r="PC156" s="27"/>
      <c r="PD156" s="27"/>
      <c r="PE156" s="27"/>
      <c r="PF156" s="27"/>
      <c r="PG156" s="27"/>
      <c r="PH156" s="27"/>
      <c r="PI156" s="27"/>
      <c r="PJ156" s="27"/>
      <c r="PK156" s="27"/>
      <c r="PL156" s="27"/>
      <c r="PM156" s="27"/>
      <c r="PN156" s="27"/>
      <c r="PO156" s="27"/>
      <c r="PP156" s="27"/>
      <c r="PQ156" s="27"/>
      <c r="PR156" s="27"/>
      <c r="PS156" s="27"/>
      <c r="PT156" s="27"/>
      <c r="PU156" s="27"/>
      <c r="PV156" s="27"/>
      <c r="PW156" s="27"/>
      <c r="PX156" s="27"/>
      <c r="PY156" s="27"/>
      <c r="PZ156" s="27"/>
      <c r="QA156" s="27"/>
      <c r="QB156" s="27"/>
      <c r="QC156" s="27"/>
      <c r="QD156" s="27"/>
      <c r="QE156" s="27"/>
      <c r="QF156" s="27"/>
      <c r="QG156" s="27"/>
      <c r="QH156" s="27"/>
      <c r="QI156" s="27"/>
      <c r="QJ156" s="27"/>
      <c r="QK156" s="27"/>
      <c r="QL156" s="27"/>
      <c r="QM156" s="27"/>
      <c r="QN156" s="27"/>
      <c r="QO156" s="27"/>
      <c r="QP156" s="27"/>
      <c r="QQ156" s="27"/>
      <c r="QR156" s="27"/>
      <c r="QS156" s="27"/>
      <c r="QT156" s="27"/>
      <c r="QU156" s="27"/>
      <c r="QV156" s="27"/>
      <c r="QW156" s="27"/>
      <c r="QX156" s="27"/>
      <c r="QY156" s="27"/>
      <c r="QZ156" s="27"/>
      <c r="RA156" s="27"/>
      <c r="RB156" s="27"/>
      <c r="RC156" s="27"/>
      <c r="RD156" s="27"/>
      <c r="RE156" s="27"/>
      <c r="RF156" s="27"/>
      <c r="RG156" s="27"/>
      <c r="RH156" s="27"/>
      <c r="RI156" s="27"/>
      <c r="RJ156" s="27"/>
      <c r="RK156" s="27"/>
      <c r="RL156" s="27"/>
      <c r="RM156" s="27"/>
      <c r="RN156" s="27"/>
      <c r="RO156" s="27"/>
      <c r="RP156" s="27"/>
      <c r="RQ156" s="27"/>
      <c r="RR156" s="27"/>
      <c r="RS156" s="27"/>
      <c r="RT156" s="27"/>
      <c r="RU156" s="27"/>
      <c r="RV156" s="27"/>
      <c r="RW156" s="27"/>
      <c r="RX156" s="27"/>
      <c r="RY156" s="27"/>
      <c r="RZ156" s="27"/>
      <c r="SA156" s="27"/>
      <c r="SB156" s="27"/>
      <c r="SC156" s="27"/>
      <c r="SD156" s="27"/>
      <c r="SE156" s="27"/>
      <c r="SF156" s="27"/>
      <c r="SG156" s="27"/>
      <c r="SH156" s="27"/>
      <c r="SI156" s="27"/>
      <c r="SJ156" s="27"/>
      <c r="SK156" s="27"/>
      <c r="SL156" s="27"/>
      <c r="SM156" s="27"/>
      <c r="SN156" s="27"/>
      <c r="SO156" s="27"/>
      <c r="SP156" s="27"/>
      <c r="SQ156" s="27"/>
      <c r="SR156" s="27"/>
      <c r="SS156" s="27"/>
      <c r="ST156" s="27"/>
      <c r="SU156" s="27"/>
      <c r="SV156" s="27"/>
      <c r="SW156" s="27"/>
      <c r="SX156" s="27"/>
      <c r="SY156" s="27"/>
      <c r="SZ156" s="27"/>
      <c r="TA156" s="27"/>
      <c r="TB156" s="27"/>
      <c r="TC156" s="27"/>
      <c r="TD156" s="27"/>
      <c r="TE156" s="27"/>
      <c r="TF156" s="27"/>
      <c r="TG156" s="27"/>
      <c r="TH156" s="27"/>
      <c r="TI156" s="27"/>
      <c r="TJ156" s="27"/>
      <c r="TK156" s="27"/>
      <c r="TL156" s="27"/>
      <c r="TM156" s="27"/>
      <c r="TN156" s="27"/>
      <c r="TO156" s="27"/>
      <c r="TP156" s="27"/>
      <c r="TQ156" s="27"/>
      <c r="TR156" s="27"/>
      <c r="TS156" s="27"/>
      <c r="TT156" s="27"/>
      <c r="TU156" s="27"/>
      <c r="TV156" s="27"/>
      <c r="TW156" s="27"/>
      <c r="TX156" s="27"/>
      <c r="TY156" s="27"/>
      <c r="TZ156" s="27"/>
      <c r="UA156" s="27"/>
      <c r="UB156" s="27"/>
      <c r="UC156" s="27"/>
      <c r="UD156" s="27"/>
      <c r="UE156" s="27"/>
      <c r="UF156" s="27"/>
      <c r="UG156" s="27"/>
      <c r="UH156" s="27"/>
      <c r="UI156" s="27"/>
      <c r="UJ156" s="27"/>
      <c r="UK156" s="27"/>
      <c r="UL156" s="27"/>
      <c r="UM156" s="27"/>
      <c r="UN156" s="27"/>
      <c r="UO156" s="27"/>
      <c r="UP156" s="27"/>
      <c r="UQ156" s="27"/>
      <c r="UR156" s="27"/>
      <c r="US156" s="27"/>
      <c r="UT156" s="27"/>
      <c r="UU156" s="27"/>
      <c r="UV156" s="27"/>
      <c r="UW156" s="27"/>
      <c r="UX156" s="27"/>
      <c r="UY156" s="27"/>
      <c r="UZ156" s="27"/>
      <c r="VA156" s="27"/>
      <c r="VB156" s="27"/>
      <c r="VC156" s="27"/>
      <c r="VD156" s="27"/>
      <c r="VE156" s="27"/>
      <c r="VF156" s="27"/>
      <c r="VG156" s="27"/>
      <c r="VH156" s="27"/>
      <c r="VI156" s="27"/>
      <c r="VJ156" s="27"/>
      <c r="VK156" s="27"/>
      <c r="VL156" s="27"/>
      <c r="VM156" s="27"/>
      <c r="VN156" s="27"/>
      <c r="VO156" s="27"/>
      <c r="VP156" s="27"/>
      <c r="VQ156" s="27"/>
      <c r="VR156" s="27"/>
      <c r="VS156" s="27"/>
      <c r="VT156" s="27"/>
      <c r="VU156" s="27"/>
      <c r="VV156" s="27"/>
      <c r="VW156" s="27"/>
      <c r="VX156" s="27"/>
      <c r="VY156" s="27"/>
      <c r="VZ156" s="27"/>
      <c r="WA156" s="27"/>
      <c r="WB156" s="27"/>
      <c r="WC156" s="27"/>
      <c r="WD156" s="27"/>
      <c r="WE156" s="27"/>
      <c r="WF156" s="27"/>
      <c r="WG156" s="27"/>
      <c r="WH156" s="27"/>
      <c r="WI156" s="27"/>
      <c r="WJ156" s="27"/>
      <c r="WK156" s="27"/>
      <c r="WL156" s="27"/>
      <c r="WM156" s="27"/>
      <c r="WN156" s="27"/>
      <c r="WO156" s="27"/>
      <c r="WP156" s="27"/>
      <c r="WQ156" s="27"/>
      <c r="WR156" s="27"/>
      <c r="WS156" s="27"/>
      <c r="WT156" s="27"/>
      <c r="WU156" s="27"/>
      <c r="WV156" s="27"/>
      <c r="WW156" s="27"/>
      <c r="WX156" s="27"/>
      <c r="WY156" s="27"/>
      <c r="WZ156" s="27"/>
      <c r="XA156" s="27"/>
      <c r="XB156" s="27"/>
      <c r="XC156" s="27"/>
      <c r="XD156" s="27"/>
      <c r="XE156" s="27"/>
      <c r="XF156" s="27"/>
      <c r="XG156" s="27"/>
      <c r="XH156" s="27"/>
      <c r="XI156" s="27"/>
      <c r="XJ156" s="27"/>
      <c r="XK156" s="27"/>
      <c r="XL156" s="27"/>
      <c r="XM156" s="27"/>
      <c r="XN156" s="27"/>
      <c r="XO156" s="27"/>
      <c r="XP156" s="27"/>
      <c r="XQ156" s="27"/>
      <c r="XR156" s="27"/>
      <c r="XS156" s="27"/>
      <c r="XT156" s="27"/>
      <c r="XU156" s="27"/>
      <c r="XV156" s="27"/>
      <c r="XW156" s="27"/>
      <c r="XX156" s="27"/>
      <c r="XY156" s="27"/>
      <c r="XZ156" s="27"/>
      <c r="YA156" s="27"/>
      <c r="YB156" s="27"/>
      <c r="YC156" s="27"/>
      <c r="YD156" s="27"/>
      <c r="YE156" s="27"/>
      <c r="YF156" s="27"/>
      <c r="YG156" s="27"/>
      <c r="YH156" s="27"/>
      <c r="YI156" s="27"/>
      <c r="YJ156" s="27"/>
      <c r="YK156" s="27"/>
      <c r="YL156" s="27"/>
      <c r="YM156" s="27"/>
      <c r="YN156" s="27"/>
      <c r="YO156" s="27"/>
      <c r="YP156" s="27"/>
      <c r="YQ156" s="27"/>
      <c r="YR156" s="27"/>
      <c r="YS156" s="27"/>
      <c r="YT156" s="27"/>
      <c r="YU156" s="27"/>
      <c r="YV156" s="27"/>
      <c r="YW156" s="27"/>
      <c r="YX156" s="27"/>
      <c r="YY156" s="27"/>
      <c r="YZ156" s="27"/>
      <c r="ZA156" s="27"/>
      <c r="ZB156" s="27"/>
      <c r="ZC156" s="27"/>
      <c r="ZD156" s="27"/>
      <c r="ZE156" s="27"/>
      <c r="ZF156" s="27"/>
      <c r="ZG156" s="27"/>
      <c r="ZH156" s="27"/>
      <c r="ZI156" s="27"/>
      <c r="ZJ156" s="27"/>
      <c r="ZK156" s="27"/>
      <c r="ZL156" s="27"/>
      <c r="ZM156" s="27"/>
      <c r="ZN156" s="27"/>
      <c r="ZO156" s="27"/>
      <c r="ZP156" s="27"/>
      <c r="ZQ156" s="27"/>
      <c r="ZR156" s="27"/>
      <c r="ZS156" s="27"/>
      <c r="ZT156" s="27"/>
      <c r="ZU156" s="27"/>
      <c r="ZV156" s="27"/>
      <c r="ZW156" s="27"/>
      <c r="ZX156" s="27"/>
      <c r="ZY156" s="27"/>
      <c r="ZZ156" s="27"/>
      <c r="AAA156" s="27"/>
      <c r="AAB156" s="27"/>
      <c r="AAC156" s="27"/>
      <c r="AAD156" s="27"/>
      <c r="AAE156" s="27"/>
      <c r="AAF156" s="27"/>
      <c r="AAG156" s="27"/>
      <c r="AAH156" s="27"/>
      <c r="AAI156" s="27"/>
      <c r="AAJ156" s="27"/>
      <c r="AAK156" s="27"/>
      <c r="AAL156" s="27"/>
      <c r="AAM156" s="27"/>
      <c r="AAN156" s="27"/>
      <c r="AAO156" s="27"/>
      <c r="AAP156" s="27"/>
      <c r="AAQ156" s="27"/>
      <c r="AAR156" s="27"/>
      <c r="AAS156" s="27"/>
      <c r="AAT156" s="27"/>
      <c r="AAU156" s="27"/>
      <c r="AAV156" s="27"/>
      <c r="AAW156" s="27"/>
      <c r="AAX156" s="27"/>
      <c r="AAY156" s="27"/>
      <c r="AAZ156" s="27"/>
      <c r="ABA156" s="27"/>
      <c r="ABB156" s="27"/>
      <c r="ABC156" s="27"/>
      <c r="ABD156" s="27"/>
      <c r="ABE156" s="27"/>
      <c r="ABF156" s="27"/>
      <c r="ABG156" s="27"/>
      <c r="ABH156" s="27"/>
      <c r="ABI156" s="27"/>
      <c r="ABJ156" s="27"/>
      <c r="ABK156" s="27"/>
      <c r="ABL156" s="27"/>
      <c r="ABM156" s="27"/>
      <c r="ABN156" s="27"/>
      <c r="ABO156" s="27"/>
      <c r="ABP156" s="27"/>
      <c r="ABQ156" s="27"/>
      <c r="ABR156" s="27"/>
      <c r="ABS156" s="27"/>
      <c r="ABT156" s="27"/>
      <c r="ABU156" s="27"/>
      <c r="ABV156" s="27"/>
      <c r="ABW156" s="27"/>
      <c r="ABX156" s="27"/>
      <c r="ABY156" s="27"/>
      <c r="ABZ156" s="27"/>
      <c r="ACA156" s="27"/>
      <c r="ACB156" s="27"/>
      <c r="ACC156" s="27"/>
      <c r="ACD156" s="27"/>
      <c r="ACE156" s="27"/>
      <c r="ACF156" s="27"/>
      <c r="ACG156" s="27"/>
      <c r="ACH156" s="27"/>
      <c r="ACI156" s="27"/>
      <c r="ACJ156" s="27"/>
      <c r="ACK156" s="27"/>
      <c r="ACL156" s="27"/>
      <c r="ACM156" s="27"/>
      <c r="ACN156" s="27"/>
      <c r="ACO156" s="27"/>
      <c r="ACP156" s="27"/>
      <c r="ACQ156" s="27"/>
      <c r="ACR156" s="27"/>
      <c r="ACS156" s="27"/>
      <c r="ACT156" s="27"/>
      <c r="ACU156" s="27"/>
      <c r="ACV156" s="27"/>
      <c r="ACW156" s="27"/>
      <c r="ACX156" s="27"/>
      <c r="ACY156" s="27"/>
      <c r="ACZ156" s="27"/>
      <c r="ADA156" s="27"/>
      <c r="ADB156" s="27"/>
      <c r="ADC156" s="27"/>
      <c r="ADD156" s="27"/>
      <c r="ADE156" s="27"/>
      <c r="ADF156" s="27"/>
      <c r="ADG156" s="27"/>
      <c r="ADH156" s="27"/>
      <c r="ADI156" s="27"/>
      <c r="ADJ156" s="27"/>
      <c r="ADK156" s="27"/>
      <c r="ADL156" s="27"/>
      <c r="ADM156" s="27"/>
      <c r="ADN156" s="27"/>
      <c r="ADO156" s="27"/>
      <c r="ADP156" s="27"/>
      <c r="ADQ156" s="27"/>
      <c r="ADR156" s="27"/>
      <c r="ADS156" s="27"/>
      <c r="ADT156" s="27"/>
      <c r="ADU156" s="27"/>
      <c r="ADV156" s="27"/>
      <c r="ADW156" s="27"/>
      <c r="ADX156" s="27"/>
      <c r="ADY156" s="27"/>
      <c r="ADZ156" s="27"/>
      <c r="AEA156" s="27"/>
      <c r="AEB156" s="27"/>
      <c r="AEC156" s="27"/>
      <c r="AED156" s="27"/>
      <c r="AEE156" s="27"/>
      <c r="AEF156" s="27"/>
      <c r="AEG156" s="27"/>
      <c r="AEH156" s="27"/>
      <c r="AEI156" s="27"/>
      <c r="AEJ156" s="27"/>
      <c r="AEK156" s="27"/>
      <c r="AEL156" s="27"/>
      <c r="AEM156" s="27"/>
      <c r="AEN156" s="27"/>
      <c r="AEO156" s="27"/>
      <c r="AEP156" s="27"/>
      <c r="AEQ156" s="27"/>
      <c r="AER156" s="27"/>
      <c r="AES156" s="27"/>
      <c r="AET156" s="27"/>
      <c r="AEU156" s="27"/>
      <c r="AEV156" s="27"/>
      <c r="AEW156" s="27"/>
      <c r="AEX156" s="27"/>
      <c r="AEY156" s="27"/>
      <c r="AEZ156" s="27"/>
      <c r="AFA156" s="27"/>
      <c r="AFB156" s="27"/>
      <c r="AFC156" s="27"/>
      <c r="AFD156" s="27"/>
      <c r="AFE156" s="27"/>
      <c r="AFF156" s="27"/>
      <c r="AFG156" s="27"/>
      <c r="AFH156" s="27"/>
      <c r="AFI156" s="27"/>
      <c r="AFJ156" s="27"/>
      <c r="AFK156" s="27"/>
      <c r="AFL156" s="27"/>
      <c r="AFM156" s="27"/>
      <c r="AFN156" s="27"/>
      <c r="AFO156" s="27"/>
      <c r="AFP156" s="27"/>
      <c r="AFQ156" s="27"/>
      <c r="AFR156" s="27"/>
      <c r="AFS156" s="27"/>
      <c r="AFT156" s="27"/>
      <c r="AFU156" s="27"/>
      <c r="AFV156" s="27"/>
      <c r="AFW156" s="27"/>
      <c r="AFX156" s="27"/>
      <c r="AFY156" s="27"/>
      <c r="AFZ156" s="27"/>
      <c r="AGA156" s="27"/>
      <c r="AGB156" s="27"/>
      <c r="AGC156" s="27"/>
      <c r="AGD156" s="27"/>
      <c r="AGE156" s="27"/>
      <c r="AGF156" s="27"/>
      <c r="AGG156" s="27"/>
      <c r="AGH156" s="27"/>
      <c r="AGI156" s="27"/>
      <c r="AGJ156" s="27"/>
      <c r="AGK156" s="27"/>
      <c r="AGL156" s="27"/>
      <c r="AGM156" s="27"/>
      <c r="AGN156" s="27"/>
      <c r="AGO156" s="27"/>
      <c r="AGP156" s="27"/>
      <c r="AGQ156" s="27"/>
      <c r="AGR156" s="27"/>
      <c r="AGS156" s="27"/>
      <c r="AGT156" s="27"/>
      <c r="AGU156" s="27"/>
      <c r="AGV156" s="27"/>
      <c r="AGW156" s="27"/>
      <c r="AGX156" s="27"/>
      <c r="AGY156" s="27"/>
      <c r="AGZ156" s="27"/>
      <c r="AHA156" s="27"/>
      <c r="AHB156" s="27"/>
      <c r="AHC156" s="27"/>
      <c r="AHD156" s="27"/>
      <c r="AHE156" s="27"/>
      <c r="AHF156" s="27"/>
      <c r="AHG156" s="27"/>
      <c r="AHH156" s="27"/>
      <c r="AHI156" s="27"/>
      <c r="AHJ156" s="27"/>
      <c r="AHK156" s="27"/>
      <c r="AHL156" s="27"/>
      <c r="AHM156" s="27"/>
      <c r="AHN156" s="27"/>
      <c r="AHO156" s="27"/>
      <c r="AHP156" s="27"/>
      <c r="AHQ156" s="27"/>
      <c r="AHR156" s="27"/>
      <c r="AHS156" s="27"/>
      <c r="AHT156" s="27"/>
      <c r="AHU156" s="27"/>
      <c r="AHV156" s="27"/>
      <c r="AHW156" s="27"/>
      <c r="AHX156" s="27"/>
      <c r="AHY156" s="27"/>
      <c r="AHZ156" s="27"/>
      <c r="AIA156" s="27"/>
      <c r="AIB156" s="27"/>
      <c r="AIC156" s="27"/>
      <c r="AID156" s="27"/>
      <c r="AIE156" s="27"/>
      <c r="AIF156" s="27"/>
      <c r="AIG156" s="27"/>
      <c r="AIH156" s="27"/>
      <c r="AII156" s="27"/>
      <c r="AIJ156" s="27"/>
      <c r="AIK156" s="27"/>
      <c r="AIL156" s="27"/>
      <c r="AIM156" s="27"/>
      <c r="AIN156" s="27"/>
      <c r="AIO156" s="27"/>
      <c r="AIP156" s="27"/>
      <c r="AIQ156" s="27"/>
      <c r="AIR156" s="27"/>
      <c r="AIS156" s="27"/>
      <c r="AIT156" s="27"/>
      <c r="AIU156" s="27"/>
      <c r="AIV156" s="27"/>
      <c r="AIW156" s="27"/>
      <c r="AIX156" s="27"/>
      <c r="AIY156" s="27"/>
      <c r="AIZ156" s="27"/>
      <c r="AJA156" s="27"/>
      <c r="AJB156" s="27"/>
      <c r="AJC156" s="27"/>
      <c r="AJD156" s="27"/>
      <c r="AJE156" s="27"/>
      <c r="AJF156" s="27"/>
      <c r="AJG156" s="27"/>
      <c r="AJH156" s="27"/>
      <c r="AJI156" s="27"/>
      <c r="AJJ156" s="27"/>
      <c r="AJK156" s="27"/>
      <c r="AJL156" s="27"/>
      <c r="AJM156" s="27"/>
      <c r="AJN156" s="27"/>
      <c r="AJO156" s="27"/>
      <c r="AJP156" s="27"/>
      <c r="AJQ156" s="27"/>
      <c r="AJR156" s="27"/>
      <c r="AJS156" s="27"/>
      <c r="AJT156" s="27"/>
      <c r="AJU156" s="27"/>
      <c r="AJV156" s="27"/>
      <c r="AJW156" s="27"/>
      <c r="AJX156" s="27"/>
      <c r="AJY156" s="27"/>
      <c r="AJZ156" s="27"/>
      <c r="AKA156" s="27"/>
      <c r="AKB156" s="27"/>
      <c r="AKC156" s="27"/>
      <c r="AKD156" s="27"/>
      <c r="AKE156" s="27"/>
      <c r="AKF156" s="27"/>
      <c r="AKG156" s="27"/>
      <c r="AKH156" s="27"/>
      <c r="AKI156" s="27"/>
      <c r="AKJ156" s="27"/>
      <c r="AKK156" s="27"/>
      <c r="AKL156" s="27"/>
      <c r="AKM156" s="27"/>
      <c r="AKN156" s="27"/>
      <c r="AKO156" s="27"/>
      <c r="AKP156" s="27"/>
      <c r="AKQ156" s="27"/>
      <c r="AKR156" s="27"/>
      <c r="AKS156" s="27"/>
      <c r="AKT156" s="27"/>
      <c r="AKU156" s="27"/>
      <c r="AKV156" s="27"/>
      <c r="AKW156" s="27"/>
      <c r="AKX156" s="27"/>
      <c r="AKY156" s="27"/>
    </row>
    <row r="157" spans="1:9">
      <c r="A157" s="30">
        <v>150</v>
      </c>
      <c r="B157" s="20" t="s">
        <v>213</v>
      </c>
      <c r="C157" s="20" t="s">
        <v>214</v>
      </c>
      <c r="D157" s="31" t="s">
        <v>30</v>
      </c>
      <c r="E157" s="30">
        <v>103.5</v>
      </c>
      <c r="F157" s="30">
        <v>57.59</v>
      </c>
      <c r="G157" s="30">
        <v>48.09</v>
      </c>
      <c r="H157" s="30">
        <v>23.83</v>
      </c>
      <c r="I157" s="32">
        <f t="shared" si="7"/>
        <v>233.01</v>
      </c>
    </row>
    <row r="158" spans="1:9">
      <c r="A158" s="30">
        <v>151</v>
      </c>
      <c r="B158" s="20" t="s">
        <v>215</v>
      </c>
      <c r="C158" s="20" t="s">
        <v>216</v>
      </c>
      <c r="D158" s="31" t="s">
        <v>30</v>
      </c>
      <c r="E158" s="30">
        <v>138.79</v>
      </c>
      <c r="F158" s="30">
        <v>85.86</v>
      </c>
      <c r="G158" s="30">
        <v>63.11</v>
      </c>
      <c r="H158" s="30">
        <v>33.4</v>
      </c>
      <c r="I158" s="32">
        <f t="shared" si="7"/>
        <v>321.16</v>
      </c>
    </row>
    <row r="159" spans="1:9">
      <c r="A159" s="30">
        <v>152</v>
      </c>
      <c r="B159" s="20" t="s">
        <v>217</v>
      </c>
      <c r="C159" s="20" t="s">
        <v>218</v>
      </c>
      <c r="D159" s="31">
        <v>10</v>
      </c>
      <c r="E159" s="30">
        <v>247.26</v>
      </c>
      <c r="F159" s="30">
        <v>111.02</v>
      </c>
      <c r="G159" s="30">
        <v>73.73</v>
      </c>
      <c r="H159" s="30">
        <v>34.74</v>
      </c>
      <c r="I159" s="32">
        <f t="shared" si="7"/>
        <v>466.75</v>
      </c>
    </row>
    <row r="160" spans="1:9">
      <c r="A160" s="30">
        <v>153</v>
      </c>
      <c r="B160" s="20" t="s">
        <v>219</v>
      </c>
      <c r="C160" s="20" t="s">
        <v>220</v>
      </c>
      <c r="D160" s="31" t="s">
        <v>30</v>
      </c>
      <c r="E160" s="30">
        <v>113.6</v>
      </c>
      <c r="F160" s="30">
        <v>69.93</v>
      </c>
      <c r="G160" s="30">
        <v>50.41</v>
      </c>
      <c r="H160" s="30">
        <v>29.6</v>
      </c>
      <c r="I160" s="32">
        <f t="shared" si="7"/>
        <v>263.54</v>
      </c>
    </row>
    <row r="161" spans="1:9">
      <c r="A161" s="30">
        <v>154</v>
      </c>
      <c r="B161" s="20" t="s">
        <v>221</v>
      </c>
      <c r="C161" s="20" t="s">
        <v>222</v>
      </c>
      <c r="D161" s="31">
        <v>10</v>
      </c>
      <c r="E161" s="30">
        <v>264.2</v>
      </c>
      <c r="F161" s="30">
        <v>185.8</v>
      </c>
      <c r="G161" s="30">
        <v>100.8</v>
      </c>
      <c r="H161" s="30">
        <v>33.03</v>
      </c>
      <c r="I161" s="32">
        <f t="shared" si="7"/>
        <v>583.83</v>
      </c>
    </row>
    <row r="162" spans="1:9">
      <c r="A162" s="30">
        <v>155</v>
      </c>
      <c r="B162" s="20" t="s">
        <v>223</v>
      </c>
      <c r="C162" s="20" t="s">
        <v>222</v>
      </c>
      <c r="D162" s="31">
        <v>10</v>
      </c>
      <c r="E162" s="30">
        <v>239.36</v>
      </c>
      <c r="F162" s="30">
        <v>104.22</v>
      </c>
      <c r="G162" s="30">
        <v>80.51</v>
      </c>
      <c r="H162" s="30">
        <v>40.48</v>
      </c>
      <c r="I162" s="32">
        <f t="shared" si="7"/>
        <v>464.57</v>
      </c>
    </row>
    <row r="163" spans="1:9">
      <c r="A163" s="30">
        <v>156</v>
      </c>
      <c r="B163" s="20" t="s">
        <v>224</v>
      </c>
      <c r="C163" s="20" t="s">
        <v>222</v>
      </c>
      <c r="D163" s="31" t="s">
        <v>30</v>
      </c>
      <c r="E163" s="30">
        <v>120.6</v>
      </c>
      <c r="F163" s="30">
        <v>71.3</v>
      </c>
      <c r="G163" s="30">
        <v>51.74</v>
      </c>
      <c r="H163" s="30">
        <v>21.1</v>
      </c>
      <c r="I163" s="32">
        <f t="shared" si="7"/>
        <v>264.74</v>
      </c>
    </row>
    <row r="164" spans="1:9">
      <c r="A164" s="30">
        <v>157</v>
      </c>
      <c r="B164" s="20" t="s">
        <v>225</v>
      </c>
      <c r="C164" s="20" t="s">
        <v>222</v>
      </c>
      <c r="D164" s="31">
        <v>10</v>
      </c>
      <c r="E164" s="30">
        <v>346.5</v>
      </c>
      <c r="F164" s="30">
        <v>194.7</v>
      </c>
      <c r="G164" s="30">
        <v>105.5</v>
      </c>
      <c r="H164" s="30">
        <v>42.6</v>
      </c>
      <c r="I164" s="32">
        <f t="shared" si="7"/>
        <v>689.3</v>
      </c>
    </row>
    <row r="165" spans="1:9">
      <c r="A165" s="30">
        <v>158</v>
      </c>
      <c r="B165" s="20" t="s">
        <v>226</v>
      </c>
      <c r="C165" s="20" t="s">
        <v>222</v>
      </c>
      <c r="D165" s="31" t="s">
        <v>30</v>
      </c>
      <c r="E165" s="30">
        <v>101.4</v>
      </c>
      <c r="F165" s="30">
        <v>58.6</v>
      </c>
      <c r="G165" s="30">
        <v>45.3</v>
      </c>
      <c r="H165" s="30">
        <v>33.6</v>
      </c>
      <c r="I165" s="32">
        <f t="shared" si="7"/>
        <v>238.9</v>
      </c>
    </row>
    <row r="166" spans="1:9">
      <c r="A166" s="30">
        <v>159</v>
      </c>
      <c r="B166" s="20" t="s">
        <v>227</v>
      </c>
      <c r="C166" s="20" t="s">
        <v>222</v>
      </c>
      <c r="D166" s="31">
        <v>10</v>
      </c>
      <c r="E166" s="30">
        <v>280.8</v>
      </c>
      <c r="F166" s="30">
        <v>115.5</v>
      </c>
      <c r="G166" s="30">
        <v>82.3</v>
      </c>
      <c r="H166" s="30">
        <v>36.26</v>
      </c>
      <c r="I166" s="32">
        <f t="shared" si="7"/>
        <v>514.86</v>
      </c>
    </row>
    <row r="167" spans="1:9">
      <c r="A167" s="30">
        <v>160</v>
      </c>
      <c r="B167" s="20" t="s">
        <v>228</v>
      </c>
      <c r="C167" s="20" t="s">
        <v>222</v>
      </c>
      <c r="D167" s="31">
        <v>50</v>
      </c>
      <c r="E167" s="30">
        <v>1117.4</v>
      </c>
      <c r="F167" s="30">
        <v>772.1</v>
      </c>
      <c r="G167" s="30">
        <v>528.1</v>
      </c>
      <c r="H167" s="30">
        <v>168.2</v>
      </c>
      <c r="I167" s="32">
        <f t="shared" si="7"/>
        <v>2585.8</v>
      </c>
    </row>
    <row r="168" spans="1:9">
      <c r="A168" s="30">
        <v>161</v>
      </c>
      <c r="B168" s="20" t="s">
        <v>229</v>
      </c>
      <c r="C168" s="20" t="s">
        <v>222</v>
      </c>
      <c r="D168" s="31" t="s">
        <v>30</v>
      </c>
      <c r="E168" s="30">
        <v>125</v>
      </c>
      <c r="F168" s="30">
        <v>74.9</v>
      </c>
      <c r="G168" s="30">
        <v>46.2</v>
      </c>
      <c r="H168" s="30">
        <v>26.92</v>
      </c>
      <c r="I168" s="32">
        <f t="shared" si="7"/>
        <v>273.02</v>
      </c>
    </row>
    <row r="169" spans="1:9">
      <c r="A169" s="30">
        <v>162</v>
      </c>
      <c r="B169" s="20" t="s">
        <v>230</v>
      </c>
      <c r="C169" s="20" t="s">
        <v>222</v>
      </c>
      <c r="D169" s="31" t="s">
        <v>30</v>
      </c>
      <c r="E169" s="30">
        <v>146.83</v>
      </c>
      <c r="F169" s="30">
        <v>59.23</v>
      </c>
      <c r="G169" s="30">
        <v>48.3</v>
      </c>
      <c r="H169" s="30">
        <v>28.72</v>
      </c>
      <c r="I169" s="32">
        <f t="shared" si="7"/>
        <v>283.08</v>
      </c>
    </row>
    <row r="170" spans="1:9">
      <c r="A170" s="30">
        <v>163</v>
      </c>
      <c r="B170" s="20" t="s">
        <v>231</v>
      </c>
      <c r="C170" s="20" t="s">
        <v>222</v>
      </c>
      <c r="D170" s="31" t="s">
        <v>30</v>
      </c>
      <c r="E170" s="30">
        <v>178.5</v>
      </c>
      <c r="F170" s="30">
        <v>111.6</v>
      </c>
      <c r="G170" s="30">
        <v>77.5</v>
      </c>
      <c r="H170" s="30">
        <v>36.3</v>
      </c>
      <c r="I170" s="32">
        <f t="shared" si="7"/>
        <v>403.9</v>
      </c>
    </row>
    <row r="171" s="23" customFormat="1" spans="1:987">
      <c r="A171" s="30">
        <v>164</v>
      </c>
      <c r="B171" s="41" t="s">
        <v>232</v>
      </c>
      <c r="C171" s="41" t="s">
        <v>222</v>
      </c>
      <c r="D171" s="42" t="s">
        <v>30</v>
      </c>
      <c r="E171" s="52">
        <v>14.8</v>
      </c>
      <c r="F171" s="52">
        <v>10.49</v>
      </c>
      <c r="G171" s="52">
        <v>9.8</v>
      </c>
      <c r="H171" s="52">
        <v>5.1</v>
      </c>
      <c r="I171" s="32">
        <f t="shared" si="7"/>
        <v>40.19</v>
      </c>
      <c r="J171" s="20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  <c r="HE171" s="27"/>
      <c r="HF171" s="27"/>
      <c r="HG171" s="27"/>
      <c r="HH171" s="27"/>
      <c r="HI171" s="27"/>
      <c r="HJ171" s="27"/>
      <c r="HK171" s="27"/>
      <c r="HL171" s="27"/>
      <c r="HM171" s="27"/>
      <c r="HN171" s="27"/>
      <c r="HO171" s="27"/>
      <c r="HP171" s="27"/>
      <c r="HQ171" s="27"/>
      <c r="HR171" s="27"/>
      <c r="HS171" s="27"/>
      <c r="HT171" s="27"/>
      <c r="HU171" s="27"/>
      <c r="HV171" s="27"/>
      <c r="HW171" s="27"/>
      <c r="HX171" s="27"/>
      <c r="HY171" s="27"/>
      <c r="HZ171" s="27"/>
      <c r="IA171" s="27"/>
      <c r="IB171" s="27"/>
      <c r="IC171" s="27"/>
      <c r="ID171" s="27"/>
      <c r="IE171" s="27"/>
      <c r="IF171" s="27"/>
      <c r="IG171" s="27"/>
      <c r="IH171" s="27"/>
      <c r="II171" s="27"/>
      <c r="IJ171" s="27"/>
      <c r="IK171" s="27"/>
      <c r="IL171" s="27"/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  <c r="JC171" s="27"/>
      <c r="JD171" s="27"/>
      <c r="JE171" s="27"/>
      <c r="JF171" s="27"/>
      <c r="JG171" s="27"/>
      <c r="JH171" s="27"/>
      <c r="JI171" s="27"/>
      <c r="JJ171" s="27"/>
      <c r="JK171" s="27"/>
      <c r="JL171" s="27"/>
      <c r="JM171" s="27"/>
      <c r="JN171" s="27"/>
      <c r="JO171" s="27"/>
      <c r="JP171" s="27"/>
      <c r="JQ171" s="27"/>
      <c r="JR171" s="27"/>
      <c r="JS171" s="27"/>
      <c r="JT171" s="27"/>
      <c r="JU171" s="27"/>
      <c r="JV171" s="27"/>
      <c r="JW171" s="27"/>
      <c r="JX171" s="27"/>
      <c r="JY171" s="27"/>
      <c r="JZ171" s="27"/>
      <c r="KA171" s="27"/>
      <c r="KB171" s="27"/>
      <c r="KC171" s="27"/>
      <c r="KD171" s="27"/>
      <c r="KE171" s="27"/>
      <c r="KF171" s="27"/>
      <c r="KG171" s="27"/>
      <c r="KH171" s="27"/>
      <c r="KI171" s="27"/>
      <c r="KJ171" s="27"/>
      <c r="KK171" s="27"/>
      <c r="KL171" s="27"/>
      <c r="KM171" s="27"/>
      <c r="KN171" s="27"/>
      <c r="KO171" s="27"/>
      <c r="KP171" s="27"/>
      <c r="KQ171" s="27"/>
      <c r="KR171" s="27"/>
      <c r="KS171" s="27"/>
      <c r="KT171" s="27"/>
      <c r="KU171" s="27"/>
      <c r="KV171" s="27"/>
      <c r="KW171" s="27"/>
      <c r="KX171" s="27"/>
      <c r="KY171" s="27"/>
      <c r="KZ171" s="27"/>
      <c r="LA171" s="27"/>
      <c r="LB171" s="27"/>
      <c r="LC171" s="27"/>
      <c r="LD171" s="27"/>
      <c r="LE171" s="27"/>
      <c r="LF171" s="27"/>
      <c r="LG171" s="27"/>
      <c r="LH171" s="27"/>
      <c r="LI171" s="27"/>
      <c r="LJ171" s="27"/>
      <c r="LK171" s="27"/>
      <c r="LL171" s="27"/>
      <c r="LM171" s="27"/>
      <c r="LN171" s="27"/>
      <c r="LO171" s="27"/>
      <c r="LP171" s="27"/>
      <c r="LQ171" s="27"/>
      <c r="LR171" s="27"/>
      <c r="LS171" s="27"/>
      <c r="LT171" s="27"/>
      <c r="LU171" s="27"/>
      <c r="LV171" s="27"/>
      <c r="LW171" s="27"/>
      <c r="LX171" s="27"/>
      <c r="LY171" s="27"/>
      <c r="LZ171" s="27"/>
      <c r="MA171" s="27"/>
      <c r="MB171" s="27"/>
      <c r="MC171" s="27"/>
      <c r="MD171" s="27"/>
      <c r="ME171" s="27"/>
      <c r="MF171" s="27"/>
      <c r="MG171" s="27"/>
      <c r="MH171" s="27"/>
      <c r="MI171" s="27"/>
      <c r="MJ171" s="27"/>
      <c r="MK171" s="27"/>
      <c r="ML171" s="27"/>
      <c r="MM171" s="27"/>
      <c r="MN171" s="27"/>
      <c r="MO171" s="27"/>
      <c r="MP171" s="27"/>
      <c r="MQ171" s="27"/>
      <c r="MR171" s="27"/>
      <c r="MS171" s="27"/>
      <c r="MT171" s="27"/>
      <c r="MU171" s="27"/>
      <c r="MV171" s="27"/>
      <c r="MW171" s="27"/>
      <c r="MX171" s="27"/>
      <c r="MY171" s="27"/>
      <c r="MZ171" s="27"/>
      <c r="NA171" s="27"/>
      <c r="NB171" s="27"/>
      <c r="NC171" s="27"/>
      <c r="ND171" s="27"/>
      <c r="NE171" s="27"/>
      <c r="NF171" s="27"/>
      <c r="NG171" s="27"/>
      <c r="NH171" s="27"/>
      <c r="NI171" s="27"/>
      <c r="NJ171" s="27"/>
      <c r="NK171" s="27"/>
      <c r="NL171" s="27"/>
      <c r="NM171" s="27"/>
      <c r="NN171" s="27"/>
      <c r="NO171" s="27"/>
      <c r="NP171" s="27"/>
      <c r="NQ171" s="27"/>
      <c r="NR171" s="27"/>
      <c r="NS171" s="27"/>
      <c r="NT171" s="27"/>
      <c r="NU171" s="27"/>
      <c r="NV171" s="27"/>
      <c r="NW171" s="27"/>
      <c r="NX171" s="27"/>
      <c r="NY171" s="27"/>
      <c r="NZ171" s="27"/>
      <c r="OA171" s="27"/>
      <c r="OB171" s="27"/>
      <c r="OC171" s="27"/>
      <c r="OD171" s="27"/>
      <c r="OE171" s="27"/>
      <c r="OF171" s="27"/>
      <c r="OG171" s="27"/>
      <c r="OH171" s="27"/>
      <c r="OI171" s="27"/>
      <c r="OJ171" s="27"/>
      <c r="OK171" s="27"/>
      <c r="OL171" s="27"/>
      <c r="OM171" s="27"/>
      <c r="ON171" s="27"/>
      <c r="OO171" s="27"/>
      <c r="OP171" s="27"/>
      <c r="OQ171" s="27"/>
      <c r="OR171" s="27"/>
      <c r="OS171" s="27"/>
      <c r="OT171" s="27"/>
      <c r="OU171" s="27"/>
      <c r="OV171" s="27"/>
      <c r="OW171" s="27"/>
      <c r="OX171" s="27"/>
      <c r="OY171" s="27"/>
      <c r="OZ171" s="27"/>
      <c r="PA171" s="27"/>
      <c r="PB171" s="27"/>
      <c r="PC171" s="27"/>
      <c r="PD171" s="27"/>
      <c r="PE171" s="27"/>
      <c r="PF171" s="27"/>
      <c r="PG171" s="27"/>
      <c r="PH171" s="27"/>
      <c r="PI171" s="27"/>
      <c r="PJ171" s="27"/>
      <c r="PK171" s="27"/>
      <c r="PL171" s="27"/>
      <c r="PM171" s="27"/>
      <c r="PN171" s="27"/>
      <c r="PO171" s="27"/>
      <c r="PP171" s="27"/>
      <c r="PQ171" s="27"/>
      <c r="PR171" s="27"/>
      <c r="PS171" s="27"/>
      <c r="PT171" s="27"/>
      <c r="PU171" s="27"/>
      <c r="PV171" s="27"/>
      <c r="PW171" s="27"/>
      <c r="PX171" s="27"/>
      <c r="PY171" s="27"/>
      <c r="PZ171" s="27"/>
      <c r="QA171" s="27"/>
      <c r="QB171" s="27"/>
      <c r="QC171" s="27"/>
      <c r="QD171" s="27"/>
      <c r="QE171" s="27"/>
      <c r="QF171" s="27"/>
      <c r="QG171" s="27"/>
      <c r="QH171" s="27"/>
      <c r="QI171" s="27"/>
      <c r="QJ171" s="27"/>
      <c r="QK171" s="27"/>
      <c r="QL171" s="27"/>
      <c r="QM171" s="27"/>
      <c r="QN171" s="27"/>
      <c r="QO171" s="27"/>
      <c r="QP171" s="27"/>
      <c r="QQ171" s="27"/>
      <c r="QR171" s="27"/>
      <c r="QS171" s="27"/>
      <c r="QT171" s="27"/>
      <c r="QU171" s="27"/>
      <c r="QV171" s="27"/>
      <c r="QW171" s="27"/>
      <c r="QX171" s="27"/>
      <c r="QY171" s="27"/>
      <c r="QZ171" s="27"/>
      <c r="RA171" s="27"/>
      <c r="RB171" s="27"/>
      <c r="RC171" s="27"/>
      <c r="RD171" s="27"/>
      <c r="RE171" s="27"/>
      <c r="RF171" s="27"/>
      <c r="RG171" s="27"/>
      <c r="RH171" s="27"/>
      <c r="RI171" s="27"/>
      <c r="RJ171" s="27"/>
      <c r="RK171" s="27"/>
      <c r="RL171" s="27"/>
      <c r="RM171" s="27"/>
      <c r="RN171" s="27"/>
      <c r="RO171" s="27"/>
      <c r="RP171" s="27"/>
      <c r="RQ171" s="27"/>
      <c r="RR171" s="27"/>
      <c r="RS171" s="27"/>
      <c r="RT171" s="27"/>
      <c r="RU171" s="27"/>
      <c r="RV171" s="27"/>
      <c r="RW171" s="27"/>
      <c r="RX171" s="27"/>
      <c r="RY171" s="27"/>
      <c r="RZ171" s="27"/>
      <c r="SA171" s="27"/>
      <c r="SB171" s="27"/>
      <c r="SC171" s="27"/>
      <c r="SD171" s="27"/>
      <c r="SE171" s="27"/>
      <c r="SF171" s="27"/>
      <c r="SG171" s="27"/>
      <c r="SH171" s="27"/>
      <c r="SI171" s="27"/>
      <c r="SJ171" s="27"/>
      <c r="SK171" s="27"/>
      <c r="SL171" s="27"/>
      <c r="SM171" s="27"/>
      <c r="SN171" s="27"/>
      <c r="SO171" s="27"/>
      <c r="SP171" s="27"/>
      <c r="SQ171" s="27"/>
      <c r="SR171" s="27"/>
      <c r="SS171" s="27"/>
      <c r="ST171" s="27"/>
      <c r="SU171" s="27"/>
      <c r="SV171" s="27"/>
      <c r="SW171" s="27"/>
      <c r="SX171" s="27"/>
      <c r="SY171" s="27"/>
      <c r="SZ171" s="27"/>
      <c r="TA171" s="27"/>
      <c r="TB171" s="27"/>
      <c r="TC171" s="27"/>
      <c r="TD171" s="27"/>
      <c r="TE171" s="27"/>
      <c r="TF171" s="27"/>
      <c r="TG171" s="27"/>
      <c r="TH171" s="27"/>
      <c r="TI171" s="27"/>
      <c r="TJ171" s="27"/>
      <c r="TK171" s="27"/>
      <c r="TL171" s="27"/>
      <c r="TM171" s="27"/>
      <c r="TN171" s="27"/>
      <c r="TO171" s="27"/>
      <c r="TP171" s="27"/>
      <c r="TQ171" s="27"/>
      <c r="TR171" s="27"/>
      <c r="TS171" s="27"/>
      <c r="TT171" s="27"/>
      <c r="TU171" s="27"/>
      <c r="TV171" s="27"/>
      <c r="TW171" s="27"/>
      <c r="TX171" s="27"/>
      <c r="TY171" s="27"/>
      <c r="TZ171" s="27"/>
      <c r="UA171" s="27"/>
      <c r="UB171" s="27"/>
      <c r="UC171" s="27"/>
      <c r="UD171" s="27"/>
      <c r="UE171" s="27"/>
      <c r="UF171" s="27"/>
      <c r="UG171" s="27"/>
      <c r="UH171" s="27"/>
      <c r="UI171" s="27"/>
      <c r="UJ171" s="27"/>
      <c r="UK171" s="27"/>
      <c r="UL171" s="27"/>
      <c r="UM171" s="27"/>
      <c r="UN171" s="27"/>
      <c r="UO171" s="27"/>
      <c r="UP171" s="27"/>
      <c r="UQ171" s="27"/>
      <c r="UR171" s="27"/>
      <c r="US171" s="27"/>
      <c r="UT171" s="27"/>
      <c r="UU171" s="27"/>
      <c r="UV171" s="27"/>
      <c r="UW171" s="27"/>
      <c r="UX171" s="27"/>
      <c r="UY171" s="27"/>
      <c r="UZ171" s="27"/>
      <c r="VA171" s="27"/>
      <c r="VB171" s="27"/>
      <c r="VC171" s="27"/>
      <c r="VD171" s="27"/>
      <c r="VE171" s="27"/>
      <c r="VF171" s="27"/>
      <c r="VG171" s="27"/>
      <c r="VH171" s="27"/>
      <c r="VI171" s="27"/>
      <c r="VJ171" s="27"/>
      <c r="VK171" s="27"/>
      <c r="VL171" s="27"/>
      <c r="VM171" s="27"/>
      <c r="VN171" s="27"/>
      <c r="VO171" s="27"/>
      <c r="VP171" s="27"/>
      <c r="VQ171" s="27"/>
      <c r="VR171" s="27"/>
      <c r="VS171" s="27"/>
      <c r="VT171" s="27"/>
      <c r="VU171" s="27"/>
      <c r="VV171" s="27"/>
      <c r="VW171" s="27"/>
      <c r="VX171" s="27"/>
      <c r="VY171" s="27"/>
      <c r="VZ171" s="27"/>
      <c r="WA171" s="27"/>
      <c r="WB171" s="27"/>
      <c r="WC171" s="27"/>
      <c r="WD171" s="27"/>
      <c r="WE171" s="27"/>
      <c r="WF171" s="27"/>
      <c r="WG171" s="27"/>
      <c r="WH171" s="27"/>
      <c r="WI171" s="27"/>
      <c r="WJ171" s="27"/>
      <c r="WK171" s="27"/>
      <c r="WL171" s="27"/>
      <c r="WM171" s="27"/>
      <c r="WN171" s="27"/>
      <c r="WO171" s="27"/>
      <c r="WP171" s="27"/>
      <c r="WQ171" s="27"/>
      <c r="WR171" s="27"/>
      <c r="WS171" s="27"/>
      <c r="WT171" s="27"/>
      <c r="WU171" s="27"/>
      <c r="WV171" s="27"/>
      <c r="WW171" s="27"/>
      <c r="WX171" s="27"/>
      <c r="WY171" s="27"/>
      <c r="WZ171" s="27"/>
      <c r="XA171" s="27"/>
      <c r="XB171" s="27"/>
      <c r="XC171" s="27"/>
      <c r="XD171" s="27"/>
      <c r="XE171" s="27"/>
      <c r="XF171" s="27"/>
      <c r="XG171" s="27"/>
      <c r="XH171" s="27"/>
      <c r="XI171" s="27"/>
      <c r="XJ171" s="27"/>
      <c r="XK171" s="27"/>
      <c r="XL171" s="27"/>
      <c r="XM171" s="27"/>
      <c r="XN171" s="27"/>
      <c r="XO171" s="27"/>
      <c r="XP171" s="27"/>
      <c r="XQ171" s="27"/>
      <c r="XR171" s="27"/>
      <c r="XS171" s="27"/>
      <c r="XT171" s="27"/>
      <c r="XU171" s="27"/>
      <c r="XV171" s="27"/>
      <c r="XW171" s="27"/>
      <c r="XX171" s="27"/>
      <c r="XY171" s="27"/>
      <c r="XZ171" s="27"/>
      <c r="YA171" s="27"/>
      <c r="YB171" s="27"/>
      <c r="YC171" s="27"/>
      <c r="YD171" s="27"/>
      <c r="YE171" s="27"/>
      <c r="YF171" s="27"/>
      <c r="YG171" s="27"/>
      <c r="YH171" s="27"/>
      <c r="YI171" s="27"/>
      <c r="YJ171" s="27"/>
      <c r="YK171" s="27"/>
      <c r="YL171" s="27"/>
      <c r="YM171" s="27"/>
      <c r="YN171" s="27"/>
      <c r="YO171" s="27"/>
      <c r="YP171" s="27"/>
      <c r="YQ171" s="27"/>
      <c r="YR171" s="27"/>
      <c r="YS171" s="27"/>
      <c r="YT171" s="27"/>
      <c r="YU171" s="27"/>
      <c r="YV171" s="27"/>
      <c r="YW171" s="27"/>
      <c r="YX171" s="27"/>
      <c r="YY171" s="27"/>
      <c r="YZ171" s="27"/>
      <c r="ZA171" s="27"/>
      <c r="ZB171" s="27"/>
      <c r="ZC171" s="27"/>
      <c r="ZD171" s="27"/>
      <c r="ZE171" s="27"/>
      <c r="ZF171" s="27"/>
      <c r="ZG171" s="27"/>
      <c r="ZH171" s="27"/>
      <c r="ZI171" s="27"/>
      <c r="ZJ171" s="27"/>
      <c r="ZK171" s="27"/>
      <c r="ZL171" s="27"/>
      <c r="ZM171" s="27"/>
      <c r="ZN171" s="27"/>
      <c r="ZO171" s="27"/>
      <c r="ZP171" s="27"/>
      <c r="ZQ171" s="27"/>
      <c r="ZR171" s="27"/>
      <c r="ZS171" s="27"/>
      <c r="ZT171" s="27"/>
      <c r="ZU171" s="27"/>
      <c r="ZV171" s="27"/>
      <c r="ZW171" s="27"/>
      <c r="ZX171" s="27"/>
      <c r="ZY171" s="27"/>
      <c r="ZZ171" s="27"/>
      <c r="AAA171" s="27"/>
      <c r="AAB171" s="27"/>
      <c r="AAC171" s="27"/>
      <c r="AAD171" s="27"/>
      <c r="AAE171" s="27"/>
      <c r="AAF171" s="27"/>
      <c r="AAG171" s="27"/>
      <c r="AAH171" s="27"/>
      <c r="AAI171" s="27"/>
      <c r="AAJ171" s="27"/>
      <c r="AAK171" s="27"/>
      <c r="AAL171" s="27"/>
      <c r="AAM171" s="27"/>
      <c r="AAN171" s="27"/>
      <c r="AAO171" s="27"/>
      <c r="AAP171" s="27"/>
      <c r="AAQ171" s="27"/>
      <c r="AAR171" s="27"/>
      <c r="AAS171" s="27"/>
      <c r="AAT171" s="27"/>
      <c r="AAU171" s="27"/>
      <c r="AAV171" s="27"/>
      <c r="AAW171" s="27"/>
      <c r="AAX171" s="27"/>
      <c r="AAY171" s="27"/>
      <c r="AAZ171" s="27"/>
      <c r="ABA171" s="27"/>
      <c r="ABB171" s="27"/>
      <c r="ABC171" s="27"/>
      <c r="ABD171" s="27"/>
      <c r="ABE171" s="27"/>
      <c r="ABF171" s="27"/>
      <c r="ABG171" s="27"/>
      <c r="ABH171" s="27"/>
      <c r="ABI171" s="27"/>
      <c r="ABJ171" s="27"/>
      <c r="ABK171" s="27"/>
      <c r="ABL171" s="27"/>
      <c r="ABM171" s="27"/>
      <c r="ABN171" s="27"/>
      <c r="ABO171" s="27"/>
      <c r="ABP171" s="27"/>
      <c r="ABQ171" s="27"/>
      <c r="ABR171" s="27"/>
      <c r="ABS171" s="27"/>
      <c r="ABT171" s="27"/>
      <c r="ABU171" s="27"/>
      <c r="ABV171" s="27"/>
      <c r="ABW171" s="27"/>
      <c r="ABX171" s="27"/>
      <c r="ABY171" s="27"/>
      <c r="ABZ171" s="27"/>
      <c r="ACA171" s="27"/>
      <c r="ACB171" s="27"/>
      <c r="ACC171" s="27"/>
      <c r="ACD171" s="27"/>
      <c r="ACE171" s="27"/>
      <c r="ACF171" s="27"/>
      <c r="ACG171" s="27"/>
      <c r="ACH171" s="27"/>
      <c r="ACI171" s="27"/>
      <c r="ACJ171" s="27"/>
      <c r="ACK171" s="27"/>
      <c r="ACL171" s="27"/>
      <c r="ACM171" s="27"/>
      <c r="ACN171" s="27"/>
      <c r="ACO171" s="27"/>
      <c r="ACP171" s="27"/>
      <c r="ACQ171" s="27"/>
      <c r="ACR171" s="27"/>
      <c r="ACS171" s="27"/>
      <c r="ACT171" s="27"/>
      <c r="ACU171" s="27"/>
      <c r="ACV171" s="27"/>
      <c r="ACW171" s="27"/>
      <c r="ACX171" s="27"/>
      <c r="ACY171" s="27"/>
      <c r="ACZ171" s="27"/>
      <c r="ADA171" s="27"/>
      <c r="ADB171" s="27"/>
      <c r="ADC171" s="27"/>
      <c r="ADD171" s="27"/>
      <c r="ADE171" s="27"/>
      <c r="ADF171" s="27"/>
      <c r="ADG171" s="27"/>
      <c r="ADH171" s="27"/>
      <c r="ADI171" s="27"/>
      <c r="ADJ171" s="27"/>
      <c r="ADK171" s="27"/>
      <c r="ADL171" s="27"/>
      <c r="ADM171" s="27"/>
      <c r="ADN171" s="27"/>
      <c r="ADO171" s="27"/>
      <c r="ADP171" s="27"/>
      <c r="ADQ171" s="27"/>
      <c r="ADR171" s="27"/>
      <c r="ADS171" s="27"/>
      <c r="ADT171" s="27"/>
      <c r="ADU171" s="27"/>
      <c r="ADV171" s="27"/>
      <c r="ADW171" s="27"/>
      <c r="ADX171" s="27"/>
      <c r="ADY171" s="27"/>
      <c r="ADZ171" s="27"/>
      <c r="AEA171" s="27"/>
      <c r="AEB171" s="27"/>
      <c r="AEC171" s="27"/>
      <c r="AED171" s="27"/>
      <c r="AEE171" s="27"/>
      <c r="AEF171" s="27"/>
      <c r="AEG171" s="27"/>
      <c r="AEH171" s="27"/>
      <c r="AEI171" s="27"/>
      <c r="AEJ171" s="27"/>
      <c r="AEK171" s="27"/>
      <c r="AEL171" s="27"/>
      <c r="AEM171" s="27"/>
      <c r="AEN171" s="27"/>
      <c r="AEO171" s="27"/>
      <c r="AEP171" s="27"/>
      <c r="AEQ171" s="27"/>
      <c r="AER171" s="27"/>
      <c r="AES171" s="27"/>
      <c r="AET171" s="27"/>
      <c r="AEU171" s="27"/>
      <c r="AEV171" s="27"/>
      <c r="AEW171" s="27"/>
      <c r="AEX171" s="27"/>
      <c r="AEY171" s="27"/>
      <c r="AEZ171" s="27"/>
      <c r="AFA171" s="27"/>
      <c r="AFB171" s="27"/>
      <c r="AFC171" s="27"/>
      <c r="AFD171" s="27"/>
      <c r="AFE171" s="27"/>
      <c r="AFF171" s="27"/>
      <c r="AFG171" s="27"/>
      <c r="AFH171" s="27"/>
      <c r="AFI171" s="27"/>
      <c r="AFJ171" s="27"/>
      <c r="AFK171" s="27"/>
      <c r="AFL171" s="27"/>
      <c r="AFM171" s="27"/>
      <c r="AFN171" s="27"/>
      <c r="AFO171" s="27"/>
      <c r="AFP171" s="27"/>
      <c r="AFQ171" s="27"/>
      <c r="AFR171" s="27"/>
      <c r="AFS171" s="27"/>
      <c r="AFT171" s="27"/>
      <c r="AFU171" s="27"/>
      <c r="AFV171" s="27"/>
      <c r="AFW171" s="27"/>
      <c r="AFX171" s="27"/>
      <c r="AFY171" s="27"/>
      <c r="AFZ171" s="27"/>
      <c r="AGA171" s="27"/>
      <c r="AGB171" s="27"/>
      <c r="AGC171" s="27"/>
      <c r="AGD171" s="27"/>
      <c r="AGE171" s="27"/>
      <c r="AGF171" s="27"/>
      <c r="AGG171" s="27"/>
      <c r="AGH171" s="27"/>
      <c r="AGI171" s="27"/>
      <c r="AGJ171" s="27"/>
      <c r="AGK171" s="27"/>
      <c r="AGL171" s="27"/>
      <c r="AGM171" s="27"/>
      <c r="AGN171" s="27"/>
      <c r="AGO171" s="27"/>
      <c r="AGP171" s="27"/>
      <c r="AGQ171" s="27"/>
      <c r="AGR171" s="27"/>
      <c r="AGS171" s="27"/>
      <c r="AGT171" s="27"/>
      <c r="AGU171" s="27"/>
      <c r="AGV171" s="27"/>
      <c r="AGW171" s="27"/>
      <c r="AGX171" s="27"/>
      <c r="AGY171" s="27"/>
      <c r="AGZ171" s="27"/>
      <c r="AHA171" s="27"/>
      <c r="AHB171" s="27"/>
      <c r="AHC171" s="27"/>
      <c r="AHD171" s="27"/>
      <c r="AHE171" s="27"/>
      <c r="AHF171" s="27"/>
      <c r="AHG171" s="27"/>
      <c r="AHH171" s="27"/>
      <c r="AHI171" s="27"/>
      <c r="AHJ171" s="27"/>
      <c r="AHK171" s="27"/>
      <c r="AHL171" s="27"/>
      <c r="AHM171" s="27"/>
      <c r="AHN171" s="27"/>
      <c r="AHO171" s="27"/>
      <c r="AHP171" s="27"/>
      <c r="AHQ171" s="27"/>
      <c r="AHR171" s="27"/>
      <c r="AHS171" s="27"/>
      <c r="AHT171" s="27"/>
      <c r="AHU171" s="27"/>
      <c r="AHV171" s="27"/>
      <c r="AHW171" s="27"/>
      <c r="AHX171" s="27"/>
      <c r="AHY171" s="27"/>
      <c r="AHZ171" s="27"/>
      <c r="AIA171" s="27"/>
      <c r="AIB171" s="27"/>
      <c r="AIC171" s="27"/>
      <c r="AID171" s="27"/>
      <c r="AIE171" s="27"/>
      <c r="AIF171" s="27"/>
      <c r="AIG171" s="27"/>
      <c r="AIH171" s="27"/>
      <c r="AII171" s="27"/>
      <c r="AIJ171" s="27"/>
      <c r="AIK171" s="27"/>
      <c r="AIL171" s="27"/>
      <c r="AIM171" s="27"/>
      <c r="AIN171" s="27"/>
      <c r="AIO171" s="27"/>
      <c r="AIP171" s="27"/>
      <c r="AIQ171" s="27"/>
      <c r="AIR171" s="27"/>
      <c r="AIS171" s="27"/>
      <c r="AIT171" s="27"/>
      <c r="AIU171" s="27"/>
      <c r="AIV171" s="27"/>
      <c r="AIW171" s="27"/>
      <c r="AIX171" s="27"/>
      <c r="AIY171" s="27"/>
      <c r="AIZ171" s="27"/>
      <c r="AJA171" s="27"/>
      <c r="AJB171" s="27"/>
      <c r="AJC171" s="27"/>
      <c r="AJD171" s="27"/>
      <c r="AJE171" s="27"/>
      <c r="AJF171" s="27"/>
      <c r="AJG171" s="27"/>
      <c r="AJH171" s="27"/>
      <c r="AJI171" s="27"/>
      <c r="AJJ171" s="27"/>
      <c r="AJK171" s="27"/>
      <c r="AJL171" s="27"/>
      <c r="AJM171" s="27"/>
      <c r="AJN171" s="27"/>
      <c r="AJO171" s="27"/>
      <c r="AJP171" s="27"/>
      <c r="AJQ171" s="27"/>
      <c r="AJR171" s="27"/>
      <c r="AJS171" s="27"/>
      <c r="AJT171" s="27"/>
      <c r="AJU171" s="27"/>
      <c r="AJV171" s="27"/>
      <c r="AJW171" s="27"/>
      <c r="AJX171" s="27"/>
      <c r="AJY171" s="27"/>
      <c r="AJZ171" s="27"/>
      <c r="AKA171" s="27"/>
      <c r="AKB171" s="27"/>
      <c r="AKC171" s="27"/>
      <c r="AKD171" s="27"/>
      <c r="AKE171" s="27"/>
      <c r="AKF171" s="27"/>
      <c r="AKG171" s="27"/>
      <c r="AKH171" s="27"/>
      <c r="AKI171" s="27"/>
      <c r="AKJ171" s="27"/>
      <c r="AKK171" s="27"/>
      <c r="AKL171" s="27"/>
      <c r="AKM171" s="27"/>
      <c r="AKN171" s="27"/>
      <c r="AKO171" s="27"/>
      <c r="AKP171" s="27"/>
      <c r="AKQ171" s="27"/>
      <c r="AKR171" s="27"/>
      <c r="AKS171" s="27"/>
      <c r="AKT171" s="27"/>
      <c r="AKU171" s="27"/>
      <c r="AKV171" s="27"/>
      <c r="AKW171" s="27"/>
      <c r="AKX171" s="27"/>
      <c r="AKY171" s="27"/>
    </row>
    <row r="172" spans="1:9">
      <c r="A172" s="30">
        <v>165</v>
      </c>
      <c r="B172" s="20" t="s">
        <v>233</v>
      </c>
      <c r="C172" s="20" t="s">
        <v>222</v>
      </c>
      <c r="D172" s="31" t="s">
        <v>30</v>
      </c>
      <c r="E172" s="30">
        <v>146.23</v>
      </c>
      <c r="F172" s="30">
        <v>80.2</v>
      </c>
      <c r="G172" s="30">
        <v>49</v>
      </c>
      <c r="H172" s="30">
        <v>28</v>
      </c>
      <c r="I172" s="32">
        <f t="shared" si="7"/>
        <v>303.43</v>
      </c>
    </row>
    <row r="173" spans="1:9">
      <c r="A173" s="30">
        <v>166</v>
      </c>
      <c r="B173" s="20" t="s">
        <v>234</v>
      </c>
      <c r="C173" s="20" t="s">
        <v>222</v>
      </c>
      <c r="D173" s="31" t="s">
        <v>30</v>
      </c>
      <c r="E173" s="30">
        <v>208.19</v>
      </c>
      <c r="F173" s="30">
        <v>121.5</v>
      </c>
      <c r="G173" s="30">
        <v>81.2</v>
      </c>
      <c r="H173" s="30">
        <v>28.7</v>
      </c>
      <c r="I173" s="32">
        <f t="shared" si="7"/>
        <v>439.59</v>
      </c>
    </row>
    <row r="174" spans="1:9">
      <c r="A174" s="30">
        <v>167</v>
      </c>
      <c r="B174" s="20" t="s">
        <v>65</v>
      </c>
      <c r="C174" s="20" t="s">
        <v>222</v>
      </c>
      <c r="D174" s="31" t="s">
        <v>30</v>
      </c>
      <c r="E174" s="30">
        <v>127.1</v>
      </c>
      <c r="F174" s="30">
        <v>87.1</v>
      </c>
      <c r="G174" s="30">
        <v>61.5</v>
      </c>
      <c r="H174" s="30">
        <v>29.43</v>
      </c>
      <c r="I174" s="32">
        <f t="shared" si="7"/>
        <v>305.13</v>
      </c>
    </row>
    <row r="175" spans="1:9">
      <c r="A175" s="30">
        <v>168</v>
      </c>
      <c r="B175" s="20" t="s">
        <v>235</v>
      </c>
      <c r="C175" s="20" t="s">
        <v>222</v>
      </c>
      <c r="D175" s="31" t="s">
        <v>30</v>
      </c>
      <c r="E175" s="30">
        <v>131.5</v>
      </c>
      <c r="F175" s="30">
        <v>79.41</v>
      </c>
      <c r="G175" s="30">
        <v>64.84</v>
      </c>
      <c r="H175" s="30">
        <v>28.2</v>
      </c>
      <c r="I175" s="32">
        <f t="shared" si="7"/>
        <v>303.95</v>
      </c>
    </row>
    <row r="176" spans="1:9">
      <c r="A176" s="30">
        <v>169</v>
      </c>
      <c r="B176" s="20" t="s">
        <v>236</v>
      </c>
      <c r="C176" s="20" t="s">
        <v>222</v>
      </c>
      <c r="D176" s="31">
        <v>10</v>
      </c>
      <c r="E176" s="30">
        <v>278</v>
      </c>
      <c r="F176" s="30">
        <v>133.1</v>
      </c>
      <c r="G176" s="30">
        <v>92</v>
      </c>
      <c r="H176" s="30">
        <v>48.21</v>
      </c>
      <c r="I176" s="32">
        <f t="shared" si="7"/>
        <v>551.31</v>
      </c>
    </row>
    <row r="177" spans="1:9">
      <c r="A177" s="30">
        <v>170</v>
      </c>
      <c r="B177" s="20" t="s">
        <v>237</v>
      </c>
      <c r="C177" s="20" t="s">
        <v>222</v>
      </c>
      <c r="D177" s="31" t="s">
        <v>30</v>
      </c>
      <c r="E177" s="30">
        <v>121.7</v>
      </c>
      <c r="F177" s="30">
        <v>71.3</v>
      </c>
      <c r="G177" s="30">
        <v>55.8</v>
      </c>
      <c r="H177" s="30">
        <v>23.7</v>
      </c>
      <c r="I177" s="32">
        <f t="shared" si="7"/>
        <v>272.5</v>
      </c>
    </row>
    <row r="178" spans="1:9">
      <c r="A178" s="30">
        <v>171</v>
      </c>
      <c r="B178" s="20" t="s">
        <v>238</v>
      </c>
      <c r="C178" s="20" t="s">
        <v>222</v>
      </c>
      <c r="D178" s="31" t="s">
        <v>30</v>
      </c>
      <c r="E178" s="30">
        <v>144.8</v>
      </c>
      <c r="F178" s="30">
        <v>78.8</v>
      </c>
      <c r="G178" s="30">
        <v>63.2</v>
      </c>
      <c r="H178" s="30">
        <v>28.17</v>
      </c>
      <c r="I178" s="32">
        <f t="shared" si="7"/>
        <v>314.97</v>
      </c>
    </row>
    <row r="179" spans="1:9">
      <c r="A179" s="30">
        <v>172</v>
      </c>
      <c r="B179" s="20" t="s">
        <v>239</v>
      </c>
      <c r="C179" s="20" t="s">
        <v>222</v>
      </c>
      <c r="D179" s="31">
        <v>10</v>
      </c>
      <c r="E179" s="30">
        <v>215.2</v>
      </c>
      <c r="F179" s="30">
        <v>82.4</v>
      </c>
      <c r="G179" s="30">
        <v>44.7</v>
      </c>
      <c r="H179" s="30">
        <v>25.54</v>
      </c>
      <c r="I179" s="32">
        <f t="shared" si="7"/>
        <v>367.84</v>
      </c>
    </row>
    <row r="180" spans="1:9">
      <c r="A180" s="30">
        <v>173</v>
      </c>
      <c r="B180" s="20" t="s">
        <v>240</v>
      </c>
      <c r="C180" s="20" t="s">
        <v>222</v>
      </c>
      <c r="D180" s="31">
        <v>10</v>
      </c>
      <c r="E180" s="30">
        <v>222</v>
      </c>
      <c r="F180" s="30">
        <v>144.4</v>
      </c>
      <c r="G180" s="30">
        <v>91.1</v>
      </c>
      <c r="H180" s="30">
        <v>25.9</v>
      </c>
      <c r="I180" s="32">
        <f t="shared" si="7"/>
        <v>483.4</v>
      </c>
    </row>
    <row r="181" spans="1:9">
      <c r="A181" s="30">
        <v>174</v>
      </c>
      <c r="B181" s="20" t="s">
        <v>241</v>
      </c>
      <c r="C181" s="20" t="s">
        <v>222</v>
      </c>
      <c r="D181" s="31">
        <v>10</v>
      </c>
      <c r="E181" s="30">
        <v>271.9</v>
      </c>
      <c r="F181" s="30">
        <v>182.8</v>
      </c>
      <c r="G181" s="30">
        <v>114.4</v>
      </c>
      <c r="H181" s="30">
        <v>51.6</v>
      </c>
      <c r="I181" s="32">
        <f t="shared" si="7"/>
        <v>620.7</v>
      </c>
    </row>
    <row r="182" spans="1:9">
      <c r="A182" s="30">
        <v>175</v>
      </c>
      <c r="B182" s="20" t="s">
        <v>242</v>
      </c>
      <c r="C182" s="20" t="s">
        <v>222</v>
      </c>
      <c r="D182" s="31">
        <v>10</v>
      </c>
      <c r="E182" s="30">
        <v>217.1</v>
      </c>
      <c r="F182" s="30">
        <v>126.5</v>
      </c>
      <c r="G182" s="30">
        <v>96.2</v>
      </c>
      <c r="H182" s="30">
        <v>35.63</v>
      </c>
      <c r="I182" s="32">
        <f t="shared" si="7"/>
        <v>475.43</v>
      </c>
    </row>
    <row r="183" spans="1:9">
      <c r="A183" s="30">
        <v>176</v>
      </c>
      <c r="B183" s="20" t="s">
        <v>243</v>
      </c>
      <c r="C183" s="20" t="s">
        <v>83</v>
      </c>
      <c r="D183" s="31">
        <v>20</v>
      </c>
      <c r="E183" s="30">
        <v>326</v>
      </c>
      <c r="F183" s="30">
        <v>259</v>
      </c>
      <c r="G183" s="30">
        <v>149</v>
      </c>
      <c r="H183" s="30">
        <v>98</v>
      </c>
      <c r="I183" s="32">
        <f t="shared" si="7"/>
        <v>832</v>
      </c>
    </row>
    <row r="184" spans="1:9">
      <c r="A184" s="30">
        <v>177</v>
      </c>
      <c r="B184" s="20" t="s">
        <v>244</v>
      </c>
      <c r="C184" s="20" t="s">
        <v>83</v>
      </c>
      <c r="D184" s="31">
        <v>15</v>
      </c>
      <c r="E184" s="30">
        <v>298</v>
      </c>
      <c r="F184" s="30">
        <v>162.36</v>
      </c>
      <c r="G184" s="30">
        <v>109.86</v>
      </c>
      <c r="H184" s="30">
        <v>69</v>
      </c>
      <c r="I184" s="32">
        <f t="shared" si="7"/>
        <v>639.22</v>
      </c>
    </row>
    <row r="185" spans="1:9">
      <c r="A185" s="30">
        <v>178</v>
      </c>
      <c r="B185" s="20" t="s">
        <v>245</v>
      </c>
      <c r="C185" s="20" t="s">
        <v>83</v>
      </c>
      <c r="D185" s="31">
        <v>50</v>
      </c>
      <c r="E185" s="30">
        <v>365.6</v>
      </c>
      <c r="F185" s="30">
        <v>309.2</v>
      </c>
      <c r="G185" s="30">
        <v>158</v>
      </c>
      <c r="H185" s="30">
        <v>84.4</v>
      </c>
      <c r="I185" s="32">
        <f t="shared" si="7"/>
        <v>917.2</v>
      </c>
    </row>
    <row r="186" spans="1:9">
      <c r="A186" s="30">
        <v>179</v>
      </c>
      <c r="B186" s="20" t="s">
        <v>246</v>
      </c>
      <c r="C186" s="20" t="s">
        <v>83</v>
      </c>
      <c r="D186" s="31" t="s">
        <v>30</v>
      </c>
      <c r="E186" s="30">
        <v>91.9</v>
      </c>
      <c r="F186" s="30">
        <v>51.5</v>
      </c>
      <c r="G186" s="30">
        <v>27.3</v>
      </c>
      <c r="H186" s="30">
        <v>9.5</v>
      </c>
      <c r="I186" s="32">
        <f t="shared" ref="I186:I197" si="8">SUM(E186:H186)</f>
        <v>180.2</v>
      </c>
    </row>
    <row r="187" spans="1:9">
      <c r="A187" s="30">
        <v>180</v>
      </c>
      <c r="B187" s="20" t="s">
        <v>247</v>
      </c>
      <c r="C187" s="20" t="s">
        <v>83</v>
      </c>
      <c r="D187" s="31">
        <v>10</v>
      </c>
      <c r="E187" s="30">
        <v>169.68</v>
      </c>
      <c r="F187" s="30">
        <v>112.36</v>
      </c>
      <c r="G187" s="30">
        <v>98.6</v>
      </c>
      <c r="H187" s="30">
        <v>58.97</v>
      </c>
      <c r="I187" s="32">
        <f t="shared" si="8"/>
        <v>439.61</v>
      </c>
    </row>
    <row r="188" spans="1:9">
      <c r="A188" s="30">
        <v>181</v>
      </c>
      <c r="B188" s="20" t="s">
        <v>248</v>
      </c>
      <c r="C188" s="20" t="s">
        <v>83</v>
      </c>
      <c r="D188" s="31" t="s">
        <v>30</v>
      </c>
      <c r="E188" s="30">
        <v>111</v>
      </c>
      <c r="F188" s="30">
        <v>64.2</v>
      </c>
      <c r="G188" s="30">
        <v>45.6</v>
      </c>
      <c r="H188" s="30">
        <v>18.6</v>
      </c>
      <c r="I188" s="32">
        <f t="shared" si="8"/>
        <v>239.4</v>
      </c>
    </row>
    <row r="189" spans="1:9">
      <c r="A189" s="30">
        <v>182</v>
      </c>
      <c r="B189" s="20" t="s">
        <v>249</v>
      </c>
      <c r="C189" s="20" t="s">
        <v>83</v>
      </c>
      <c r="D189" s="31">
        <v>15</v>
      </c>
      <c r="E189" s="30">
        <v>189.69</v>
      </c>
      <c r="F189" s="30">
        <v>89.69</v>
      </c>
      <c r="G189" s="30">
        <v>56.89</v>
      </c>
      <c r="H189" s="30">
        <v>21.69</v>
      </c>
      <c r="I189" s="32">
        <f t="shared" si="8"/>
        <v>357.96</v>
      </c>
    </row>
    <row r="190" spans="1:9">
      <c r="A190" s="30">
        <v>183</v>
      </c>
      <c r="B190" s="20" t="s">
        <v>250</v>
      </c>
      <c r="C190" s="20" t="s">
        <v>83</v>
      </c>
      <c r="D190" s="31">
        <v>10</v>
      </c>
      <c r="E190" s="30">
        <v>116.98</v>
      </c>
      <c r="F190" s="30">
        <v>92.68</v>
      </c>
      <c r="G190" s="30">
        <v>72.21</v>
      </c>
      <c r="H190" s="30">
        <v>16.98</v>
      </c>
      <c r="I190" s="32">
        <f t="shared" si="8"/>
        <v>298.85</v>
      </c>
    </row>
    <row r="191" spans="1:9">
      <c r="A191" s="30">
        <v>184</v>
      </c>
      <c r="B191" s="20" t="s">
        <v>251</v>
      </c>
      <c r="C191" s="20" t="s">
        <v>83</v>
      </c>
      <c r="D191" s="31" t="s">
        <v>30</v>
      </c>
      <c r="E191" s="30">
        <v>50.1</v>
      </c>
      <c r="F191" s="30">
        <v>25.32</v>
      </c>
      <c r="G191" s="30">
        <v>17.58</v>
      </c>
      <c r="H191" s="30">
        <v>6.7</v>
      </c>
      <c r="I191" s="32">
        <f t="shared" si="8"/>
        <v>99.7</v>
      </c>
    </row>
    <row r="192" spans="1:9">
      <c r="A192" s="30">
        <v>185</v>
      </c>
      <c r="B192" s="20" t="s">
        <v>252</v>
      </c>
      <c r="C192" s="20" t="s">
        <v>83</v>
      </c>
      <c r="D192" s="31" t="s">
        <v>30</v>
      </c>
      <c r="E192" s="30">
        <v>43.7</v>
      </c>
      <c r="F192" s="30">
        <v>17.2</v>
      </c>
      <c r="G192" s="30">
        <v>17.3</v>
      </c>
      <c r="H192" s="30">
        <v>7.1</v>
      </c>
      <c r="I192" s="32">
        <f t="shared" si="8"/>
        <v>85.3</v>
      </c>
    </row>
    <row r="193" spans="1:9">
      <c r="A193" s="30">
        <v>186</v>
      </c>
      <c r="B193" s="20" t="s">
        <v>253</v>
      </c>
      <c r="C193" s="20" t="s">
        <v>83</v>
      </c>
      <c r="D193" s="31" t="s">
        <v>30</v>
      </c>
      <c r="E193" s="30">
        <v>48.2</v>
      </c>
      <c r="F193" s="30">
        <v>24.16</v>
      </c>
      <c r="G193" s="30">
        <v>14.8</v>
      </c>
      <c r="H193" s="30">
        <v>4.4</v>
      </c>
      <c r="I193" s="32">
        <f t="shared" si="8"/>
        <v>91.56</v>
      </c>
    </row>
    <row r="194" spans="1:9">
      <c r="A194" s="30">
        <v>187</v>
      </c>
      <c r="B194" s="20" t="s">
        <v>254</v>
      </c>
      <c r="C194" s="20" t="s">
        <v>83</v>
      </c>
      <c r="D194" s="31" t="s">
        <v>30</v>
      </c>
      <c r="E194" s="30">
        <v>63.6</v>
      </c>
      <c r="F194" s="30">
        <v>35.59</v>
      </c>
      <c r="G194" s="30">
        <v>23.85</v>
      </c>
      <c r="H194" s="30">
        <v>11.1</v>
      </c>
      <c r="I194" s="32">
        <f t="shared" si="8"/>
        <v>134.14</v>
      </c>
    </row>
    <row r="195" spans="1:9">
      <c r="A195" s="30">
        <v>188</v>
      </c>
      <c r="B195" s="20" t="s">
        <v>255</v>
      </c>
      <c r="C195" s="20" t="s">
        <v>83</v>
      </c>
      <c r="D195" s="31">
        <v>5</v>
      </c>
      <c r="E195" s="30">
        <v>64.28</v>
      </c>
      <c r="F195" s="30">
        <v>43.39</v>
      </c>
      <c r="G195" s="30">
        <v>24.06</v>
      </c>
      <c r="H195" s="30">
        <v>10.12</v>
      </c>
      <c r="I195" s="32">
        <f t="shared" si="8"/>
        <v>141.85</v>
      </c>
    </row>
    <row r="196" spans="1:9">
      <c r="A196" s="30">
        <v>189</v>
      </c>
      <c r="B196" s="20" t="s">
        <v>256</v>
      </c>
      <c r="C196" s="20" t="s">
        <v>83</v>
      </c>
      <c r="D196" s="31" t="s">
        <v>30</v>
      </c>
      <c r="E196" s="30">
        <v>98.62</v>
      </c>
      <c r="F196" s="30">
        <v>48.14</v>
      </c>
      <c r="G196" s="30">
        <v>32</v>
      </c>
      <c r="H196" s="30">
        <v>11.68</v>
      </c>
      <c r="I196" s="32">
        <f t="shared" si="8"/>
        <v>190.44</v>
      </c>
    </row>
    <row r="197" spans="1:9">
      <c r="A197" s="30">
        <v>190</v>
      </c>
      <c r="B197" s="20" t="s">
        <v>257</v>
      </c>
      <c r="C197" s="20" t="s">
        <v>83</v>
      </c>
      <c r="D197" s="31" t="s">
        <v>30</v>
      </c>
      <c r="E197" s="30">
        <v>91.18</v>
      </c>
      <c r="F197" s="30">
        <v>60.98</v>
      </c>
      <c r="G197" s="30">
        <v>19.14</v>
      </c>
      <c r="H197" s="30">
        <v>12.1</v>
      </c>
      <c r="I197" s="32">
        <f t="shared" si="8"/>
        <v>183.4</v>
      </c>
    </row>
    <row r="198" ht="26" customHeight="1" spans="3:9">
      <c r="C198" s="43" t="s">
        <v>75</v>
      </c>
      <c r="D198" s="44">
        <f>SUM(D58:D197)</f>
        <v>2423</v>
      </c>
      <c r="E198" s="44">
        <f t="shared" ref="E198:I198" si="9">SUM(E58:E197)</f>
        <v>55670.087</v>
      </c>
      <c r="F198" s="44">
        <f t="shared" si="9"/>
        <v>27527.718</v>
      </c>
      <c r="G198" s="44">
        <f t="shared" si="9"/>
        <v>18508.25</v>
      </c>
      <c r="H198" s="44">
        <f t="shared" si="9"/>
        <v>7528.381</v>
      </c>
      <c r="I198" s="44">
        <f t="shared" si="9"/>
        <v>109234.436</v>
      </c>
    </row>
    <row r="199" ht="31" customHeight="1" spans="1:9">
      <c r="A199" s="61" t="s">
        <v>258</v>
      </c>
      <c r="B199" s="61"/>
      <c r="C199" s="61"/>
      <c r="D199" s="61"/>
      <c r="E199" s="61"/>
      <c r="F199" s="61"/>
      <c r="G199" s="61"/>
      <c r="H199" s="61"/>
      <c r="I199" s="61"/>
    </row>
    <row r="200" spans="1:9">
      <c r="A200" s="30">
        <v>191</v>
      </c>
      <c r="B200" s="20" t="s">
        <v>259</v>
      </c>
      <c r="C200" s="20" t="s">
        <v>260</v>
      </c>
      <c r="D200" s="31">
        <v>4</v>
      </c>
      <c r="E200" s="30">
        <v>183.15</v>
      </c>
      <c r="F200" s="30">
        <v>99.62</v>
      </c>
      <c r="G200" s="30">
        <v>62.21</v>
      </c>
      <c r="H200" s="30">
        <v>32.67</v>
      </c>
      <c r="I200" s="32">
        <f>SUM(E200:H200)</f>
        <v>377.65</v>
      </c>
    </row>
    <row r="201" spans="1:9">
      <c r="A201" s="30">
        <v>192</v>
      </c>
      <c r="B201" s="20" t="s">
        <v>261</v>
      </c>
      <c r="C201" s="20" t="s">
        <v>260</v>
      </c>
      <c r="D201" s="31">
        <v>10</v>
      </c>
      <c r="E201" s="30">
        <v>299.45</v>
      </c>
      <c r="F201" s="30">
        <v>143.04</v>
      </c>
      <c r="G201" s="30">
        <v>100</v>
      </c>
      <c r="H201" s="30">
        <v>39.37</v>
      </c>
      <c r="I201" s="32">
        <f t="shared" ref="I201:I222" si="10">SUM(E201:H201)</f>
        <v>581.86</v>
      </c>
    </row>
    <row r="202" spans="1:9">
      <c r="A202" s="30">
        <v>193</v>
      </c>
      <c r="B202" s="20" t="s">
        <v>262</v>
      </c>
      <c r="C202" s="20" t="s">
        <v>260</v>
      </c>
      <c r="D202" s="31" t="s">
        <v>30</v>
      </c>
      <c r="E202" s="30">
        <v>132.1</v>
      </c>
      <c r="F202" s="30">
        <v>80.32</v>
      </c>
      <c r="G202" s="30">
        <v>46.5</v>
      </c>
      <c r="H202" s="30">
        <v>23.12</v>
      </c>
      <c r="I202" s="32">
        <f t="shared" si="10"/>
        <v>282.04</v>
      </c>
    </row>
    <row r="203" spans="1:9">
      <c r="A203" s="30">
        <v>194</v>
      </c>
      <c r="B203" s="20" t="s">
        <v>263</v>
      </c>
      <c r="C203" s="20" t="s">
        <v>260</v>
      </c>
      <c r="D203" s="31">
        <v>10</v>
      </c>
      <c r="E203" s="30">
        <v>302.66</v>
      </c>
      <c r="F203" s="30">
        <v>147.28</v>
      </c>
      <c r="G203" s="30">
        <v>107.78</v>
      </c>
      <c r="H203" s="30">
        <v>36.2</v>
      </c>
      <c r="I203" s="32">
        <f t="shared" si="10"/>
        <v>593.92</v>
      </c>
    </row>
    <row r="204" spans="1:9">
      <c r="A204" s="30">
        <v>195</v>
      </c>
      <c r="B204" s="20" t="s">
        <v>264</v>
      </c>
      <c r="C204" s="20" t="s">
        <v>260</v>
      </c>
      <c r="D204" s="31" t="s">
        <v>30</v>
      </c>
      <c r="E204" s="30">
        <v>165.98</v>
      </c>
      <c r="F204" s="30">
        <v>103.02</v>
      </c>
      <c r="G204" s="30">
        <v>70.26</v>
      </c>
      <c r="H204" s="30">
        <v>31.62</v>
      </c>
      <c r="I204" s="32">
        <f t="shared" si="10"/>
        <v>370.88</v>
      </c>
    </row>
    <row r="205" spans="1:9">
      <c r="A205" s="30">
        <v>196</v>
      </c>
      <c r="B205" s="20" t="s">
        <v>265</v>
      </c>
      <c r="C205" s="20" t="s">
        <v>260</v>
      </c>
      <c r="D205" s="31">
        <v>10</v>
      </c>
      <c r="E205" s="30">
        <v>271.68</v>
      </c>
      <c r="F205" s="30">
        <v>120.47</v>
      </c>
      <c r="G205" s="30">
        <v>75.9</v>
      </c>
      <c r="H205" s="30">
        <v>30.2</v>
      </c>
      <c r="I205" s="32">
        <f t="shared" si="10"/>
        <v>498.25</v>
      </c>
    </row>
    <row r="206" spans="1:9">
      <c r="A206" s="30">
        <v>197</v>
      </c>
      <c r="B206" s="20" t="s">
        <v>266</v>
      </c>
      <c r="C206" s="20" t="s">
        <v>260</v>
      </c>
      <c r="D206" s="31">
        <v>10</v>
      </c>
      <c r="E206" s="30">
        <v>264.5</v>
      </c>
      <c r="F206" s="30">
        <v>98.2</v>
      </c>
      <c r="G206" s="30">
        <v>69.1</v>
      </c>
      <c r="H206" s="30">
        <v>29.7</v>
      </c>
      <c r="I206" s="32">
        <f t="shared" si="10"/>
        <v>461.5</v>
      </c>
    </row>
    <row r="207" spans="1:9">
      <c r="A207" s="30">
        <v>198</v>
      </c>
      <c r="B207" s="20" t="s">
        <v>63</v>
      </c>
      <c r="C207" s="20" t="s">
        <v>260</v>
      </c>
      <c r="D207" s="31" t="s">
        <v>30</v>
      </c>
      <c r="E207" s="30">
        <v>124.4</v>
      </c>
      <c r="F207" s="30">
        <v>64.31</v>
      </c>
      <c r="G207" s="30">
        <v>46.51</v>
      </c>
      <c r="H207" s="30">
        <v>27.4</v>
      </c>
      <c r="I207" s="32">
        <f t="shared" si="10"/>
        <v>262.62</v>
      </c>
    </row>
    <row r="208" spans="1:9">
      <c r="A208" s="30">
        <v>199</v>
      </c>
      <c r="B208" s="20" t="s">
        <v>267</v>
      </c>
      <c r="C208" s="20" t="s">
        <v>260</v>
      </c>
      <c r="D208" s="31" t="s">
        <v>30</v>
      </c>
      <c r="E208" s="30">
        <v>128.6</v>
      </c>
      <c r="F208" s="30">
        <v>61.6</v>
      </c>
      <c r="G208" s="30">
        <v>49.7</v>
      </c>
      <c r="H208" s="30">
        <v>73.1</v>
      </c>
      <c r="I208" s="32">
        <f t="shared" si="10"/>
        <v>313</v>
      </c>
    </row>
    <row r="209" spans="1:9">
      <c r="A209" s="30">
        <v>200</v>
      </c>
      <c r="B209" s="20" t="s">
        <v>268</v>
      </c>
      <c r="C209" s="20" t="s">
        <v>260</v>
      </c>
      <c r="D209" s="31" t="s">
        <v>30</v>
      </c>
      <c r="E209" s="30">
        <v>211.5</v>
      </c>
      <c r="F209" s="30">
        <v>137.6</v>
      </c>
      <c r="G209" s="30">
        <v>83.7</v>
      </c>
      <c r="H209" s="30">
        <v>46.5</v>
      </c>
      <c r="I209" s="32">
        <f t="shared" si="10"/>
        <v>479.3</v>
      </c>
    </row>
    <row r="210" spans="1:9">
      <c r="A210" s="30">
        <v>201</v>
      </c>
      <c r="B210" s="20" t="s">
        <v>269</v>
      </c>
      <c r="C210" s="20" t="s">
        <v>260</v>
      </c>
      <c r="D210" s="31">
        <v>50</v>
      </c>
      <c r="E210" s="30">
        <v>1091.4</v>
      </c>
      <c r="F210" s="30">
        <v>676.8</v>
      </c>
      <c r="G210" s="30">
        <v>404.4</v>
      </c>
      <c r="H210" s="30">
        <v>106.7</v>
      </c>
      <c r="I210" s="32">
        <f t="shared" si="10"/>
        <v>2279.3</v>
      </c>
    </row>
    <row r="211" spans="1:9">
      <c r="A211" s="30">
        <v>202</v>
      </c>
      <c r="B211" s="20" t="s">
        <v>270</v>
      </c>
      <c r="C211" s="20" t="s">
        <v>260</v>
      </c>
      <c r="D211" s="31" t="s">
        <v>30</v>
      </c>
      <c r="E211" s="30">
        <v>177.8</v>
      </c>
      <c r="F211" s="30">
        <v>116.1</v>
      </c>
      <c r="G211" s="30">
        <v>87</v>
      </c>
      <c r="H211" s="30">
        <v>42.8</v>
      </c>
      <c r="I211" s="32">
        <f t="shared" si="10"/>
        <v>423.7</v>
      </c>
    </row>
    <row r="212" s="23" customFormat="1" spans="1:987">
      <c r="A212" s="30">
        <v>203</v>
      </c>
      <c r="B212" s="41" t="s">
        <v>271</v>
      </c>
      <c r="C212" s="41" t="s">
        <v>260</v>
      </c>
      <c r="D212" s="42">
        <v>50</v>
      </c>
      <c r="E212" s="30">
        <v>1019.96</v>
      </c>
      <c r="F212" s="30">
        <v>646.96</v>
      </c>
      <c r="G212" s="30">
        <v>416.28</v>
      </c>
      <c r="H212" s="30">
        <v>108.72</v>
      </c>
      <c r="I212" s="32">
        <f t="shared" ref="I212" si="11">SUM(E212:H212)</f>
        <v>2191.92</v>
      </c>
      <c r="J212" s="41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27"/>
      <c r="BT212" s="27"/>
      <c r="BU212" s="27"/>
      <c r="BV212" s="27"/>
      <c r="BW212" s="27"/>
      <c r="BX212" s="27"/>
      <c r="BY212" s="27"/>
      <c r="BZ212" s="27"/>
      <c r="CA212" s="27"/>
      <c r="CB212" s="27"/>
      <c r="CC212" s="27"/>
      <c r="CD212" s="27"/>
      <c r="CE212" s="27"/>
      <c r="CF212" s="27"/>
      <c r="CG212" s="27"/>
      <c r="CH212" s="27"/>
      <c r="CI212" s="27"/>
      <c r="CJ212" s="27"/>
      <c r="CK212" s="27"/>
      <c r="CL212" s="27"/>
      <c r="CM212" s="27"/>
      <c r="CN212" s="27"/>
      <c r="CO212" s="27"/>
      <c r="CP212" s="27"/>
      <c r="CQ212" s="27"/>
      <c r="CR212" s="27"/>
      <c r="CS212" s="27"/>
      <c r="CT212" s="27"/>
      <c r="CU212" s="27"/>
      <c r="CV212" s="27"/>
      <c r="CW212" s="27"/>
      <c r="CX212" s="27"/>
      <c r="CY212" s="27"/>
      <c r="CZ212" s="27"/>
      <c r="DA212" s="27"/>
      <c r="DB212" s="27"/>
      <c r="DC212" s="27"/>
      <c r="DD212" s="27"/>
      <c r="DE212" s="27"/>
      <c r="DF212" s="27"/>
      <c r="DG212" s="27"/>
      <c r="DH212" s="27"/>
      <c r="DI212" s="27"/>
      <c r="DJ212" s="27"/>
      <c r="DK212" s="27"/>
      <c r="DL212" s="27"/>
      <c r="DM212" s="27"/>
      <c r="DN212" s="27"/>
      <c r="DO212" s="27"/>
      <c r="DP212" s="27"/>
      <c r="DQ212" s="27"/>
      <c r="DR212" s="27"/>
      <c r="DS212" s="27"/>
      <c r="DT212" s="27"/>
      <c r="DU212" s="27"/>
      <c r="DV212" s="27"/>
      <c r="DW212" s="27"/>
      <c r="DX212" s="27"/>
      <c r="DY212" s="27"/>
      <c r="DZ212" s="27"/>
      <c r="EA212" s="27"/>
      <c r="EB212" s="27"/>
      <c r="EC212" s="27"/>
      <c r="ED212" s="27"/>
      <c r="EE212" s="27"/>
      <c r="EF212" s="27"/>
      <c r="EG212" s="27"/>
      <c r="EH212" s="27"/>
      <c r="EI212" s="27"/>
      <c r="EJ212" s="27"/>
      <c r="EK212" s="27"/>
      <c r="EL212" s="27"/>
      <c r="EM212" s="27"/>
      <c r="EN212" s="27"/>
      <c r="EO212" s="27"/>
      <c r="EP212" s="27"/>
      <c r="EQ212" s="27"/>
      <c r="ER212" s="27"/>
      <c r="ES212" s="27"/>
      <c r="ET212" s="27"/>
      <c r="EU212" s="27"/>
      <c r="EV212" s="27"/>
      <c r="EW212" s="27"/>
      <c r="EX212" s="27"/>
      <c r="EY212" s="27"/>
      <c r="EZ212" s="27"/>
      <c r="FA212" s="27"/>
      <c r="FB212" s="27"/>
      <c r="FC212" s="27"/>
      <c r="FD212" s="27"/>
      <c r="FE212" s="27"/>
      <c r="FF212" s="27"/>
      <c r="FG212" s="27"/>
      <c r="FH212" s="27"/>
      <c r="FI212" s="27"/>
      <c r="FJ212" s="27"/>
      <c r="FK212" s="27"/>
      <c r="FL212" s="27"/>
      <c r="FM212" s="27"/>
      <c r="FN212" s="27"/>
      <c r="FO212" s="27"/>
      <c r="FP212" s="27"/>
      <c r="FQ212" s="27"/>
      <c r="FR212" s="27"/>
      <c r="FS212" s="27"/>
      <c r="FT212" s="27"/>
      <c r="FU212" s="27"/>
      <c r="FV212" s="27"/>
      <c r="FW212" s="27"/>
      <c r="FX212" s="27"/>
      <c r="FY212" s="27"/>
      <c r="FZ212" s="27"/>
      <c r="GA212" s="27"/>
      <c r="GB212" s="27"/>
      <c r="GC212" s="27"/>
      <c r="GD212" s="27"/>
      <c r="GE212" s="27"/>
      <c r="GF212" s="27"/>
      <c r="GG212" s="27"/>
      <c r="GH212" s="27"/>
      <c r="GI212" s="27"/>
      <c r="GJ212" s="27"/>
      <c r="GK212" s="27"/>
      <c r="GL212" s="27"/>
      <c r="GM212" s="27"/>
      <c r="GN212" s="27"/>
      <c r="GO212" s="27"/>
      <c r="GP212" s="27"/>
      <c r="GQ212" s="27"/>
      <c r="GR212" s="27"/>
      <c r="GS212" s="27"/>
      <c r="GT212" s="27"/>
      <c r="GU212" s="27"/>
      <c r="GV212" s="27"/>
      <c r="GW212" s="27"/>
      <c r="GX212" s="27"/>
      <c r="GY212" s="27"/>
      <c r="GZ212" s="27"/>
      <c r="HA212" s="27"/>
      <c r="HB212" s="27"/>
      <c r="HC212" s="27"/>
      <c r="HD212" s="27"/>
      <c r="HE212" s="27"/>
      <c r="HF212" s="27"/>
      <c r="HG212" s="27"/>
      <c r="HH212" s="27"/>
      <c r="HI212" s="27"/>
      <c r="HJ212" s="27"/>
      <c r="HK212" s="27"/>
      <c r="HL212" s="27"/>
      <c r="HM212" s="27"/>
      <c r="HN212" s="27"/>
      <c r="HO212" s="27"/>
      <c r="HP212" s="27"/>
      <c r="HQ212" s="27"/>
      <c r="HR212" s="27"/>
      <c r="HS212" s="27"/>
      <c r="HT212" s="27"/>
      <c r="HU212" s="27"/>
      <c r="HV212" s="27"/>
      <c r="HW212" s="27"/>
      <c r="HX212" s="27"/>
      <c r="HY212" s="27"/>
      <c r="HZ212" s="27"/>
      <c r="IA212" s="27"/>
      <c r="IB212" s="27"/>
      <c r="IC212" s="27"/>
      <c r="ID212" s="27"/>
      <c r="IE212" s="27"/>
      <c r="IF212" s="27"/>
      <c r="IG212" s="27"/>
      <c r="IH212" s="27"/>
      <c r="II212" s="27"/>
      <c r="IJ212" s="27"/>
      <c r="IK212" s="27"/>
      <c r="IL212" s="27"/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  <c r="JC212" s="27"/>
      <c r="JD212" s="27"/>
      <c r="JE212" s="27"/>
      <c r="JF212" s="27"/>
      <c r="JG212" s="27"/>
      <c r="JH212" s="27"/>
      <c r="JI212" s="27"/>
      <c r="JJ212" s="27"/>
      <c r="JK212" s="27"/>
      <c r="JL212" s="27"/>
      <c r="JM212" s="27"/>
      <c r="JN212" s="27"/>
      <c r="JO212" s="27"/>
      <c r="JP212" s="27"/>
      <c r="JQ212" s="27"/>
      <c r="JR212" s="27"/>
      <c r="JS212" s="27"/>
      <c r="JT212" s="27"/>
      <c r="JU212" s="27"/>
      <c r="JV212" s="27"/>
      <c r="JW212" s="27"/>
      <c r="JX212" s="27"/>
      <c r="JY212" s="27"/>
      <c r="JZ212" s="27"/>
      <c r="KA212" s="27"/>
      <c r="KB212" s="27"/>
      <c r="KC212" s="27"/>
      <c r="KD212" s="27"/>
      <c r="KE212" s="27"/>
      <c r="KF212" s="27"/>
      <c r="KG212" s="27"/>
      <c r="KH212" s="27"/>
      <c r="KI212" s="27"/>
      <c r="KJ212" s="27"/>
      <c r="KK212" s="27"/>
      <c r="KL212" s="27"/>
      <c r="KM212" s="27"/>
      <c r="KN212" s="27"/>
      <c r="KO212" s="27"/>
      <c r="KP212" s="27"/>
      <c r="KQ212" s="27"/>
      <c r="KR212" s="27"/>
      <c r="KS212" s="27"/>
      <c r="KT212" s="27"/>
      <c r="KU212" s="27"/>
      <c r="KV212" s="27"/>
      <c r="KW212" s="27"/>
      <c r="KX212" s="27"/>
      <c r="KY212" s="27"/>
      <c r="KZ212" s="27"/>
      <c r="LA212" s="27"/>
      <c r="LB212" s="27"/>
      <c r="LC212" s="27"/>
      <c r="LD212" s="27"/>
      <c r="LE212" s="27"/>
      <c r="LF212" s="27"/>
      <c r="LG212" s="27"/>
      <c r="LH212" s="27"/>
      <c r="LI212" s="27"/>
      <c r="LJ212" s="27"/>
      <c r="LK212" s="27"/>
      <c r="LL212" s="27"/>
      <c r="LM212" s="27"/>
      <c r="LN212" s="27"/>
      <c r="LO212" s="27"/>
      <c r="LP212" s="27"/>
      <c r="LQ212" s="27"/>
      <c r="LR212" s="27"/>
      <c r="LS212" s="27"/>
      <c r="LT212" s="27"/>
      <c r="LU212" s="27"/>
      <c r="LV212" s="27"/>
      <c r="LW212" s="27"/>
      <c r="LX212" s="27"/>
      <c r="LY212" s="27"/>
      <c r="LZ212" s="27"/>
      <c r="MA212" s="27"/>
      <c r="MB212" s="27"/>
      <c r="MC212" s="27"/>
      <c r="MD212" s="27"/>
      <c r="ME212" s="27"/>
      <c r="MF212" s="27"/>
      <c r="MG212" s="27"/>
      <c r="MH212" s="27"/>
      <c r="MI212" s="27"/>
      <c r="MJ212" s="27"/>
      <c r="MK212" s="27"/>
      <c r="ML212" s="27"/>
      <c r="MM212" s="27"/>
      <c r="MN212" s="27"/>
      <c r="MO212" s="27"/>
      <c r="MP212" s="27"/>
      <c r="MQ212" s="27"/>
      <c r="MR212" s="27"/>
      <c r="MS212" s="27"/>
      <c r="MT212" s="27"/>
      <c r="MU212" s="27"/>
      <c r="MV212" s="27"/>
      <c r="MW212" s="27"/>
      <c r="MX212" s="27"/>
      <c r="MY212" s="27"/>
      <c r="MZ212" s="27"/>
      <c r="NA212" s="27"/>
      <c r="NB212" s="27"/>
      <c r="NC212" s="27"/>
      <c r="ND212" s="27"/>
      <c r="NE212" s="27"/>
      <c r="NF212" s="27"/>
      <c r="NG212" s="27"/>
      <c r="NH212" s="27"/>
      <c r="NI212" s="27"/>
      <c r="NJ212" s="27"/>
      <c r="NK212" s="27"/>
      <c r="NL212" s="27"/>
      <c r="NM212" s="27"/>
      <c r="NN212" s="27"/>
      <c r="NO212" s="27"/>
      <c r="NP212" s="27"/>
      <c r="NQ212" s="27"/>
      <c r="NR212" s="27"/>
      <c r="NS212" s="27"/>
      <c r="NT212" s="27"/>
      <c r="NU212" s="27"/>
      <c r="NV212" s="27"/>
      <c r="NW212" s="27"/>
      <c r="NX212" s="27"/>
      <c r="NY212" s="27"/>
      <c r="NZ212" s="27"/>
      <c r="OA212" s="27"/>
      <c r="OB212" s="27"/>
      <c r="OC212" s="27"/>
      <c r="OD212" s="27"/>
      <c r="OE212" s="27"/>
      <c r="OF212" s="27"/>
      <c r="OG212" s="27"/>
      <c r="OH212" s="27"/>
      <c r="OI212" s="27"/>
      <c r="OJ212" s="27"/>
      <c r="OK212" s="27"/>
      <c r="OL212" s="27"/>
      <c r="OM212" s="27"/>
      <c r="ON212" s="27"/>
      <c r="OO212" s="27"/>
      <c r="OP212" s="27"/>
      <c r="OQ212" s="27"/>
      <c r="OR212" s="27"/>
      <c r="OS212" s="27"/>
      <c r="OT212" s="27"/>
      <c r="OU212" s="27"/>
      <c r="OV212" s="27"/>
      <c r="OW212" s="27"/>
      <c r="OX212" s="27"/>
      <c r="OY212" s="27"/>
      <c r="OZ212" s="27"/>
      <c r="PA212" s="27"/>
      <c r="PB212" s="27"/>
      <c r="PC212" s="27"/>
      <c r="PD212" s="27"/>
      <c r="PE212" s="27"/>
      <c r="PF212" s="27"/>
      <c r="PG212" s="27"/>
      <c r="PH212" s="27"/>
      <c r="PI212" s="27"/>
      <c r="PJ212" s="27"/>
      <c r="PK212" s="27"/>
      <c r="PL212" s="27"/>
      <c r="PM212" s="27"/>
      <c r="PN212" s="27"/>
      <c r="PO212" s="27"/>
      <c r="PP212" s="27"/>
      <c r="PQ212" s="27"/>
      <c r="PR212" s="27"/>
      <c r="PS212" s="27"/>
      <c r="PT212" s="27"/>
      <c r="PU212" s="27"/>
      <c r="PV212" s="27"/>
      <c r="PW212" s="27"/>
      <c r="PX212" s="27"/>
      <c r="PY212" s="27"/>
      <c r="PZ212" s="27"/>
      <c r="QA212" s="27"/>
      <c r="QB212" s="27"/>
      <c r="QC212" s="27"/>
      <c r="QD212" s="27"/>
      <c r="QE212" s="27"/>
      <c r="QF212" s="27"/>
      <c r="QG212" s="27"/>
      <c r="QH212" s="27"/>
      <c r="QI212" s="27"/>
      <c r="QJ212" s="27"/>
      <c r="QK212" s="27"/>
      <c r="QL212" s="27"/>
      <c r="QM212" s="27"/>
      <c r="QN212" s="27"/>
      <c r="QO212" s="27"/>
      <c r="QP212" s="27"/>
      <c r="QQ212" s="27"/>
      <c r="QR212" s="27"/>
      <c r="QS212" s="27"/>
      <c r="QT212" s="27"/>
      <c r="QU212" s="27"/>
      <c r="QV212" s="27"/>
      <c r="QW212" s="27"/>
      <c r="QX212" s="27"/>
      <c r="QY212" s="27"/>
      <c r="QZ212" s="27"/>
      <c r="RA212" s="27"/>
      <c r="RB212" s="27"/>
      <c r="RC212" s="27"/>
      <c r="RD212" s="27"/>
      <c r="RE212" s="27"/>
      <c r="RF212" s="27"/>
      <c r="RG212" s="27"/>
      <c r="RH212" s="27"/>
      <c r="RI212" s="27"/>
      <c r="RJ212" s="27"/>
      <c r="RK212" s="27"/>
      <c r="RL212" s="27"/>
      <c r="RM212" s="27"/>
      <c r="RN212" s="27"/>
      <c r="RO212" s="27"/>
      <c r="RP212" s="27"/>
      <c r="RQ212" s="27"/>
      <c r="RR212" s="27"/>
      <c r="RS212" s="27"/>
      <c r="RT212" s="27"/>
      <c r="RU212" s="27"/>
      <c r="RV212" s="27"/>
      <c r="RW212" s="27"/>
      <c r="RX212" s="27"/>
      <c r="RY212" s="27"/>
      <c r="RZ212" s="27"/>
      <c r="SA212" s="27"/>
      <c r="SB212" s="27"/>
      <c r="SC212" s="27"/>
      <c r="SD212" s="27"/>
      <c r="SE212" s="27"/>
      <c r="SF212" s="27"/>
      <c r="SG212" s="27"/>
      <c r="SH212" s="27"/>
      <c r="SI212" s="27"/>
      <c r="SJ212" s="27"/>
      <c r="SK212" s="27"/>
      <c r="SL212" s="27"/>
      <c r="SM212" s="27"/>
      <c r="SN212" s="27"/>
      <c r="SO212" s="27"/>
      <c r="SP212" s="27"/>
      <c r="SQ212" s="27"/>
      <c r="SR212" s="27"/>
      <c r="SS212" s="27"/>
      <c r="ST212" s="27"/>
      <c r="SU212" s="27"/>
      <c r="SV212" s="27"/>
      <c r="SW212" s="27"/>
      <c r="SX212" s="27"/>
      <c r="SY212" s="27"/>
      <c r="SZ212" s="27"/>
      <c r="TA212" s="27"/>
      <c r="TB212" s="27"/>
      <c r="TC212" s="27"/>
      <c r="TD212" s="27"/>
      <c r="TE212" s="27"/>
      <c r="TF212" s="27"/>
      <c r="TG212" s="27"/>
      <c r="TH212" s="27"/>
      <c r="TI212" s="27"/>
      <c r="TJ212" s="27"/>
      <c r="TK212" s="27"/>
      <c r="TL212" s="27"/>
      <c r="TM212" s="27"/>
      <c r="TN212" s="27"/>
      <c r="TO212" s="27"/>
      <c r="TP212" s="27"/>
      <c r="TQ212" s="27"/>
      <c r="TR212" s="27"/>
      <c r="TS212" s="27"/>
      <c r="TT212" s="27"/>
      <c r="TU212" s="27"/>
      <c r="TV212" s="27"/>
      <c r="TW212" s="27"/>
      <c r="TX212" s="27"/>
      <c r="TY212" s="27"/>
      <c r="TZ212" s="27"/>
      <c r="UA212" s="27"/>
      <c r="UB212" s="27"/>
      <c r="UC212" s="27"/>
      <c r="UD212" s="27"/>
      <c r="UE212" s="27"/>
      <c r="UF212" s="27"/>
      <c r="UG212" s="27"/>
      <c r="UH212" s="27"/>
      <c r="UI212" s="27"/>
      <c r="UJ212" s="27"/>
      <c r="UK212" s="27"/>
      <c r="UL212" s="27"/>
      <c r="UM212" s="27"/>
      <c r="UN212" s="27"/>
      <c r="UO212" s="27"/>
      <c r="UP212" s="27"/>
      <c r="UQ212" s="27"/>
      <c r="UR212" s="27"/>
      <c r="US212" s="27"/>
      <c r="UT212" s="27"/>
      <c r="UU212" s="27"/>
      <c r="UV212" s="27"/>
      <c r="UW212" s="27"/>
      <c r="UX212" s="27"/>
      <c r="UY212" s="27"/>
      <c r="UZ212" s="27"/>
      <c r="VA212" s="27"/>
      <c r="VB212" s="27"/>
      <c r="VC212" s="27"/>
      <c r="VD212" s="27"/>
      <c r="VE212" s="27"/>
      <c r="VF212" s="27"/>
      <c r="VG212" s="27"/>
      <c r="VH212" s="27"/>
      <c r="VI212" s="27"/>
      <c r="VJ212" s="27"/>
      <c r="VK212" s="27"/>
      <c r="VL212" s="27"/>
      <c r="VM212" s="27"/>
      <c r="VN212" s="27"/>
      <c r="VO212" s="27"/>
      <c r="VP212" s="27"/>
      <c r="VQ212" s="27"/>
      <c r="VR212" s="27"/>
      <c r="VS212" s="27"/>
      <c r="VT212" s="27"/>
      <c r="VU212" s="27"/>
      <c r="VV212" s="27"/>
      <c r="VW212" s="27"/>
      <c r="VX212" s="27"/>
      <c r="VY212" s="27"/>
      <c r="VZ212" s="27"/>
      <c r="WA212" s="27"/>
      <c r="WB212" s="27"/>
      <c r="WC212" s="27"/>
      <c r="WD212" s="27"/>
      <c r="WE212" s="27"/>
      <c r="WF212" s="27"/>
      <c r="WG212" s="27"/>
      <c r="WH212" s="27"/>
      <c r="WI212" s="27"/>
      <c r="WJ212" s="27"/>
      <c r="WK212" s="27"/>
      <c r="WL212" s="27"/>
      <c r="WM212" s="27"/>
      <c r="WN212" s="27"/>
      <c r="WO212" s="27"/>
      <c r="WP212" s="27"/>
      <c r="WQ212" s="27"/>
      <c r="WR212" s="27"/>
      <c r="WS212" s="27"/>
      <c r="WT212" s="27"/>
      <c r="WU212" s="27"/>
      <c r="WV212" s="27"/>
      <c r="WW212" s="27"/>
      <c r="WX212" s="27"/>
      <c r="WY212" s="27"/>
      <c r="WZ212" s="27"/>
      <c r="XA212" s="27"/>
      <c r="XB212" s="27"/>
      <c r="XC212" s="27"/>
      <c r="XD212" s="27"/>
      <c r="XE212" s="27"/>
      <c r="XF212" s="27"/>
      <c r="XG212" s="27"/>
      <c r="XH212" s="27"/>
      <c r="XI212" s="27"/>
      <c r="XJ212" s="27"/>
      <c r="XK212" s="27"/>
      <c r="XL212" s="27"/>
      <c r="XM212" s="27"/>
      <c r="XN212" s="27"/>
      <c r="XO212" s="27"/>
      <c r="XP212" s="27"/>
      <c r="XQ212" s="27"/>
      <c r="XR212" s="27"/>
      <c r="XS212" s="27"/>
      <c r="XT212" s="27"/>
      <c r="XU212" s="27"/>
      <c r="XV212" s="27"/>
      <c r="XW212" s="27"/>
      <c r="XX212" s="27"/>
      <c r="XY212" s="27"/>
      <c r="XZ212" s="27"/>
      <c r="YA212" s="27"/>
      <c r="YB212" s="27"/>
      <c r="YC212" s="27"/>
      <c r="YD212" s="27"/>
      <c r="YE212" s="27"/>
      <c r="YF212" s="27"/>
      <c r="YG212" s="27"/>
      <c r="YH212" s="27"/>
      <c r="YI212" s="27"/>
      <c r="YJ212" s="27"/>
      <c r="YK212" s="27"/>
      <c r="YL212" s="27"/>
      <c r="YM212" s="27"/>
      <c r="YN212" s="27"/>
      <c r="YO212" s="27"/>
      <c r="YP212" s="27"/>
      <c r="YQ212" s="27"/>
      <c r="YR212" s="27"/>
      <c r="YS212" s="27"/>
      <c r="YT212" s="27"/>
      <c r="YU212" s="27"/>
      <c r="YV212" s="27"/>
      <c r="YW212" s="27"/>
      <c r="YX212" s="27"/>
      <c r="YY212" s="27"/>
      <c r="YZ212" s="27"/>
      <c r="ZA212" s="27"/>
      <c r="ZB212" s="27"/>
      <c r="ZC212" s="27"/>
      <c r="ZD212" s="27"/>
      <c r="ZE212" s="27"/>
      <c r="ZF212" s="27"/>
      <c r="ZG212" s="27"/>
      <c r="ZH212" s="27"/>
      <c r="ZI212" s="27"/>
      <c r="ZJ212" s="27"/>
      <c r="ZK212" s="27"/>
      <c r="ZL212" s="27"/>
      <c r="ZM212" s="27"/>
      <c r="ZN212" s="27"/>
      <c r="ZO212" s="27"/>
      <c r="ZP212" s="27"/>
      <c r="ZQ212" s="27"/>
      <c r="ZR212" s="27"/>
      <c r="ZS212" s="27"/>
      <c r="ZT212" s="27"/>
      <c r="ZU212" s="27"/>
      <c r="ZV212" s="27"/>
      <c r="ZW212" s="27"/>
      <c r="ZX212" s="27"/>
      <c r="ZY212" s="27"/>
      <c r="ZZ212" s="27"/>
      <c r="AAA212" s="27"/>
      <c r="AAB212" s="27"/>
      <c r="AAC212" s="27"/>
      <c r="AAD212" s="27"/>
      <c r="AAE212" s="27"/>
      <c r="AAF212" s="27"/>
      <c r="AAG212" s="27"/>
      <c r="AAH212" s="27"/>
      <c r="AAI212" s="27"/>
      <c r="AAJ212" s="27"/>
      <c r="AAK212" s="27"/>
      <c r="AAL212" s="27"/>
      <c r="AAM212" s="27"/>
      <c r="AAN212" s="27"/>
      <c r="AAO212" s="27"/>
      <c r="AAP212" s="27"/>
      <c r="AAQ212" s="27"/>
      <c r="AAR212" s="27"/>
      <c r="AAS212" s="27"/>
      <c r="AAT212" s="27"/>
      <c r="AAU212" s="27"/>
      <c r="AAV212" s="27"/>
      <c r="AAW212" s="27"/>
      <c r="AAX212" s="27"/>
      <c r="AAY212" s="27"/>
      <c r="AAZ212" s="27"/>
      <c r="ABA212" s="27"/>
      <c r="ABB212" s="27"/>
      <c r="ABC212" s="27"/>
      <c r="ABD212" s="27"/>
      <c r="ABE212" s="27"/>
      <c r="ABF212" s="27"/>
      <c r="ABG212" s="27"/>
      <c r="ABH212" s="27"/>
      <c r="ABI212" s="27"/>
      <c r="ABJ212" s="27"/>
      <c r="ABK212" s="27"/>
      <c r="ABL212" s="27"/>
      <c r="ABM212" s="27"/>
      <c r="ABN212" s="27"/>
      <c r="ABO212" s="27"/>
      <c r="ABP212" s="27"/>
      <c r="ABQ212" s="27"/>
      <c r="ABR212" s="27"/>
      <c r="ABS212" s="27"/>
      <c r="ABT212" s="27"/>
      <c r="ABU212" s="27"/>
      <c r="ABV212" s="27"/>
      <c r="ABW212" s="27"/>
      <c r="ABX212" s="27"/>
      <c r="ABY212" s="27"/>
      <c r="ABZ212" s="27"/>
      <c r="ACA212" s="27"/>
      <c r="ACB212" s="27"/>
      <c r="ACC212" s="27"/>
      <c r="ACD212" s="27"/>
      <c r="ACE212" s="27"/>
      <c r="ACF212" s="27"/>
      <c r="ACG212" s="27"/>
      <c r="ACH212" s="27"/>
      <c r="ACI212" s="27"/>
      <c r="ACJ212" s="27"/>
      <c r="ACK212" s="27"/>
      <c r="ACL212" s="27"/>
      <c r="ACM212" s="27"/>
      <c r="ACN212" s="27"/>
      <c r="ACO212" s="27"/>
      <c r="ACP212" s="27"/>
      <c r="ACQ212" s="27"/>
      <c r="ACR212" s="27"/>
      <c r="ACS212" s="27"/>
      <c r="ACT212" s="27"/>
      <c r="ACU212" s="27"/>
      <c r="ACV212" s="27"/>
      <c r="ACW212" s="27"/>
      <c r="ACX212" s="27"/>
      <c r="ACY212" s="27"/>
      <c r="ACZ212" s="27"/>
      <c r="ADA212" s="27"/>
      <c r="ADB212" s="27"/>
      <c r="ADC212" s="27"/>
      <c r="ADD212" s="27"/>
      <c r="ADE212" s="27"/>
      <c r="ADF212" s="27"/>
      <c r="ADG212" s="27"/>
      <c r="ADH212" s="27"/>
      <c r="ADI212" s="27"/>
      <c r="ADJ212" s="27"/>
      <c r="ADK212" s="27"/>
      <c r="ADL212" s="27"/>
      <c r="ADM212" s="27"/>
      <c r="ADN212" s="27"/>
      <c r="ADO212" s="27"/>
      <c r="ADP212" s="27"/>
      <c r="ADQ212" s="27"/>
      <c r="ADR212" s="27"/>
      <c r="ADS212" s="27"/>
      <c r="ADT212" s="27"/>
      <c r="ADU212" s="27"/>
      <c r="ADV212" s="27"/>
      <c r="ADW212" s="27"/>
      <c r="ADX212" s="27"/>
      <c r="ADY212" s="27"/>
      <c r="ADZ212" s="27"/>
      <c r="AEA212" s="27"/>
      <c r="AEB212" s="27"/>
      <c r="AEC212" s="27"/>
      <c r="AED212" s="27"/>
      <c r="AEE212" s="27"/>
      <c r="AEF212" s="27"/>
      <c r="AEG212" s="27"/>
      <c r="AEH212" s="27"/>
      <c r="AEI212" s="27"/>
      <c r="AEJ212" s="27"/>
      <c r="AEK212" s="27"/>
      <c r="AEL212" s="27"/>
      <c r="AEM212" s="27"/>
      <c r="AEN212" s="27"/>
      <c r="AEO212" s="27"/>
      <c r="AEP212" s="27"/>
      <c r="AEQ212" s="27"/>
      <c r="AER212" s="27"/>
      <c r="AES212" s="27"/>
      <c r="AET212" s="27"/>
      <c r="AEU212" s="27"/>
      <c r="AEV212" s="27"/>
      <c r="AEW212" s="27"/>
      <c r="AEX212" s="27"/>
      <c r="AEY212" s="27"/>
      <c r="AEZ212" s="27"/>
      <c r="AFA212" s="27"/>
      <c r="AFB212" s="27"/>
      <c r="AFC212" s="27"/>
      <c r="AFD212" s="27"/>
      <c r="AFE212" s="27"/>
      <c r="AFF212" s="27"/>
      <c r="AFG212" s="27"/>
      <c r="AFH212" s="27"/>
      <c r="AFI212" s="27"/>
      <c r="AFJ212" s="27"/>
      <c r="AFK212" s="27"/>
      <c r="AFL212" s="27"/>
      <c r="AFM212" s="27"/>
      <c r="AFN212" s="27"/>
      <c r="AFO212" s="27"/>
      <c r="AFP212" s="27"/>
      <c r="AFQ212" s="27"/>
      <c r="AFR212" s="27"/>
      <c r="AFS212" s="27"/>
      <c r="AFT212" s="27"/>
      <c r="AFU212" s="27"/>
      <c r="AFV212" s="27"/>
      <c r="AFW212" s="27"/>
      <c r="AFX212" s="27"/>
      <c r="AFY212" s="27"/>
      <c r="AFZ212" s="27"/>
      <c r="AGA212" s="27"/>
      <c r="AGB212" s="27"/>
      <c r="AGC212" s="27"/>
      <c r="AGD212" s="27"/>
      <c r="AGE212" s="27"/>
      <c r="AGF212" s="27"/>
      <c r="AGG212" s="27"/>
      <c r="AGH212" s="27"/>
      <c r="AGI212" s="27"/>
      <c r="AGJ212" s="27"/>
      <c r="AGK212" s="27"/>
      <c r="AGL212" s="27"/>
      <c r="AGM212" s="27"/>
      <c r="AGN212" s="27"/>
      <c r="AGO212" s="27"/>
      <c r="AGP212" s="27"/>
      <c r="AGQ212" s="27"/>
      <c r="AGR212" s="27"/>
      <c r="AGS212" s="27"/>
      <c r="AGT212" s="27"/>
      <c r="AGU212" s="27"/>
      <c r="AGV212" s="27"/>
      <c r="AGW212" s="27"/>
      <c r="AGX212" s="27"/>
      <c r="AGY212" s="27"/>
      <c r="AGZ212" s="27"/>
      <c r="AHA212" s="27"/>
      <c r="AHB212" s="27"/>
      <c r="AHC212" s="27"/>
      <c r="AHD212" s="27"/>
      <c r="AHE212" s="27"/>
      <c r="AHF212" s="27"/>
      <c r="AHG212" s="27"/>
      <c r="AHH212" s="27"/>
      <c r="AHI212" s="27"/>
      <c r="AHJ212" s="27"/>
      <c r="AHK212" s="27"/>
      <c r="AHL212" s="27"/>
      <c r="AHM212" s="27"/>
      <c r="AHN212" s="27"/>
      <c r="AHO212" s="27"/>
      <c r="AHP212" s="27"/>
      <c r="AHQ212" s="27"/>
      <c r="AHR212" s="27"/>
      <c r="AHS212" s="27"/>
      <c r="AHT212" s="27"/>
      <c r="AHU212" s="27"/>
      <c r="AHV212" s="27"/>
      <c r="AHW212" s="27"/>
      <c r="AHX212" s="27"/>
      <c r="AHY212" s="27"/>
      <c r="AHZ212" s="27"/>
      <c r="AIA212" s="27"/>
      <c r="AIB212" s="27"/>
      <c r="AIC212" s="27"/>
      <c r="AID212" s="27"/>
      <c r="AIE212" s="27"/>
      <c r="AIF212" s="27"/>
      <c r="AIG212" s="27"/>
      <c r="AIH212" s="27"/>
      <c r="AII212" s="27"/>
      <c r="AIJ212" s="27"/>
      <c r="AIK212" s="27"/>
      <c r="AIL212" s="27"/>
      <c r="AIM212" s="27"/>
      <c r="AIN212" s="27"/>
      <c r="AIO212" s="27"/>
      <c r="AIP212" s="27"/>
      <c r="AIQ212" s="27"/>
      <c r="AIR212" s="27"/>
      <c r="AIS212" s="27"/>
      <c r="AIT212" s="27"/>
      <c r="AIU212" s="27"/>
      <c r="AIV212" s="27"/>
      <c r="AIW212" s="27"/>
      <c r="AIX212" s="27"/>
      <c r="AIY212" s="27"/>
      <c r="AIZ212" s="27"/>
      <c r="AJA212" s="27"/>
      <c r="AJB212" s="27"/>
      <c r="AJC212" s="27"/>
      <c r="AJD212" s="27"/>
      <c r="AJE212" s="27"/>
      <c r="AJF212" s="27"/>
      <c r="AJG212" s="27"/>
      <c r="AJH212" s="27"/>
      <c r="AJI212" s="27"/>
      <c r="AJJ212" s="27"/>
      <c r="AJK212" s="27"/>
      <c r="AJL212" s="27"/>
      <c r="AJM212" s="27"/>
      <c r="AJN212" s="27"/>
      <c r="AJO212" s="27"/>
      <c r="AJP212" s="27"/>
      <c r="AJQ212" s="27"/>
      <c r="AJR212" s="27"/>
      <c r="AJS212" s="27"/>
      <c r="AJT212" s="27"/>
      <c r="AJU212" s="27"/>
      <c r="AJV212" s="27"/>
      <c r="AJW212" s="27"/>
      <c r="AJX212" s="27"/>
      <c r="AJY212" s="27"/>
      <c r="AJZ212" s="27"/>
      <c r="AKA212" s="27"/>
      <c r="AKB212" s="27"/>
      <c r="AKC212" s="27"/>
      <c r="AKD212" s="27"/>
      <c r="AKE212" s="27"/>
      <c r="AKF212" s="27"/>
      <c r="AKG212" s="27"/>
      <c r="AKH212" s="27"/>
      <c r="AKI212" s="27"/>
      <c r="AKJ212" s="27"/>
      <c r="AKK212" s="27"/>
      <c r="AKL212" s="27"/>
      <c r="AKM212" s="27"/>
      <c r="AKN212" s="27"/>
      <c r="AKO212" s="27"/>
      <c r="AKP212" s="27"/>
      <c r="AKQ212" s="27"/>
      <c r="AKR212" s="27"/>
      <c r="AKS212" s="27"/>
      <c r="AKT212" s="27"/>
      <c r="AKU212" s="27"/>
      <c r="AKV212" s="27"/>
      <c r="AKW212" s="27"/>
      <c r="AKX212" s="27"/>
      <c r="AKY212" s="27"/>
    </row>
    <row r="213" spans="1:9">
      <c r="A213" s="30">
        <v>204</v>
      </c>
      <c r="B213" s="20" t="s">
        <v>272</v>
      </c>
      <c r="C213" s="20" t="s">
        <v>260</v>
      </c>
      <c r="D213" s="31" t="s">
        <v>30</v>
      </c>
      <c r="E213" s="30">
        <v>111.4</v>
      </c>
      <c r="F213" s="30">
        <v>63.71</v>
      </c>
      <c r="G213" s="30">
        <v>44.91</v>
      </c>
      <c r="H213" s="30">
        <v>22.9</v>
      </c>
      <c r="I213" s="32">
        <f t="shared" si="10"/>
        <v>242.92</v>
      </c>
    </row>
    <row r="214" spans="1:9">
      <c r="A214" s="30">
        <v>205</v>
      </c>
      <c r="B214" s="20" t="s">
        <v>273</v>
      </c>
      <c r="C214" s="20" t="s">
        <v>260</v>
      </c>
      <c r="D214" s="31" t="s">
        <v>30</v>
      </c>
      <c r="E214" s="30">
        <v>128.8</v>
      </c>
      <c r="F214" s="30">
        <v>59.7</v>
      </c>
      <c r="G214" s="30">
        <v>44.2</v>
      </c>
      <c r="H214" s="30">
        <v>25.8</v>
      </c>
      <c r="I214" s="32">
        <f t="shared" si="10"/>
        <v>258.5</v>
      </c>
    </row>
    <row r="215" spans="1:9">
      <c r="A215" s="30">
        <v>206</v>
      </c>
      <c r="B215" s="20" t="s">
        <v>274</v>
      </c>
      <c r="C215" s="20" t="s">
        <v>275</v>
      </c>
      <c r="D215" s="31">
        <v>10</v>
      </c>
      <c r="E215" s="30">
        <v>321.1</v>
      </c>
      <c r="F215" s="30">
        <v>152</v>
      </c>
      <c r="G215" s="30">
        <v>98.6</v>
      </c>
      <c r="H215" s="30">
        <v>43.83</v>
      </c>
      <c r="I215" s="32">
        <f t="shared" si="10"/>
        <v>615.53</v>
      </c>
    </row>
    <row r="216" spans="1:9">
      <c r="A216" s="30">
        <v>207</v>
      </c>
      <c r="B216" s="20" t="s">
        <v>276</v>
      </c>
      <c r="C216" s="20" t="s">
        <v>260</v>
      </c>
      <c r="D216" s="31" t="s">
        <v>30</v>
      </c>
      <c r="E216" s="30">
        <v>124.6</v>
      </c>
      <c r="F216" s="30">
        <v>70.15</v>
      </c>
      <c r="G216" s="30">
        <v>58.35</v>
      </c>
      <c r="H216" s="30">
        <v>27.1</v>
      </c>
      <c r="I216" s="32">
        <f t="shared" si="10"/>
        <v>280.2</v>
      </c>
    </row>
    <row r="217" spans="1:9">
      <c r="A217" s="30">
        <v>208</v>
      </c>
      <c r="B217" s="20" t="s">
        <v>277</v>
      </c>
      <c r="C217" s="20" t="s">
        <v>260</v>
      </c>
      <c r="D217" s="31" t="s">
        <v>30</v>
      </c>
      <c r="E217" s="30">
        <v>124.8</v>
      </c>
      <c r="F217" s="30">
        <v>58</v>
      </c>
      <c r="G217" s="30">
        <v>41.1</v>
      </c>
      <c r="H217" s="30">
        <v>26.1</v>
      </c>
      <c r="I217" s="32">
        <f t="shared" si="10"/>
        <v>250</v>
      </c>
    </row>
    <row r="218" spans="1:9">
      <c r="A218" s="30">
        <v>209</v>
      </c>
      <c r="B218" s="20" t="s">
        <v>278</v>
      </c>
      <c r="C218" s="20" t="s">
        <v>260</v>
      </c>
      <c r="D218" s="31">
        <v>10</v>
      </c>
      <c r="E218" s="30">
        <v>310.8</v>
      </c>
      <c r="F218" s="30">
        <v>159.3</v>
      </c>
      <c r="G218" s="30">
        <v>116.4</v>
      </c>
      <c r="H218" s="30">
        <v>40.66</v>
      </c>
      <c r="I218" s="32">
        <f t="shared" si="10"/>
        <v>627.16</v>
      </c>
    </row>
    <row r="219" s="23" customFormat="1" ht="14.8" spans="1:987">
      <c r="A219" s="30">
        <v>210</v>
      </c>
      <c r="B219" s="57" t="s">
        <v>279</v>
      </c>
      <c r="C219" s="41" t="s">
        <v>258</v>
      </c>
      <c r="D219" s="42" t="s">
        <v>30</v>
      </c>
      <c r="E219" s="52">
        <v>63.7</v>
      </c>
      <c r="F219" s="52">
        <v>21.9</v>
      </c>
      <c r="G219" s="52">
        <v>16.4</v>
      </c>
      <c r="H219" s="52">
        <v>8</v>
      </c>
      <c r="I219" s="56">
        <f t="shared" si="10"/>
        <v>110</v>
      </c>
      <c r="J219" s="20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  <c r="CY219" s="27"/>
      <c r="CZ219" s="27"/>
      <c r="DA219" s="27"/>
      <c r="DB219" s="27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7"/>
      <c r="EK219" s="27"/>
      <c r="EL219" s="27"/>
      <c r="EM219" s="27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7"/>
      <c r="FT219" s="27"/>
      <c r="FU219" s="27"/>
      <c r="FV219" s="27"/>
      <c r="FW219" s="27"/>
      <c r="FX219" s="27"/>
      <c r="FY219" s="27"/>
      <c r="FZ219" s="27"/>
      <c r="GA219" s="27"/>
      <c r="GB219" s="27"/>
      <c r="GC219" s="27"/>
      <c r="GD219" s="27"/>
      <c r="GE219" s="27"/>
      <c r="GF219" s="27"/>
      <c r="GG219" s="27"/>
      <c r="GH219" s="27"/>
      <c r="GI219" s="27"/>
      <c r="GJ219" s="27"/>
      <c r="GK219" s="27"/>
      <c r="GL219" s="27"/>
      <c r="GM219" s="27"/>
      <c r="GN219" s="27"/>
      <c r="GO219" s="27"/>
      <c r="GP219" s="27"/>
      <c r="GQ219" s="27"/>
      <c r="GR219" s="27"/>
      <c r="GS219" s="27"/>
      <c r="GT219" s="27"/>
      <c r="GU219" s="27"/>
      <c r="GV219" s="27"/>
      <c r="GW219" s="27"/>
      <c r="GX219" s="27"/>
      <c r="GY219" s="27"/>
      <c r="GZ219" s="27"/>
      <c r="HA219" s="27"/>
      <c r="HB219" s="27"/>
      <c r="HC219" s="27"/>
      <c r="HD219" s="27"/>
      <c r="HE219" s="27"/>
      <c r="HF219" s="27"/>
      <c r="HG219" s="27"/>
      <c r="HH219" s="27"/>
      <c r="HI219" s="27"/>
      <c r="HJ219" s="27"/>
      <c r="HK219" s="27"/>
      <c r="HL219" s="27"/>
      <c r="HM219" s="27"/>
      <c r="HN219" s="27"/>
      <c r="HO219" s="27"/>
      <c r="HP219" s="27"/>
      <c r="HQ219" s="27"/>
      <c r="HR219" s="27"/>
      <c r="HS219" s="27"/>
      <c r="HT219" s="27"/>
      <c r="HU219" s="27"/>
      <c r="HV219" s="27"/>
      <c r="HW219" s="27"/>
      <c r="HX219" s="27"/>
      <c r="HY219" s="27"/>
      <c r="HZ219" s="27"/>
      <c r="IA219" s="27"/>
      <c r="IB219" s="27"/>
      <c r="IC219" s="27"/>
      <c r="ID219" s="27"/>
      <c r="IE219" s="27"/>
      <c r="IF219" s="27"/>
      <c r="IG219" s="27"/>
      <c r="IH219" s="27"/>
      <c r="II219" s="27"/>
      <c r="IJ219" s="27"/>
      <c r="IK219" s="27"/>
      <c r="IL219" s="27"/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  <c r="JA219" s="27"/>
      <c r="JB219" s="27"/>
      <c r="JC219" s="27"/>
      <c r="JD219" s="27"/>
      <c r="JE219" s="27"/>
      <c r="JF219" s="27"/>
      <c r="JG219" s="27"/>
      <c r="JH219" s="27"/>
      <c r="JI219" s="27"/>
      <c r="JJ219" s="27"/>
      <c r="JK219" s="27"/>
      <c r="JL219" s="27"/>
      <c r="JM219" s="27"/>
      <c r="JN219" s="27"/>
      <c r="JO219" s="27"/>
      <c r="JP219" s="27"/>
      <c r="JQ219" s="27"/>
      <c r="JR219" s="27"/>
      <c r="JS219" s="27"/>
      <c r="JT219" s="27"/>
      <c r="JU219" s="27"/>
      <c r="JV219" s="27"/>
      <c r="JW219" s="27"/>
      <c r="JX219" s="27"/>
      <c r="JY219" s="27"/>
      <c r="JZ219" s="27"/>
      <c r="KA219" s="27"/>
      <c r="KB219" s="27"/>
      <c r="KC219" s="27"/>
      <c r="KD219" s="27"/>
      <c r="KE219" s="27"/>
      <c r="KF219" s="27"/>
      <c r="KG219" s="27"/>
      <c r="KH219" s="27"/>
      <c r="KI219" s="27"/>
      <c r="KJ219" s="27"/>
      <c r="KK219" s="27"/>
      <c r="KL219" s="27"/>
      <c r="KM219" s="27"/>
      <c r="KN219" s="27"/>
      <c r="KO219" s="27"/>
      <c r="KP219" s="27"/>
      <c r="KQ219" s="27"/>
      <c r="KR219" s="27"/>
      <c r="KS219" s="27"/>
      <c r="KT219" s="27"/>
      <c r="KU219" s="27"/>
      <c r="KV219" s="27"/>
      <c r="KW219" s="27"/>
      <c r="KX219" s="27"/>
      <c r="KY219" s="27"/>
      <c r="KZ219" s="27"/>
      <c r="LA219" s="27"/>
      <c r="LB219" s="27"/>
      <c r="LC219" s="27"/>
      <c r="LD219" s="27"/>
      <c r="LE219" s="27"/>
      <c r="LF219" s="27"/>
      <c r="LG219" s="27"/>
      <c r="LH219" s="27"/>
      <c r="LI219" s="27"/>
      <c r="LJ219" s="27"/>
      <c r="LK219" s="27"/>
      <c r="LL219" s="27"/>
      <c r="LM219" s="27"/>
      <c r="LN219" s="27"/>
      <c r="LO219" s="27"/>
      <c r="LP219" s="27"/>
      <c r="LQ219" s="27"/>
      <c r="LR219" s="27"/>
      <c r="LS219" s="27"/>
      <c r="LT219" s="27"/>
      <c r="LU219" s="27"/>
      <c r="LV219" s="27"/>
      <c r="LW219" s="27"/>
      <c r="LX219" s="27"/>
      <c r="LY219" s="27"/>
      <c r="LZ219" s="27"/>
      <c r="MA219" s="27"/>
      <c r="MB219" s="27"/>
      <c r="MC219" s="27"/>
      <c r="MD219" s="27"/>
      <c r="ME219" s="27"/>
      <c r="MF219" s="27"/>
      <c r="MG219" s="27"/>
      <c r="MH219" s="27"/>
      <c r="MI219" s="27"/>
      <c r="MJ219" s="27"/>
      <c r="MK219" s="27"/>
      <c r="ML219" s="27"/>
      <c r="MM219" s="27"/>
      <c r="MN219" s="27"/>
      <c r="MO219" s="27"/>
      <c r="MP219" s="27"/>
      <c r="MQ219" s="27"/>
      <c r="MR219" s="27"/>
      <c r="MS219" s="27"/>
      <c r="MT219" s="27"/>
      <c r="MU219" s="27"/>
      <c r="MV219" s="27"/>
      <c r="MW219" s="27"/>
      <c r="MX219" s="27"/>
      <c r="MY219" s="27"/>
      <c r="MZ219" s="27"/>
      <c r="NA219" s="27"/>
      <c r="NB219" s="27"/>
      <c r="NC219" s="27"/>
      <c r="ND219" s="27"/>
      <c r="NE219" s="27"/>
      <c r="NF219" s="27"/>
      <c r="NG219" s="27"/>
      <c r="NH219" s="27"/>
      <c r="NI219" s="27"/>
      <c r="NJ219" s="27"/>
      <c r="NK219" s="27"/>
      <c r="NL219" s="27"/>
      <c r="NM219" s="27"/>
      <c r="NN219" s="27"/>
      <c r="NO219" s="27"/>
      <c r="NP219" s="27"/>
      <c r="NQ219" s="27"/>
      <c r="NR219" s="27"/>
      <c r="NS219" s="27"/>
      <c r="NT219" s="27"/>
      <c r="NU219" s="27"/>
      <c r="NV219" s="27"/>
      <c r="NW219" s="27"/>
      <c r="NX219" s="27"/>
      <c r="NY219" s="27"/>
      <c r="NZ219" s="27"/>
      <c r="OA219" s="27"/>
      <c r="OB219" s="27"/>
      <c r="OC219" s="27"/>
      <c r="OD219" s="27"/>
      <c r="OE219" s="27"/>
      <c r="OF219" s="27"/>
      <c r="OG219" s="27"/>
      <c r="OH219" s="27"/>
      <c r="OI219" s="27"/>
      <c r="OJ219" s="27"/>
      <c r="OK219" s="27"/>
      <c r="OL219" s="27"/>
      <c r="OM219" s="27"/>
      <c r="ON219" s="27"/>
      <c r="OO219" s="27"/>
      <c r="OP219" s="27"/>
      <c r="OQ219" s="27"/>
      <c r="OR219" s="27"/>
      <c r="OS219" s="27"/>
      <c r="OT219" s="27"/>
      <c r="OU219" s="27"/>
      <c r="OV219" s="27"/>
      <c r="OW219" s="27"/>
      <c r="OX219" s="27"/>
      <c r="OY219" s="27"/>
      <c r="OZ219" s="27"/>
      <c r="PA219" s="27"/>
      <c r="PB219" s="27"/>
      <c r="PC219" s="27"/>
      <c r="PD219" s="27"/>
      <c r="PE219" s="27"/>
      <c r="PF219" s="27"/>
      <c r="PG219" s="27"/>
      <c r="PH219" s="27"/>
      <c r="PI219" s="27"/>
      <c r="PJ219" s="27"/>
      <c r="PK219" s="27"/>
      <c r="PL219" s="27"/>
      <c r="PM219" s="27"/>
      <c r="PN219" s="27"/>
      <c r="PO219" s="27"/>
      <c r="PP219" s="27"/>
      <c r="PQ219" s="27"/>
      <c r="PR219" s="27"/>
      <c r="PS219" s="27"/>
      <c r="PT219" s="27"/>
      <c r="PU219" s="27"/>
      <c r="PV219" s="27"/>
      <c r="PW219" s="27"/>
      <c r="PX219" s="27"/>
      <c r="PY219" s="27"/>
      <c r="PZ219" s="27"/>
      <c r="QA219" s="27"/>
      <c r="QB219" s="27"/>
      <c r="QC219" s="27"/>
      <c r="QD219" s="27"/>
      <c r="QE219" s="27"/>
      <c r="QF219" s="27"/>
      <c r="QG219" s="27"/>
      <c r="QH219" s="27"/>
      <c r="QI219" s="27"/>
      <c r="QJ219" s="27"/>
      <c r="QK219" s="27"/>
      <c r="QL219" s="27"/>
      <c r="QM219" s="27"/>
      <c r="QN219" s="27"/>
      <c r="QO219" s="27"/>
      <c r="QP219" s="27"/>
      <c r="QQ219" s="27"/>
      <c r="QR219" s="27"/>
      <c r="QS219" s="27"/>
      <c r="QT219" s="27"/>
      <c r="QU219" s="27"/>
      <c r="QV219" s="27"/>
      <c r="QW219" s="27"/>
      <c r="QX219" s="27"/>
      <c r="QY219" s="27"/>
      <c r="QZ219" s="27"/>
      <c r="RA219" s="27"/>
      <c r="RB219" s="27"/>
      <c r="RC219" s="27"/>
      <c r="RD219" s="27"/>
      <c r="RE219" s="27"/>
      <c r="RF219" s="27"/>
      <c r="RG219" s="27"/>
      <c r="RH219" s="27"/>
      <c r="RI219" s="27"/>
      <c r="RJ219" s="27"/>
      <c r="RK219" s="27"/>
      <c r="RL219" s="27"/>
      <c r="RM219" s="27"/>
      <c r="RN219" s="27"/>
      <c r="RO219" s="27"/>
      <c r="RP219" s="27"/>
      <c r="RQ219" s="27"/>
      <c r="RR219" s="27"/>
      <c r="RS219" s="27"/>
      <c r="RT219" s="27"/>
      <c r="RU219" s="27"/>
      <c r="RV219" s="27"/>
      <c r="RW219" s="27"/>
      <c r="RX219" s="27"/>
      <c r="RY219" s="27"/>
      <c r="RZ219" s="27"/>
      <c r="SA219" s="27"/>
      <c r="SB219" s="27"/>
      <c r="SC219" s="27"/>
      <c r="SD219" s="27"/>
      <c r="SE219" s="27"/>
      <c r="SF219" s="27"/>
      <c r="SG219" s="27"/>
      <c r="SH219" s="27"/>
      <c r="SI219" s="27"/>
      <c r="SJ219" s="27"/>
      <c r="SK219" s="27"/>
      <c r="SL219" s="27"/>
      <c r="SM219" s="27"/>
      <c r="SN219" s="27"/>
      <c r="SO219" s="27"/>
      <c r="SP219" s="27"/>
      <c r="SQ219" s="27"/>
      <c r="SR219" s="27"/>
      <c r="SS219" s="27"/>
      <c r="ST219" s="27"/>
      <c r="SU219" s="27"/>
      <c r="SV219" s="27"/>
      <c r="SW219" s="27"/>
      <c r="SX219" s="27"/>
      <c r="SY219" s="27"/>
      <c r="SZ219" s="27"/>
      <c r="TA219" s="27"/>
      <c r="TB219" s="27"/>
      <c r="TC219" s="27"/>
      <c r="TD219" s="27"/>
      <c r="TE219" s="27"/>
      <c r="TF219" s="27"/>
      <c r="TG219" s="27"/>
      <c r="TH219" s="27"/>
      <c r="TI219" s="27"/>
      <c r="TJ219" s="27"/>
      <c r="TK219" s="27"/>
      <c r="TL219" s="27"/>
      <c r="TM219" s="27"/>
      <c r="TN219" s="27"/>
      <c r="TO219" s="27"/>
      <c r="TP219" s="27"/>
      <c r="TQ219" s="27"/>
      <c r="TR219" s="27"/>
      <c r="TS219" s="27"/>
      <c r="TT219" s="27"/>
      <c r="TU219" s="27"/>
      <c r="TV219" s="27"/>
      <c r="TW219" s="27"/>
      <c r="TX219" s="27"/>
      <c r="TY219" s="27"/>
      <c r="TZ219" s="27"/>
      <c r="UA219" s="27"/>
      <c r="UB219" s="27"/>
      <c r="UC219" s="27"/>
      <c r="UD219" s="27"/>
      <c r="UE219" s="27"/>
      <c r="UF219" s="27"/>
      <c r="UG219" s="27"/>
      <c r="UH219" s="27"/>
      <c r="UI219" s="27"/>
      <c r="UJ219" s="27"/>
      <c r="UK219" s="27"/>
      <c r="UL219" s="27"/>
      <c r="UM219" s="27"/>
      <c r="UN219" s="27"/>
      <c r="UO219" s="27"/>
      <c r="UP219" s="27"/>
      <c r="UQ219" s="27"/>
      <c r="UR219" s="27"/>
      <c r="US219" s="27"/>
      <c r="UT219" s="27"/>
      <c r="UU219" s="27"/>
      <c r="UV219" s="27"/>
      <c r="UW219" s="27"/>
      <c r="UX219" s="27"/>
      <c r="UY219" s="27"/>
      <c r="UZ219" s="27"/>
      <c r="VA219" s="27"/>
      <c r="VB219" s="27"/>
      <c r="VC219" s="27"/>
      <c r="VD219" s="27"/>
      <c r="VE219" s="27"/>
      <c r="VF219" s="27"/>
      <c r="VG219" s="27"/>
      <c r="VH219" s="27"/>
      <c r="VI219" s="27"/>
      <c r="VJ219" s="27"/>
      <c r="VK219" s="27"/>
      <c r="VL219" s="27"/>
      <c r="VM219" s="27"/>
      <c r="VN219" s="27"/>
      <c r="VO219" s="27"/>
      <c r="VP219" s="27"/>
      <c r="VQ219" s="27"/>
      <c r="VR219" s="27"/>
      <c r="VS219" s="27"/>
      <c r="VT219" s="27"/>
      <c r="VU219" s="27"/>
      <c r="VV219" s="27"/>
      <c r="VW219" s="27"/>
      <c r="VX219" s="27"/>
      <c r="VY219" s="27"/>
      <c r="VZ219" s="27"/>
      <c r="WA219" s="27"/>
      <c r="WB219" s="27"/>
      <c r="WC219" s="27"/>
      <c r="WD219" s="27"/>
      <c r="WE219" s="27"/>
      <c r="WF219" s="27"/>
      <c r="WG219" s="27"/>
      <c r="WH219" s="27"/>
      <c r="WI219" s="27"/>
      <c r="WJ219" s="27"/>
      <c r="WK219" s="27"/>
      <c r="WL219" s="27"/>
      <c r="WM219" s="27"/>
      <c r="WN219" s="27"/>
      <c r="WO219" s="27"/>
      <c r="WP219" s="27"/>
      <c r="WQ219" s="27"/>
      <c r="WR219" s="27"/>
      <c r="WS219" s="27"/>
      <c r="WT219" s="27"/>
      <c r="WU219" s="27"/>
      <c r="WV219" s="27"/>
      <c r="WW219" s="27"/>
      <c r="WX219" s="27"/>
      <c r="WY219" s="27"/>
      <c r="WZ219" s="27"/>
      <c r="XA219" s="27"/>
      <c r="XB219" s="27"/>
      <c r="XC219" s="27"/>
      <c r="XD219" s="27"/>
      <c r="XE219" s="27"/>
      <c r="XF219" s="27"/>
      <c r="XG219" s="27"/>
      <c r="XH219" s="27"/>
      <c r="XI219" s="27"/>
      <c r="XJ219" s="27"/>
      <c r="XK219" s="27"/>
      <c r="XL219" s="27"/>
      <c r="XM219" s="27"/>
      <c r="XN219" s="27"/>
      <c r="XO219" s="27"/>
      <c r="XP219" s="27"/>
      <c r="XQ219" s="27"/>
      <c r="XR219" s="27"/>
      <c r="XS219" s="27"/>
      <c r="XT219" s="27"/>
      <c r="XU219" s="27"/>
      <c r="XV219" s="27"/>
      <c r="XW219" s="27"/>
      <c r="XX219" s="27"/>
      <c r="XY219" s="27"/>
      <c r="XZ219" s="27"/>
      <c r="YA219" s="27"/>
      <c r="YB219" s="27"/>
      <c r="YC219" s="27"/>
      <c r="YD219" s="27"/>
      <c r="YE219" s="27"/>
      <c r="YF219" s="27"/>
      <c r="YG219" s="27"/>
      <c r="YH219" s="27"/>
      <c r="YI219" s="27"/>
      <c r="YJ219" s="27"/>
      <c r="YK219" s="27"/>
      <c r="YL219" s="27"/>
      <c r="YM219" s="27"/>
      <c r="YN219" s="27"/>
      <c r="YO219" s="27"/>
      <c r="YP219" s="27"/>
      <c r="YQ219" s="27"/>
      <c r="YR219" s="27"/>
      <c r="YS219" s="27"/>
      <c r="YT219" s="27"/>
      <c r="YU219" s="27"/>
      <c r="YV219" s="27"/>
      <c r="YW219" s="27"/>
      <c r="YX219" s="27"/>
      <c r="YY219" s="27"/>
      <c r="YZ219" s="27"/>
      <c r="ZA219" s="27"/>
      <c r="ZB219" s="27"/>
      <c r="ZC219" s="27"/>
      <c r="ZD219" s="27"/>
      <c r="ZE219" s="27"/>
      <c r="ZF219" s="27"/>
      <c r="ZG219" s="27"/>
      <c r="ZH219" s="27"/>
      <c r="ZI219" s="27"/>
      <c r="ZJ219" s="27"/>
      <c r="ZK219" s="27"/>
      <c r="ZL219" s="27"/>
      <c r="ZM219" s="27"/>
      <c r="ZN219" s="27"/>
      <c r="ZO219" s="27"/>
      <c r="ZP219" s="27"/>
      <c r="ZQ219" s="27"/>
      <c r="ZR219" s="27"/>
      <c r="ZS219" s="27"/>
      <c r="ZT219" s="27"/>
      <c r="ZU219" s="27"/>
      <c r="ZV219" s="27"/>
      <c r="ZW219" s="27"/>
      <c r="ZX219" s="27"/>
      <c r="ZY219" s="27"/>
      <c r="ZZ219" s="27"/>
      <c r="AAA219" s="27"/>
      <c r="AAB219" s="27"/>
      <c r="AAC219" s="27"/>
      <c r="AAD219" s="27"/>
      <c r="AAE219" s="27"/>
      <c r="AAF219" s="27"/>
      <c r="AAG219" s="27"/>
      <c r="AAH219" s="27"/>
      <c r="AAI219" s="27"/>
      <c r="AAJ219" s="27"/>
      <c r="AAK219" s="27"/>
      <c r="AAL219" s="27"/>
      <c r="AAM219" s="27"/>
      <c r="AAN219" s="27"/>
      <c r="AAO219" s="27"/>
      <c r="AAP219" s="27"/>
      <c r="AAQ219" s="27"/>
      <c r="AAR219" s="27"/>
      <c r="AAS219" s="27"/>
      <c r="AAT219" s="27"/>
      <c r="AAU219" s="27"/>
      <c r="AAV219" s="27"/>
      <c r="AAW219" s="27"/>
      <c r="AAX219" s="27"/>
      <c r="AAY219" s="27"/>
      <c r="AAZ219" s="27"/>
      <c r="ABA219" s="27"/>
      <c r="ABB219" s="27"/>
      <c r="ABC219" s="27"/>
      <c r="ABD219" s="27"/>
      <c r="ABE219" s="27"/>
      <c r="ABF219" s="27"/>
      <c r="ABG219" s="27"/>
      <c r="ABH219" s="27"/>
      <c r="ABI219" s="27"/>
      <c r="ABJ219" s="27"/>
      <c r="ABK219" s="27"/>
      <c r="ABL219" s="27"/>
      <c r="ABM219" s="27"/>
      <c r="ABN219" s="27"/>
      <c r="ABO219" s="27"/>
      <c r="ABP219" s="27"/>
      <c r="ABQ219" s="27"/>
      <c r="ABR219" s="27"/>
      <c r="ABS219" s="27"/>
      <c r="ABT219" s="27"/>
      <c r="ABU219" s="27"/>
      <c r="ABV219" s="27"/>
      <c r="ABW219" s="27"/>
      <c r="ABX219" s="27"/>
      <c r="ABY219" s="27"/>
      <c r="ABZ219" s="27"/>
      <c r="ACA219" s="27"/>
      <c r="ACB219" s="27"/>
      <c r="ACC219" s="27"/>
      <c r="ACD219" s="27"/>
      <c r="ACE219" s="27"/>
      <c r="ACF219" s="27"/>
      <c r="ACG219" s="27"/>
      <c r="ACH219" s="27"/>
      <c r="ACI219" s="27"/>
      <c r="ACJ219" s="27"/>
      <c r="ACK219" s="27"/>
      <c r="ACL219" s="27"/>
      <c r="ACM219" s="27"/>
      <c r="ACN219" s="27"/>
      <c r="ACO219" s="27"/>
      <c r="ACP219" s="27"/>
      <c r="ACQ219" s="27"/>
      <c r="ACR219" s="27"/>
      <c r="ACS219" s="27"/>
      <c r="ACT219" s="27"/>
      <c r="ACU219" s="27"/>
      <c r="ACV219" s="27"/>
      <c r="ACW219" s="27"/>
      <c r="ACX219" s="27"/>
      <c r="ACY219" s="27"/>
      <c r="ACZ219" s="27"/>
      <c r="ADA219" s="27"/>
      <c r="ADB219" s="27"/>
      <c r="ADC219" s="27"/>
      <c r="ADD219" s="27"/>
      <c r="ADE219" s="27"/>
      <c r="ADF219" s="27"/>
      <c r="ADG219" s="27"/>
      <c r="ADH219" s="27"/>
      <c r="ADI219" s="27"/>
      <c r="ADJ219" s="27"/>
      <c r="ADK219" s="27"/>
      <c r="ADL219" s="27"/>
      <c r="ADM219" s="27"/>
      <c r="ADN219" s="27"/>
      <c r="ADO219" s="27"/>
      <c r="ADP219" s="27"/>
      <c r="ADQ219" s="27"/>
      <c r="ADR219" s="27"/>
      <c r="ADS219" s="27"/>
      <c r="ADT219" s="27"/>
      <c r="ADU219" s="27"/>
      <c r="ADV219" s="27"/>
      <c r="ADW219" s="27"/>
      <c r="ADX219" s="27"/>
      <c r="ADY219" s="27"/>
      <c r="ADZ219" s="27"/>
      <c r="AEA219" s="27"/>
      <c r="AEB219" s="27"/>
      <c r="AEC219" s="27"/>
      <c r="AED219" s="27"/>
      <c r="AEE219" s="27"/>
      <c r="AEF219" s="27"/>
      <c r="AEG219" s="27"/>
      <c r="AEH219" s="27"/>
      <c r="AEI219" s="27"/>
      <c r="AEJ219" s="27"/>
      <c r="AEK219" s="27"/>
      <c r="AEL219" s="27"/>
      <c r="AEM219" s="27"/>
      <c r="AEN219" s="27"/>
      <c r="AEO219" s="27"/>
      <c r="AEP219" s="27"/>
      <c r="AEQ219" s="27"/>
      <c r="AER219" s="27"/>
      <c r="AES219" s="27"/>
      <c r="AET219" s="27"/>
      <c r="AEU219" s="27"/>
      <c r="AEV219" s="27"/>
      <c r="AEW219" s="27"/>
      <c r="AEX219" s="27"/>
      <c r="AEY219" s="27"/>
      <c r="AEZ219" s="27"/>
      <c r="AFA219" s="27"/>
      <c r="AFB219" s="27"/>
      <c r="AFC219" s="27"/>
      <c r="AFD219" s="27"/>
      <c r="AFE219" s="27"/>
      <c r="AFF219" s="27"/>
      <c r="AFG219" s="27"/>
      <c r="AFH219" s="27"/>
      <c r="AFI219" s="27"/>
      <c r="AFJ219" s="27"/>
      <c r="AFK219" s="27"/>
      <c r="AFL219" s="27"/>
      <c r="AFM219" s="27"/>
      <c r="AFN219" s="27"/>
      <c r="AFO219" s="27"/>
      <c r="AFP219" s="27"/>
      <c r="AFQ219" s="27"/>
      <c r="AFR219" s="27"/>
      <c r="AFS219" s="27"/>
      <c r="AFT219" s="27"/>
      <c r="AFU219" s="27"/>
      <c r="AFV219" s="27"/>
      <c r="AFW219" s="27"/>
      <c r="AFX219" s="27"/>
      <c r="AFY219" s="27"/>
      <c r="AFZ219" s="27"/>
      <c r="AGA219" s="27"/>
      <c r="AGB219" s="27"/>
      <c r="AGC219" s="27"/>
      <c r="AGD219" s="27"/>
      <c r="AGE219" s="27"/>
      <c r="AGF219" s="27"/>
      <c r="AGG219" s="27"/>
      <c r="AGH219" s="27"/>
      <c r="AGI219" s="27"/>
      <c r="AGJ219" s="27"/>
      <c r="AGK219" s="27"/>
      <c r="AGL219" s="27"/>
      <c r="AGM219" s="27"/>
      <c r="AGN219" s="27"/>
      <c r="AGO219" s="27"/>
      <c r="AGP219" s="27"/>
      <c r="AGQ219" s="27"/>
      <c r="AGR219" s="27"/>
      <c r="AGS219" s="27"/>
      <c r="AGT219" s="27"/>
      <c r="AGU219" s="27"/>
      <c r="AGV219" s="27"/>
      <c r="AGW219" s="27"/>
      <c r="AGX219" s="27"/>
      <c r="AGY219" s="27"/>
      <c r="AGZ219" s="27"/>
      <c r="AHA219" s="27"/>
      <c r="AHB219" s="27"/>
      <c r="AHC219" s="27"/>
      <c r="AHD219" s="27"/>
      <c r="AHE219" s="27"/>
      <c r="AHF219" s="27"/>
      <c r="AHG219" s="27"/>
      <c r="AHH219" s="27"/>
      <c r="AHI219" s="27"/>
      <c r="AHJ219" s="27"/>
      <c r="AHK219" s="27"/>
      <c r="AHL219" s="27"/>
      <c r="AHM219" s="27"/>
      <c r="AHN219" s="27"/>
      <c r="AHO219" s="27"/>
      <c r="AHP219" s="27"/>
      <c r="AHQ219" s="27"/>
      <c r="AHR219" s="27"/>
      <c r="AHS219" s="27"/>
      <c r="AHT219" s="27"/>
      <c r="AHU219" s="27"/>
      <c r="AHV219" s="27"/>
      <c r="AHW219" s="27"/>
      <c r="AHX219" s="27"/>
      <c r="AHY219" s="27"/>
      <c r="AHZ219" s="27"/>
      <c r="AIA219" s="27"/>
      <c r="AIB219" s="27"/>
      <c r="AIC219" s="27"/>
      <c r="AID219" s="27"/>
      <c r="AIE219" s="27"/>
      <c r="AIF219" s="27"/>
      <c r="AIG219" s="27"/>
      <c r="AIH219" s="27"/>
      <c r="AII219" s="27"/>
      <c r="AIJ219" s="27"/>
      <c r="AIK219" s="27"/>
      <c r="AIL219" s="27"/>
      <c r="AIM219" s="27"/>
      <c r="AIN219" s="27"/>
      <c r="AIO219" s="27"/>
      <c r="AIP219" s="27"/>
      <c r="AIQ219" s="27"/>
      <c r="AIR219" s="27"/>
      <c r="AIS219" s="27"/>
      <c r="AIT219" s="27"/>
      <c r="AIU219" s="27"/>
      <c r="AIV219" s="27"/>
      <c r="AIW219" s="27"/>
      <c r="AIX219" s="27"/>
      <c r="AIY219" s="27"/>
      <c r="AIZ219" s="27"/>
      <c r="AJA219" s="27"/>
      <c r="AJB219" s="27"/>
      <c r="AJC219" s="27"/>
      <c r="AJD219" s="27"/>
      <c r="AJE219" s="27"/>
      <c r="AJF219" s="27"/>
      <c r="AJG219" s="27"/>
      <c r="AJH219" s="27"/>
      <c r="AJI219" s="27"/>
      <c r="AJJ219" s="27"/>
      <c r="AJK219" s="27"/>
      <c r="AJL219" s="27"/>
      <c r="AJM219" s="27"/>
      <c r="AJN219" s="27"/>
      <c r="AJO219" s="27"/>
      <c r="AJP219" s="27"/>
      <c r="AJQ219" s="27"/>
      <c r="AJR219" s="27"/>
      <c r="AJS219" s="27"/>
      <c r="AJT219" s="27"/>
      <c r="AJU219" s="27"/>
      <c r="AJV219" s="27"/>
      <c r="AJW219" s="27"/>
      <c r="AJX219" s="27"/>
      <c r="AJY219" s="27"/>
      <c r="AJZ219" s="27"/>
      <c r="AKA219" s="27"/>
      <c r="AKB219" s="27"/>
      <c r="AKC219" s="27"/>
      <c r="AKD219" s="27"/>
      <c r="AKE219" s="27"/>
      <c r="AKF219" s="27"/>
      <c r="AKG219" s="27"/>
      <c r="AKH219" s="27"/>
      <c r="AKI219" s="27"/>
      <c r="AKJ219" s="27"/>
      <c r="AKK219" s="27"/>
      <c r="AKL219" s="27"/>
      <c r="AKM219" s="27"/>
      <c r="AKN219" s="27"/>
      <c r="AKO219" s="27"/>
      <c r="AKP219" s="27"/>
      <c r="AKQ219" s="27"/>
      <c r="AKR219" s="27"/>
      <c r="AKS219" s="27"/>
      <c r="AKT219" s="27"/>
      <c r="AKU219" s="27"/>
      <c r="AKV219" s="27"/>
      <c r="AKW219" s="27"/>
      <c r="AKX219" s="27"/>
      <c r="AKY219" s="27"/>
    </row>
    <row r="220" spans="1:9">
      <c r="A220" s="30">
        <v>211</v>
      </c>
      <c r="B220" s="41" t="s">
        <v>280</v>
      </c>
      <c r="C220" s="41" t="s">
        <v>258</v>
      </c>
      <c r="D220" s="42" t="s">
        <v>30</v>
      </c>
      <c r="E220" s="52">
        <v>140.86</v>
      </c>
      <c r="F220" s="52">
        <v>79.27</v>
      </c>
      <c r="G220" s="52">
        <v>51.71</v>
      </c>
      <c r="H220" s="52">
        <v>28.7</v>
      </c>
      <c r="I220" s="56">
        <f t="shared" si="10"/>
        <v>300.54</v>
      </c>
    </row>
    <row r="221" spans="1:9">
      <c r="A221" s="30">
        <v>212</v>
      </c>
      <c r="B221" s="41" t="s">
        <v>281</v>
      </c>
      <c r="C221" s="41" t="s">
        <v>258</v>
      </c>
      <c r="D221" s="42">
        <v>10</v>
      </c>
      <c r="E221" s="52">
        <v>812.11</v>
      </c>
      <c r="F221" s="52">
        <v>445.04</v>
      </c>
      <c r="G221" s="52">
        <v>271.84</v>
      </c>
      <c r="H221" s="52">
        <v>27.1</v>
      </c>
      <c r="I221" s="56">
        <f t="shared" si="10"/>
        <v>1556.09</v>
      </c>
    </row>
    <row r="222" s="23" customFormat="1" ht="14.8" spans="1:987">
      <c r="A222" s="30">
        <v>213</v>
      </c>
      <c r="B222" s="57" t="s">
        <v>282</v>
      </c>
      <c r="C222" s="41" t="s">
        <v>258</v>
      </c>
      <c r="D222" s="42" t="s">
        <v>30</v>
      </c>
      <c r="E222" s="52">
        <v>121.33</v>
      </c>
      <c r="F222" s="52">
        <v>98.36</v>
      </c>
      <c r="G222" s="52">
        <v>25.36</v>
      </c>
      <c r="H222" s="52">
        <v>14.66</v>
      </c>
      <c r="I222" s="56">
        <f t="shared" si="10"/>
        <v>259.71</v>
      </c>
      <c r="J222" s="41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  <c r="BY222" s="27"/>
      <c r="BZ222" s="27"/>
      <c r="CA222" s="27"/>
      <c r="CB222" s="27"/>
      <c r="CC222" s="27"/>
      <c r="CD222" s="27"/>
      <c r="CE222" s="27"/>
      <c r="CF222" s="27"/>
      <c r="CG222" s="27"/>
      <c r="CH222" s="27"/>
      <c r="CI222" s="27"/>
      <c r="CJ222" s="27"/>
      <c r="CK222" s="27"/>
      <c r="CL222" s="27"/>
      <c r="CM222" s="27"/>
      <c r="CN222" s="27"/>
      <c r="CO222" s="27"/>
      <c r="CP222" s="27"/>
      <c r="CQ222" s="27"/>
      <c r="CR222" s="27"/>
      <c r="CS222" s="27"/>
      <c r="CT222" s="27"/>
      <c r="CU222" s="27"/>
      <c r="CV222" s="27"/>
      <c r="CW222" s="27"/>
      <c r="CX222" s="27"/>
      <c r="CY222" s="27"/>
      <c r="CZ222" s="27"/>
      <c r="DA222" s="27"/>
      <c r="DB222" s="27"/>
      <c r="DC222" s="27"/>
      <c r="DD222" s="27"/>
      <c r="DE222" s="27"/>
      <c r="DF222" s="27"/>
      <c r="DG222" s="27"/>
      <c r="DH222" s="27"/>
      <c r="DI222" s="27"/>
      <c r="DJ222" s="27"/>
      <c r="DK222" s="27"/>
      <c r="DL222" s="27"/>
      <c r="DM222" s="27"/>
      <c r="DN222" s="27"/>
      <c r="DO222" s="27"/>
      <c r="DP222" s="27"/>
      <c r="DQ222" s="27"/>
      <c r="DR222" s="27"/>
      <c r="DS222" s="27"/>
      <c r="DT222" s="27"/>
      <c r="DU222" s="27"/>
      <c r="DV222" s="27"/>
      <c r="DW222" s="27"/>
      <c r="DX222" s="27"/>
      <c r="DY222" s="27"/>
      <c r="DZ222" s="27"/>
      <c r="EA222" s="27"/>
      <c r="EB222" s="27"/>
      <c r="EC222" s="27"/>
      <c r="ED222" s="27"/>
      <c r="EE222" s="27"/>
      <c r="EF222" s="27"/>
      <c r="EG222" s="27"/>
      <c r="EH222" s="27"/>
      <c r="EI222" s="27"/>
      <c r="EJ222" s="27"/>
      <c r="EK222" s="27"/>
      <c r="EL222" s="27"/>
      <c r="EM222" s="27"/>
      <c r="EN222" s="27"/>
      <c r="EO222" s="27"/>
      <c r="EP222" s="27"/>
      <c r="EQ222" s="27"/>
      <c r="ER222" s="27"/>
      <c r="ES222" s="27"/>
      <c r="ET222" s="27"/>
      <c r="EU222" s="27"/>
      <c r="EV222" s="27"/>
      <c r="EW222" s="27"/>
      <c r="EX222" s="27"/>
      <c r="EY222" s="27"/>
      <c r="EZ222" s="27"/>
      <c r="FA222" s="27"/>
      <c r="FB222" s="27"/>
      <c r="FC222" s="27"/>
      <c r="FD222" s="27"/>
      <c r="FE222" s="27"/>
      <c r="FF222" s="27"/>
      <c r="FG222" s="27"/>
      <c r="FH222" s="27"/>
      <c r="FI222" s="27"/>
      <c r="FJ222" s="27"/>
      <c r="FK222" s="27"/>
      <c r="FL222" s="27"/>
      <c r="FM222" s="27"/>
      <c r="FN222" s="27"/>
      <c r="FO222" s="27"/>
      <c r="FP222" s="27"/>
      <c r="FQ222" s="27"/>
      <c r="FR222" s="27"/>
      <c r="FS222" s="27"/>
      <c r="FT222" s="27"/>
      <c r="FU222" s="27"/>
      <c r="FV222" s="27"/>
      <c r="FW222" s="27"/>
      <c r="FX222" s="27"/>
      <c r="FY222" s="27"/>
      <c r="FZ222" s="27"/>
      <c r="GA222" s="27"/>
      <c r="GB222" s="27"/>
      <c r="GC222" s="27"/>
      <c r="GD222" s="27"/>
      <c r="GE222" s="27"/>
      <c r="GF222" s="27"/>
      <c r="GG222" s="27"/>
      <c r="GH222" s="27"/>
      <c r="GI222" s="27"/>
      <c r="GJ222" s="27"/>
      <c r="GK222" s="27"/>
      <c r="GL222" s="27"/>
      <c r="GM222" s="27"/>
      <c r="GN222" s="27"/>
      <c r="GO222" s="27"/>
      <c r="GP222" s="27"/>
      <c r="GQ222" s="27"/>
      <c r="GR222" s="27"/>
      <c r="GS222" s="27"/>
      <c r="GT222" s="27"/>
      <c r="GU222" s="27"/>
      <c r="GV222" s="27"/>
      <c r="GW222" s="27"/>
      <c r="GX222" s="27"/>
      <c r="GY222" s="27"/>
      <c r="GZ222" s="27"/>
      <c r="HA222" s="27"/>
      <c r="HB222" s="27"/>
      <c r="HC222" s="27"/>
      <c r="HD222" s="27"/>
      <c r="HE222" s="27"/>
      <c r="HF222" s="27"/>
      <c r="HG222" s="27"/>
      <c r="HH222" s="27"/>
      <c r="HI222" s="27"/>
      <c r="HJ222" s="27"/>
      <c r="HK222" s="27"/>
      <c r="HL222" s="27"/>
      <c r="HM222" s="27"/>
      <c r="HN222" s="27"/>
      <c r="HO222" s="27"/>
      <c r="HP222" s="27"/>
      <c r="HQ222" s="27"/>
      <c r="HR222" s="27"/>
      <c r="HS222" s="27"/>
      <c r="HT222" s="27"/>
      <c r="HU222" s="27"/>
      <c r="HV222" s="27"/>
      <c r="HW222" s="27"/>
      <c r="HX222" s="27"/>
      <c r="HY222" s="27"/>
      <c r="HZ222" s="27"/>
      <c r="IA222" s="27"/>
      <c r="IB222" s="27"/>
      <c r="IC222" s="27"/>
      <c r="ID222" s="27"/>
      <c r="IE222" s="27"/>
      <c r="IF222" s="27"/>
      <c r="IG222" s="27"/>
      <c r="IH222" s="27"/>
      <c r="II222" s="27"/>
      <c r="IJ222" s="27"/>
      <c r="IK222" s="27"/>
      <c r="IL222" s="27"/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  <c r="JA222" s="27"/>
      <c r="JB222" s="27"/>
      <c r="JC222" s="27"/>
      <c r="JD222" s="27"/>
      <c r="JE222" s="27"/>
      <c r="JF222" s="27"/>
      <c r="JG222" s="27"/>
      <c r="JH222" s="27"/>
      <c r="JI222" s="27"/>
      <c r="JJ222" s="27"/>
      <c r="JK222" s="27"/>
      <c r="JL222" s="27"/>
      <c r="JM222" s="27"/>
      <c r="JN222" s="27"/>
      <c r="JO222" s="27"/>
      <c r="JP222" s="27"/>
      <c r="JQ222" s="27"/>
      <c r="JR222" s="27"/>
      <c r="JS222" s="27"/>
      <c r="JT222" s="27"/>
      <c r="JU222" s="27"/>
      <c r="JV222" s="27"/>
      <c r="JW222" s="27"/>
      <c r="JX222" s="27"/>
      <c r="JY222" s="27"/>
      <c r="JZ222" s="27"/>
      <c r="KA222" s="27"/>
      <c r="KB222" s="27"/>
      <c r="KC222" s="27"/>
      <c r="KD222" s="27"/>
      <c r="KE222" s="27"/>
      <c r="KF222" s="27"/>
      <c r="KG222" s="27"/>
      <c r="KH222" s="27"/>
      <c r="KI222" s="27"/>
      <c r="KJ222" s="27"/>
      <c r="KK222" s="27"/>
      <c r="KL222" s="27"/>
      <c r="KM222" s="27"/>
      <c r="KN222" s="27"/>
      <c r="KO222" s="27"/>
      <c r="KP222" s="27"/>
      <c r="KQ222" s="27"/>
      <c r="KR222" s="27"/>
      <c r="KS222" s="27"/>
      <c r="KT222" s="27"/>
      <c r="KU222" s="27"/>
      <c r="KV222" s="27"/>
      <c r="KW222" s="27"/>
      <c r="KX222" s="27"/>
      <c r="KY222" s="27"/>
      <c r="KZ222" s="27"/>
      <c r="LA222" s="27"/>
      <c r="LB222" s="27"/>
      <c r="LC222" s="27"/>
      <c r="LD222" s="27"/>
      <c r="LE222" s="27"/>
      <c r="LF222" s="27"/>
      <c r="LG222" s="27"/>
      <c r="LH222" s="27"/>
      <c r="LI222" s="27"/>
      <c r="LJ222" s="27"/>
      <c r="LK222" s="27"/>
      <c r="LL222" s="27"/>
      <c r="LM222" s="27"/>
      <c r="LN222" s="27"/>
      <c r="LO222" s="27"/>
      <c r="LP222" s="27"/>
      <c r="LQ222" s="27"/>
      <c r="LR222" s="27"/>
      <c r="LS222" s="27"/>
      <c r="LT222" s="27"/>
      <c r="LU222" s="27"/>
      <c r="LV222" s="27"/>
      <c r="LW222" s="27"/>
      <c r="LX222" s="27"/>
      <c r="LY222" s="27"/>
      <c r="LZ222" s="27"/>
      <c r="MA222" s="27"/>
      <c r="MB222" s="27"/>
      <c r="MC222" s="27"/>
      <c r="MD222" s="27"/>
      <c r="ME222" s="27"/>
      <c r="MF222" s="27"/>
      <c r="MG222" s="27"/>
      <c r="MH222" s="27"/>
      <c r="MI222" s="27"/>
      <c r="MJ222" s="27"/>
      <c r="MK222" s="27"/>
      <c r="ML222" s="27"/>
      <c r="MM222" s="27"/>
      <c r="MN222" s="27"/>
      <c r="MO222" s="27"/>
      <c r="MP222" s="27"/>
      <c r="MQ222" s="27"/>
      <c r="MR222" s="27"/>
      <c r="MS222" s="27"/>
      <c r="MT222" s="27"/>
      <c r="MU222" s="27"/>
      <c r="MV222" s="27"/>
      <c r="MW222" s="27"/>
      <c r="MX222" s="27"/>
      <c r="MY222" s="27"/>
      <c r="MZ222" s="27"/>
      <c r="NA222" s="27"/>
      <c r="NB222" s="27"/>
      <c r="NC222" s="27"/>
      <c r="ND222" s="27"/>
      <c r="NE222" s="27"/>
      <c r="NF222" s="27"/>
      <c r="NG222" s="27"/>
      <c r="NH222" s="27"/>
      <c r="NI222" s="27"/>
      <c r="NJ222" s="27"/>
      <c r="NK222" s="27"/>
      <c r="NL222" s="27"/>
      <c r="NM222" s="27"/>
      <c r="NN222" s="27"/>
      <c r="NO222" s="27"/>
      <c r="NP222" s="27"/>
      <c r="NQ222" s="27"/>
      <c r="NR222" s="27"/>
      <c r="NS222" s="27"/>
      <c r="NT222" s="27"/>
      <c r="NU222" s="27"/>
      <c r="NV222" s="27"/>
      <c r="NW222" s="27"/>
      <c r="NX222" s="27"/>
      <c r="NY222" s="27"/>
      <c r="NZ222" s="27"/>
      <c r="OA222" s="27"/>
      <c r="OB222" s="27"/>
      <c r="OC222" s="27"/>
      <c r="OD222" s="27"/>
      <c r="OE222" s="27"/>
      <c r="OF222" s="27"/>
      <c r="OG222" s="27"/>
      <c r="OH222" s="27"/>
      <c r="OI222" s="27"/>
      <c r="OJ222" s="27"/>
      <c r="OK222" s="27"/>
      <c r="OL222" s="27"/>
      <c r="OM222" s="27"/>
      <c r="ON222" s="27"/>
      <c r="OO222" s="27"/>
      <c r="OP222" s="27"/>
      <c r="OQ222" s="27"/>
      <c r="OR222" s="27"/>
      <c r="OS222" s="27"/>
      <c r="OT222" s="27"/>
      <c r="OU222" s="27"/>
      <c r="OV222" s="27"/>
      <c r="OW222" s="27"/>
      <c r="OX222" s="27"/>
      <c r="OY222" s="27"/>
      <c r="OZ222" s="27"/>
      <c r="PA222" s="27"/>
      <c r="PB222" s="27"/>
      <c r="PC222" s="27"/>
      <c r="PD222" s="27"/>
      <c r="PE222" s="27"/>
      <c r="PF222" s="27"/>
      <c r="PG222" s="27"/>
      <c r="PH222" s="27"/>
      <c r="PI222" s="27"/>
      <c r="PJ222" s="27"/>
      <c r="PK222" s="27"/>
      <c r="PL222" s="27"/>
      <c r="PM222" s="27"/>
      <c r="PN222" s="27"/>
      <c r="PO222" s="27"/>
      <c r="PP222" s="27"/>
      <c r="PQ222" s="27"/>
      <c r="PR222" s="27"/>
      <c r="PS222" s="27"/>
      <c r="PT222" s="27"/>
      <c r="PU222" s="27"/>
      <c r="PV222" s="27"/>
      <c r="PW222" s="27"/>
      <c r="PX222" s="27"/>
      <c r="PY222" s="27"/>
      <c r="PZ222" s="27"/>
      <c r="QA222" s="27"/>
      <c r="QB222" s="27"/>
      <c r="QC222" s="27"/>
      <c r="QD222" s="27"/>
      <c r="QE222" s="27"/>
      <c r="QF222" s="27"/>
      <c r="QG222" s="27"/>
      <c r="QH222" s="27"/>
      <c r="QI222" s="27"/>
      <c r="QJ222" s="27"/>
      <c r="QK222" s="27"/>
      <c r="QL222" s="27"/>
      <c r="QM222" s="27"/>
      <c r="QN222" s="27"/>
      <c r="QO222" s="27"/>
      <c r="QP222" s="27"/>
      <c r="QQ222" s="27"/>
      <c r="QR222" s="27"/>
      <c r="QS222" s="27"/>
      <c r="QT222" s="27"/>
      <c r="QU222" s="27"/>
      <c r="QV222" s="27"/>
      <c r="QW222" s="27"/>
      <c r="QX222" s="27"/>
      <c r="QY222" s="27"/>
      <c r="QZ222" s="27"/>
      <c r="RA222" s="27"/>
      <c r="RB222" s="27"/>
      <c r="RC222" s="27"/>
      <c r="RD222" s="27"/>
      <c r="RE222" s="27"/>
      <c r="RF222" s="27"/>
      <c r="RG222" s="27"/>
      <c r="RH222" s="27"/>
      <c r="RI222" s="27"/>
      <c r="RJ222" s="27"/>
      <c r="RK222" s="27"/>
      <c r="RL222" s="27"/>
      <c r="RM222" s="27"/>
      <c r="RN222" s="27"/>
      <c r="RO222" s="27"/>
      <c r="RP222" s="27"/>
      <c r="RQ222" s="27"/>
      <c r="RR222" s="27"/>
      <c r="RS222" s="27"/>
      <c r="RT222" s="27"/>
      <c r="RU222" s="27"/>
      <c r="RV222" s="27"/>
      <c r="RW222" s="27"/>
      <c r="RX222" s="27"/>
      <c r="RY222" s="27"/>
      <c r="RZ222" s="27"/>
      <c r="SA222" s="27"/>
      <c r="SB222" s="27"/>
      <c r="SC222" s="27"/>
      <c r="SD222" s="27"/>
      <c r="SE222" s="27"/>
      <c r="SF222" s="27"/>
      <c r="SG222" s="27"/>
      <c r="SH222" s="27"/>
      <c r="SI222" s="27"/>
      <c r="SJ222" s="27"/>
      <c r="SK222" s="27"/>
      <c r="SL222" s="27"/>
      <c r="SM222" s="27"/>
      <c r="SN222" s="27"/>
      <c r="SO222" s="27"/>
      <c r="SP222" s="27"/>
      <c r="SQ222" s="27"/>
      <c r="SR222" s="27"/>
      <c r="SS222" s="27"/>
      <c r="ST222" s="27"/>
      <c r="SU222" s="27"/>
      <c r="SV222" s="27"/>
      <c r="SW222" s="27"/>
      <c r="SX222" s="27"/>
      <c r="SY222" s="27"/>
      <c r="SZ222" s="27"/>
      <c r="TA222" s="27"/>
      <c r="TB222" s="27"/>
      <c r="TC222" s="27"/>
      <c r="TD222" s="27"/>
      <c r="TE222" s="27"/>
      <c r="TF222" s="27"/>
      <c r="TG222" s="27"/>
      <c r="TH222" s="27"/>
      <c r="TI222" s="27"/>
      <c r="TJ222" s="27"/>
      <c r="TK222" s="27"/>
      <c r="TL222" s="27"/>
      <c r="TM222" s="27"/>
      <c r="TN222" s="27"/>
      <c r="TO222" s="27"/>
      <c r="TP222" s="27"/>
      <c r="TQ222" s="27"/>
      <c r="TR222" s="27"/>
      <c r="TS222" s="27"/>
      <c r="TT222" s="27"/>
      <c r="TU222" s="27"/>
      <c r="TV222" s="27"/>
      <c r="TW222" s="27"/>
      <c r="TX222" s="27"/>
      <c r="TY222" s="27"/>
      <c r="TZ222" s="27"/>
      <c r="UA222" s="27"/>
      <c r="UB222" s="27"/>
      <c r="UC222" s="27"/>
      <c r="UD222" s="27"/>
      <c r="UE222" s="27"/>
      <c r="UF222" s="27"/>
      <c r="UG222" s="27"/>
      <c r="UH222" s="27"/>
      <c r="UI222" s="27"/>
      <c r="UJ222" s="27"/>
      <c r="UK222" s="27"/>
      <c r="UL222" s="27"/>
      <c r="UM222" s="27"/>
      <c r="UN222" s="27"/>
      <c r="UO222" s="27"/>
      <c r="UP222" s="27"/>
      <c r="UQ222" s="27"/>
      <c r="UR222" s="27"/>
      <c r="US222" s="27"/>
      <c r="UT222" s="27"/>
      <c r="UU222" s="27"/>
      <c r="UV222" s="27"/>
      <c r="UW222" s="27"/>
      <c r="UX222" s="27"/>
      <c r="UY222" s="27"/>
      <c r="UZ222" s="27"/>
      <c r="VA222" s="27"/>
      <c r="VB222" s="27"/>
      <c r="VC222" s="27"/>
      <c r="VD222" s="27"/>
      <c r="VE222" s="27"/>
      <c r="VF222" s="27"/>
      <c r="VG222" s="27"/>
      <c r="VH222" s="27"/>
      <c r="VI222" s="27"/>
      <c r="VJ222" s="27"/>
      <c r="VK222" s="27"/>
      <c r="VL222" s="27"/>
      <c r="VM222" s="27"/>
      <c r="VN222" s="27"/>
      <c r="VO222" s="27"/>
      <c r="VP222" s="27"/>
      <c r="VQ222" s="27"/>
      <c r="VR222" s="27"/>
      <c r="VS222" s="27"/>
      <c r="VT222" s="27"/>
      <c r="VU222" s="27"/>
      <c r="VV222" s="27"/>
      <c r="VW222" s="27"/>
      <c r="VX222" s="27"/>
      <c r="VY222" s="27"/>
      <c r="VZ222" s="27"/>
      <c r="WA222" s="27"/>
      <c r="WB222" s="27"/>
      <c r="WC222" s="27"/>
      <c r="WD222" s="27"/>
      <c r="WE222" s="27"/>
      <c r="WF222" s="27"/>
      <c r="WG222" s="27"/>
      <c r="WH222" s="27"/>
      <c r="WI222" s="27"/>
      <c r="WJ222" s="27"/>
      <c r="WK222" s="27"/>
      <c r="WL222" s="27"/>
      <c r="WM222" s="27"/>
      <c r="WN222" s="27"/>
      <c r="WO222" s="27"/>
      <c r="WP222" s="27"/>
      <c r="WQ222" s="27"/>
      <c r="WR222" s="27"/>
      <c r="WS222" s="27"/>
      <c r="WT222" s="27"/>
      <c r="WU222" s="27"/>
      <c r="WV222" s="27"/>
      <c r="WW222" s="27"/>
      <c r="WX222" s="27"/>
      <c r="WY222" s="27"/>
      <c r="WZ222" s="27"/>
      <c r="XA222" s="27"/>
      <c r="XB222" s="27"/>
      <c r="XC222" s="27"/>
      <c r="XD222" s="27"/>
      <c r="XE222" s="27"/>
      <c r="XF222" s="27"/>
      <c r="XG222" s="27"/>
      <c r="XH222" s="27"/>
      <c r="XI222" s="27"/>
      <c r="XJ222" s="27"/>
      <c r="XK222" s="27"/>
      <c r="XL222" s="27"/>
      <c r="XM222" s="27"/>
      <c r="XN222" s="27"/>
      <c r="XO222" s="27"/>
      <c r="XP222" s="27"/>
      <c r="XQ222" s="27"/>
      <c r="XR222" s="27"/>
      <c r="XS222" s="27"/>
      <c r="XT222" s="27"/>
      <c r="XU222" s="27"/>
      <c r="XV222" s="27"/>
      <c r="XW222" s="27"/>
      <c r="XX222" s="27"/>
      <c r="XY222" s="27"/>
      <c r="XZ222" s="27"/>
      <c r="YA222" s="27"/>
      <c r="YB222" s="27"/>
      <c r="YC222" s="27"/>
      <c r="YD222" s="27"/>
      <c r="YE222" s="27"/>
      <c r="YF222" s="27"/>
      <c r="YG222" s="27"/>
      <c r="YH222" s="27"/>
      <c r="YI222" s="27"/>
      <c r="YJ222" s="27"/>
      <c r="YK222" s="27"/>
      <c r="YL222" s="27"/>
      <c r="YM222" s="27"/>
      <c r="YN222" s="27"/>
      <c r="YO222" s="27"/>
      <c r="YP222" s="27"/>
      <c r="YQ222" s="27"/>
      <c r="YR222" s="27"/>
      <c r="YS222" s="27"/>
      <c r="YT222" s="27"/>
      <c r="YU222" s="27"/>
      <c r="YV222" s="27"/>
      <c r="YW222" s="27"/>
      <c r="YX222" s="27"/>
      <c r="YY222" s="27"/>
      <c r="YZ222" s="27"/>
      <c r="ZA222" s="27"/>
      <c r="ZB222" s="27"/>
      <c r="ZC222" s="27"/>
      <c r="ZD222" s="27"/>
      <c r="ZE222" s="27"/>
      <c r="ZF222" s="27"/>
      <c r="ZG222" s="27"/>
      <c r="ZH222" s="27"/>
      <c r="ZI222" s="27"/>
      <c r="ZJ222" s="27"/>
      <c r="ZK222" s="27"/>
      <c r="ZL222" s="27"/>
      <c r="ZM222" s="27"/>
      <c r="ZN222" s="27"/>
      <c r="ZO222" s="27"/>
      <c r="ZP222" s="27"/>
      <c r="ZQ222" s="27"/>
      <c r="ZR222" s="27"/>
      <c r="ZS222" s="27"/>
      <c r="ZT222" s="27"/>
      <c r="ZU222" s="27"/>
      <c r="ZV222" s="27"/>
      <c r="ZW222" s="27"/>
      <c r="ZX222" s="27"/>
      <c r="ZY222" s="27"/>
      <c r="ZZ222" s="27"/>
      <c r="AAA222" s="27"/>
      <c r="AAB222" s="27"/>
      <c r="AAC222" s="27"/>
      <c r="AAD222" s="27"/>
      <c r="AAE222" s="27"/>
      <c r="AAF222" s="27"/>
      <c r="AAG222" s="27"/>
      <c r="AAH222" s="27"/>
      <c r="AAI222" s="27"/>
      <c r="AAJ222" s="27"/>
      <c r="AAK222" s="27"/>
      <c r="AAL222" s="27"/>
      <c r="AAM222" s="27"/>
      <c r="AAN222" s="27"/>
      <c r="AAO222" s="27"/>
      <c r="AAP222" s="27"/>
      <c r="AAQ222" s="27"/>
      <c r="AAR222" s="27"/>
      <c r="AAS222" s="27"/>
      <c r="AAT222" s="27"/>
      <c r="AAU222" s="27"/>
      <c r="AAV222" s="27"/>
      <c r="AAW222" s="27"/>
      <c r="AAX222" s="27"/>
      <c r="AAY222" s="27"/>
      <c r="AAZ222" s="27"/>
      <c r="ABA222" s="27"/>
      <c r="ABB222" s="27"/>
      <c r="ABC222" s="27"/>
      <c r="ABD222" s="27"/>
      <c r="ABE222" s="27"/>
      <c r="ABF222" s="27"/>
      <c r="ABG222" s="27"/>
      <c r="ABH222" s="27"/>
      <c r="ABI222" s="27"/>
      <c r="ABJ222" s="27"/>
      <c r="ABK222" s="27"/>
      <c r="ABL222" s="27"/>
      <c r="ABM222" s="27"/>
      <c r="ABN222" s="27"/>
      <c r="ABO222" s="27"/>
      <c r="ABP222" s="27"/>
      <c r="ABQ222" s="27"/>
      <c r="ABR222" s="27"/>
      <c r="ABS222" s="27"/>
      <c r="ABT222" s="27"/>
      <c r="ABU222" s="27"/>
      <c r="ABV222" s="27"/>
      <c r="ABW222" s="27"/>
      <c r="ABX222" s="27"/>
      <c r="ABY222" s="27"/>
      <c r="ABZ222" s="27"/>
      <c r="ACA222" s="27"/>
      <c r="ACB222" s="27"/>
      <c r="ACC222" s="27"/>
      <c r="ACD222" s="27"/>
      <c r="ACE222" s="27"/>
      <c r="ACF222" s="27"/>
      <c r="ACG222" s="27"/>
      <c r="ACH222" s="27"/>
      <c r="ACI222" s="27"/>
      <c r="ACJ222" s="27"/>
      <c r="ACK222" s="27"/>
      <c r="ACL222" s="27"/>
      <c r="ACM222" s="27"/>
      <c r="ACN222" s="27"/>
      <c r="ACO222" s="27"/>
      <c r="ACP222" s="27"/>
      <c r="ACQ222" s="27"/>
      <c r="ACR222" s="27"/>
      <c r="ACS222" s="27"/>
      <c r="ACT222" s="27"/>
      <c r="ACU222" s="27"/>
      <c r="ACV222" s="27"/>
      <c r="ACW222" s="27"/>
      <c r="ACX222" s="27"/>
      <c r="ACY222" s="27"/>
      <c r="ACZ222" s="27"/>
      <c r="ADA222" s="27"/>
      <c r="ADB222" s="27"/>
      <c r="ADC222" s="27"/>
      <c r="ADD222" s="27"/>
      <c r="ADE222" s="27"/>
      <c r="ADF222" s="27"/>
      <c r="ADG222" s="27"/>
      <c r="ADH222" s="27"/>
      <c r="ADI222" s="27"/>
      <c r="ADJ222" s="27"/>
      <c r="ADK222" s="27"/>
      <c r="ADL222" s="27"/>
      <c r="ADM222" s="27"/>
      <c r="ADN222" s="27"/>
      <c r="ADO222" s="27"/>
      <c r="ADP222" s="27"/>
      <c r="ADQ222" s="27"/>
      <c r="ADR222" s="27"/>
      <c r="ADS222" s="27"/>
      <c r="ADT222" s="27"/>
      <c r="ADU222" s="27"/>
      <c r="ADV222" s="27"/>
      <c r="ADW222" s="27"/>
      <c r="ADX222" s="27"/>
      <c r="ADY222" s="27"/>
      <c r="ADZ222" s="27"/>
      <c r="AEA222" s="27"/>
      <c r="AEB222" s="27"/>
      <c r="AEC222" s="27"/>
      <c r="AED222" s="27"/>
      <c r="AEE222" s="27"/>
      <c r="AEF222" s="27"/>
      <c r="AEG222" s="27"/>
      <c r="AEH222" s="27"/>
      <c r="AEI222" s="27"/>
      <c r="AEJ222" s="27"/>
      <c r="AEK222" s="27"/>
      <c r="AEL222" s="27"/>
      <c r="AEM222" s="27"/>
      <c r="AEN222" s="27"/>
      <c r="AEO222" s="27"/>
      <c r="AEP222" s="27"/>
      <c r="AEQ222" s="27"/>
      <c r="AER222" s="27"/>
      <c r="AES222" s="27"/>
      <c r="AET222" s="27"/>
      <c r="AEU222" s="27"/>
      <c r="AEV222" s="27"/>
      <c r="AEW222" s="27"/>
      <c r="AEX222" s="27"/>
      <c r="AEY222" s="27"/>
      <c r="AEZ222" s="27"/>
      <c r="AFA222" s="27"/>
      <c r="AFB222" s="27"/>
      <c r="AFC222" s="27"/>
      <c r="AFD222" s="27"/>
      <c r="AFE222" s="27"/>
      <c r="AFF222" s="27"/>
      <c r="AFG222" s="27"/>
      <c r="AFH222" s="27"/>
      <c r="AFI222" s="27"/>
      <c r="AFJ222" s="27"/>
      <c r="AFK222" s="27"/>
      <c r="AFL222" s="27"/>
      <c r="AFM222" s="27"/>
      <c r="AFN222" s="27"/>
      <c r="AFO222" s="27"/>
      <c r="AFP222" s="27"/>
      <c r="AFQ222" s="27"/>
      <c r="AFR222" s="27"/>
      <c r="AFS222" s="27"/>
      <c r="AFT222" s="27"/>
      <c r="AFU222" s="27"/>
      <c r="AFV222" s="27"/>
      <c r="AFW222" s="27"/>
      <c r="AFX222" s="27"/>
      <c r="AFY222" s="27"/>
      <c r="AFZ222" s="27"/>
      <c r="AGA222" s="27"/>
      <c r="AGB222" s="27"/>
      <c r="AGC222" s="27"/>
      <c r="AGD222" s="27"/>
      <c r="AGE222" s="27"/>
      <c r="AGF222" s="27"/>
      <c r="AGG222" s="27"/>
      <c r="AGH222" s="27"/>
      <c r="AGI222" s="27"/>
      <c r="AGJ222" s="27"/>
      <c r="AGK222" s="27"/>
      <c r="AGL222" s="27"/>
      <c r="AGM222" s="27"/>
      <c r="AGN222" s="27"/>
      <c r="AGO222" s="27"/>
      <c r="AGP222" s="27"/>
      <c r="AGQ222" s="27"/>
      <c r="AGR222" s="27"/>
      <c r="AGS222" s="27"/>
      <c r="AGT222" s="27"/>
      <c r="AGU222" s="27"/>
      <c r="AGV222" s="27"/>
      <c r="AGW222" s="27"/>
      <c r="AGX222" s="27"/>
      <c r="AGY222" s="27"/>
      <c r="AGZ222" s="27"/>
      <c r="AHA222" s="27"/>
      <c r="AHB222" s="27"/>
      <c r="AHC222" s="27"/>
      <c r="AHD222" s="27"/>
      <c r="AHE222" s="27"/>
      <c r="AHF222" s="27"/>
      <c r="AHG222" s="27"/>
      <c r="AHH222" s="27"/>
      <c r="AHI222" s="27"/>
      <c r="AHJ222" s="27"/>
      <c r="AHK222" s="27"/>
      <c r="AHL222" s="27"/>
      <c r="AHM222" s="27"/>
      <c r="AHN222" s="27"/>
      <c r="AHO222" s="27"/>
      <c r="AHP222" s="27"/>
      <c r="AHQ222" s="27"/>
      <c r="AHR222" s="27"/>
      <c r="AHS222" s="27"/>
      <c r="AHT222" s="27"/>
      <c r="AHU222" s="27"/>
      <c r="AHV222" s="27"/>
      <c r="AHW222" s="27"/>
      <c r="AHX222" s="27"/>
      <c r="AHY222" s="27"/>
      <c r="AHZ222" s="27"/>
      <c r="AIA222" s="27"/>
      <c r="AIB222" s="27"/>
      <c r="AIC222" s="27"/>
      <c r="AID222" s="27"/>
      <c r="AIE222" s="27"/>
      <c r="AIF222" s="27"/>
      <c r="AIG222" s="27"/>
      <c r="AIH222" s="27"/>
      <c r="AII222" s="27"/>
      <c r="AIJ222" s="27"/>
      <c r="AIK222" s="27"/>
      <c r="AIL222" s="27"/>
      <c r="AIM222" s="27"/>
      <c r="AIN222" s="27"/>
      <c r="AIO222" s="27"/>
      <c r="AIP222" s="27"/>
      <c r="AIQ222" s="27"/>
      <c r="AIR222" s="27"/>
      <c r="AIS222" s="27"/>
      <c r="AIT222" s="27"/>
      <c r="AIU222" s="27"/>
      <c r="AIV222" s="27"/>
      <c r="AIW222" s="27"/>
      <c r="AIX222" s="27"/>
      <c r="AIY222" s="27"/>
      <c r="AIZ222" s="27"/>
      <c r="AJA222" s="27"/>
      <c r="AJB222" s="27"/>
      <c r="AJC222" s="27"/>
      <c r="AJD222" s="27"/>
      <c r="AJE222" s="27"/>
      <c r="AJF222" s="27"/>
      <c r="AJG222" s="27"/>
      <c r="AJH222" s="27"/>
      <c r="AJI222" s="27"/>
      <c r="AJJ222" s="27"/>
      <c r="AJK222" s="27"/>
      <c r="AJL222" s="27"/>
      <c r="AJM222" s="27"/>
      <c r="AJN222" s="27"/>
      <c r="AJO222" s="27"/>
      <c r="AJP222" s="27"/>
      <c r="AJQ222" s="27"/>
      <c r="AJR222" s="27"/>
      <c r="AJS222" s="27"/>
      <c r="AJT222" s="27"/>
      <c r="AJU222" s="27"/>
      <c r="AJV222" s="27"/>
      <c r="AJW222" s="27"/>
      <c r="AJX222" s="27"/>
      <c r="AJY222" s="27"/>
      <c r="AJZ222" s="27"/>
      <c r="AKA222" s="27"/>
      <c r="AKB222" s="27"/>
      <c r="AKC222" s="27"/>
      <c r="AKD222" s="27"/>
      <c r="AKE222" s="27"/>
      <c r="AKF222" s="27"/>
      <c r="AKG222" s="27"/>
      <c r="AKH222" s="27"/>
      <c r="AKI222" s="27"/>
      <c r="AKJ222" s="27"/>
      <c r="AKK222" s="27"/>
      <c r="AKL222" s="27"/>
      <c r="AKM222" s="27"/>
      <c r="AKN222" s="27"/>
      <c r="AKO222" s="27"/>
      <c r="AKP222" s="27"/>
      <c r="AKQ222" s="27"/>
      <c r="AKR222" s="27"/>
      <c r="AKS222" s="27"/>
      <c r="AKT222" s="27"/>
      <c r="AKU222" s="27"/>
      <c r="AKV222" s="27"/>
      <c r="AKW222" s="27"/>
      <c r="AKX222" s="27"/>
      <c r="AKY222" s="27"/>
    </row>
    <row r="223" ht="26" customHeight="1" spans="3:9">
      <c r="C223" s="43" t="s">
        <v>75</v>
      </c>
      <c r="D223" s="44">
        <f>SUM(D200:D222)</f>
        <v>174</v>
      </c>
      <c r="E223" s="44">
        <f t="shared" ref="E223:I223" si="12">SUM(E200:E222)</f>
        <v>6632.68</v>
      </c>
      <c r="F223" s="44">
        <f t="shared" si="12"/>
        <v>3702.75</v>
      </c>
      <c r="G223" s="44">
        <f t="shared" si="12"/>
        <v>2388.21</v>
      </c>
      <c r="H223" s="44">
        <f t="shared" si="12"/>
        <v>892.95</v>
      </c>
      <c r="I223" s="44">
        <f t="shared" si="12"/>
        <v>13616.59</v>
      </c>
    </row>
    <row r="224" ht="33" customHeight="1" spans="1:9">
      <c r="A224" s="62" t="s">
        <v>283</v>
      </c>
      <c r="B224" s="62"/>
      <c r="C224" s="62"/>
      <c r="D224" s="62"/>
      <c r="E224" s="62"/>
      <c r="F224" s="62"/>
      <c r="G224" s="62"/>
      <c r="H224" s="62"/>
      <c r="I224" s="62"/>
    </row>
    <row r="225" spans="1:9">
      <c r="A225" s="30">
        <v>214</v>
      </c>
      <c r="B225" s="33" t="s">
        <v>284</v>
      </c>
      <c r="C225" s="33" t="s">
        <v>285</v>
      </c>
      <c r="D225" s="30">
        <v>6</v>
      </c>
      <c r="E225" s="30">
        <v>141.2</v>
      </c>
      <c r="F225" s="30">
        <v>87.8</v>
      </c>
      <c r="G225" s="30">
        <v>48.4</v>
      </c>
      <c r="H225" s="30">
        <v>28.4</v>
      </c>
      <c r="I225" s="32">
        <f t="shared" ref="I225:I239" si="13">SUM(E225:H225)</f>
        <v>305.8</v>
      </c>
    </row>
    <row r="226" spans="1:9">
      <c r="A226" s="30">
        <v>215</v>
      </c>
      <c r="B226" s="33" t="s">
        <v>286</v>
      </c>
      <c r="C226" s="33" t="s">
        <v>285</v>
      </c>
      <c r="D226" s="30">
        <v>6</v>
      </c>
      <c r="E226" s="30">
        <v>118.4</v>
      </c>
      <c r="F226" s="30">
        <v>61.6</v>
      </c>
      <c r="G226" s="30">
        <v>44.7</v>
      </c>
      <c r="H226" s="30">
        <v>27</v>
      </c>
      <c r="I226" s="32">
        <f t="shared" si="13"/>
        <v>251.7</v>
      </c>
    </row>
    <row r="227" spans="1:9">
      <c r="A227" s="30">
        <v>216</v>
      </c>
      <c r="B227" s="33" t="s">
        <v>287</v>
      </c>
      <c r="C227" s="33" t="s">
        <v>285</v>
      </c>
      <c r="D227" s="30">
        <v>6</v>
      </c>
      <c r="E227" s="30">
        <v>105.2</v>
      </c>
      <c r="F227" s="30">
        <v>52.7</v>
      </c>
      <c r="G227" s="30">
        <v>42.8</v>
      </c>
      <c r="H227" s="30">
        <v>19</v>
      </c>
      <c r="I227" s="32">
        <f t="shared" si="13"/>
        <v>219.7</v>
      </c>
    </row>
    <row r="228" spans="1:9">
      <c r="A228" s="30">
        <v>217</v>
      </c>
      <c r="B228" s="33" t="s">
        <v>288</v>
      </c>
      <c r="C228" s="33" t="s">
        <v>285</v>
      </c>
      <c r="D228" s="30">
        <v>6</v>
      </c>
      <c r="E228" s="30">
        <v>82.2</v>
      </c>
      <c r="F228" s="30">
        <v>43</v>
      </c>
      <c r="G228" s="30">
        <v>30.4</v>
      </c>
      <c r="H228" s="30">
        <v>15.6</v>
      </c>
      <c r="I228" s="32">
        <f t="shared" si="13"/>
        <v>171.2</v>
      </c>
    </row>
    <row r="229" spans="1:9">
      <c r="A229" s="30">
        <v>218</v>
      </c>
      <c r="B229" s="33" t="s">
        <v>289</v>
      </c>
      <c r="C229" s="33" t="s">
        <v>285</v>
      </c>
      <c r="D229" s="30">
        <v>6</v>
      </c>
      <c r="E229" s="30">
        <v>96.36</v>
      </c>
      <c r="F229" s="30">
        <v>74.32</v>
      </c>
      <c r="G229" s="30">
        <v>24</v>
      </c>
      <c r="H229" s="30">
        <v>18</v>
      </c>
      <c r="I229" s="32">
        <f t="shared" si="13"/>
        <v>212.68</v>
      </c>
    </row>
    <row r="230" spans="1:9">
      <c r="A230" s="30">
        <v>219</v>
      </c>
      <c r="B230" s="33" t="s">
        <v>290</v>
      </c>
      <c r="C230" s="33" t="s">
        <v>285</v>
      </c>
      <c r="D230" s="30">
        <v>6</v>
      </c>
      <c r="E230" s="30">
        <v>167.1</v>
      </c>
      <c r="F230" s="30">
        <v>142</v>
      </c>
      <c r="G230" s="30">
        <v>87.6</v>
      </c>
      <c r="H230" s="30">
        <v>36.7</v>
      </c>
      <c r="I230" s="32">
        <f t="shared" si="13"/>
        <v>433.4</v>
      </c>
    </row>
    <row r="231" spans="1:9">
      <c r="A231" s="30">
        <v>220</v>
      </c>
      <c r="B231" s="33" t="s">
        <v>291</v>
      </c>
      <c r="C231" s="33" t="s">
        <v>285</v>
      </c>
      <c r="D231" s="30">
        <v>6</v>
      </c>
      <c r="E231" s="30">
        <v>105.2</v>
      </c>
      <c r="F231" s="30">
        <v>63</v>
      </c>
      <c r="G231" s="30">
        <v>42.8</v>
      </c>
      <c r="H231" s="30">
        <v>17.26</v>
      </c>
      <c r="I231" s="32">
        <f t="shared" si="13"/>
        <v>228.26</v>
      </c>
    </row>
    <row r="232" spans="1:9">
      <c r="A232" s="30">
        <v>221</v>
      </c>
      <c r="B232" s="33" t="s">
        <v>292</v>
      </c>
      <c r="C232" s="33" t="s">
        <v>285</v>
      </c>
      <c r="D232" s="30">
        <v>6</v>
      </c>
      <c r="E232" s="30">
        <v>82.2</v>
      </c>
      <c r="F232" s="30">
        <v>43</v>
      </c>
      <c r="G232" s="30">
        <v>30.4</v>
      </c>
      <c r="H232" s="30">
        <v>17.36</v>
      </c>
      <c r="I232" s="32">
        <f t="shared" si="13"/>
        <v>172.96</v>
      </c>
    </row>
    <row r="233" spans="1:9">
      <c r="A233" s="30">
        <v>222</v>
      </c>
      <c r="B233" s="33" t="s">
        <v>293</v>
      </c>
      <c r="C233" s="33" t="s">
        <v>285</v>
      </c>
      <c r="D233" s="30">
        <v>6</v>
      </c>
      <c r="E233" s="30">
        <v>167.1</v>
      </c>
      <c r="F233" s="30">
        <v>142</v>
      </c>
      <c r="G233" s="30">
        <v>87.6</v>
      </c>
      <c r="H233" s="30">
        <v>36.7</v>
      </c>
      <c r="I233" s="32">
        <f t="shared" si="13"/>
        <v>433.4</v>
      </c>
    </row>
    <row r="234" spans="1:9">
      <c r="A234" s="30">
        <v>223</v>
      </c>
      <c r="B234" s="33" t="s">
        <v>294</v>
      </c>
      <c r="C234" s="33" t="s">
        <v>285</v>
      </c>
      <c r="D234" s="30">
        <v>6</v>
      </c>
      <c r="E234" s="30">
        <v>184.5</v>
      </c>
      <c r="F234" s="30">
        <v>98.5</v>
      </c>
      <c r="G234" s="30">
        <v>63</v>
      </c>
      <c r="H234" s="30">
        <v>28.2</v>
      </c>
      <c r="I234" s="32">
        <f t="shared" si="13"/>
        <v>374.2</v>
      </c>
    </row>
    <row r="235" spans="1:9">
      <c r="A235" s="30">
        <v>224</v>
      </c>
      <c r="B235" s="33" t="s">
        <v>295</v>
      </c>
      <c r="C235" s="33" t="s">
        <v>285</v>
      </c>
      <c r="D235" s="30">
        <v>6</v>
      </c>
      <c r="E235" s="30">
        <v>96.36</v>
      </c>
      <c r="F235" s="30">
        <v>74.32</v>
      </c>
      <c r="G235" s="30">
        <v>24</v>
      </c>
      <c r="H235" s="30">
        <v>18</v>
      </c>
      <c r="I235" s="32">
        <f t="shared" si="13"/>
        <v>212.68</v>
      </c>
    </row>
    <row r="236" s="27" customFormat="1" spans="1:10">
      <c r="A236" s="30">
        <v>225</v>
      </c>
      <c r="B236" s="27" t="s">
        <v>296</v>
      </c>
      <c r="C236" s="33" t="s">
        <v>285</v>
      </c>
      <c r="D236" s="52">
        <v>6</v>
      </c>
      <c r="E236" s="52">
        <v>105.2</v>
      </c>
      <c r="F236" s="52">
        <v>52.7</v>
      </c>
      <c r="G236" s="52">
        <v>42.8</v>
      </c>
      <c r="H236" s="52">
        <v>7.9</v>
      </c>
      <c r="I236" s="56">
        <f t="shared" si="13"/>
        <v>208.6</v>
      </c>
      <c r="J236" s="46"/>
    </row>
    <row r="237" s="28" customFormat="1" spans="1:10">
      <c r="A237" s="30">
        <v>226</v>
      </c>
      <c r="B237" s="63" t="s">
        <v>297</v>
      </c>
      <c r="C237" s="33" t="s">
        <v>285</v>
      </c>
      <c r="D237" s="64">
        <v>6</v>
      </c>
      <c r="E237" s="64">
        <v>96.36</v>
      </c>
      <c r="F237" s="64">
        <v>74.32</v>
      </c>
      <c r="G237" s="64">
        <v>55</v>
      </c>
      <c r="H237" s="64">
        <v>18</v>
      </c>
      <c r="I237" s="56">
        <f t="shared" si="13"/>
        <v>243.68</v>
      </c>
      <c r="J237" s="66"/>
    </row>
    <row r="238" s="27" customFormat="1" spans="1:10">
      <c r="A238" s="30">
        <v>227</v>
      </c>
      <c r="B238" s="63" t="s">
        <v>298</v>
      </c>
      <c r="C238" s="33" t="s">
        <v>285</v>
      </c>
      <c r="D238" s="64">
        <v>6</v>
      </c>
      <c r="E238" s="64">
        <v>141.2</v>
      </c>
      <c r="F238" s="64">
        <v>87.8</v>
      </c>
      <c r="G238" s="64">
        <v>48.4</v>
      </c>
      <c r="H238" s="64">
        <v>28.4</v>
      </c>
      <c r="I238" s="56">
        <f t="shared" si="13"/>
        <v>305.8</v>
      </c>
      <c r="J238" s="46"/>
    </row>
    <row r="239" s="27" customFormat="1" spans="1:10">
      <c r="A239" s="30">
        <v>228</v>
      </c>
      <c r="B239" s="63" t="s">
        <v>299</v>
      </c>
      <c r="C239" s="33" t="s">
        <v>285</v>
      </c>
      <c r="D239" s="64">
        <v>6</v>
      </c>
      <c r="E239" s="64">
        <v>84.2</v>
      </c>
      <c r="F239" s="64">
        <v>44</v>
      </c>
      <c r="G239" s="64">
        <v>30.4</v>
      </c>
      <c r="H239" s="64">
        <v>8.5</v>
      </c>
      <c r="I239" s="56">
        <f t="shared" si="13"/>
        <v>167.1</v>
      </c>
      <c r="J239" s="46"/>
    </row>
    <row r="240" ht="29" customHeight="1" spans="1:9">
      <c r="A240" s="33"/>
      <c r="B240" s="33"/>
      <c r="C240" s="65" t="s">
        <v>75</v>
      </c>
      <c r="D240" s="44">
        <f>SUM(D225:D239)</f>
        <v>90</v>
      </c>
      <c r="E240" s="44">
        <f t="shared" ref="E240:I240" si="14">SUM(E225:E239)</f>
        <v>1772.78</v>
      </c>
      <c r="F240" s="44">
        <f t="shared" si="14"/>
        <v>1141.06</v>
      </c>
      <c r="G240" s="44">
        <f t="shared" si="14"/>
        <v>702.3</v>
      </c>
      <c r="H240" s="44">
        <f t="shared" si="14"/>
        <v>325.02</v>
      </c>
      <c r="I240" s="44">
        <f t="shared" si="14"/>
        <v>3941.16</v>
      </c>
    </row>
    <row r="241" ht="28" customHeight="1" spans="1:9">
      <c r="A241" s="45" t="s">
        <v>300</v>
      </c>
      <c r="B241" s="45"/>
      <c r="C241" s="45"/>
      <c r="D241" s="45"/>
      <c r="E241" s="45"/>
      <c r="F241" s="45"/>
      <c r="G241" s="45"/>
      <c r="H241" s="45"/>
      <c r="I241" s="45"/>
    </row>
    <row r="242" spans="1:9">
      <c r="A242" s="30">
        <v>229</v>
      </c>
      <c r="B242" s="20" t="s">
        <v>301</v>
      </c>
      <c r="C242" s="20" t="s">
        <v>302</v>
      </c>
      <c r="D242" s="31">
        <v>15</v>
      </c>
      <c r="E242" s="30">
        <v>379.8</v>
      </c>
      <c r="F242" s="30">
        <v>202.2</v>
      </c>
      <c r="G242" s="30">
        <v>96.1</v>
      </c>
      <c r="H242" s="30">
        <v>31.42</v>
      </c>
      <c r="I242" s="32">
        <f>SUM(E242:H242)</f>
        <v>709.52</v>
      </c>
    </row>
    <row r="243" spans="1:9">
      <c r="A243" s="30">
        <v>230</v>
      </c>
      <c r="B243" s="20" t="s">
        <v>303</v>
      </c>
      <c r="C243" s="20" t="s">
        <v>304</v>
      </c>
      <c r="D243" s="31" t="s">
        <v>30</v>
      </c>
      <c r="E243" s="30">
        <v>118.34</v>
      </c>
      <c r="F243" s="30">
        <v>82.61</v>
      </c>
      <c r="G243" s="30">
        <v>56.81</v>
      </c>
      <c r="H243" s="30">
        <v>26.7</v>
      </c>
      <c r="I243" s="32">
        <f t="shared" ref="I243:I275" si="15">SUM(E243:H243)</f>
        <v>284.46</v>
      </c>
    </row>
    <row r="244" spans="1:9">
      <c r="A244" s="30">
        <v>231</v>
      </c>
      <c r="B244" s="20" t="s">
        <v>305</v>
      </c>
      <c r="C244" s="20" t="s">
        <v>304</v>
      </c>
      <c r="D244" s="31">
        <v>10</v>
      </c>
      <c r="E244" s="30">
        <v>292.05</v>
      </c>
      <c r="F244" s="30">
        <v>135.2</v>
      </c>
      <c r="G244" s="30">
        <v>93.1</v>
      </c>
      <c r="H244" s="30">
        <v>35.44</v>
      </c>
      <c r="I244" s="32">
        <f t="shared" si="15"/>
        <v>555.79</v>
      </c>
    </row>
    <row r="245" spans="1:9">
      <c r="A245" s="30">
        <v>232</v>
      </c>
      <c r="B245" s="20" t="s">
        <v>306</v>
      </c>
      <c r="C245" s="20" t="s">
        <v>304</v>
      </c>
      <c r="D245" s="31" t="s">
        <v>30</v>
      </c>
      <c r="E245" s="30">
        <v>111.3</v>
      </c>
      <c r="F245" s="30">
        <v>69</v>
      </c>
      <c r="G245" s="30">
        <v>44.4</v>
      </c>
      <c r="H245" s="30">
        <v>24.34</v>
      </c>
      <c r="I245" s="32">
        <f t="shared" si="15"/>
        <v>249.04</v>
      </c>
    </row>
    <row r="246" spans="1:9">
      <c r="A246" s="30">
        <v>233</v>
      </c>
      <c r="B246" s="20" t="s">
        <v>307</v>
      </c>
      <c r="C246" s="20" t="s">
        <v>304</v>
      </c>
      <c r="D246" s="31" t="s">
        <v>30</v>
      </c>
      <c r="E246" s="30">
        <v>108.4</v>
      </c>
      <c r="F246" s="30">
        <v>80.2</v>
      </c>
      <c r="G246" s="30">
        <v>45.2</v>
      </c>
      <c r="H246" s="30">
        <v>29.22</v>
      </c>
      <c r="I246" s="32">
        <f t="shared" si="15"/>
        <v>263.02</v>
      </c>
    </row>
    <row r="247" spans="1:9">
      <c r="A247" s="30">
        <v>234</v>
      </c>
      <c r="B247" s="20" t="s">
        <v>308</v>
      </c>
      <c r="C247" s="20" t="s">
        <v>309</v>
      </c>
      <c r="D247" s="31">
        <v>22</v>
      </c>
      <c r="E247" s="30">
        <v>560.2</v>
      </c>
      <c r="F247" s="30">
        <v>283.5</v>
      </c>
      <c r="G247" s="30">
        <v>187.7</v>
      </c>
      <c r="H247" s="30">
        <v>35.7</v>
      </c>
      <c r="I247" s="32">
        <f t="shared" si="15"/>
        <v>1067.1</v>
      </c>
    </row>
    <row r="248" s="23" customFormat="1" ht="14.25" customHeight="1" spans="1:987">
      <c r="A248" s="30">
        <v>235</v>
      </c>
      <c r="B248" s="41" t="s">
        <v>310</v>
      </c>
      <c r="C248" s="41" t="s">
        <v>304</v>
      </c>
      <c r="D248" s="42">
        <v>15</v>
      </c>
      <c r="E248" s="52">
        <v>18.6</v>
      </c>
      <c r="F248" s="52">
        <v>12.3</v>
      </c>
      <c r="G248" s="52">
        <v>6.3</v>
      </c>
      <c r="H248" s="52">
        <v>2.4</v>
      </c>
      <c r="I248" s="56">
        <f t="shared" si="15"/>
        <v>39.6</v>
      </c>
      <c r="J248" s="20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  <c r="CL248" s="27"/>
      <c r="CM248" s="27"/>
      <c r="CN248" s="27"/>
      <c r="CO248" s="27"/>
      <c r="CP248" s="27"/>
      <c r="CQ248" s="27"/>
      <c r="CR248" s="27"/>
      <c r="CS248" s="27"/>
      <c r="CT248" s="27"/>
      <c r="CU248" s="27"/>
      <c r="CV248" s="27"/>
      <c r="CW248" s="27"/>
      <c r="CX248" s="27"/>
      <c r="CY248" s="27"/>
      <c r="CZ248" s="27"/>
      <c r="DA248" s="27"/>
      <c r="DB248" s="27"/>
      <c r="DC248" s="27"/>
      <c r="DD248" s="27"/>
      <c r="DE248" s="27"/>
      <c r="DF248" s="27"/>
      <c r="DG248" s="27"/>
      <c r="DH248" s="27"/>
      <c r="DI248" s="27"/>
      <c r="DJ248" s="27"/>
      <c r="DK248" s="27"/>
      <c r="DL248" s="27"/>
      <c r="DM248" s="27"/>
      <c r="DN248" s="27"/>
      <c r="DO248" s="27"/>
      <c r="DP248" s="27"/>
      <c r="DQ248" s="27"/>
      <c r="DR248" s="27"/>
      <c r="DS248" s="27"/>
      <c r="DT248" s="27"/>
      <c r="DU248" s="27"/>
      <c r="DV248" s="27"/>
      <c r="DW248" s="27"/>
      <c r="DX248" s="27"/>
      <c r="DY248" s="27"/>
      <c r="DZ248" s="27"/>
      <c r="EA248" s="27"/>
      <c r="EB248" s="27"/>
      <c r="EC248" s="27"/>
      <c r="ED248" s="27"/>
      <c r="EE248" s="27"/>
      <c r="EF248" s="27"/>
      <c r="EG248" s="27"/>
      <c r="EH248" s="27"/>
      <c r="EI248" s="27"/>
      <c r="EJ248" s="27"/>
      <c r="EK248" s="27"/>
      <c r="EL248" s="27"/>
      <c r="EM248" s="27"/>
      <c r="EN248" s="27"/>
      <c r="EO248" s="27"/>
      <c r="EP248" s="27"/>
      <c r="EQ248" s="27"/>
      <c r="ER248" s="27"/>
      <c r="ES248" s="27"/>
      <c r="ET248" s="27"/>
      <c r="EU248" s="27"/>
      <c r="EV248" s="27"/>
      <c r="EW248" s="27"/>
      <c r="EX248" s="27"/>
      <c r="EY248" s="27"/>
      <c r="EZ248" s="27"/>
      <c r="FA248" s="27"/>
      <c r="FB248" s="27"/>
      <c r="FC248" s="27"/>
      <c r="FD248" s="27"/>
      <c r="FE248" s="27"/>
      <c r="FF248" s="27"/>
      <c r="FG248" s="27"/>
      <c r="FH248" s="27"/>
      <c r="FI248" s="27"/>
      <c r="FJ248" s="27"/>
      <c r="FK248" s="27"/>
      <c r="FL248" s="27"/>
      <c r="FM248" s="27"/>
      <c r="FN248" s="27"/>
      <c r="FO248" s="27"/>
      <c r="FP248" s="27"/>
      <c r="FQ248" s="27"/>
      <c r="FR248" s="27"/>
      <c r="FS248" s="27"/>
      <c r="FT248" s="27"/>
      <c r="FU248" s="27"/>
      <c r="FV248" s="27"/>
      <c r="FW248" s="27"/>
      <c r="FX248" s="27"/>
      <c r="FY248" s="27"/>
      <c r="FZ248" s="27"/>
      <c r="GA248" s="27"/>
      <c r="GB248" s="27"/>
      <c r="GC248" s="27"/>
      <c r="GD248" s="27"/>
      <c r="GE248" s="27"/>
      <c r="GF248" s="27"/>
      <c r="GG248" s="27"/>
      <c r="GH248" s="27"/>
      <c r="GI248" s="27"/>
      <c r="GJ248" s="27"/>
      <c r="GK248" s="27"/>
      <c r="GL248" s="27"/>
      <c r="GM248" s="27"/>
      <c r="GN248" s="27"/>
      <c r="GO248" s="27"/>
      <c r="GP248" s="27"/>
      <c r="GQ248" s="27"/>
      <c r="GR248" s="27"/>
      <c r="GS248" s="27"/>
      <c r="GT248" s="27"/>
      <c r="GU248" s="27"/>
      <c r="GV248" s="27"/>
      <c r="GW248" s="27"/>
      <c r="GX248" s="27"/>
      <c r="GY248" s="27"/>
      <c r="GZ248" s="27"/>
      <c r="HA248" s="27"/>
      <c r="HB248" s="27"/>
      <c r="HC248" s="27"/>
      <c r="HD248" s="27"/>
      <c r="HE248" s="27"/>
      <c r="HF248" s="27"/>
      <c r="HG248" s="27"/>
      <c r="HH248" s="27"/>
      <c r="HI248" s="27"/>
      <c r="HJ248" s="27"/>
      <c r="HK248" s="27"/>
      <c r="HL248" s="27"/>
      <c r="HM248" s="27"/>
      <c r="HN248" s="27"/>
      <c r="HO248" s="27"/>
      <c r="HP248" s="27"/>
      <c r="HQ248" s="27"/>
      <c r="HR248" s="27"/>
      <c r="HS248" s="27"/>
      <c r="HT248" s="27"/>
      <c r="HU248" s="27"/>
      <c r="HV248" s="27"/>
      <c r="HW248" s="27"/>
      <c r="HX248" s="27"/>
      <c r="HY248" s="27"/>
      <c r="HZ248" s="27"/>
      <c r="IA248" s="27"/>
      <c r="IB248" s="27"/>
      <c r="IC248" s="27"/>
      <c r="ID248" s="27"/>
      <c r="IE248" s="27"/>
      <c r="IF248" s="27"/>
      <c r="IG248" s="27"/>
      <c r="IH248" s="27"/>
      <c r="II248" s="27"/>
      <c r="IJ248" s="27"/>
      <c r="IK248" s="27"/>
      <c r="IL248" s="27"/>
      <c r="IM248" s="27"/>
      <c r="IN248" s="27"/>
      <c r="IO248" s="27"/>
      <c r="IP248" s="27"/>
      <c r="IQ248" s="27"/>
      <c r="IR248" s="27"/>
      <c r="IS248" s="27"/>
      <c r="IT248" s="27"/>
      <c r="IU248" s="27"/>
      <c r="IV248" s="27"/>
      <c r="IW248" s="27"/>
      <c r="IX248" s="27"/>
      <c r="IY248" s="27"/>
      <c r="IZ248" s="27"/>
      <c r="JA248" s="27"/>
      <c r="JB248" s="27"/>
      <c r="JC248" s="27"/>
      <c r="JD248" s="27"/>
      <c r="JE248" s="27"/>
      <c r="JF248" s="27"/>
      <c r="JG248" s="27"/>
      <c r="JH248" s="27"/>
      <c r="JI248" s="27"/>
      <c r="JJ248" s="27"/>
      <c r="JK248" s="27"/>
      <c r="JL248" s="27"/>
      <c r="JM248" s="27"/>
      <c r="JN248" s="27"/>
      <c r="JO248" s="27"/>
      <c r="JP248" s="27"/>
      <c r="JQ248" s="27"/>
      <c r="JR248" s="27"/>
      <c r="JS248" s="27"/>
      <c r="JT248" s="27"/>
      <c r="JU248" s="27"/>
      <c r="JV248" s="27"/>
      <c r="JW248" s="27"/>
      <c r="JX248" s="27"/>
      <c r="JY248" s="27"/>
      <c r="JZ248" s="27"/>
      <c r="KA248" s="27"/>
      <c r="KB248" s="27"/>
      <c r="KC248" s="27"/>
      <c r="KD248" s="27"/>
      <c r="KE248" s="27"/>
      <c r="KF248" s="27"/>
      <c r="KG248" s="27"/>
      <c r="KH248" s="27"/>
      <c r="KI248" s="27"/>
      <c r="KJ248" s="27"/>
      <c r="KK248" s="27"/>
      <c r="KL248" s="27"/>
      <c r="KM248" s="27"/>
      <c r="KN248" s="27"/>
      <c r="KO248" s="27"/>
      <c r="KP248" s="27"/>
      <c r="KQ248" s="27"/>
      <c r="KR248" s="27"/>
      <c r="KS248" s="27"/>
      <c r="KT248" s="27"/>
      <c r="KU248" s="27"/>
      <c r="KV248" s="27"/>
      <c r="KW248" s="27"/>
      <c r="KX248" s="27"/>
      <c r="KY248" s="27"/>
      <c r="KZ248" s="27"/>
      <c r="LA248" s="27"/>
      <c r="LB248" s="27"/>
      <c r="LC248" s="27"/>
      <c r="LD248" s="27"/>
      <c r="LE248" s="27"/>
      <c r="LF248" s="27"/>
      <c r="LG248" s="27"/>
      <c r="LH248" s="27"/>
      <c r="LI248" s="27"/>
      <c r="LJ248" s="27"/>
      <c r="LK248" s="27"/>
      <c r="LL248" s="27"/>
      <c r="LM248" s="27"/>
      <c r="LN248" s="27"/>
      <c r="LO248" s="27"/>
      <c r="LP248" s="27"/>
      <c r="LQ248" s="27"/>
      <c r="LR248" s="27"/>
      <c r="LS248" s="27"/>
      <c r="LT248" s="27"/>
      <c r="LU248" s="27"/>
      <c r="LV248" s="27"/>
      <c r="LW248" s="27"/>
      <c r="LX248" s="27"/>
      <c r="LY248" s="27"/>
      <c r="LZ248" s="27"/>
      <c r="MA248" s="27"/>
      <c r="MB248" s="27"/>
      <c r="MC248" s="27"/>
      <c r="MD248" s="27"/>
      <c r="ME248" s="27"/>
      <c r="MF248" s="27"/>
      <c r="MG248" s="27"/>
      <c r="MH248" s="27"/>
      <c r="MI248" s="27"/>
      <c r="MJ248" s="27"/>
      <c r="MK248" s="27"/>
      <c r="ML248" s="27"/>
      <c r="MM248" s="27"/>
      <c r="MN248" s="27"/>
      <c r="MO248" s="27"/>
      <c r="MP248" s="27"/>
      <c r="MQ248" s="27"/>
      <c r="MR248" s="27"/>
      <c r="MS248" s="27"/>
      <c r="MT248" s="27"/>
      <c r="MU248" s="27"/>
      <c r="MV248" s="27"/>
      <c r="MW248" s="27"/>
      <c r="MX248" s="27"/>
      <c r="MY248" s="27"/>
      <c r="MZ248" s="27"/>
      <c r="NA248" s="27"/>
      <c r="NB248" s="27"/>
      <c r="NC248" s="27"/>
      <c r="ND248" s="27"/>
      <c r="NE248" s="27"/>
      <c r="NF248" s="27"/>
      <c r="NG248" s="27"/>
      <c r="NH248" s="27"/>
      <c r="NI248" s="27"/>
      <c r="NJ248" s="27"/>
      <c r="NK248" s="27"/>
      <c r="NL248" s="27"/>
      <c r="NM248" s="27"/>
      <c r="NN248" s="27"/>
      <c r="NO248" s="27"/>
      <c r="NP248" s="27"/>
      <c r="NQ248" s="27"/>
      <c r="NR248" s="27"/>
      <c r="NS248" s="27"/>
      <c r="NT248" s="27"/>
      <c r="NU248" s="27"/>
      <c r="NV248" s="27"/>
      <c r="NW248" s="27"/>
      <c r="NX248" s="27"/>
      <c r="NY248" s="27"/>
      <c r="NZ248" s="27"/>
      <c r="OA248" s="27"/>
      <c r="OB248" s="27"/>
      <c r="OC248" s="27"/>
      <c r="OD248" s="27"/>
      <c r="OE248" s="27"/>
      <c r="OF248" s="27"/>
      <c r="OG248" s="27"/>
      <c r="OH248" s="27"/>
      <c r="OI248" s="27"/>
      <c r="OJ248" s="27"/>
      <c r="OK248" s="27"/>
      <c r="OL248" s="27"/>
      <c r="OM248" s="27"/>
      <c r="ON248" s="27"/>
      <c r="OO248" s="27"/>
      <c r="OP248" s="27"/>
      <c r="OQ248" s="27"/>
      <c r="OR248" s="27"/>
      <c r="OS248" s="27"/>
      <c r="OT248" s="27"/>
      <c r="OU248" s="27"/>
      <c r="OV248" s="27"/>
      <c r="OW248" s="27"/>
      <c r="OX248" s="27"/>
      <c r="OY248" s="27"/>
      <c r="OZ248" s="27"/>
      <c r="PA248" s="27"/>
      <c r="PB248" s="27"/>
      <c r="PC248" s="27"/>
      <c r="PD248" s="27"/>
      <c r="PE248" s="27"/>
      <c r="PF248" s="27"/>
      <c r="PG248" s="27"/>
      <c r="PH248" s="27"/>
      <c r="PI248" s="27"/>
      <c r="PJ248" s="27"/>
      <c r="PK248" s="27"/>
      <c r="PL248" s="27"/>
      <c r="PM248" s="27"/>
      <c r="PN248" s="27"/>
      <c r="PO248" s="27"/>
      <c r="PP248" s="27"/>
      <c r="PQ248" s="27"/>
      <c r="PR248" s="27"/>
      <c r="PS248" s="27"/>
      <c r="PT248" s="27"/>
      <c r="PU248" s="27"/>
      <c r="PV248" s="27"/>
      <c r="PW248" s="27"/>
      <c r="PX248" s="27"/>
      <c r="PY248" s="27"/>
      <c r="PZ248" s="27"/>
      <c r="QA248" s="27"/>
      <c r="QB248" s="27"/>
      <c r="QC248" s="27"/>
      <c r="QD248" s="27"/>
      <c r="QE248" s="27"/>
      <c r="QF248" s="27"/>
      <c r="QG248" s="27"/>
      <c r="QH248" s="27"/>
      <c r="QI248" s="27"/>
      <c r="QJ248" s="27"/>
      <c r="QK248" s="27"/>
      <c r="QL248" s="27"/>
      <c r="QM248" s="27"/>
      <c r="QN248" s="27"/>
      <c r="QO248" s="27"/>
      <c r="QP248" s="27"/>
      <c r="QQ248" s="27"/>
      <c r="QR248" s="27"/>
      <c r="QS248" s="27"/>
      <c r="QT248" s="27"/>
      <c r="QU248" s="27"/>
      <c r="QV248" s="27"/>
      <c r="QW248" s="27"/>
      <c r="QX248" s="27"/>
      <c r="QY248" s="27"/>
      <c r="QZ248" s="27"/>
      <c r="RA248" s="27"/>
      <c r="RB248" s="27"/>
      <c r="RC248" s="27"/>
      <c r="RD248" s="27"/>
      <c r="RE248" s="27"/>
      <c r="RF248" s="27"/>
      <c r="RG248" s="27"/>
      <c r="RH248" s="27"/>
      <c r="RI248" s="27"/>
      <c r="RJ248" s="27"/>
      <c r="RK248" s="27"/>
      <c r="RL248" s="27"/>
      <c r="RM248" s="27"/>
      <c r="RN248" s="27"/>
      <c r="RO248" s="27"/>
      <c r="RP248" s="27"/>
      <c r="RQ248" s="27"/>
      <c r="RR248" s="27"/>
      <c r="RS248" s="27"/>
      <c r="RT248" s="27"/>
      <c r="RU248" s="27"/>
      <c r="RV248" s="27"/>
      <c r="RW248" s="27"/>
      <c r="RX248" s="27"/>
      <c r="RY248" s="27"/>
      <c r="RZ248" s="27"/>
      <c r="SA248" s="27"/>
      <c r="SB248" s="27"/>
      <c r="SC248" s="27"/>
      <c r="SD248" s="27"/>
      <c r="SE248" s="27"/>
      <c r="SF248" s="27"/>
      <c r="SG248" s="27"/>
      <c r="SH248" s="27"/>
      <c r="SI248" s="27"/>
      <c r="SJ248" s="27"/>
      <c r="SK248" s="27"/>
      <c r="SL248" s="27"/>
      <c r="SM248" s="27"/>
      <c r="SN248" s="27"/>
      <c r="SO248" s="27"/>
      <c r="SP248" s="27"/>
      <c r="SQ248" s="27"/>
      <c r="SR248" s="27"/>
      <c r="SS248" s="27"/>
      <c r="ST248" s="27"/>
      <c r="SU248" s="27"/>
      <c r="SV248" s="27"/>
      <c r="SW248" s="27"/>
      <c r="SX248" s="27"/>
      <c r="SY248" s="27"/>
      <c r="SZ248" s="27"/>
      <c r="TA248" s="27"/>
      <c r="TB248" s="27"/>
      <c r="TC248" s="27"/>
      <c r="TD248" s="27"/>
      <c r="TE248" s="27"/>
      <c r="TF248" s="27"/>
      <c r="TG248" s="27"/>
      <c r="TH248" s="27"/>
      <c r="TI248" s="27"/>
      <c r="TJ248" s="27"/>
      <c r="TK248" s="27"/>
      <c r="TL248" s="27"/>
      <c r="TM248" s="27"/>
      <c r="TN248" s="27"/>
      <c r="TO248" s="27"/>
      <c r="TP248" s="27"/>
      <c r="TQ248" s="27"/>
      <c r="TR248" s="27"/>
      <c r="TS248" s="27"/>
      <c r="TT248" s="27"/>
      <c r="TU248" s="27"/>
      <c r="TV248" s="27"/>
      <c r="TW248" s="27"/>
      <c r="TX248" s="27"/>
      <c r="TY248" s="27"/>
      <c r="TZ248" s="27"/>
      <c r="UA248" s="27"/>
      <c r="UB248" s="27"/>
      <c r="UC248" s="27"/>
      <c r="UD248" s="27"/>
      <c r="UE248" s="27"/>
      <c r="UF248" s="27"/>
      <c r="UG248" s="27"/>
      <c r="UH248" s="27"/>
      <c r="UI248" s="27"/>
      <c r="UJ248" s="27"/>
      <c r="UK248" s="27"/>
      <c r="UL248" s="27"/>
      <c r="UM248" s="27"/>
      <c r="UN248" s="27"/>
      <c r="UO248" s="27"/>
      <c r="UP248" s="27"/>
      <c r="UQ248" s="27"/>
      <c r="UR248" s="27"/>
      <c r="US248" s="27"/>
      <c r="UT248" s="27"/>
      <c r="UU248" s="27"/>
      <c r="UV248" s="27"/>
      <c r="UW248" s="27"/>
      <c r="UX248" s="27"/>
      <c r="UY248" s="27"/>
      <c r="UZ248" s="27"/>
      <c r="VA248" s="27"/>
      <c r="VB248" s="27"/>
      <c r="VC248" s="27"/>
      <c r="VD248" s="27"/>
      <c r="VE248" s="27"/>
      <c r="VF248" s="27"/>
      <c r="VG248" s="27"/>
      <c r="VH248" s="27"/>
      <c r="VI248" s="27"/>
      <c r="VJ248" s="27"/>
      <c r="VK248" s="27"/>
      <c r="VL248" s="27"/>
      <c r="VM248" s="27"/>
      <c r="VN248" s="27"/>
      <c r="VO248" s="27"/>
      <c r="VP248" s="27"/>
      <c r="VQ248" s="27"/>
      <c r="VR248" s="27"/>
      <c r="VS248" s="27"/>
      <c r="VT248" s="27"/>
      <c r="VU248" s="27"/>
      <c r="VV248" s="27"/>
      <c r="VW248" s="27"/>
      <c r="VX248" s="27"/>
      <c r="VY248" s="27"/>
      <c r="VZ248" s="27"/>
      <c r="WA248" s="27"/>
      <c r="WB248" s="27"/>
      <c r="WC248" s="27"/>
      <c r="WD248" s="27"/>
      <c r="WE248" s="27"/>
      <c r="WF248" s="27"/>
      <c r="WG248" s="27"/>
      <c r="WH248" s="27"/>
      <c r="WI248" s="27"/>
      <c r="WJ248" s="27"/>
      <c r="WK248" s="27"/>
      <c r="WL248" s="27"/>
      <c r="WM248" s="27"/>
      <c r="WN248" s="27"/>
      <c r="WO248" s="27"/>
      <c r="WP248" s="27"/>
      <c r="WQ248" s="27"/>
      <c r="WR248" s="27"/>
      <c r="WS248" s="27"/>
      <c r="WT248" s="27"/>
      <c r="WU248" s="27"/>
      <c r="WV248" s="27"/>
      <c r="WW248" s="27"/>
      <c r="WX248" s="27"/>
      <c r="WY248" s="27"/>
      <c r="WZ248" s="27"/>
      <c r="XA248" s="27"/>
      <c r="XB248" s="27"/>
      <c r="XC248" s="27"/>
      <c r="XD248" s="27"/>
      <c r="XE248" s="27"/>
      <c r="XF248" s="27"/>
      <c r="XG248" s="27"/>
      <c r="XH248" s="27"/>
      <c r="XI248" s="27"/>
      <c r="XJ248" s="27"/>
      <c r="XK248" s="27"/>
      <c r="XL248" s="27"/>
      <c r="XM248" s="27"/>
      <c r="XN248" s="27"/>
      <c r="XO248" s="27"/>
      <c r="XP248" s="27"/>
      <c r="XQ248" s="27"/>
      <c r="XR248" s="27"/>
      <c r="XS248" s="27"/>
      <c r="XT248" s="27"/>
      <c r="XU248" s="27"/>
      <c r="XV248" s="27"/>
      <c r="XW248" s="27"/>
      <c r="XX248" s="27"/>
      <c r="XY248" s="27"/>
      <c r="XZ248" s="27"/>
      <c r="YA248" s="27"/>
      <c r="YB248" s="27"/>
      <c r="YC248" s="27"/>
      <c r="YD248" s="27"/>
      <c r="YE248" s="27"/>
      <c r="YF248" s="27"/>
      <c r="YG248" s="27"/>
      <c r="YH248" s="27"/>
      <c r="YI248" s="27"/>
      <c r="YJ248" s="27"/>
      <c r="YK248" s="27"/>
      <c r="YL248" s="27"/>
      <c r="YM248" s="27"/>
      <c r="YN248" s="27"/>
      <c r="YO248" s="27"/>
      <c r="YP248" s="27"/>
      <c r="YQ248" s="27"/>
      <c r="YR248" s="27"/>
      <c r="YS248" s="27"/>
      <c r="YT248" s="27"/>
      <c r="YU248" s="27"/>
      <c r="YV248" s="27"/>
      <c r="YW248" s="27"/>
      <c r="YX248" s="27"/>
      <c r="YY248" s="27"/>
      <c r="YZ248" s="27"/>
      <c r="ZA248" s="27"/>
      <c r="ZB248" s="27"/>
      <c r="ZC248" s="27"/>
      <c r="ZD248" s="27"/>
      <c r="ZE248" s="27"/>
      <c r="ZF248" s="27"/>
      <c r="ZG248" s="27"/>
      <c r="ZH248" s="27"/>
      <c r="ZI248" s="27"/>
      <c r="ZJ248" s="27"/>
      <c r="ZK248" s="27"/>
      <c r="ZL248" s="27"/>
      <c r="ZM248" s="27"/>
      <c r="ZN248" s="27"/>
      <c r="ZO248" s="27"/>
      <c r="ZP248" s="27"/>
      <c r="ZQ248" s="27"/>
      <c r="ZR248" s="27"/>
      <c r="ZS248" s="27"/>
      <c r="ZT248" s="27"/>
      <c r="ZU248" s="27"/>
      <c r="ZV248" s="27"/>
      <c r="ZW248" s="27"/>
      <c r="ZX248" s="27"/>
      <c r="ZY248" s="27"/>
      <c r="ZZ248" s="27"/>
      <c r="AAA248" s="27"/>
      <c r="AAB248" s="27"/>
      <c r="AAC248" s="27"/>
      <c r="AAD248" s="27"/>
      <c r="AAE248" s="27"/>
      <c r="AAF248" s="27"/>
      <c r="AAG248" s="27"/>
      <c r="AAH248" s="27"/>
      <c r="AAI248" s="27"/>
      <c r="AAJ248" s="27"/>
      <c r="AAK248" s="27"/>
      <c r="AAL248" s="27"/>
      <c r="AAM248" s="27"/>
      <c r="AAN248" s="27"/>
      <c r="AAO248" s="27"/>
      <c r="AAP248" s="27"/>
      <c r="AAQ248" s="27"/>
      <c r="AAR248" s="27"/>
      <c r="AAS248" s="27"/>
      <c r="AAT248" s="27"/>
      <c r="AAU248" s="27"/>
      <c r="AAV248" s="27"/>
      <c r="AAW248" s="27"/>
      <c r="AAX248" s="27"/>
      <c r="AAY248" s="27"/>
      <c r="AAZ248" s="27"/>
      <c r="ABA248" s="27"/>
      <c r="ABB248" s="27"/>
      <c r="ABC248" s="27"/>
      <c r="ABD248" s="27"/>
      <c r="ABE248" s="27"/>
      <c r="ABF248" s="27"/>
      <c r="ABG248" s="27"/>
      <c r="ABH248" s="27"/>
      <c r="ABI248" s="27"/>
      <c r="ABJ248" s="27"/>
      <c r="ABK248" s="27"/>
      <c r="ABL248" s="27"/>
      <c r="ABM248" s="27"/>
      <c r="ABN248" s="27"/>
      <c r="ABO248" s="27"/>
      <c r="ABP248" s="27"/>
      <c r="ABQ248" s="27"/>
      <c r="ABR248" s="27"/>
      <c r="ABS248" s="27"/>
      <c r="ABT248" s="27"/>
      <c r="ABU248" s="27"/>
      <c r="ABV248" s="27"/>
      <c r="ABW248" s="27"/>
      <c r="ABX248" s="27"/>
      <c r="ABY248" s="27"/>
      <c r="ABZ248" s="27"/>
      <c r="ACA248" s="27"/>
      <c r="ACB248" s="27"/>
      <c r="ACC248" s="27"/>
      <c r="ACD248" s="27"/>
      <c r="ACE248" s="27"/>
      <c r="ACF248" s="27"/>
      <c r="ACG248" s="27"/>
      <c r="ACH248" s="27"/>
      <c r="ACI248" s="27"/>
      <c r="ACJ248" s="27"/>
      <c r="ACK248" s="27"/>
      <c r="ACL248" s="27"/>
      <c r="ACM248" s="27"/>
      <c r="ACN248" s="27"/>
      <c r="ACO248" s="27"/>
      <c r="ACP248" s="27"/>
      <c r="ACQ248" s="27"/>
      <c r="ACR248" s="27"/>
      <c r="ACS248" s="27"/>
      <c r="ACT248" s="27"/>
      <c r="ACU248" s="27"/>
      <c r="ACV248" s="27"/>
      <c r="ACW248" s="27"/>
      <c r="ACX248" s="27"/>
      <c r="ACY248" s="27"/>
      <c r="ACZ248" s="27"/>
      <c r="ADA248" s="27"/>
      <c r="ADB248" s="27"/>
      <c r="ADC248" s="27"/>
      <c r="ADD248" s="27"/>
      <c r="ADE248" s="27"/>
      <c r="ADF248" s="27"/>
      <c r="ADG248" s="27"/>
      <c r="ADH248" s="27"/>
      <c r="ADI248" s="27"/>
      <c r="ADJ248" s="27"/>
      <c r="ADK248" s="27"/>
      <c r="ADL248" s="27"/>
      <c r="ADM248" s="27"/>
      <c r="ADN248" s="27"/>
      <c r="ADO248" s="27"/>
      <c r="ADP248" s="27"/>
      <c r="ADQ248" s="27"/>
      <c r="ADR248" s="27"/>
      <c r="ADS248" s="27"/>
      <c r="ADT248" s="27"/>
      <c r="ADU248" s="27"/>
      <c r="ADV248" s="27"/>
      <c r="ADW248" s="27"/>
      <c r="ADX248" s="27"/>
      <c r="ADY248" s="27"/>
      <c r="ADZ248" s="27"/>
      <c r="AEA248" s="27"/>
      <c r="AEB248" s="27"/>
      <c r="AEC248" s="27"/>
      <c r="AED248" s="27"/>
      <c r="AEE248" s="27"/>
      <c r="AEF248" s="27"/>
      <c r="AEG248" s="27"/>
      <c r="AEH248" s="27"/>
      <c r="AEI248" s="27"/>
      <c r="AEJ248" s="27"/>
      <c r="AEK248" s="27"/>
      <c r="AEL248" s="27"/>
      <c r="AEM248" s="27"/>
      <c r="AEN248" s="27"/>
      <c r="AEO248" s="27"/>
      <c r="AEP248" s="27"/>
      <c r="AEQ248" s="27"/>
      <c r="AER248" s="27"/>
      <c r="AES248" s="27"/>
      <c r="AET248" s="27"/>
      <c r="AEU248" s="27"/>
      <c r="AEV248" s="27"/>
      <c r="AEW248" s="27"/>
      <c r="AEX248" s="27"/>
      <c r="AEY248" s="27"/>
      <c r="AEZ248" s="27"/>
      <c r="AFA248" s="27"/>
      <c r="AFB248" s="27"/>
      <c r="AFC248" s="27"/>
      <c r="AFD248" s="27"/>
      <c r="AFE248" s="27"/>
      <c r="AFF248" s="27"/>
      <c r="AFG248" s="27"/>
      <c r="AFH248" s="27"/>
      <c r="AFI248" s="27"/>
      <c r="AFJ248" s="27"/>
      <c r="AFK248" s="27"/>
      <c r="AFL248" s="27"/>
      <c r="AFM248" s="27"/>
      <c r="AFN248" s="27"/>
      <c r="AFO248" s="27"/>
      <c r="AFP248" s="27"/>
      <c r="AFQ248" s="27"/>
      <c r="AFR248" s="27"/>
      <c r="AFS248" s="27"/>
      <c r="AFT248" s="27"/>
      <c r="AFU248" s="27"/>
      <c r="AFV248" s="27"/>
      <c r="AFW248" s="27"/>
      <c r="AFX248" s="27"/>
      <c r="AFY248" s="27"/>
      <c r="AFZ248" s="27"/>
      <c r="AGA248" s="27"/>
      <c r="AGB248" s="27"/>
      <c r="AGC248" s="27"/>
      <c r="AGD248" s="27"/>
      <c r="AGE248" s="27"/>
      <c r="AGF248" s="27"/>
      <c r="AGG248" s="27"/>
      <c r="AGH248" s="27"/>
      <c r="AGI248" s="27"/>
      <c r="AGJ248" s="27"/>
      <c r="AGK248" s="27"/>
      <c r="AGL248" s="27"/>
      <c r="AGM248" s="27"/>
      <c r="AGN248" s="27"/>
      <c r="AGO248" s="27"/>
      <c r="AGP248" s="27"/>
      <c r="AGQ248" s="27"/>
      <c r="AGR248" s="27"/>
      <c r="AGS248" s="27"/>
      <c r="AGT248" s="27"/>
      <c r="AGU248" s="27"/>
      <c r="AGV248" s="27"/>
      <c r="AGW248" s="27"/>
      <c r="AGX248" s="27"/>
      <c r="AGY248" s="27"/>
      <c r="AGZ248" s="27"/>
      <c r="AHA248" s="27"/>
      <c r="AHB248" s="27"/>
      <c r="AHC248" s="27"/>
      <c r="AHD248" s="27"/>
      <c r="AHE248" s="27"/>
      <c r="AHF248" s="27"/>
      <c r="AHG248" s="27"/>
      <c r="AHH248" s="27"/>
      <c r="AHI248" s="27"/>
      <c r="AHJ248" s="27"/>
      <c r="AHK248" s="27"/>
      <c r="AHL248" s="27"/>
      <c r="AHM248" s="27"/>
      <c r="AHN248" s="27"/>
      <c r="AHO248" s="27"/>
      <c r="AHP248" s="27"/>
      <c r="AHQ248" s="27"/>
      <c r="AHR248" s="27"/>
      <c r="AHS248" s="27"/>
      <c r="AHT248" s="27"/>
      <c r="AHU248" s="27"/>
      <c r="AHV248" s="27"/>
      <c r="AHW248" s="27"/>
      <c r="AHX248" s="27"/>
      <c r="AHY248" s="27"/>
      <c r="AHZ248" s="27"/>
      <c r="AIA248" s="27"/>
      <c r="AIB248" s="27"/>
      <c r="AIC248" s="27"/>
      <c r="AID248" s="27"/>
      <c r="AIE248" s="27"/>
      <c r="AIF248" s="27"/>
      <c r="AIG248" s="27"/>
      <c r="AIH248" s="27"/>
      <c r="AII248" s="27"/>
      <c r="AIJ248" s="27"/>
      <c r="AIK248" s="27"/>
      <c r="AIL248" s="27"/>
      <c r="AIM248" s="27"/>
      <c r="AIN248" s="27"/>
      <c r="AIO248" s="27"/>
      <c r="AIP248" s="27"/>
      <c r="AIQ248" s="27"/>
      <c r="AIR248" s="27"/>
      <c r="AIS248" s="27"/>
      <c r="AIT248" s="27"/>
      <c r="AIU248" s="27"/>
      <c r="AIV248" s="27"/>
      <c r="AIW248" s="27"/>
      <c r="AIX248" s="27"/>
      <c r="AIY248" s="27"/>
      <c r="AIZ248" s="27"/>
      <c r="AJA248" s="27"/>
      <c r="AJB248" s="27"/>
      <c r="AJC248" s="27"/>
      <c r="AJD248" s="27"/>
      <c r="AJE248" s="27"/>
      <c r="AJF248" s="27"/>
      <c r="AJG248" s="27"/>
      <c r="AJH248" s="27"/>
      <c r="AJI248" s="27"/>
      <c r="AJJ248" s="27"/>
      <c r="AJK248" s="27"/>
      <c r="AJL248" s="27"/>
      <c r="AJM248" s="27"/>
      <c r="AJN248" s="27"/>
      <c r="AJO248" s="27"/>
      <c r="AJP248" s="27"/>
      <c r="AJQ248" s="27"/>
      <c r="AJR248" s="27"/>
      <c r="AJS248" s="27"/>
      <c r="AJT248" s="27"/>
      <c r="AJU248" s="27"/>
      <c r="AJV248" s="27"/>
      <c r="AJW248" s="27"/>
      <c r="AJX248" s="27"/>
      <c r="AJY248" s="27"/>
      <c r="AJZ248" s="27"/>
      <c r="AKA248" s="27"/>
      <c r="AKB248" s="27"/>
      <c r="AKC248" s="27"/>
      <c r="AKD248" s="27"/>
      <c r="AKE248" s="27"/>
      <c r="AKF248" s="27"/>
      <c r="AKG248" s="27"/>
      <c r="AKH248" s="27"/>
      <c r="AKI248" s="27"/>
      <c r="AKJ248" s="27"/>
      <c r="AKK248" s="27"/>
      <c r="AKL248" s="27"/>
      <c r="AKM248" s="27"/>
      <c r="AKN248" s="27"/>
      <c r="AKO248" s="27"/>
      <c r="AKP248" s="27"/>
      <c r="AKQ248" s="27"/>
      <c r="AKR248" s="27"/>
      <c r="AKS248" s="27"/>
      <c r="AKT248" s="27"/>
      <c r="AKU248" s="27"/>
      <c r="AKV248" s="27"/>
      <c r="AKW248" s="27"/>
      <c r="AKX248" s="27"/>
      <c r="AKY248" s="27"/>
    </row>
    <row r="249" spans="1:9">
      <c r="A249" s="30">
        <v>236</v>
      </c>
      <c r="B249" s="20" t="s">
        <v>311</v>
      </c>
      <c r="C249" s="20" t="s">
        <v>304</v>
      </c>
      <c r="D249" s="31">
        <v>10</v>
      </c>
      <c r="E249" s="30">
        <v>305.5</v>
      </c>
      <c r="F249" s="30">
        <v>166.9</v>
      </c>
      <c r="G249" s="30">
        <v>95.8</v>
      </c>
      <c r="H249" s="30">
        <v>38</v>
      </c>
      <c r="I249" s="32">
        <f t="shared" si="15"/>
        <v>606.2</v>
      </c>
    </row>
    <row r="250" spans="1:9">
      <c r="A250" s="30">
        <v>237</v>
      </c>
      <c r="B250" s="20" t="s">
        <v>312</v>
      </c>
      <c r="C250" s="20" t="s">
        <v>304</v>
      </c>
      <c r="D250" s="31" t="s">
        <v>30</v>
      </c>
      <c r="E250" s="30">
        <v>180.8</v>
      </c>
      <c r="F250" s="30">
        <v>75.2</v>
      </c>
      <c r="G250" s="30">
        <v>46.09</v>
      </c>
      <c r="H250" s="30">
        <v>24.64</v>
      </c>
      <c r="I250" s="32">
        <f t="shared" si="15"/>
        <v>326.73</v>
      </c>
    </row>
    <row r="251" spans="1:9">
      <c r="A251" s="30">
        <v>238</v>
      </c>
      <c r="B251" s="20" t="s">
        <v>313</v>
      </c>
      <c r="C251" s="20" t="s">
        <v>314</v>
      </c>
      <c r="D251" s="31">
        <v>27</v>
      </c>
      <c r="E251" s="30">
        <v>443.2</v>
      </c>
      <c r="F251" s="30">
        <v>250.2</v>
      </c>
      <c r="G251" s="30">
        <v>144.69</v>
      </c>
      <c r="H251" s="30">
        <v>35.3</v>
      </c>
      <c r="I251" s="32">
        <f t="shared" si="15"/>
        <v>873.39</v>
      </c>
    </row>
    <row r="252" spans="1:9">
      <c r="A252" s="30">
        <v>239</v>
      </c>
      <c r="B252" s="20" t="s">
        <v>315</v>
      </c>
      <c r="C252" s="20" t="s">
        <v>316</v>
      </c>
      <c r="D252" s="31">
        <v>10</v>
      </c>
      <c r="E252" s="30">
        <v>353.6</v>
      </c>
      <c r="F252" s="30">
        <v>170</v>
      </c>
      <c r="G252" s="30">
        <v>128</v>
      </c>
      <c r="H252" s="30">
        <v>36.9</v>
      </c>
      <c r="I252" s="32">
        <f t="shared" si="15"/>
        <v>688.5</v>
      </c>
    </row>
    <row r="253" spans="1:9">
      <c r="A253" s="30">
        <v>240</v>
      </c>
      <c r="B253" s="20" t="s">
        <v>317</v>
      </c>
      <c r="C253" s="20" t="s">
        <v>304</v>
      </c>
      <c r="D253" s="31">
        <v>10</v>
      </c>
      <c r="E253" s="30">
        <v>254.6</v>
      </c>
      <c r="F253" s="30">
        <v>129.1</v>
      </c>
      <c r="G253" s="30">
        <v>81.7</v>
      </c>
      <c r="H253" s="30">
        <v>32.1</v>
      </c>
      <c r="I253" s="32">
        <f t="shared" si="15"/>
        <v>497.5</v>
      </c>
    </row>
    <row r="254" spans="1:9">
      <c r="A254" s="30">
        <v>241</v>
      </c>
      <c r="B254" s="20" t="s">
        <v>318</v>
      </c>
      <c r="C254" s="20" t="s">
        <v>304</v>
      </c>
      <c r="D254" s="31" t="s">
        <v>30</v>
      </c>
      <c r="E254" s="30">
        <v>120.4</v>
      </c>
      <c r="F254" s="30">
        <v>82.8</v>
      </c>
      <c r="G254" s="30">
        <v>54.9</v>
      </c>
      <c r="H254" s="30">
        <v>26.23</v>
      </c>
      <c r="I254" s="32">
        <f t="shared" si="15"/>
        <v>284.33</v>
      </c>
    </row>
    <row r="255" spans="1:9">
      <c r="A255" s="30">
        <v>242</v>
      </c>
      <c r="B255" s="20" t="s">
        <v>319</v>
      </c>
      <c r="C255" s="20" t="s">
        <v>304</v>
      </c>
      <c r="D255" s="31" t="s">
        <v>30</v>
      </c>
      <c r="E255" s="30">
        <v>119.135</v>
      </c>
      <c r="F255" s="30">
        <v>77.4</v>
      </c>
      <c r="G255" s="30">
        <v>41.4</v>
      </c>
      <c r="H255" s="30">
        <v>24.02</v>
      </c>
      <c r="I255" s="32">
        <f t="shared" si="15"/>
        <v>261.955</v>
      </c>
    </row>
    <row r="256" spans="1:9">
      <c r="A256" s="30">
        <v>243</v>
      </c>
      <c r="B256" s="20" t="s">
        <v>320</v>
      </c>
      <c r="C256" s="20" t="s">
        <v>304</v>
      </c>
      <c r="D256" s="31" t="s">
        <v>30</v>
      </c>
      <c r="E256" s="30">
        <v>121.36</v>
      </c>
      <c r="F256" s="30">
        <v>70.8</v>
      </c>
      <c r="G256" s="30">
        <v>49.8</v>
      </c>
      <c r="H256" s="30">
        <v>26.9</v>
      </c>
      <c r="I256" s="32">
        <f t="shared" si="15"/>
        <v>268.86</v>
      </c>
    </row>
    <row r="257" spans="1:9">
      <c r="A257" s="30">
        <v>244</v>
      </c>
      <c r="B257" s="20" t="s">
        <v>70</v>
      </c>
      <c r="C257" s="20" t="s">
        <v>304</v>
      </c>
      <c r="D257" s="31">
        <v>15</v>
      </c>
      <c r="E257" s="30">
        <v>320.4</v>
      </c>
      <c r="F257" s="30">
        <v>200.4</v>
      </c>
      <c r="G257" s="30">
        <v>140.6</v>
      </c>
      <c r="H257" s="30">
        <v>38</v>
      </c>
      <c r="I257" s="32">
        <f t="shared" si="15"/>
        <v>699.4</v>
      </c>
    </row>
    <row r="258" spans="1:9">
      <c r="A258" s="30">
        <v>245</v>
      </c>
      <c r="B258" s="20" t="s">
        <v>321</v>
      </c>
      <c r="C258" s="20" t="s">
        <v>304</v>
      </c>
      <c r="D258" s="31" t="s">
        <v>30</v>
      </c>
      <c r="E258" s="30">
        <v>141.96</v>
      </c>
      <c r="F258" s="30">
        <v>93</v>
      </c>
      <c r="G258" s="30">
        <v>58.402</v>
      </c>
      <c r="H258" s="30">
        <v>30.8</v>
      </c>
      <c r="I258" s="32">
        <f t="shared" si="15"/>
        <v>324.162</v>
      </c>
    </row>
    <row r="259" spans="1:9">
      <c r="A259" s="30">
        <v>246</v>
      </c>
      <c r="B259" s="20" t="s">
        <v>322</v>
      </c>
      <c r="C259" s="20" t="s">
        <v>323</v>
      </c>
      <c r="D259" s="31">
        <v>10</v>
      </c>
      <c r="E259" s="30">
        <v>292.8</v>
      </c>
      <c r="F259" s="30">
        <v>178.8</v>
      </c>
      <c r="G259" s="30">
        <v>111.3</v>
      </c>
      <c r="H259" s="30">
        <v>37.3</v>
      </c>
      <c r="I259" s="32">
        <f t="shared" si="15"/>
        <v>620.2</v>
      </c>
    </row>
    <row r="260" spans="1:9">
      <c r="A260" s="30">
        <v>247</v>
      </c>
      <c r="B260" s="20" t="s">
        <v>324</v>
      </c>
      <c r="C260" s="20" t="s">
        <v>325</v>
      </c>
      <c r="D260" s="31" t="s">
        <v>30</v>
      </c>
      <c r="E260" s="30">
        <v>155.4</v>
      </c>
      <c r="F260" s="30">
        <v>94.5</v>
      </c>
      <c r="G260" s="30">
        <v>65.3</v>
      </c>
      <c r="H260" s="30">
        <v>28.2</v>
      </c>
      <c r="I260" s="32">
        <f t="shared" si="15"/>
        <v>343.4</v>
      </c>
    </row>
    <row r="261" spans="1:9">
      <c r="A261" s="30">
        <v>248</v>
      </c>
      <c r="B261" s="20" t="s">
        <v>326</v>
      </c>
      <c r="C261" s="20" t="s">
        <v>304</v>
      </c>
      <c r="D261" s="31">
        <v>10</v>
      </c>
      <c r="E261" s="30">
        <v>284.6</v>
      </c>
      <c r="F261" s="30">
        <v>141.9</v>
      </c>
      <c r="G261" s="30">
        <v>83.74</v>
      </c>
      <c r="H261" s="30">
        <v>29.4</v>
      </c>
      <c r="I261" s="32">
        <f t="shared" si="15"/>
        <v>539.64</v>
      </c>
    </row>
    <row r="262" spans="1:9">
      <c r="A262" s="30">
        <v>249</v>
      </c>
      <c r="B262" s="20" t="s">
        <v>327</v>
      </c>
      <c r="C262" s="20" t="s">
        <v>304</v>
      </c>
      <c r="D262" s="31" t="s">
        <v>30</v>
      </c>
      <c r="E262" s="30">
        <v>113.9</v>
      </c>
      <c r="F262" s="30">
        <v>53.5</v>
      </c>
      <c r="G262" s="30">
        <v>39.8</v>
      </c>
      <c r="H262" s="30">
        <v>20.16</v>
      </c>
      <c r="I262" s="32">
        <f t="shared" si="15"/>
        <v>227.36</v>
      </c>
    </row>
    <row r="263" spans="1:9">
      <c r="A263" s="30">
        <v>250</v>
      </c>
      <c r="B263" s="20" t="s">
        <v>328</v>
      </c>
      <c r="C263" s="20" t="s">
        <v>304</v>
      </c>
      <c r="D263" s="31">
        <v>10</v>
      </c>
      <c r="E263" s="30">
        <v>243.8</v>
      </c>
      <c r="F263" s="30">
        <v>98.1</v>
      </c>
      <c r="G263" s="30">
        <v>60.8</v>
      </c>
      <c r="H263" s="30">
        <v>24.2</v>
      </c>
      <c r="I263" s="32">
        <f t="shared" si="15"/>
        <v>426.9</v>
      </c>
    </row>
    <row r="264" spans="1:9">
      <c r="A264" s="30">
        <v>251</v>
      </c>
      <c r="B264" s="20" t="s">
        <v>329</v>
      </c>
      <c r="C264" s="20" t="s">
        <v>304</v>
      </c>
      <c r="D264" s="31" t="s">
        <v>30</v>
      </c>
      <c r="E264" s="30">
        <v>130.99</v>
      </c>
      <c r="F264" s="30">
        <v>73.2</v>
      </c>
      <c r="G264" s="30">
        <v>48.9</v>
      </c>
      <c r="H264" s="30">
        <v>22.5</v>
      </c>
      <c r="I264" s="32">
        <f t="shared" si="15"/>
        <v>275.59</v>
      </c>
    </row>
    <row r="265" spans="1:9">
      <c r="A265" s="30">
        <v>252</v>
      </c>
      <c r="B265" s="20" t="s">
        <v>330</v>
      </c>
      <c r="C265" s="20" t="s">
        <v>304</v>
      </c>
      <c r="D265" s="31" t="s">
        <v>30</v>
      </c>
      <c r="E265" s="30">
        <v>133.7</v>
      </c>
      <c r="F265" s="30">
        <v>65.3</v>
      </c>
      <c r="G265" s="30">
        <v>49.8</v>
      </c>
      <c r="H265" s="30">
        <v>28.5</v>
      </c>
      <c r="I265" s="32">
        <f t="shared" si="15"/>
        <v>277.3</v>
      </c>
    </row>
    <row r="266" spans="1:9">
      <c r="A266" s="30">
        <v>253</v>
      </c>
      <c r="B266" s="20" t="s">
        <v>331</v>
      </c>
      <c r="C266" s="20" t="s">
        <v>332</v>
      </c>
      <c r="D266" s="31" t="s">
        <v>30</v>
      </c>
      <c r="E266" s="30">
        <v>136.4</v>
      </c>
      <c r="F266" s="30">
        <v>92.3</v>
      </c>
      <c r="G266" s="30">
        <v>58.8</v>
      </c>
      <c r="H266" s="30">
        <v>26.9</v>
      </c>
      <c r="I266" s="32">
        <f t="shared" si="15"/>
        <v>314.4</v>
      </c>
    </row>
    <row r="267" spans="1:9">
      <c r="A267" s="30">
        <v>254</v>
      </c>
      <c r="B267" s="20" t="s">
        <v>333</v>
      </c>
      <c r="C267" s="20" t="s">
        <v>334</v>
      </c>
      <c r="D267" s="31" t="s">
        <v>30</v>
      </c>
      <c r="E267" s="30">
        <v>107.27</v>
      </c>
      <c r="F267" s="30">
        <v>69.5</v>
      </c>
      <c r="G267" s="30">
        <v>39</v>
      </c>
      <c r="H267" s="30">
        <v>24.88</v>
      </c>
      <c r="I267" s="32">
        <f t="shared" si="15"/>
        <v>240.65</v>
      </c>
    </row>
    <row r="268" spans="1:9">
      <c r="A268" s="30">
        <v>255</v>
      </c>
      <c r="B268" s="20" t="s">
        <v>335</v>
      </c>
      <c r="C268" s="20" t="s">
        <v>304</v>
      </c>
      <c r="D268" s="31" t="s">
        <v>30</v>
      </c>
      <c r="E268" s="30">
        <v>126.77</v>
      </c>
      <c r="F268" s="30">
        <v>86.93</v>
      </c>
      <c r="G268" s="30">
        <v>57.5</v>
      </c>
      <c r="H268" s="30">
        <v>28.6</v>
      </c>
      <c r="I268" s="32">
        <f t="shared" si="15"/>
        <v>299.8</v>
      </c>
    </row>
    <row r="269" spans="1:9">
      <c r="A269" s="30">
        <v>256</v>
      </c>
      <c r="B269" s="20" t="s">
        <v>336</v>
      </c>
      <c r="C269" s="20" t="s">
        <v>304</v>
      </c>
      <c r="D269" s="31" t="s">
        <v>30</v>
      </c>
      <c r="E269" s="30">
        <v>82</v>
      </c>
      <c r="F269" s="30">
        <v>56.36</v>
      </c>
      <c r="G269" s="30">
        <v>25.98</v>
      </c>
      <c r="H269" s="30">
        <v>12.36</v>
      </c>
      <c r="I269" s="32">
        <f t="shared" si="15"/>
        <v>176.7</v>
      </c>
    </row>
    <row r="270" spans="1:9">
      <c r="A270" s="30">
        <v>257</v>
      </c>
      <c r="B270" s="20" t="s">
        <v>337</v>
      </c>
      <c r="C270" s="20" t="s">
        <v>304</v>
      </c>
      <c r="D270" s="31" t="s">
        <v>30</v>
      </c>
      <c r="E270" s="30">
        <v>76.36</v>
      </c>
      <c r="F270" s="30">
        <v>49.69</v>
      </c>
      <c r="G270" s="30">
        <v>32.25</v>
      </c>
      <c r="H270" s="30">
        <v>16.69</v>
      </c>
      <c r="I270" s="32">
        <f t="shared" si="15"/>
        <v>174.99</v>
      </c>
    </row>
    <row r="271" spans="1:9">
      <c r="A271" s="30">
        <v>258</v>
      </c>
      <c r="B271" s="20" t="s">
        <v>338</v>
      </c>
      <c r="C271" s="20" t="s">
        <v>304</v>
      </c>
      <c r="D271" s="31">
        <v>10</v>
      </c>
      <c r="E271" s="30">
        <v>196.36</v>
      </c>
      <c r="F271" s="30">
        <v>98.68</v>
      </c>
      <c r="G271" s="30">
        <v>72.86</v>
      </c>
      <c r="H271" s="30">
        <v>26.87</v>
      </c>
      <c r="I271" s="32">
        <f t="shared" si="15"/>
        <v>394.77</v>
      </c>
    </row>
    <row r="272" spans="1:9">
      <c r="A272" s="30">
        <v>259</v>
      </c>
      <c r="B272" s="20" t="s">
        <v>339</v>
      </c>
      <c r="C272" s="20" t="s">
        <v>304</v>
      </c>
      <c r="D272" s="31" t="s">
        <v>30</v>
      </c>
      <c r="E272" s="30">
        <v>91.9</v>
      </c>
      <c r="F272" s="30">
        <v>51.5</v>
      </c>
      <c r="G272" s="30">
        <v>27.3</v>
      </c>
      <c r="H272" s="30">
        <v>9.5</v>
      </c>
      <c r="I272" s="32">
        <f t="shared" si="15"/>
        <v>180.2</v>
      </c>
    </row>
    <row r="273" spans="1:9">
      <c r="A273" s="30">
        <v>260</v>
      </c>
      <c r="B273" s="20" t="s">
        <v>340</v>
      </c>
      <c r="C273" s="20" t="s">
        <v>304</v>
      </c>
      <c r="D273" s="31" t="s">
        <v>30</v>
      </c>
      <c r="E273" s="30">
        <v>119.1</v>
      </c>
      <c r="F273" s="30">
        <v>60.2</v>
      </c>
      <c r="G273" s="30">
        <v>45</v>
      </c>
      <c r="H273" s="30">
        <v>37.2</v>
      </c>
      <c r="I273" s="32">
        <f t="shared" si="15"/>
        <v>261.5</v>
      </c>
    </row>
    <row r="274" spans="1:9">
      <c r="A274" s="30">
        <v>261</v>
      </c>
      <c r="B274" s="20" t="s">
        <v>341</v>
      </c>
      <c r="C274" s="20" t="s">
        <v>304</v>
      </c>
      <c r="D274" s="31" t="s">
        <v>30</v>
      </c>
      <c r="E274" s="30">
        <v>111.3</v>
      </c>
      <c r="F274" s="30">
        <v>69</v>
      </c>
      <c r="G274" s="30">
        <v>44.4</v>
      </c>
      <c r="H274" s="30">
        <v>24.34</v>
      </c>
      <c r="I274" s="32">
        <f t="shared" si="15"/>
        <v>249.04</v>
      </c>
    </row>
    <row r="275" spans="1:9">
      <c r="A275" s="30">
        <v>262</v>
      </c>
      <c r="B275" s="20" t="s">
        <v>342</v>
      </c>
      <c r="C275" s="20" t="s">
        <v>304</v>
      </c>
      <c r="D275" s="31" t="s">
        <v>30</v>
      </c>
      <c r="E275" s="30">
        <v>108.4</v>
      </c>
      <c r="F275" s="30">
        <v>80.2</v>
      </c>
      <c r="G275" s="30">
        <v>45.2</v>
      </c>
      <c r="H275" s="30">
        <v>29.22</v>
      </c>
      <c r="I275" s="32">
        <f t="shared" si="15"/>
        <v>263.02</v>
      </c>
    </row>
    <row r="276" ht="27" customHeight="1" spans="3:9">
      <c r="C276" s="43" t="s">
        <v>75</v>
      </c>
      <c r="D276" s="44">
        <f>SUM(D242:D275)</f>
        <v>174</v>
      </c>
      <c r="E276" s="44">
        <f t="shared" ref="E276:I276" si="16">SUM(E242:E275)</f>
        <v>6460.695</v>
      </c>
      <c r="F276" s="44">
        <f t="shared" si="16"/>
        <v>3600.47</v>
      </c>
      <c r="G276" s="44">
        <f t="shared" si="16"/>
        <v>2278.922</v>
      </c>
      <c r="H276" s="44">
        <f t="shared" si="16"/>
        <v>924.93</v>
      </c>
      <c r="I276" s="44">
        <f t="shared" si="16"/>
        <v>13265.017</v>
      </c>
    </row>
    <row r="277" ht="30" customHeight="1" spans="1:9">
      <c r="A277" s="45" t="s">
        <v>343</v>
      </c>
      <c r="B277" s="45"/>
      <c r="C277" s="45"/>
      <c r="D277" s="45"/>
      <c r="E277" s="45"/>
      <c r="F277" s="45"/>
      <c r="G277" s="45"/>
      <c r="H277" s="45"/>
      <c r="I277" s="45"/>
    </row>
    <row r="278" spans="1:9">
      <c r="A278" s="30">
        <v>263</v>
      </c>
      <c r="B278" s="20" t="s">
        <v>86</v>
      </c>
      <c r="C278" s="20" t="s">
        <v>344</v>
      </c>
      <c r="D278" s="31">
        <v>20</v>
      </c>
      <c r="E278" s="30">
        <v>522.66</v>
      </c>
      <c r="F278" s="30">
        <v>305.73</v>
      </c>
      <c r="G278" s="30">
        <v>214.55</v>
      </c>
      <c r="H278" s="30">
        <v>41.6</v>
      </c>
      <c r="I278" s="32">
        <f>SUM(E278:H278)</f>
        <v>1084.54</v>
      </c>
    </row>
    <row r="279" spans="1:9">
      <c r="A279" s="30">
        <v>264</v>
      </c>
      <c r="B279" s="20" t="s">
        <v>345</v>
      </c>
      <c r="C279" s="20" t="s">
        <v>344</v>
      </c>
      <c r="D279" s="31" t="s">
        <v>30</v>
      </c>
      <c r="E279" s="30">
        <v>129.8</v>
      </c>
      <c r="F279" s="30">
        <v>83.5</v>
      </c>
      <c r="G279" s="30">
        <v>47.5</v>
      </c>
      <c r="H279" s="30">
        <v>28</v>
      </c>
      <c r="I279" s="32">
        <f t="shared" ref="I279:I301" si="17">SUM(E279:H279)</f>
        <v>288.8</v>
      </c>
    </row>
    <row r="280" spans="1:9">
      <c r="A280" s="30">
        <v>265</v>
      </c>
      <c r="B280" s="20" t="s">
        <v>346</v>
      </c>
      <c r="C280" s="20" t="s">
        <v>344</v>
      </c>
      <c r="D280" s="31">
        <v>20</v>
      </c>
      <c r="E280" s="30">
        <v>485.3</v>
      </c>
      <c r="F280" s="30">
        <v>305.6</v>
      </c>
      <c r="G280" s="30">
        <v>202.3</v>
      </c>
      <c r="H280" s="30">
        <v>37.5</v>
      </c>
      <c r="I280" s="32">
        <f t="shared" si="17"/>
        <v>1030.7</v>
      </c>
    </row>
    <row r="281" spans="1:9">
      <c r="A281" s="30">
        <v>266</v>
      </c>
      <c r="B281" s="20" t="s">
        <v>347</v>
      </c>
      <c r="C281" s="20" t="s">
        <v>348</v>
      </c>
      <c r="D281" s="31" t="s">
        <v>30</v>
      </c>
      <c r="E281" s="30">
        <v>161.9</v>
      </c>
      <c r="F281" s="30">
        <v>97.2</v>
      </c>
      <c r="G281" s="30">
        <v>62.5</v>
      </c>
      <c r="H281" s="30">
        <v>27.47</v>
      </c>
      <c r="I281" s="32">
        <f t="shared" si="17"/>
        <v>349.07</v>
      </c>
    </row>
    <row r="282" spans="1:9">
      <c r="A282" s="30">
        <v>267</v>
      </c>
      <c r="B282" s="20" t="s">
        <v>349</v>
      </c>
      <c r="C282" s="20" t="s">
        <v>344</v>
      </c>
      <c r="D282" s="31" t="s">
        <v>30</v>
      </c>
      <c r="E282" s="30">
        <v>104.3</v>
      </c>
      <c r="F282" s="30">
        <v>70.8</v>
      </c>
      <c r="G282" s="30">
        <v>44.9</v>
      </c>
      <c r="H282" s="30">
        <v>35.9</v>
      </c>
      <c r="I282" s="32">
        <f t="shared" si="17"/>
        <v>255.9</v>
      </c>
    </row>
    <row r="283" spans="1:9">
      <c r="A283" s="30">
        <v>268</v>
      </c>
      <c r="B283" s="20" t="s">
        <v>350</v>
      </c>
      <c r="C283" s="20" t="s">
        <v>344</v>
      </c>
      <c r="D283" s="31" t="s">
        <v>30</v>
      </c>
      <c r="E283" s="30">
        <v>106.48</v>
      </c>
      <c r="F283" s="30">
        <v>58.1</v>
      </c>
      <c r="G283" s="30">
        <v>44.3</v>
      </c>
      <c r="H283" s="30">
        <v>29.1</v>
      </c>
      <c r="I283" s="32">
        <f t="shared" si="17"/>
        <v>237.98</v>
      </c>
    </row>
    <row r="284" spans="1:9">
      <c r="A284" s="30">
        <v>269</v>
      </c>
      <c r="B284" s="20" t="s">
        <v>351</v>
      </c>
      <c r="C284" s="20" t="s">
        <v>352</v>
      </c>
      <c r="D284" s="31">
        <v>10</v>
      </c>
      <c r="E284" s="30">
        <v>218.8</v>
      </c>
      <c r="F284" s="30">
        <v>128.3</v>
      </c>
      <c r="G284" s="30">
        <v>87.4</v>
      </c>
      <c r="H284" s="30">
        <v>35.9</v>
      </c>
      <c r="I284" s="32">
        <f t="shared" si="17"/>
        <v>470.4</v>
      </c>
    </row>
    <row r="285" spans="1:9">
      <c r="A285" s="30">
        <v>270</v>
      </c>
      <c r="B285" s="20" t="s">
        <v>353</v>
      </c>
      <c r="C285" s="20" t="s">
        <v>344</v>
      </c>
      <c r="D285" s="31" t="s">
        <v>30</v>
      </c>
      <c r="E285" s="30">
        <v>108.3</v>
      </c>
      <c r="F285" s="30">
        <v>66.3</v>
      </c>
      <c r="G285" s="30">
        <v>45.9</v>
      </c>
      <c r="H285" s="30">
        <v>24.6</v>
      </c>
      <c r="I285" s="32">
        <f t="shared" si="17"/>
        <v>245.1</v>
      </c>
    </row>
    <row r="286" spans="1:9">
      <c r="A286" s="30">
        <v>271</v>
      </c>
      <c r="B286" s="20" t="s">
        <v>354</v>
      </c>
      <c r="C286" s="20" t="s">
        <v>355</v>
      </c>
      <c r="D286" s="31">
        <v>15</v>
      </c>
      <c r="E286" s="30">
        <v>464.8</v>
      </c>
      <c r="F286" s="30">
        <v>293.1</v>
      </c>
      <c r="G286" s="30">
        <v>188.5</v>
      </c>
      <c r="H286" s="30">
        <v>44.3</v>
      </c>
      <c r="I286" s="32">
        <f t="shared" si="17"/>
        <v>990.7</v>
      </c>
    </row>
    <row r="287" spans="1:9">
      <c r="A287" s="30">
        <v>272</v>
      </c>
      <c r="B287" s="20" t="s">
        <v>356</v>
      </c>
      <c r="C287" s="20" t="s">
        <v>344</v>
      </c>
      <c r="D287" s="31">
        <v>10</v>
      </c>
      <c r="E287" s="30">
        <v>305.9</v>
      </c>
      <c r="F287" s="30">
        <v>163.8</v>
      </c>
      <c r="G287" s="30">
        <v>84.24</v>
      </c>
      <c r="H287" s="30">
        <v>30.2</v>
      </c>
      <c r="I287" s="32">
        <f t="shared" si="17"/>
        <v>584.14</v>
      </c>
    </row>
    <row r="288" spans="1:9">
      <c r="A288" s="30">
        <v>273</v>
      </c>
      <c r="B288" s="20" t="s">
        <v>357</v>
      </c>
      <c r="C288" s="20" t="s">
        <v>358</v>
      </c>
      <c r="D288" s="31" t="s">
        <v>30</v>
      </c>
      <c r="E288" s="30">
        <v>119.1</v>
      </c>
      <c r="F288" s="30">
        <v>60.2</v>
      </c>
      <c r="G288" s="30">
        <v>45</v>
      </c>
      <c r="H288" s="30">
        <v>37.2</v>
      </c>
      <c r="I288" s="32">
        <f t="shared" si="17"/>
        <v>261.5</v>
      </c>
    </row>
    <row r="289" spans="1:9">
      <c r="A289" s="30">
        <v>274</v>
      </c>
      <c r="B289" s="20" t="s">
        <v>179</v>
      </c>
      <c r="C289" s="20" t="s">
        <v>359</v>
      </c>
      <c r="D289" s="31">
        <v>20</v>
      </c>
      <c r="E289" s="30">
        <v>554.1</v>
      </c>
      <c r="F289" s="30">
        <v>342.3</v>
      </c>
      <c r="G289" s="30">
        <v>228.2</v>
      </c>
      <c r="H289" s="30">
        <v>59.7</v>
      </c>
      <c r="I289" s="32">
        <f t="shared" si="17"/>
        <v>1184.3</v>
      </c>
    </row>
    <row r="290" spans="1:9">
      <c r="A290" s="30">
        <v>275</v>
      </c>
      <c r="B290" s="20" t="s">
        <v>360</v>
      </c>
      <c r="C290" s="20" t="s">
        <v>344</v>
      </c>
      <c r="D290" s="31">
        <v>10</v>
      </c>
      <c r="E290" s="30">
        <v>358.5</v>
      </c>
      <c r="F290" s="30">
        <v>170.4</v>
      </c>
      <c r="G290" s="30">
        <v>117.2</v>
      </c>
      <c r="H290" s="30">
        <v>34.3</v>
      </c>
      <c r="I290" s="32">
        <f t="shared" si="17"/>
        <v>680.4</v>
      </c>
    </row>
    <row r="291" spans="1:9">
      <c r="A291" s="30">
        <v>276</v>
      </c>
      <c r="B291" s="20" t="s">
        <v>361</v>
      </c>
      <c r="C291" s="20" t="s">
        <v>344</v>
      </c>
      <c r="D291" s="31" t="s">
        <v>30</v>
      </c>
      <c r="E291" s="30">
        <v>134.3</v>
      </c>
      <c r="F291" s="30">
        <v>77.8</v>
      </c>
      <c r="G291" s="30">
        <v>44.9</v>
      </c>
      <c r="H291" s="30">
        <v>28.6</v>
      </c>
      <c r="I291" s="32">
        <f t="shared" si="17"/>
        <v>285.6</v>
      </c>
    </row>
    <row r="292" spans="1:9">
      <c r="A292" s="30">
        <v>277</v>
      </c>
      <c r="B292" s="20" t="s">
        <v>362</v>
      </c>
      <c r="C292" s="20" t="s">
        <v>344</v>
      </c>
      <c r="D292" s="31">
        <v>10</v>
      </c>
      <c r="E292" s="30">
        <v>348.1</v>
      </c>
      <c r="F292" s="30">
        <v>223.4</v>
      </c>
      <c r="G292" s="30">
        <v>144.3</v>
      </c>
      <c r="H292" s="30">
        <v>53.3</v>
      </c>
      <c r="I292" s="32">
        <f t="shared" si="17"/>
        <v>769.1</v>
      </c>
    </row>
    <row r="293" s="23" customFormat="1" spans="1:987">
      <c r="A293" s="30">
        <v>278</v>
      </c>
      <c r="B293" s="41" t="s">
        <v>363</v>
      </c>
      <c r="C293" s="41" t="s">
        <v>344</v>
      </c>
      <c r="D293" s="42" t="s">
        <v>30</v>
      </c>
      <c r="E293" s="52">
        <v>71</v>
      </c>
      <c r="F293" s="52">
        <v>52.5</v>
      </c>
      <c r="G293" s="52">
        <v>33.8</v>
      </c>
      <c r="H293" s="52">
        <v>18.1</v>
      </c>
      <c r="I293" s="56">
        <f t="shared" si="17"/>
        <v>175.4</v>
      </c>
      <c r="J293" s="20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  <c r="BO293" s="27"/>
      <c r="BP293" s="27"/>
      <c r="BQ293" s="27"/>
      <c r="BR293" s="27"/>
      <c r="BS293" s="27"/>
      <c r="BT293" s="27"/>
      <c r="BU293" s="27"/>
      <c r="BV293" s="27"/>
      <c r="BW293" s="27"/>
      <c r="BX293" s="27"/>
      <c r="BY293" s="27"/>
      <c r="BZ293" s="27"/>
      <c r="CA293" s="27"/>
      <c r="CB293" s="27"/>
      <c r="CC293" s="27"/>
      <c r="CD293" s="27"/>
      <c r="CE293" s="27"/>
      <c r="CF293" s="27"/>
      <c r="CG293" s="27"/>
      <c r="CH293" s="27"/>
      <c r="CI293" s="27"/>
      <c r="CJ293" s="27"/>
      <c r="CK293" s="27"/>
      <c r="CL293" s="27"/>
      <c r="CM293" s="27"/>
      <c r="CN293" s="27"/>
      <c r="CO293" s="27"/>
      <c r="CP293" s="27"/>
      <c r="CQ293" s="27"/>
      <c r="CR293" s="27"/>
      <c r="CS293" s="27"/>
      <c r="CT293" s="27"/>
      <c r="CU293" s="27"/>
      <c r="CV293" s="27"/>
      <c r="CW293" s="27"/>
      <c r="CX293" s="27"/>
      <c r="CY293" s="27"/>
      <c r="CZ293" s="27"/>
      <c r="DA293" s="27"/>
      <c r="DB293" s="27"/>
      <c r="DC293" s="27"/>
      <c r="DD293" s="27"/>
      <c r="DE293" s="27"/>
      <c r="DF293" s="27"/>
      <c r="DG293" s="27"/>
      <c r="DH293" s="27"/>
      <c r="DI293" s="27"/>
      <c r="DJ293" s="27"/>
      <c r="DK293" s="27"/>
      <c r="DL293" s="27"/>
      <c r="DM293" s="27"/>
      <c r="DN293" s="27"/>
      <c r="DO293" s="27"/>
      <c r="DP293" s="27"/>
      <c r="DQ293" s="27"/>
      <c r="DR293" s="27"/>
      <c r="DS293" s="27"/>
      <c r="DT293" s="27"/>
      <c r="DU293" s="27"/>
      <c r="DV293" s="27"/>
      <c r="DW293" s="27"/>
      <c r="DX293" s="27"/>
      <c r="DY293" s="27"/>
      <c r="DZ293" s="27"/>
      <c r="EA293" s="27"/>
      <c r="EB293" s="27"/>
      <c r="EC293" s="27"/>
      <c r="ED293" s="27"/>
      <c r="EE293" s="27"/>
      <c r="EF293" s="27"/>
      <c r="EG293" s="27"/>
      <c r="EH293" s="27"/>
      <c r="EI293" s="27"/>
      <c r="EJ293" s="27"/>
      <c r="EK293" s="27"/>
      <c r="EL293" s="27"/>
      <c r="EM293" s="27"/>
      <c r="EN293" s="27"/>
      <c r="EO293" s="27"/>
      <c r="EP293" s="27"/>
      <c r="EQ293" s="27"/>
      <c r="ER293" s="27"/>
      <c r="ES293" s="27"/>
      <c r="ET293" s="27"/>
      <c r="EU293" s="27"/>
      <c r="EV293" s="27"/>
      <c r="EW293" s="27"/>
      <c r="EX293" s="27"/>
      <c r="EY293" s="27"/>
      <c r="EZ293" s="27"/>
      <c r="FA293" s="27"/>
      <c r="FB293" s="27"/>
      <c r="FC293" s="27"/>
      <c r="FD293" s="27"/>
      <c r="FE293" s="27"/>
      <c r="FF293" s="27"/>
      <c r="FG293" s="27"/>
      <c r="FH293" s="27"/>
      <c r="FI293" s="27"/>
      <c r="FJ293" s="27"/>
      <c r="FK293" s="27"/>
      <c r="FL293" s="27"/>
      <c r="FM293" s="27"/>
      <c r="FN293" s="27"/>
      <c r="FO293" s="27"/>
      <c r="FP293" s="27"/>
      <c r="FQ293" s="27"/>
      <c r="FR293" s="27"/>
      <c r="FS293" s="27"/>
      <c r="FT293" s="27"/>
      <c r="FU293" s="27"/>
      <c r="FV293" s="27"/>
      <c r="FW293" s="27"/>
      <c r="FX293" s="27"/>
      <c r="FY293" s="27"/>
      <c r="FZ293" s="27"/>
      <c r="GA293" s="27"/>
      <c r="GB293" s="27"/>
      <c r="GC293" s="27"/>
      <c r="GD293" s="27"/>
      <c r="GE293" s="27"/>
      <c r="GF293" s="27"/>
      <c r="GG293" s="27"/>
      <c r="GH293" s="27"/>
      <c r="GI293" s="27"/>
      <c r="GJ293" s="27"/>
      <c r="GK293" s="27"/>
      <c r="GL293" s="27"/>
      <c r="GM293" s="27"/>
      <c r="GN293" s="27"/>
      <c r="GO293" s="27"/>
      <c r="GP293" s="27"/>
      <c r="GQ293" s="27"/>
      <c r="GR293" s="27"/>
      <c r="GS293" s="27"/>
      <c r="GT293" s="27"/>
      <c r="GU293" s="27"/>
      <c r="GV293" s="27"/>
      <c r="GW293" s="27"/>
      <c r="GX293" s="27"/>
      <c r="GY293" s="27"/>
      <c r="GZ293" s="27"/>
      <c r="HA293" s="27"/>
      <c r="HB293" s="27"/>
      <c r="HC293" s="27"/>
      <c r="HD293" s="27"/>
      <c r="HE293" s="27"/>
      <c r="HF293" s="27"/>
      <c r="HG293" s="27"/>
      <c r="HH293" s="27"/>
      <c r="HI293" s="27"/>
      <c r="HJ293" s="27"/>
      <c r="HK293" s="27"/>
      <c r="HL293" s="27"/>
      <c r="HM293" s="27"/>
      <c r="HN293" s="27"/>
      <c r="HO293" s="27"/>
      <c r="HP293" s="27"/>
      <c r="HQ293" s="27"/>
      <c r="HR293" s="27"/>
      <c r="HS293" s="27"/>
      <c r="HT293" s="27"/>
      <c r="HU293" s="27"/>
      <c r="HV293" s="27"/>
      <c r="HW293" s="27"/>
      <c r="HX293" s="27"/>
      <c r="HY293" s="27"/>
      <c r="HZ293" s="27"/>
      <c r="IA293" s="27"/>
      <c r="IB293" s="27"/>
      <c r="IC293" s="27"/>
      <c r="ID293" s="27"/>
      <c r="IE293" s="27"/>
      <c r="IF293" s="27"/>
      <c r="IG293" s="27"/>
      <c r="IH293" s="27"/>
      <c r="II293" s="27"/>
      <c r="IJ293" s="27"/>
      <c r="IK293" s="27"/>
      <c r="IL293" s="27"/>
      <c r="IM293" s="27"/>
      <c r="IN293" s="27"/>
      <c r="IO293" s="27"/>
      <c r="IP293" s="27"/>
      <c r="IQ293" s="27"/>
      <c r="IR293" s="27"/>
      <c r="IS293" s="27"/>
      <c r="IT293" s="27"/>
      <c r="IU293" s="27"/>
      <c r="IV293" s="27"/>
      <c r="IW293" s="27"/>
      <c r="IX293" s="27"/>
      <c r="IY293" s="27"/>
      <c r="IZ293" s="27"/>
      <c r="JA293" s="27"/>
      <c r="JB293" s="27"/>
      <c r="JC293" s="27"/>
      <c r="JD293" s="27"/>
      <c r="JE293" s="27"/>
      <c r="JF293" s="27"/>
      <c r="JG293" s="27"/>
      <c r="JH293" s="27"/>
      <c r="JI293" s="27"/>
      <c r="JJ293" s="27"/>
      <c r="JK293" s="27"/>
      <c r="JL293" s="27"/>
      <c r="JM293" s="27"/>
      <c r="JN293" s="27"/>
      <c r="JO293" s="27"/>
      <c r="JP293" s="27"/>
      <c r="JQ293" s="27"/>
      <c r="JR293" s="27"/>
      <c r="JS293" s="27"/>
      <c r="JT293" s="27"/>
      <c r="JU293" s="27"/>
      <c r="JV293" s="27"/>
      <c r="JW293" s="27"/>
      <c r="JX293" s="27"/>
      <c r="JY293" s="27"/>
      <c r="JZ293" s="27"/>
      <c r="KA293" s="27"/>
      <c r="KB293" s="27"/>
      <c r="KC293" s="27"/>
      <c r="KD293" s="27"/>
      <c r="KE293" s="27"/>
      <c r="KF293" s="27"/>
      <c r="KG293" s="27"/>
      <c r="KH293" s="27"/>
      <c r="KI293" s="27"/>
      <c r="KJ293" s="27"/>
      <c r="KK293" s="27"/>
      <c r="KL293" s="27"/>
      <c r="KM293" s="27"/>
      <c r="KN293" s="27"/>
      <c r="KO293" s="27"/>
      <c r="KP293" s="27"/>
      <c r="KQ293" s="27"/>
      <c r="KR293" s="27"/>
      <c r="KS293" s="27"/>
      <c r="KT293" s="27"/>
      <c r="KU293" s="27"/>
      <c r="KV293" s="27"/>
      <c r="KW293" s="27"/>
      <c r="KX293" s="27"/>
      <c r="KY293" s="27"/>
      <c r="KZ293" s="27"/>
      <c r="LA293" s="27"/>
      <c r="LB293" s="27"/>
      <c r="LC293" s="27"/>
      <c r="LD293" s="27"/>
      <c r="LE293" s="27"/>
      <c r="LF293" s="27"/>
      <c r="LG293" s="27"/>
      <c r="LH293" s="27"/>
      <c r="LI293" s="27"/>
      <c r="LJ293" s="27"/>
      <c r="LK293" s="27"/>
      <c r="LL293" s="27"/>
      <c r="LM293" s="27"/>
      <c r="LN293" s="27"/>
      <c r="LO293" s="27"/>
      <c r="LP293" s="27"/>
      <c r="LQ293" s="27"/>
      <c r="LR293" s="27"/>
      <c r="LS293" s="27"/>
      <c r="LT293" s="27"/>
      <c r="LU293" s="27"/>
      <c r="LV293" s="27"/>
      <c r="LW293" s="27"/>
      <c r="LX293" s="27"/>
      <c r="LY293" s="27"/>
      <c r="LZ293" s="27"/>
      <c r="MA293" s="27"/>
      <c r="MB293" s="27"/>
      <c r="MC293" s="27"/>
      <c r="MD293" s="27"/>
      <c r="ME293" s="27"/>
      <c r="MF293" s="27"/>
      <c r="MG293" s="27"/>
      <c r="MH293" s="27"/>
      <c r="MI293" s="27"/>
      <c r="MJ293" s="27"/>
      <c r="MK293" s="27"/>
      <c r="ML293" s="27"/>
      <c r="MM293" s="27"/>
      <c r="MN293" s="27"/>
      <c r="MO293" s="27"/>
      <c r="MP293" s="27"/>
      <c r="MQ293" s="27"/>
      <c r="MR293" s="27"/>
      <c r="MS293" s="27"/>
      <c r="MT293" s="27"/>
      <c r="MU293" s="27"/>
      <c r="MV293" s="27"/>
      <c r="MW293" s="27"/>
      <c r="MX293" s="27"/>
      <c r="MY293" s="27"/>
      <c r="MZ293" s="27"/>
      <c r="NA293" s="27"/>
      <c r="NB293" s="27"/>
      <c r="NC293" s="27"/>
      <c r="ND293" s="27"/>
      <c r="NE293" s="27"/>
      <c r="NF293" s="27"/>
      <c r="NG293" s="27"/>
      <c r="NH293" s="27"/>
      <c r="NI293" s="27"/>
      <c r="NJ293" s="27"/>
      <c r="NK293" s="27"/>
      <c r="NL293" s="27"/>
      <c r="NM293" s="27"/>
      <c r="NN293" s="27"/>
      <c r="NO293" s="27"/>
      <c r="NP293" s="27"/>
      <c r="NQ293" s="27"/>
      <c r="NR293" s="27"/>
      <c r="NS293" s="27"/>
      <c r="NT293" s="27"/>
      <c r="NU293" s="27"/>
      <c r="NV293" s="27"/>
      <c r="NW293" s="27"/>
      <c r="NX293" s="27"/>
      <c r="NY293" s="27"/>
      <c r="NZ293" s="27"/>
      <c r="OA293" s="27"/>
      <c r="OB293" s="27"/>
      <c r="OC293" s="27"/>
      <c r="OD293" s="27"/>
      <c r="OE293" s="27"/>
      <c r="OF293" s="27"/>
      <c r="OG293" s="27"/>
      <c r="OH293" s="27"/>
      <c r="OI293" s="27"/>
      <c r="OJ293" s="27"/>
      <c r="OK293" s="27"/>
      <c r="OL293" s="27"/>
      <c r="OM293" s="27"/>
      <c r="ON293" s="27"/>
      <c r="OO293" s="27"/>
      <c r="OP293" s="27"/>
      <c r="OQ293" s="27"/>
      <c r="OR293" s="27"/>
      <c r="OS293" s="27"/>
      <c r="OT293" s="27"/>
      <c r="OU293" s="27"/>
      <c r="OV293" s="27"/>
      <c r="OW293" s="27"/>
      <c r="OX293" s="27"/>
      <c r="OY293" s="27"/>
      <c r="OZ293" s="27"/>
      <c r="PA293" s="27"/>
      <c r="PB293" s="27"/>
      <c r="PC293" s="27"/>
      <c r="PD293" s="27"/>
      <c r="PE293" s="27"/>
      <c r="PF293" s="27"/>
      <c r="PG293" s="27"/>
      <c r="PH293" s="27"/>
      <c r="PI293" s="27"/>
      <c r="PJ293" s="27"/>
      <c r="PK293" s="27"/>
      <c r="PL293" s="27"/>
      <c r="PM293" s="27"/>
      <c r="PN293" s="27"/>
      <c r="PO293" s="27"/>
      <c r="PP293" s="27"/>
      <c r="PQ293" s="27"/>
      <c r="PR293" s="27"/>
      <c r="PS293" s="27"/>
      <c r="PT293" s="27"/>
      <c r="PU293" s="27"/>
      <c r="PV293" s="27"/>
      <c r="PW293" s="27"/>
      <c r="PX293" s="27"/>
      <c r="PY293" s="27"/>
      <c r="PZ293" s="27"/>
      <c r="QA293" s="27"/>
      <c r="QB293" s="27"/>
      <c r="QC293" s="27"/>
      <c r="QD293" s="27"/>
      <c r="QE293" s="27"/>
      <c r="QF293" s="27"/>
      <c r="QG293" s="27"/>
      <c r="QH293" s="27"/>
      <c r="QI293" s="27"/>
      <c r="QJ293" s="27"/>
      <c r="QK293" s="27"/>
      <c r="QL293" s="27"/>
      <c r="QM293" s="27"/>
      <c r="QN293" s="27"/>
      <c r="QO293" s="27"/>
      <c r="QP293" s="27"/>
      <c r="QQ293" s="27"/>
      <c r="QR293" s="27"/>
      <c r="QS293" s="27"/>
      <c r="QT293" s="27"/>
      <c r="QU293" s="27"/>
      <c r="QV293" s="27"/>
      <c r="QW293" s="27"/>
      <c r="QX293" s="27"/>
      <c r="QY293" s="27"/>
      <c r="QZ293" s="27"/>
      <c r="RA293" s="27"/>
      <c r="RB293" s="27"/>
      <c r="RC293" s="27"/>
      <c r="RD293" s="27"/>
      <c r="RE293" s="27"/>
      <c r="RF293" s="27"/>
      <c r="RG293" s="27"/>
      <c r="RH293" s="27"/>
      <c r="RI293" s="27"/>
      <c r="RJ293" s="27"/>
      <c r="RK293" s="27"/>
      <c r="RL293" s="27"/>
      <c r="RM293" s="27"/>
      <c r="RN293" s="27"/>
      <c r="RO293" s="27"/>
      <c r="RP293" s="27"/>
      <c r="RQ293" s="27"/>
      <c r="RR293" s="27"/>
      <c r="RS293" s="27"/>
      <c r="RT293" s="27"/>
      <c r="RU293" s="27"/>
      <c r="RV293" s="27"/>
      <c r="RW293" s="27"/>
      <c r="RX293" s="27"/>
      <c r="RY293" s="27"/>
      <c r="RZ293" s="27"/>
      <c r="SA293" s="27"/>
      <c r="SB293" s="27"/>
      <c r="SC293" s="27"/>
      <c r="SD293" s="27"/>
      <c r="SE293" s="27"/>
      <c r="SF293" s="27"/>
      <c r="SG293" s="27"/>
      <c r="SH293" s="27"/>
      <c r="SI293" s="27"/>
      <c r="SJ293" s="27"/>
      <c r="SK293" s="27"/>
      <c r="SL293" s="27"/>
      <c r="SM293" s="27"/>
      <c r="SN293" s="27"/>
      <c r="SO293" s="27"/>
      <c r="SP293" s="27"/>
      <c r="SQ293" s="27"/>
      <c r="SR293" s="27"/>
      <c r="SS293" s="27"/>
      <c r="ST293" s="27"/>
      <c r="SU293" s="27"/>
      <c r="SV293" s="27"/>
      <c r="SW293" s="27"/>
      <c r="SX293" s="27"/>
      <c r="SY293" s="27"/>
      <c r="SZ293" s="27"/>
      <c r="TA293" s="27"/>
      <c r="TB293" s="27"/>
      <c r="TC293" s="27"/>
      <c r="TD293" s="27"/>
      <c r="TE293" s="27"/>
      <c r="TF293" s="27"/>
      <c r="TG293" s="27"/>
      <c r="TH293" s="27"/>
      <c r="TI293" s="27"/>
      <c r="TJ293" s="27"/>
      <c r="TK293" s="27"/>
      <c r="TL293" s="27"/>
      <c r="TM293" s="27"/>
      <c r="TN293" s="27"/>
      <c r="TO293" s="27"/>
      <c r="TP293" s="27"/>
      <c r="TQ293" s="27"/>
      <c r="TR293" s="27"/>
      <c r="TS293" s="27"/>
      <c r="TT293" s="27"/>
      <c r="TU293" s="27"/>
      <c r="TV293" s="27"/>
      <c r="TW293" s="27"/>
      <c r="TX293" s="27"/>
      <c r="TY293" s="27"/>
      <c r="TZ293" s="27"/>
      <c r="UA293" s="27"/>
      <c r="UB293" s="27"/>
      <c r="UC293" s="27"/>
      <c r="UD293" s="27"/>
      <c r="UE293" s="27"/>
      <c r="UF293" s="27"/>
      <c r="UG293" s="27"/>
      <c r="UH293" s="27"/>
      <c r="UI293" s="27"/>
      <c r="UJ293" s="27"/>
      <c r="UK293" s="27"/>
      <c r="UL293" s="27"/>
      <c r="UM293" s="27"/>
      <c r="UN293" s="27"/>
      <c r="UO293" s="27"/>
      <c r="UP293" s="27"/>
      <c r="UQ293" s="27"/>
      <c r="UR293" s="27"/>
      <c r="US293" s="27"/>
      <c r="UT293" s="27"/>
      <c r="UU293" s="27"/>
      <c r="UV293" s="27"/>
      <c r="UW293" s="27"/>
      <c r="UX293" s="27"/>
      <c r="UY293" s="27"/>
      <c r="UZ293" s="27"/>
      <c r="VA293" s="27"/>
      <c r="VB293" s="27"/>
      <c r="VC293" s="27"/>
      <c r="VD293" s="27"/>
      <c r="VE293" s="27"/>
      <c r="VF293" s="27"/>
      <c r="VG293" s="27"/>
      <c r="VH293" s="27"/>
      <c r="VI293" s="27"/>
      <c r="VJ293" s="27"/>
      <c r="VK293" s="27"/>
      <c r="VL293" s="27"/>
      <c r="VM293" s="27"/>
      <c r="VN293" s="27"/>
      <c r="VO293" s="27"/>
      <c r="VP293" s="27"/>
      <c r="VQ293" s="27"/>
      <c r="VR293" s="27"/>
      <c r="VS293" s="27"/>
      <c r="VT293" s="27"/>
      <c r="VU293" s="27"/>
      <c r="VV293" s="27"/>
      <c r="VW293" s="27"/>
      <c r="VX293" s="27"/>
      <c r="VY293" s="27"/>
      <c r="VZ293" s="27"/>
      <c r="WA293" s="27"/>
      <c r="WB293" s="27"/>
      <c r="WC293" s="27"/>
      <c r="WD293" s="27"/>
      <c r="WE293" s="27"/>
      <c r="WF293" s="27"/>
      <c r="WG293" s="27"/>
      <c r="WH293" s="27"/>
      <c r="WI293" s="27"/>
      <c r="WJ293" s="27"/>
      <c r="WK293" s="27"/>
      <c r="WL293" s="27"/>
      <c r="WM293" s="27"/>
      <c r="WN293" s="27"/>
      <c r="WO293" s="27"/>
      <c r="WP293" s="27"/>
      <c r="WQ293" s="27"/>
      <c r="WR293" s="27"/>
      <c r="WS293" s="27"/>
      <c r="WT293" s="27"/>
      <c r="WU293" s="27"/>
      <c r="WV293" s="27"/>
      <c r="WW293" s="27"/>
      <c r="WX293" s="27"/>
      <c r="WY293" s="27"/>
      <c r="WZ293" s="27"/>
      <c r="XA293" s="27"/>
      <c r="XB293" s="27"/>
      <c r="XC293" s="27"/>
      <c r="XD293" s="27"/>
      <c r="XE293" s="27"/>
      <c r="XF293" s="27"/>
      <c r="XG293" s="27"/>
      <c r="XH293" s="27"/>
      <c r="XI293" s="27"/>
      <c r="XJ293" s="27"/>
      <c r="XK293" s="27"/>
      <c r="XL293" s="27"/>
      <c r="XM293" s="27"/>
      <c r="XN293" s="27"/>
      <c r="XO293" s="27"/>
      <c r="XP293" s="27"/>
      <c r="XQ293" s="27"/>
      <c r="XR293" s="27"/>
      <c r="XS293" s="27"/>
      <c r="XT293" s="27"/>
      <c r="XU293" s="27"/>
      <c r="XV293" s="27"/>
      <c r="XW293" s="27"/>
      <c r="XX293" s="27"/>
      <c r="XY293" s="27"/>
      <c r="XZ293" s="27"/>
      <c r="YA293" s="27"/>
      <c r="YB293" s="27"/>
      <c r="YC293" s="27"/>
      <c r="YD293" s="27"/>
      <c r="YE293" s="27"/>
      <c r="YF293" s="27"/>
      <c r="YG293" s="27"/>
      <c r="YH293" s="27"/>
      <c r="YI293" s="27"/>
      <c r="YJ293" s="27"/>
      <c r="YK293" s="27"/>
      <c r="YL293" s="27"/>
      <c r="YM293" s="27"/>
      <c r="YN293" s="27"/>
      <c r="YO293" s="27"/>
      <c r="YP293" s="27"/>
      <c r="YQ293" s="27"/>
      <c r="YR293" s="27"/>
      <c r="YS293" s="27"/>
      <c r="YT293" s="27"/>
      <c r="YU293" s="27"/>
      <c r="YV293" s="27"/>
      <c r="YW293" s="27"/>
      <c r="YX293" s="27"/>
      <c r="YY293" s="27"/>
      <c r="YZ293" s="27"/>
      <c r="ZA293" s="27"/>
      <c r="ZB293" s="27"/>
      <c r="ZC293" s="27"/>
      <c r="ZD293" s="27"/>
      <c r="ZE293" s="27"/>
      <c r="ZF293" s="27"/>
      <c r="ZG293" s="27"/>
      <c r="ZH293" s="27"/>
      <c r="ZI293" s="27"/>
      <c r="ZJ293" s="27"/>
      <c r="ZK293" s="27"/>
      <c r="ZL293" s="27"/>
      <c r="ZM293" s="27"/>
      <c r="ZN293" s="27"/>
      <c r="ZO293" s="27"/>
      <c r="ZP293" s="27"/>
      <c r="ZQ293" s="27"/>
      <c r="ZR293" s="27"/>
      <c r="ZS293" s="27"/>
      <c r="ZT293" s="27"/>
      <c r="ZU293" s="27"/>
      <c r="ZV293" s="27"/>
      <c r="ZW293" s="27"/>
      <c r="ZX293" s="27"/>
      <c r="ZY293" s="27"/>
      <c r="ZZ293" s="27"/>
      <c r="AAA293" s="27"/>
      <c r="AAB293" s="27"/>
      <c r="AAC293" s="27"/>
      <c r="AAD293" s="27"/>
      <c r="AAE293" s="27"/>
      <c r="AAF293" s="27"/>
      <c r="AAG293" s="27"/>
      <c r="AAH293" s="27"/>
      <c r="AAI293" s="27"/>
      <c r="AAJ293" s="27"/>
      <c r="AAK293" s="27"/>
      <c r="AAL293" s="27"/>
      <c r="AAM293" s="27"/>
      <c r="AAN293" s="27"/>
      <c r="AAO293" s="27"/>
      <c r="AAP293" s="27"/>
      <c r="AAQ293" s="27"/>
      <c r="AAR293" s="27"/>
      <c r="AAS293" s="27"/>
      <c r="AAT293" s="27"/>
      <c r="AAU293" s="27"/>
      <c r="AAV293" s="27"/>
      <c r="AAW293" s="27"/>
      <c r="AAX293" s="27"/>
      <c r="AAY293" s="27"/>
      <c r="AAZ293" s="27"/>
      <c r="ABA293" s="27"/>
      <c r="ABB293" s="27"/>
      <c r="ABC293" s="27"/>
      <c r="ABD293" s="27"/>
      <c r="ABE293" s="27"/>
      <c r="ABF293" s="27"/>
      <c r="ABG293" s="27"/>
      <c r="ABH293" s="27"/>
      <c r="ABI293" s="27"/>
      <c r="ABJ293" s="27"/>
      <c r="ABK293" s="27"/>
      <c r="ABL293" s="27"/>
      <c r="ABM293" s="27"/>
      <c r="ABN293" s="27"/>
      <c r="ABO293" s="27"/>
      <c r="ABP293" s="27"/>
      <c r="ABQ293" s="27"/>
      <c r="ABR293" s="27"/>
      <c r="ABS293" s="27"/>
      <c r="ABT293" s="27"/>
      <c r="ABU293" s="27"/>
      <c r="ABV293" s="27"/>
      <c r="ABW293" s="27"/>
      <c r="ABX293" s="27"/>
      <c r="ABY293" s="27"/>
      <c r="ABZ293" s="27"/>
      <c r="ACA293" s="27"/>
      <c r="ACB293" s="27"/>
      <c r="ACC293" s="27"/>
      <c r="ACD293" s="27"/>
      <c r="ACE293" s="27"/>
      <c r="ACF293" s="27"/>
      <c r="ACG293" s="27"/>
      <c r="ACH293" s="27"/>
      <c r="ACI293" s="27"/>
      <c r="ACJ293" s="27"/>
      <c r="ACK293" s="27"/>
      <c r="ACL293" s="27"/>
      <c r="ACM293" s="27"/>
      <c r="ACN293" s="27"/>
      <c r="ACO293" s="27"/>
      <c r="ACP293" s="27"/>
      <c r="ACQ293" s="27"/>
      <c r="ACR293" s="27"/>
      <c r="ACS293" s="27"/>
      <c r="ACT293" s="27"/>
      <c r="ACU293" s="27"/>
      <c r="ACV293" s="27"/>
      <c r="ACW293" s="27"/>
      <c r="ACX293" s="27"/>
      <c r="ACY293" s="27"/>
      <c r="ACZ293" s="27"/>
      <c r="ADA293" s="27"/>
      <c r="ADB293" s="27"/>
      <c r="ADC293" s="27"/>
      <c r="ADD293" s="27"/>
      <c r="ADE293" s="27"/>
      <c r="ADF293" s="27"/>
      <c r="ADG293" s="27"/>
      <c r="ADH293" s="27"/>
      <c r="ADI293" s="27"/>
      <c r="ADJ293" s="27"/>
      <c r="ADK293" s="27"/>
      <c r="ADL293" s="27"/>
      <c r="ADM293" s="27"/>
      <c r="ADN293" s="27"/>
      <c r="ADO293" s="27"/>
      <c r="ADP293" s="27"/>
      <c r="ADQ293" s="27"/>
      <c r="ADR293" s="27"/>
      <c r="ADS293" s="27"/>
      <c r="ADT293" s="27"/>
      <c r="ADU293" s="27"/>
      <c r="ADV293" s="27"/>
      <c r="ADW293" s="27"/>
      <c r="ADX293" s="27"/>
      <c r="ADY293" s="27"/>
      <c r="ADZ293" s="27"/>
      <c r="AEA293" s="27"/>
      <c r="AEB293" s="27"/>
      <c r="AEC293" s="27"/>
      <c r="AED293" s="27"/>
      <c r="AEE293" s="27"/>
      <c r="AEF293" s="27"/>
      <c r="AEG293" s="27"/>
      <c r="AEH293" s="27"/>
      <c r="AEI293" s="27"/>
      <c r="AEJ293" s="27"/>
      <c r="AEK293" s="27"/>
      <c r="AEL293" s="27"/>
      <c r="AEM293" s="27"/>
      <c r="AEN293" s="27"/>
      <c r="AEO293" s="27"/>
      <c r="AEP293" s="27"/>
      <c r="AEQ293" s="27"/>
      <c r="AER293" s="27"/>
      <c r="AES293" s="27"/>
      <c r="AET293" s="27"/>
      <c r="AEU293" s="27"/>
      <c r="AEV293" s="27"/>
      <c r="AEW293" s="27"/>
      <c r="AEX293" s="27"/>
      <c r="AEY293" s="27"/>
      <c r="AEZ293" s="27"/>
      <c r="AFA293" s="27"/>
      <c r="AFB293" s="27"/>
      <c r="AFC293" s="27"/>
      <c r="AFD293" s="27"/>
      <c r="AFE293" s="27"/>
      <c r="AFF293" s="27"/>
      <c r="AFG293" s="27"/>
      <c r="AFH293" s="27"/>
      <c r="AFI293" s="27"/>
      <c r="AFJ293" s="27"/>
      <c r="AFK293" s="27"/>
      <c r="AFL293" s="27"/>
      <c r="AFM293" s="27"/>
      <c r="AFN293" s="27"/>
      <c r="AFO293" s="27"/>
      <c r="AFP293" s="27"/>
      <c r="AFQ293" s="27"/>
      <c r="AFR293" s="27"/>
      <c r="AFS293" s="27"/>
      <c r="AFT293" s="27"/>
      <c r="AFU293" s="27"/>
      <c r="AFV293" s="27"/>
      <c r="AFW293" s="27"/>
      <c r="AFX293" s="27"/>
      <c r="AFY293" s="27"/>
      <c r="AFZ293" s="27"/>
      <c r="AGA293" s="27"/>
      <c r="AGB293" s="27"/>
      <c r="AGC293" s="27"/>
      <c r="AGD293" s="27"/>
      <c r="AGE293" s="27"/>
      <c r="AGF293" s="27"/>
      <c r="AGG293" s="27"/>
      <c r="AGH293" s="27"/>
      <c r="AGI293" s="27"/>
      <c r="AGJ293" s="27"/>
      <c r="AGK293" s="27"/>
      <c r="AGL293" s="27"/>
      <c r="AGM293" s="27"/>
      <c r="AGN293" s="27"/>
      <c r="AGO293" s="27"/>
      <c r="AGP293" s="27"/>
      <c r="AGQ293" s="27"/>
      <c r="AGR293" s="27"/>
      <c r="AGS293" s="27"/>
      <c r="AGT293" s="27"/>
      <c r="AGU293" s="27"/>
      <c r="AGV293" s="27"/>
      <c r="AGW293" s="27"/>
      <c r="AGX293" s="27"/>
      <c r="AGY293" s="27"/>
      <c r="AGZ293" s="27"/>
      <c r="AHA293" s="27"/>
      <c r="AHB293" s="27"/>
      <c r="AHC293" s="27"/>
      <c r="AHD293" s="27"/>
      <c r="AHE293" s="27"/>
      <c r="AHF293" s="27"/>
      <c r="AHG293" s="27"/>
      <c r="AHH293" s="27"/>
      <c r="AHI293" s="27"/>
      <c r="AHJ293" s="27"/>
      <c r="AHK293" s="27"/>
      <c r="AHL293" s="27"/>
      <c r="AHM293" s="27"/>
      <c r="AHN293" s="27"/>
      <c r="AHO293" s="27"/>
      <c r="AHP293" s="27"/>
      <c r="AHQ293" s="27"/>
      <c r="AHR293" s="27"/>
      <c r="AHS293" s="27"/>
      <c r="AHT293" s="27"/>
      <c r="AHU293" s="27"/>
      <c r="AHV293" s="27"/>
      <c r="AHW293" s="27"/>
      <c r="AHX293" s="27"/>
      <c r="AHY293" s="27"/>
      <c r="AHZ293" s="27"/>
      <c r="AIA293" s="27"/>
      <c r="AIB293" s="27"/>
      <c r="AIC293" s="27"/>
      <c r="AID293" s="27"/>
      <c r="AIE293" s="27"/>
      <c r="AIF293" s="27"/>
      <c r="AIG293" s="27"/>
      <c r="AIH293" s="27"/>
      <c r="AII293" s="27"/>
      <c r="AIJ293" s="27"/>
      <c r="AIK293" s="27"/>
      <c r="AIL293" s="27"/>
      <c r="AIM293" s="27"/>
      <c r="AIN293" s="27"/>
      <c r="AIO293" s="27"/>
      <c r="AIP293" s="27"/>
      <c r="AIQ293" s="27"/>
      <c r="AIR293" s="27"/>
      <c r="AIS293" s="27"/>
      <c r="AIT293" s="27"/>
      <c r="AIU293" s="27"/>
      <c r="AIV293" s="27"/>
      <c r="AIW293" s="27"/>
      <c r="AIX293" s="27"/>
      <c r="AIY293" s="27"/>
      <c r="AIZ293" s="27"/>
      <c r="AJA293" s="27"/>
      <c r="AJB293" s="27"/>
      <c r="AJC293" s="27"/>
      <c r="AJD293" s="27"/>
      <c r="AJE293" s="27"/>
      <c r="AJF293" s="27"/>
      <c r="AJG293" s="27"/>
      <c r="AJH293" s="27"/>
      <c r="AJI293" s="27"/>
      <c r="AJJ293" s="27"/>
      <c r="AJK293" s="27"/>
      <c r="AJL293" s="27"/>
      <c r="AJM293" s="27"/>
      <c r="AJN293" s="27"/>
      <c r="AJO293" s="27"/>
      <c r="AJP293" s="27"/>
      <c r="AJQ293" s="27"/>
      <c r="AJR293" s="27"/>
      <c r="AJS293" s="27"/>
      <c r="AJT293" s="27"/>
      <c r="AJU293" s="27"/>
      <c r="AJV293" s="27"/>
      <c r="AJW293" s="27"/>
      <c r="AJX293" s="27"/>
      <c r="AJY293" s="27"/>
      <c r="AJZ293" s="27"/>
      <c r="AKA293" s="27"/>
      <c r="AKB293" s="27"/>
      <c r="AKC293" s="27"/>
      <c r="AKD293" s="27"/>
      <c r="AKE293" s="27"/>
      <c r="AKF293" s="27"/>
      <c r="AKG293" s="27"/>
      <c r="AKH293" s="27"/>
      <c r="AKI293" s="27"/>
      <c r="AKJ293" s="27"/>
      <c r="AKK293" s="27"/>
      <c r="AKL293" s="27"/>
      <c r="AKM293" s="27"/>
      <c r="AKN293" s="27"/>
      <c r="AKO293" s="27"/>
      <c r="AKP293" s="27"/>
      <c r="AKQ293" s="27"/>
      <c r="AKR293" s="27"/>
      <c r="AKS293" s="27"/>
      <c r="AKT293" s="27"/>
      <c r="AKU293" s="27"/>
      <c r="AKV293" s="27"/>
      <c r="AKW293" s="27"/>
      <c r="AKX293" s="27"/>
      <c r="AKY293" s="27"/>
    </row>
    <row r="294" spans="1:9">
      <c r="A294" s="30">
        <v>279</v>
      </c>
      <c r="B294" s="41" t="s">
        <v>364</v>
      </c>
      <c r="C294" s="41" t="s">
        <v>344</v>
      </c>
      <c r="D294" s="42" t="s">
        <v>30</v>
      </c>
      <c r="E294" s="52">
        <v>131.8</v>
      </c>
      <c r="F294" s="52">
        <v>68.2</v>
      </c>
      <c r="G294" s="52">
        <v>44.5</v>
      </c>
      <c r="H294" s="52">
        <v>25.8</v>
      </c>
      <c r="I294" s="56">
        <f t="shared" si="17"/>
        <v>270.3</v>
      </c>
    </row>
    <row r="295" s="23" customFormat="1" spans="1:987">
      <c r="A295" s="30">
        <v>280</v>
      </c>
      <c r="B295" s="41" t="s">
        <v>365</v>
      </c>
      <c r="C295" s="41" t="s">
        <v>344</v>
      </c>
      <c r="D295" s="42" t="s">
        <v>30</v>
      </c>
      <c r="E295" s="52">
        <v>87.9</v>
      </c>
      <c r="F295" s="52">
        <v>59.5</v>
      </c>
      <c r="G295" s="52">
        <v>36</v>
      </c>
      <c r="H295" s="52">
        <v>22.1</v>
      </c>
      <c r="I295" s="56">
        <f t="shared" si="17"/>
        <v>205.5</v>
      </c>
      <c r="J295" s="20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  <c r="BO295" s="27"/>
      <c r="BP295" s="27"/>
      <c r="BQ295" s="27"/>
      <c r="BR295" s="27"/>
      <c r="BS295" s="27"/>
      <c r="BT295" s="27"/>
      <c r="BU295" s="27"/>
      <c r="BV295" s="27"/>
      <c r="BW295" s="27"/>
      <c r="BX295" s="27"/>
      <c r="BY295" s="27"/>
      <c r="BZ295" s="27"/>
      <c r="CA295" s="27"/>
      <c r="CB295" s="27"/>
      <c r="CC295" s="27"/>
      <c r="CD295" s="27"/>
      <c r="CE295" s="27"/>
      <c r="CF295" s="27"/>
      <c r="CG295" s="27"/>
      <c r="CH295" s="27"/>
      <c r="CI295" s="27"/>
      <c r="CJ295" s="27"/>
      <c r="CK295" s="27"/>
      <c r="CL295" s="27"/>
      <c r="CM295" s="27"/>
      <c r="CN295" s="27"/>
      <c r="CO295" s="27"/>
      <c r="CP295" s="27"/>
      <c r="CQ295" s="27"/>
      <c r="CR295" s="27"/>
      <c r="CS295" s="27"/>
      <c r="CT295" s="27"/>
      <c r="CU295" s="27"/>
      <c r="CV295" s="27"/>
      <c r="CW295" s="27"/>
      <c r="CX295" s="27"/>
      <c r="CY295" s="27"/>
      <c r="CZ295" s="27"/>
      <c r="DA295" s="27"/>
      <c r="DB295" s="27"/>
      <c r="DC295" s="27"/>
      <c r="DD295" s="27"/>
      <c r="DE295" s="27"/>
      <c r="DF295" s="27"/>
      <c r="DG295" s="27"/>
      <c r="DH295" s="27"/>
      <c r="DI295" s="27"/>
      <c r="DJ295" s="27"/>
      <c r="DK295" s="27"/>
      <c r="DL295" s="27"/>
      <c r="DM295" s="27"/>
      <c r="DN295" s="27"/>
      <c r="DO295" s="27"/>
      <c r="DP295" s="27"/>
      <c r="DQ295" s="27"/>
      <c r="DR295" s="27"/>
      <c r="DS295" s="27"/>
      <c r="DT295" s="27"/>
      <c r="DU295" s="27"/>
      <c r="DV295" s="27"/>
      <c r="DW295" s="27"/>
      <c r="DX295" s="27"/>
      <c r="DY295" s="27"/>
      <c r="DZ295" s="27"/>
      <c r="EA295" s="27"/>
      <c r="EB295" s="27"/>
      <c r="EC295" s="27"/>
      <c r="ED295" s="27"/>
      <c r="EE295" s="27"/>
      <c r="EF295" s="27"/>
      <c r="EG295" s="27"/>
      <c r="EH295" s="27"/>
      <c r="EI295" s="27"/>
      <c r="EJ295" s="27"/>
      <c r="EK295" s="27"/>
      <c r="EL295" s="27"/>
      <c r="EM295" s="27"/>
      <c r="EN295" s="27"/>
      <c r="EO295" s="27"/>
      <c r="EP295" s="27"/>
      <c r="EQ295" s="27"/>
      <c r="ER295" s="27"/>
      <c r="ES295" s="27"/>
      <c r="ET295" s="27"/>
      <c r="EU295" s="27"/>
      <c r="EV295" s="27"/>
      <c r="EW295" s="27"/>
      <c r="EX295" s="27"/>
      <c r="EY295" s="27"/>
      <c r="EZ295" s="27"/>
      <c r="FA295" s="27"/>
      <c r="FB295" s="27"/>
      <c r="FC295" s="27"/>
      <c r="FD295" s="27"/>
      <c r="FE295" s="27"/>
      <c r="FF295" s="27"/>
      <c r="FG295" s="27"/>
      <c r="FH295" s="27"/>
      <c r="FI295" s="27"/>
      <c r="FJ295" s="27"/>
      <c r="FK295" s="27"/>
      <c r="FL295" s="27"/>
      <c r="FM295" s="27"/>
      <c r="FN295" s="27"/>
      <c r="FO295" s="27"/>
      <c r="FP295" s="27"/>
      <c r="FQ295" s="27"/>
      <c r="FR295" s="27"/>
      <c r="FS295" s="27"/>
      <c r="FT295" s="27"/>
      <c r="FU295" s="27"/>
      <c r="FV295" s="27"/>
      <c r="FW295" s="27"/>
      <c r="FX295" s="27"/>
      <c r="FY295" s="27"/>
      <c r="FZ295" s="27"/>
      <c r="GA295" s="27"/>
      <c r="GB295" s="27"/>
      <c r="GC295" s="27"/>
      <c r="GD295" s="27"/>
      <c r="GE295" s="27"/>
      <c r="GF295" s="27"/>
      <c r="GG295" s="27"/>
      <c r="GH295" s="27"/>
      <c r="GI295" s="27"/>
      <c r="GJ295" s="27"/>
      <c r="GK295" s="27"/>
      <c r="GL295" s="27"/>
      <c r="GM295" s="27"/>
      <c r="GN295" s="27"/>
      <c r="GO295" s="27"/>
      <c r="GP295" s="27"/>
      <c r="GQ295" s="27"/>
      <c r="GR295" s="27"/>
      <c r="GS295" s="27"/>
      <c r="GT295" s="27"/>
      <c r="GU295" s="27"/>
      <c r="GV295" s="27"/>
      <c r="GW295" s="27"/>
      <c r="GX295" s="27"/>
      <c r="GY295" s="27"/>
      <c r="GZ295" s="27"/>
      <c r="HA295" s="27"/>
      <c r="HB295" s="27"/>
      <c r="HC295" s="27"/>
      <c r="HD295" s="27"/>
      <c r="HE295" s="27"/>
      <c r="HF295" s="27"/>
      <c r="HG295" s="27"/>
      <c r="HH295" s="27"/>
      <c r="HI295" s="27"/>
      <c r="HJ295" s="27"/>
      <c r="HK295" s="27"/>
      <c r="HL295" s="27"/>
      <c r="HM295" s="27"/>
      <c r="HN295" s="27"/>
      <c r="HO295" s="27"/>
      <c r="HP295" s="27"/>
      <c r="HQ295" s="27"/>
      <c r="HR295" s="27"/>
      <c r="HS295" s="27"/>
      <c r="HT295" s="27"/>
      <c r="HU295" s="27"/>
      <c r="HV295" s="27"/>
      <c r="HW295" s="27"/>
      <c r="HX295" s="27"/>
      <c r="HY295" s="27"/>
      <c r="HZ295" s="27"/>
      <c r="IA295" s="27"/>
      <c r="IB295" s="27"/>
      <c r="IC295" s="27"/>
      <c r="ID295" s="27"/>
      <c r="IE295" s="27"/>
      <c r="IF295" s="27"/>
      <c r="IG295" s="27"/>
      <c r="IH295" s="27"/>
      <c r="II295" s="27"/>
      <c r="IJ295" s="27"/>
      <c r="IK295" s="27"/>
      <c r="IL295" s="27"/>
      <c r="IM295" s="27"/>
      <c r="IN295" s="27"/>
      <c r="IO295" s="27"/>
      <c r="IP295" s="27"/>
      <c r="IQ295" s="27"/>
      <c r="IR295" s="27"/>
      <c r="IS295" s="27"/>
      <c r="IT295" s="27"/>
      <c r="IU295" s="27"/>
      <c r="IV295" s="27"/>
      <c r="IW295" s="27"/>
      <c r="IX295" s="27"/>
      <c r="IY295" s="27"/>
      <c r="IZ295" s="27"/>
      <c r="JA295" s="27"/>
      <c r="JB295" s="27"/>
      <c r="JC295" s="27"/>
      <c r="JD295" s="27"/>
      <c r="JE295" s="27"/>
      <c r="JF295" s="27"/>
      <c r="JG295" s="27"/>
      <c r="JH295" s="27"/>
      <c r="JI295" s="27"/>
      <c r="JJ295" s="27"/>
      <c r="JK295" s="27"/>
      <c r="JL295" s="27"/>
      <c r="JM295" s="27"/>
      <c r="JN295" s="27"/>
      <c r="JO295" s="27"/>
      <c r="JP295" s="27"/>
      <c r="JQ295" s="27"/>
      <c r="JR295" s="27"/>
      <c r="JS295" s="27"/>
      <c r="JT295" s="27"/>
      <c r="JU295" s="27"/>
      <c r="JV295" s="27"/>
      <c r="JW295" s="27"/>
      <c r="JX295" s="27"/>
      <c r="JY295" s="27"/>
      <c r="JZ295" s="27"/>
      <c r="KA295" s="27"/>
      <c r="KB295" s="27"/>
      <c r="KC295" s="27"/>
      <c r="KD295" s="27"/>
      <c r="KE295" s="27"/>
      <c r="KF295" s="27"/>
      <c r="KG295" s="27"/>
      <c r="KH295" s="27"/>
      <c r="KI295" s="27"/>
      <c r="KJ295" s="27"/>
      <c r="KK295" s="27"/>
      <c r="KL295" s="27"/>
      <c r="KM295" s="27"/>
      <c r="KN295" s="27"/>
      <c r="KO295" s="27"/>
      <c r="KP295" s="27"/>
      <c r="KQ295" s="27"/>
      <c r="KR295" s="27"/>
      <c r="KS295" s="27"/>
      <c r="KT295" s="27"/>
      <c r="KU295" s="27"/>
      <c r="KV295" s="27"/>
      <c r="KW295" s="27"/>
      <c r="KX295" s="27"/>
      <c r="KY295" s="27"/>
      <c r="KZ295" s="27"/>
      <c r="LA295" s="27"/>
      <c r="LB295" s="27"/>
      <c r="LC295" s="27"/>
      <c r="LD295" s="27"/>
      <c r="LE295" s="27"/>
      <c r="LF295" s="27"/>
      <c r="LG295" s="27"/>
      <c r="LH295" s="27"/>
      <c r="LI295" s="27"/>
      <c r="LJ295" s="27"/>
      <c r="LK295" s="27"/>
      <c r="LL295" s="27"/>
      <c r="LM295" s="27"/>
      <c r="LN295" s="27"/>
      <c r="LO295" s="27"/>
      <c r="LP295" s="27"/>
      <c r="LQ295" s="27"/>
      <c r="LR295" s="27"/>
      <c r="LS295" s="27"/>
      <c r="LT295" s="27"/>
      <c r="LU295" s="27"/>
      <c r="LV295" s="27"/>
      <c r="LW295" s="27"/>
      <c r="LX295" s="27"/>
      <c r="LY295" s="27"/>
      <c r="LZ295" s="27"/>
      <c r="MA295" s="27"/>
      <c r="MB295" s="27"/>
      <c r="MC295" s="27"/>
      <c r="MD295" s="27"/>
      <c r="ME295" s="27"/>
      <c r="MF295" s="27"/>
      <c r="MG295" s="27"/>
      <c r="MH295" s="27"/>
      <c r="MI295" s="27"/>
      <c r="MJ295" s="27"/>
      <c r="MK295" s="27"/>
      <c r="ML295" s="27"/>
      <c r="MM295" s="27"/>
      <c r="MN295" s="27"/>
      <c r="MO295" s="27"/>
      <c r="MP295" s="27"/>
      <c r="MQ295" s="27"/>
      <c r="MR295" s="27"/>
      <c r="MS295" s="27"/>
      <c r="MT295" s="27"/>
      <c r="MU295" s="27"/>
      <c r="MV295" s="27"/>
      <c r="MW295" s="27"/>
      <c r="MX295" s="27"/>
      <c r="MY295" s="27"/>
      <c r="MZ295" s="27"/>
      <c r="NA295" s="27"/>
      <c r="NB295" s="27"/>
      <c r="NC295" s="27"/>
      <c r="ND295" s="27"/>
      <c r="NE295" s="27"/>
      <c r="NF295" s="27"/>
      <c r="NG295" s="27"/>
      <c r="NH295" s="27"/>
      <c r="NI295" s="27"/>
      <c r="NJ295" s="27"/>
      <c r="NK295" s="27"/>
      <c r="NL295" s="27"/>
      <c r="NM295" s="27"/>
      <c r="NN295" s="27"/>
      <c r="NO295" s="27"/>
      <c r="NP295" s="27"/>
      <c r="NQ295" s="27"/>
      <c r="NR295" s="27"/>
      <c r="NS295" s="27"/>
      <c r="NT295" s="27"/>
      <c r="NU295" s="27"/>
      <c r="NV295" s="27"/>
      <c r="NW295" s="27"/>
      <c r="NX295" s="27"/>
      <c r="NY295" s="27"/>
      <c r="NZ295" s="27"/>
      <c r="OA295" s="27"/>
      <c r="OB295" s="27"/>
      <c r="OC295" s="27"/>
      <c r="OD295" s="27"/>
      <c r="OE295" s="27"/>
      <c r="OF295" s="27"/>
      <c r="OG295" s="27"/>
      <c r="OH295" s="27"/>
      <c r="OI295" s="27"/>
      <c r="OJ295" s="27"/>
      <c r="OK295" s="27"/>
      <c r="OL295" s="27"/>
      <c r="OM295" s="27"/>
      <c r="ON295" s="27"/>
      <c r="OO295" s="27"/>
      <c r="OP295" s="27"/>
      <c r="OQ295" s="27"/>
      <c r="OR295" s="27"/>
      <c r="OS295" s="27"/>
      <c r="OT295" s="27"/>
      <c r="OU295" s="27"/>
      <c r="OV295" s="27"/>
      <c r="OW295" s="27"/>
      <c r="OX295" s="27"/>
      <c r="OY295" s="27"/>
      <c r="OZ295" s="27"/>
      <c r="PA295" s="27"/>
      <c r="PB295" s="27"/>
      <c r="PC295" s="27"/>
      <c r="PD295" s="27"/>
      <c r="PE295" s="27"/>
      <c r="PF295" s="27"/>
      <c r="PG295" s="27"/>
      <c r="PH295" s="27"/>
      <c r="PI295" s="27"/>
      <c r="PJ295" s="27"/>
      <c r="PK295" s="27"/>
      <c r="PL295" s="27"/>
      <c r="PM295" s="27"/>
      <c r="PN295" s="27"/>
      <c r="PO295" s="27"/>
      <c r="PP295" s="27"/>
      <c r="PQ295" s="27"/>
      <c r="PR295" s="27"/>
      <c r="PS295" s="27"/>
      <c r="PT295" s="27"/>
      <c r="PU295" s="27"/>
      <c r="PV295" s="27"/>
      <c r="PW295" s="27"/>
      <c r="PX295" s="27"/>
      <c r="PY295" s="27"/>
      <c r="PZ295" s="27"/>
      <c r="QA295" s="27"/>
      <c r="QB295" s="27"/>
      <c r="QC295" s="27"/>
      <c r="QD295" s="27"/>
      <c r="QE295" s="27"/>
      <c r="QF295" s="27"/>
      <c r="QG295" s="27"/>
      <c r="QH295" s="27"/>
      <c r="QI295" s="27"/>
      <c r="QJ295" s="27"/>
      <c r="QK295" s="27"/>
      <c r="QL295" s="27"/>
      <c r="QM295" s="27"/>
      <c r="QN295" s="27"/>
      <c r="QO295" s="27"/>
      <c r="QP295" s="27"/>
      <c r="QQ295" s="27"/>
      <c r="QR295" s="27"/>
      <c r="QS295" s="27"/>
      <c r="QT295" s="27"/>
      <c r="QU295" s="27"/>
      <c r="QV295" s="27"/>
      <c r="QW295" s="27"/>
      <c r="QX295" s="27"/>
      <c r="QY295" s="27"/>
      <c r="QZ295" s="27"/>
      <c r="RA295" s="27"/>
      <c r="RB295" s="27"/>
      <c r="RC295" s="27"/>
      <c r="RD295" s="27"/>
      <c r="RE295" s="27"/>
      <c r="RF295" s="27"/>
      <c r="RG295" s="27"/>
      <c r="RH295" s="27"/>
      <c r="RI295" s="27"/>
      <c r="RJ295" s="27"/>
      <c r="RK295" s="27"/>
      <c r="RL295" s="27"/>
      <c r="RM295" s="27"/>
      <c r="RN295" s="27"/>
      <c r="RO295" s="27"/>
      <c r="RP295" s="27"/>
      <c r="RQ295" s="27"/>
      <c r="RR295" s="27"/>
      <c r="RS295" s="27"/>
      <c r="RT295" s="27"/>
      <c r="RU295" s="27"/>
      <c r="RV295" s="27"/>
      <c r="RW295" s="27"/>
      <c r="RX295" s="27"/>
      <c r="RY295" s="27"/>
      <c r="RZ295" s="27"/>
      <c r="SA295" s="27"/>
      <c r="SB295" s="27"/>
      <c r="SC295" s="27"/>
      <c r="SD295" s="27"/>
      <c r="SE295" s="27"/>
      <c r="SF295" s="27"/>
      <c r="SG295" s="27"/>
      <c r="SH295" s="27"/>
      <c r="SI295" s="27"/>
      <c r="SJ295" s="27"/>
      <c r="SK295" s="27"/>
      <c r="SL295" s="27"/>
      <c r="SM295" s="27"/>
      <c r="SN295" s="27"/>
      <c r="SO295" s="27"/>
      <c r="SP295" s="27"/>
      <c r="SQ295" s="27"/>
      <c r="SR295" s="27"/>
      <c r="SS295" s="27"/>
      <c r="ST295" s="27"/>
      <c r="SU295" s="27"/>
      <c r="SV295" s="27"/>
      <c r="SW295" s="27"/>
      <c r="SX295" s="27"/>
      <c r="SY295" s="27"/>
      <c r="SZ295" s="27"/>
      <c r="TA295" s="27"/>
      <c r="TB295" s="27"/>
      <c r="TC295" s="27"/>
      <c r="TD295" s="27"/>
      <c r="TE295" s="27"/>
      <c r="TF295" s="27"/>
      <c r="TG295" s="27"/>
      <c r="TH295" s="27"/>
      <c r="TI295" s="27"/>
      <c r="TJ295" s="27"/>
      <c r="TK295" s="27"/>
      <c r="TL295" s="27"/>
      <c r="TM295" s="27"/>
      <c r="TN295" s="27"/>
      <c r="TO295" s="27"/>
      <c r="TP295" s="27"/>
      <c r="TQ295" s="27"/>
      <c r="TR295" s="27"/>
      <c r="TS295" s="27"/>
      <c r="TT295" s="27"/>
      <c r="TU295" s="27"/>
      <c r="TV295" s="27"/>
      <c r="TW295" s="27"/>
      <c r="TX295" s="27"/>
      <c r="TY295" s="27"/>
      <c r="TZ295" s="27"/>
      <c r="UA295" s="27"/>
      <c r="UB295" s="27"/>
      <c r="UC295" s="27"/>
      <c r="UD295" s="27"/>
      <c r="UE295" s="27"/>
      <c r="UF295" s="27"/>
      <c r="UG295" s="27"/>
      <c r="UH295" s="27"/>
      <c r="UI295" s="27"/>
      <c r="UJ295" s="27"/>
      <c r="UK295" s="27"/>
      <c r="UL295" s="27"/>
      <c r="UM295" s="27"/>
      <c r="UN295" s="27"/>
      <c r="UO295" s="27"/>
      <c r="UP295" s="27"/>
      <c r="UQ295" s="27"/>
      <c r="UR295" s="27"/>
      <c r="US295" s="27"/>
      <c r="UT295" s="27"/>
      <c r="UU295" s="27"/>
      <c r="UV295" s="27"/>
      <c r="UW295" s="27"/>
      <c r="UX295" s="27"/>
      <c r="UY295" s="27"/>
      <c r="UZ295" s="27"/>
      <c r="VA295" s="27"/>
      <c r="VB295" s="27"/>
      <c r="VC295" s="27"/>
      <c r="VD295" s="27"/>
      <c r="VE295" s="27"/>
      <c r="VF295" s="27"/>
      <c r="VG295" s="27"/>
      <c r="VH295" s="27"/>
      <c r="VI295" s="27"/>
      <c r="VJ295" s="27"/>
      <c r="VK295" s="27"/>
      <c r="VL295" s="27"/>
      <c r="VM295" s="27"/>
      <c r="VN295" s="27"/>
      <c r="VO295" s="27"/>
      <c r="VP295" s="27"/>
      <c r="VQ295" s="27"/>
      <c r="VR295" s="27"/>
      <c r="VS295" s="27"/>
      <c r="VT295" s="27"/>
      <c r="VU295" s="27"/>
      <c r="VV295" s="27"/>
      <c r="VW295" s="27"/>
      <c r="VX295" s="27"/>
      <c r="VY295" s="27"/>
      <c r="VZ295" s="27"/>
      <c r="WA295" s="27"/>
      <c r="WB295" s="27"/>
      <c r="WC295" s="27"/>
      <c r="WD295" s="27"/>
      <c r="WE295" s="27"/>
      <c r="WF295" s="27"/>
      <c r="WG295" s="27"/>
      <c r="WH295" s="27"/>
      <c r="WI295" s="27"/>
      <c r="WJ295" s="27"/>
      <c r="WK295" s="27"/>
      <c r="WL295" s="27"/>
      <c r="WM295" s="27"/>
      <c r="WN295" s="27"/>
      <c r="WO295" s="27"/>
      <c r="WP295" s="27"/>
      <c r="WQ295" s="27"/>
      <c r="WR295" s="27"/>
      <c r="WS295" s="27"/>
      <c r="WT295" s="27"/>
      <c r="WU295" s="27"/>
      <c r="WV295" s="27"/>
      <c r="WW295" s="27"/>
      <c r="WX295" s="27"/>
      <c r="WY295" s="27"/>
      <c r="WZ295" s="27"/>
      <c r="XA295" s="27"/>
      <c r="XB295" s="27"/>
      <c r="XC295" s="27"/>
      <c r="XD295" s="27"/>
      <c r="XE295" s="27"/>
      <c r="XF295" s="27"/>
      <c r="XG295" s="27"/>
      <c r="XH295" s="27"/>
      <c r="XI295" s="27"/>
      <c r="XJ295" s="27"/>
      <c r="XK295" s="27"/>
      <c r="XL295" s="27"/>
      <c r="XM295" s="27"/>
      <c r="XN295" s="27"/>
      <c r="XO295" s="27"/>
      <c r="XP295" s="27"/>
      <c r="XQ295" s="27"/>
      <c r="XR295" s="27"/>
      <c r="XS295" s="27"/>
      <c r="XT295" s="27"/>
      <c r="XU295" s="27"/>
      <c r="XV295" s="27"/>
      <c r="XW295" s="27"/>
      <c r="XX295" s="27"/>
      <c r="XY295" s="27"/>
      <c r="XZ295" s="27"/>
      <c r="YA295" s="27"/>
      <c r="YB295" s="27"/>
      <c r="YC295" s="27"/>
      <c r="YD295" s="27"/>
      <c r="YE295" s="27"/>
      <c r="YF295" s="27"/>
      <c r="YG295" s="27"/>
      <c r="YH295" s="27"/>
      <c r="YI295" s="27"/>
      <c r="YJ295" s="27"/>
      <c r="YK295" s="27"/>
      <c r="YL295" s="27"/>
      <c r="YM295" s="27"/>
      <c r="YN295" s="27"/>
      <c r="YO295" s="27"/>
      <c r="YP295" s="27"/>
      <c r="YQ295" s="27"/>
      <c r="YR295" s="27"/>
      <c r="YS295" s="27"/>
      <c r="YT295" s="27"/>
      <c r="YU295" s="27"/>
      <c r="YV295" s="27"/>
      <c r="YW295" s="27"/>
      <c r="YX295" s="27"/>
      <c r="YY295" s="27"/>
      <c r="YZ295" s="27"/>
      <c r="ZA295" s="27"/>
      <c r="ZB295" s="27"/>
      <c r="ZC295" s="27"/>
      <c r="ZD295" s="27"/>
      <c r="ZE295" s="27"/>
      <c r="ZF295" s="27"/>
      <c r="ZG295" s="27"/>
      <c r="ZH295" s="27"/>
      <c r="ZI295" s="27"/>
      <c r="ZJ295" s="27"/>
      <c r="ZK295" s="27"/>
      <c r="ZL295" s="27"/>
      <c r="ZM295" s="27"/>
      <c r="ZN295" s="27"/>
      <c r="ZO295" s="27"/>
      <c r="ZP295" s="27"/>
      <c r="ZQ295" s="27"/>
      <c r="ZR295" s="27"/>
      <c r="ZS295" s="27"/>
      <c r="ZT295" s="27"/>
      <c r="ZU295" s="27"/>
      <c r="ZV295" s="27"/>
      <c r="ZW295" s="27"/>
      <c r="ZX295" s="27"/>
      <c r="ZY295" s="27"/>
      <c r="ZZ295" s="27"/>
      <c r="AAA295" s="27"/>
      <c r="AAB295" s="27"/>
      <c r="AAC295" s="27"/>
      <c r="AAD295" s="27"/>
      <c r="AAE295" s="27"/>
      <c r="AAF295" s="27"/>
      <c r="AAG295" s="27"/>
      <c r="AAH295" s="27"/>
      <c r="AAI295" s="27"/>
      <c r="AAJ295" s="27"/>
      <c r="AAK295" s="27"/>
      <c r="AAL295" s="27"/>
      <c r="AAM295" s="27"/>
      <c r="AAN295" s="27"/>
      <c r="AAO295" s="27"/>
      <c r="AAP295" s="27"/>
      <c r="AAQ295" s="27"/>
      <c r="AAR295" s="27"/>
      <c r="AAS295" s="27"/>
      <c r="AAT295" s="27"/>
      <c r="AAU295" s="27"/>
      <c r="AAV295" s="27"/>
      <c r="AAW295" s="27"/>
      <c r="AAX295" s="27"/>
      <c r="AAY295" s="27"/>
      <c r="AAZ295" s="27"/>
      <c r="ABA295" s="27"/>
      <c r="ABB295" s="27"/>
      <c r="ABC295" s="27"/>
      <c r="ABD295" s="27"/>
      <c r="ABE295" s="27"/>
      <c r="ABF295" s="27"/>
      <c r="ABG295" s="27"/>
      <c r="ABH295" s="27"/>
      <c r="ABI295" s="27"/>
      <c r="ABJ295" s="27"/>
      <c r="ABK295" s="27"/>
      <c r="ABL295" s="27"/>
      <c r="ABM295" s="27"/>
      <c r="ABN295" s="27"/>
      <c r="ABO295" s="27"/>
      <c r="ABP295" s="27"/>
      <c r="ABQ295" s="27"/>
      <c r="ABR295" s="27"/>
      <c r="ABS295" s="27"/>
      <c r="ABT295" s="27"/>
      <c r="ABU295" s="27"/>
      <c r="ABV295" s="27"/>
      <c r="ABW295" s="27"/>
      <c r="ABX295" s="27"/>
      <c r="ABY295" s="27"/>
      <c r="ABZ295" s="27"/>
      <c r="ACA295" s="27"/>
      <c r="ACB295" s="27"/>
      <c r="ACC295" s="27"/>
      <c r="ACD295" s="27"/>
      <c r="ACE295" s="27"/>
      <c r="ACF295" s="27"/>
      <c r="ACG295" s="27"/>
      <c r="ACH295" s="27"/>
      <c r="ACI295" s="27"/>
      <c r="ACJ295" s="27"/>
      <c r="ACK295" s="27"/>
      <c r="ACL295" s="27"/>
      <c r="ACM295" s="27"/>
      <c r="ACN295" s="27"/>
      <c r="ACO295" s="27"/>
      <c r="ACP295" s="27"/>
      <c r="ACQ295" s="27"/>
      <c r="ACR295" s="27"/>
      <c r="ACS295" s="27"/>
      <c r="ACT295" s="27"/>
      <c r="ACU295" s="27"/>
      <c r="ACV295" s="27"/>
      <c r="ACW295" s="27"/>
      <c r="ACX295" s="27"/>
      <c r="ACY295" s="27"/>
      <c r="ACZ295" s="27"/>
      <c r="ADA295" s="27"/>
      <c r="ADB295" s="27"/>
      <c r="ADC295" s="27"/>
      <c r="ADD295" s="27"/>
      <c r="ADE295" s="27"/>
      <c r="ADF295" s="27"/>
      <c r="ADG295" s="27"/>
      <c r="ADH295" s="27"/>
      <c r="ADI295" s="27"/>
      <c r="ADJ295" s="27"/>
      <c r="ADK295" s="27"/>
      <c r="ADL295" s="27"/>
      <c r="ADM295" s="27"/>
      <c r="ADN295" s="27"/>
      <c r="ADO295" s="27"/>
      <c r="ADP295" s="27"/>
      <c r="ADQ295" s="27"/>
      <c r="ADR295" s="27"/>
      <c r="ADS295" s="27"/>
      <c r="ADT295" s="27"/>
      <c r="ADU295" s="27"/>
      <c r="ADV295" s="27"/>
      <c r="ADW295" s="27"/>
      <c r="ADX295" s="27"/>
      <c r="ADY295" s="27"/>
      <c r="ADZ295" s="27"/>
      <c r="AEA295" s="27"/>
      <c r="AEB295" s="27"/>
      <c r="AEC295" s="27"/>
      <c r="AED295" s="27"/>
      <c r="AEE295" s="27"/>
      <c r="AEF295" s="27"/>
      <c r="AEG295" s="27"/>
      <c r="AEH295" s="27"/>
      <c r="AEI295" s="27"/>
      <c r="AEJ295" s="27"/>
      <c r="AEK295" s="27"/>
      <c r="AEL295" s="27"/>
      <c r="AEM295" s="27"/>
      <c r="AEN295" s="27"/>
      <c r="AEO295" s="27"/>
      <c r="AEP295" s="27"/>
      <c r="AEQ295" s="27"/>
      <c r="AER295" s="27"/>
      <c r="AES295" s="27"/>
      <c r="AET295" s="27"/>
      <c r="AEU295" s="27"/>
      <c r="AEV295" s="27"/>
      <c r="AEW295" s="27"/>
      <c r="AEX295" s="27"/>
      <c r="AEY295" s="27"/>
      <c r="AEZ295" s="27"/>
      <c r="AFA295" s="27"/>
      <c r="AFB295" s="27"/>
      <c r="AFC295" s="27"/>
      <c r="AFD295" s="27"/>
      <c r="AFE295" s="27"/>
      <c r="AFF295" s="27"/>
      <c r="AFG295" s="27"/>
      <c r="AFH295" s="27"/>
      <c r="AFI295" s="27"/>
      <c r="AFJ295" s="27"/>
      <c r="AFK295" s="27"/>
      <c r="AFL295" s="27"/>
      <c r="AFM295" s="27"/>
      <c r="AFN295" s="27"/>
      <c r="AFO295" s="27"/>
      <c r="AFP295" s="27"/>
      <c r="AFQ295" s="27"/>
      <c r="AFR295" s="27"/>
      <c r="AFS295" s="27"/>
      <c r="AFT295" s="27"/>
      <c r="AFU295" s="27"/>
      <c r="AFV295" s="27"/>
      <c r="AFW295" s="27"/>
      <c r="AFX295" s="27"/>
      <c r="AFY295" s="27"/>
      <c r="AFZ295" s="27"/>
      <c r="AGA295" s="27"/>
      <c r="AGB295" s="27"/>
      <c r="AGC295" s="27"/>
      <c r="AGD295" s="27"/>
      <c r="AGE295" s="27"/>
      <c r="AGF295" s="27"/>
      <c r="AGG295" s="27"/>
      <c r="AGH295" s="27"/>
      <c r="AGI295" s="27"/>
      <c r="AGJ295" s="27"/>
      <c r="AGK295" s="27"/>
      <c r="AGL295" s="27"/>
      <c r="AGM295" s="27"/>
      <c r="AGN295" s="27"/>
      <c r="AGO295" s="27"/>
      <c r="AGP295" s="27"/>
      <c r="AGQ295" s="27"/>
      <c r="AGR295" s="27"/>
      <c r="AGS295" s="27"/>
      <c r="AGT295" s="27"/>
      <c r="AGU295" s="27"/>
      <c r="AGV295" s="27"/>
      <c r="AGW295" s="27"/>
      <c r="AGX295" s="27"/>
      <c r="AGY295" s="27"/>
      <c r="AGZ295" s="27"/>
      <c r="AHA295" s="27"/>
      <c r="AHB295" s="27"/>
      <c r="AHC295" s="27"/>
      <c r="AHD295" s="27"/>
      <c r="AHE295" s="27"/>
      <c r="AHF295" s="27"/>
      <c r="AHG295" s="27"/>
      <c r="AHH295" s="27"/>
      <c r="AHI295" s="27"/>
      <c r="AHJ295" s="27"/>
      <c r="AHK295" s="27"/>
      <c r="AHL295" s="27"/>
      <c r="AHM295" s="27"/>
      <c r="AHN295" s="27"/>
      <c r="AHO295" s="27"/>
      <c r="AHP295" s="27"/>
      <c r="AHQ295" s="27"/>
      <c r="AHR295" s="27"/>
      <c r="AHS295" s="27"/>
      <c r="AHT295" s="27"/>
      <c r="AHU295" s="27"/>
      <c r="AHV295" s="27"/>
      <c r="AHW295" s="27"/>
      <c r="AHX295" s="27"/>
      <c r="AHY295" s="27"/>
      <c r="AHZ295" s="27"/>
      <c r="AIA295" s="27"/>
      <c r="AIB295" s="27"/>
      <c r="AIC295" s="27"/>
      <c r="AID295" s="27"/>
      <c r="AIE295" s="27"/>
      <c r="AIF295" s="27"/>
      <c r="AIG295" s="27"/>
      <c r="AIH295" s="27"/>
      <c r="AII295" s="27"/>
      <c r="AIJ295" s="27"/>
      <c r="AIK295" s="27"/>
      <c r="AIL295" s="27"/>
      <c r="AIM295" s="27"/>
      <c r="AIN295" s="27"/>
      <c r="AIO295" s="27"/>
      <c r="AIP295" s="27"/>
      <c r="AIQ295" s="27"/>
      <c r="AIR295" s="27"/>
      <c r="AIS295" s="27"/>
      <c r="AIT295" s="27"/>
      <c r="AIU295" s="27"/>
      <c r="AIV295" s="27"/>
      <c r="AIW295" s="27"/>
      <c r="AIX295" s="27"/>
      <c r="AIY295" s="27"/>
      <c r="AIZ295" s="27"/>
      <c r="AJA295" s="27"/>
      <c r="AJB295" s="27"/>
      <c r="AJC295" s="27"/>
      <c r="AJD295" s="27"/>
      <c r="AJE295" s="27"/>
      <c r="AJF295" s="27"/>
      <c r="AJG295" s="27"/>
      <c r="AJH295" s="27"/>
      <c r="AJI295" s="27"/>
      <c r="AJJ295" s="27"/>
      <c r="AJK295" s="27"/>
      <c r="AJL295" s="27"/>
      <c r="AJM295" s="27"/>
      <c r="AJN295" s="27"/>
      <c r="AJO295" s="27"/>
      <c r="AJP295" s="27"/>
      <c r="AJQ295" s="27"/>
      <c r="AJR295" s="27"/>
      <c r="AJS295" s="27"/>
      <c r="AJT295" s="27"/>
      <c r="AJU295" s="27"/>
      <c r="AJV295" s="27"/>
      <c r="AJW295" s="27"/>
      <c r="AJX295" s="27"/>
      <c r="AJY295" s="27"/>
      <c r="AJZ295" s="27"/>
      <c r="AKA295" s="27"/>
      <c r="AKB295" s="27"/>
      <c r="AKC295" s="27"/>
      <c r="AKD295" s="27"/>
      <c r="AKE295" s="27"/>
      <c r="AKF295" s="27"/>
      <c r="AKG295" s="27"/>
      <c r="AKH295" s="27"/>
      <c r="AKI295" s="27"/>
      <c r="AKJ295" s="27"/>
      <c r="AKK295" s="27"/>
      <c r="AKL295" s="27"/>
      <c r="AKM295" s="27"/>
      <c r="AKN295" s="27"/>
      <c r="AKO295" s="27"/>
      <c r="AKP295" s="27"/>
      <c r="AKQ295" s="27"/>
      <c r="AKR295" s="27"/>
      <c r="AKS295" s="27"/>
      <c r="AKT295" s="27"/>
      <c r="AKU295" s="27"/>
      <c r="AKV295" s="27"/>
      <c r="AKW295" s="27"/>
      <c r="AKX295" s="27"/>
      <c r="AKY295" s="27"/>
    </row>
    <row r="296" spans="1:9">
      <c r="A296" s="30">
        <v>281</v>
      </c>
      <c r="B296" s="41" t="s">
        <v>366</v>
      </c>
      <c r="C296" s="41" t="s">
        <v>344</v>
      </c>
      <c r="D296" s="42" t="s">
        <v>30</v>
      </c>
      <c r="E296" s="52">
        <v>119.1</v>
      </c>
      <c r="F296" s="52">
        <v>60.2</v>
      </c>
      <c r="G296" s="52">
        <v>45</v>
      </c>
      <c r="H296" s="52">
        <v>37.2</v>
      </c>
      <c r="I296" s="56">
        <f t="shared" si="17"/>
        <v>261.5</v>
      </c>
    </row>
    <row r="297" spans="1:9">
      <c r="A297" s="30">
        <v>282</v>
      </c>
      <c r="B297" s="41" t="s">
        <v>367</v>
      </c>
      <c r="C297" s="41" t="s">
        <v>344</v>
      </c>
      <c r="D297" s="42" t="s">
        <v>30</v>
      </c>
      <c r="E297" s="52">
        <v>111.3</v>
      </c>
      <c r="F297" s="52">
        <v>69</v>
      </c>
      <c r="G297" s="52">
        <v>44.4</v>
      </c>
      <c r="H297" s="52">
        <v>24.34</v>
      </c>
      <c r="I297" s="56">
        <f t="shared" si="17"/>
        <v>249.04</v>
      </c>
    </row>
    <row r="298" spans="1:9">
      <c r="A298" s="30">
        <v>283</v>
      </c>
      <c r="B298" s="41" t="s">
        <v>368</v>
      </c>
      <c r="C298" s="41" t="s">
        <v>344</v>
      </c>
      <c r="D298" s="42">
        <v>100</v>
      </c>
      <c r="E298" s="52">
        <v>1866.86</v>
      </c>
      <c r="F298" s="52">
        <v>924.9</v>
      </c>
      <c r="G298" s="52">
        <v>551.2</v>
      </c>
      <c r="H298" s="52">
        <v>153.2</v>
      </c>
      <c r="I298" s="56">
        <f t="shared" si="17"/>
        <v>3496.16</v>
      </c>
    </row>
    <row r="299" s="23" customFormat="1" spans="1:987">
      <c r="A299" s="30">
        <v>284</v>
      </c>
      <c r="B299" s="41" t="s">
        <v>369</v>
      </c>
      <c r="C299" s="41" t="s">
        <v>344</v>
      </c>
      <c r="D299" s="42">
        <v>10</v>
      </c>
      <c r="E299" s="52">
        <v>64.2</v>
      </c>
      <c r="F299" s="52">
        <v>11.1</v>
      </c>
      <c r="G299" s="52">
        <v>6.7</v>
      </c>
      <c r="H299" s="52">
        <v>3.7</v>
      </c>
      <c r="I299" s="56">
        <f t="shared" si="17"/>
        <v>85.7</v>
      </c>
      <c r="J299" s="20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  <c r="BO299" s="27"/>
      <c r="BP299" s="27"/>
      <c r="BQ299" s="27"/>
      <c r="BR299" s="27"/>
      <c r="BS299" s="27"/>
      <c r="BT299" s="27"/>
      <c r="BU299" s="27"/>
      <c r="BV299" s="27"/>
      <c r="BW299" s="27"/>
      <c r="BX299" s="27"/>
      <c r="BY299" s="27"/>
      <c r="BZ299" s="27"/>
      <c r="CA299" s="27"/>
      <c r="CB299" s="27"/>
      <c r="CC299" s="27"/>
      <c r="CD299" s="27"/>
      <c r="CE299" s="27"/>
      <c r="CF299" s="27"/>
      <c r="CG299" s="27"/>
      <c r="CH299" s="27"/>
      <c r="CI299" s="27"/>
      <c r="CJ299" s="27"/>
      <c r="CK299" s="27"/>
      <c r="CL299" s="27"/>
      <c r="CM299" s="27"/>
      <c r="CN299" s="27"/>
      <c r="CO299" s="27"/>
      <c r="CP299" s="27"/>
      <c r="CQ299" s="27"/>
      <c r="CR299" s="27"/>
      <c r="CS299" s="27"/>
      <c r="CT299" s="27"/>
      <c r="CU299" s="27"/>
      <c r="CV299" s="27"/>
      <c r="CW299" s="27"/>
      <c r="CX299" s="27"/>
      <c r="CY299" s="27"/>
      <c r="CZ299" s="27"/>
      <c r="DA299" s="27"/>
      <c r="DB299" s="27"/>
      <c r="DC299" s="27"/>
      <c r="DD299" s="27"/>
      <c r="DE299" s="27"/>
      <c r="DF299" s="27"/>
      <c r="DG299" s="27"/>
      <c r="DH299" s="27"/>
      <c r="DI299" s="27"/>
      <c r="DJ299" s="27"/>
      <c r="DK299" s="27"/>
      <c r="DL299" s="27"/>
      <c r="DM299" s="27"/>
      <c r="DN299" s="27"/>
      <c r="DO299" s="27"/>
      <c r="DP299" s="27"/>
      <c r="DQ299" s="27"/>
      <c r="DR299" s="27"/>
      <c r="DS299" s="27"/>
      <c r="DT299" s="27"/>
      <c r="DU299" s="27"/>
      <c r="DV299" s="27"/>
      <c r="DW299" s="27"/>
      <c r="DX299" s="27"/>
      <c r="DY299" s="27"/>
      <c r="DZ299" s="27"/>
      <c r="EA299" s="27"/>
      <c r="EB299" s="27"/>
      <c r="EC299" s="27"/>
      <c r="ED299" s="27"/>
      <c r="EE299" s="27"/>
      <c r="EF299" s="27"/>
      <c r="EG299" s="27"/>
      <c r="EH299" s="27"/>
      <c r="EI299" s="27"/>
      <c r="EJ299" s="27"/>
      <c r="EK299" s="27"/>
      <c r="EL299" s="27"/>
      <c r="EM299" s="27"/>
      <c r="EN299" s="27"/>
      <c r="EO299" s="27"/>
      <c r="EP299" s="27"/>
      <c r="EQ299" s="27"/>
      <c r="ER299" s="27"/>
      <c r="ES299" s="27"/>
      <c r="ET299" s="27"/>
      <c r="EU299" s="27"/>
      <c r="EV299" s="27"/>
      <c r="EW299" s="27"/>
      <c r="EX299" s="27"/>
      <c r="EY299" s="27"/>
      <c r="EZ299" s="27"/>
      <c r="FA299" s="27"/>
      <c r="FB299" s="27"/>
      <c r="FC299" s="27"/>
      <c r="FD299" s="27"/>
      <c r="FE299" s="27"/>
      <c r="FF299" s="27"/>
      <c r="FG299" s="27"/>
      <c r="FH299" s="27"/>
      <c r="FI299" s="27"/>
      <c r="FJ299" s="27"/>
      <c r="FK299" s="27"/>
      <c r="FL299" s="27"/>
      <c r="FM299" s="27"/>
      <c r="FN299" s="27"/>
      <c r="FO299" s="27"/>
      <c r="FP299" s="27"/>
      <c r="FQ299" s="27"/>
      <c r="FR299" s="27"/>
      <c r="FS299" s="27"/>
      <c r="FT299" s="27"/>
      <c r="FU299" s="27"/>
      <c r="FV299" s="27"/>
      <c r="FW299" s="27"/>
      <c r="FX299" s="27"/>
      <c r="FY299" s="27"/>
      <c r="FZ299" s="27"/>
      <c r="GA299" s="27"/>
      <c r="GB299" s="27"/>
      <c r="GC299" s="27"/>
      <c r="GD299" s="27"/>
      <c r="GE299" s="27"/>
      <c r="GF299" s="27"/>
      <c r="GG299" s="27"/>
      <c r="GH299" s="27"/>
      <c r="GI299" s="27"/>
      <c r="GJ299" s="27"/>
      <c r="GK299" s="27"/>
      <c r="GL299" s="27"/>
      <c r="GM299" s="27"/>
      <c r="GN299" s="27"/>
      <c r="GO299" s="27"/>
      <c r="GP299" s="27"/>
      <c r="GQ299" s="27"/>
      <c r="GR299" s="27"/>
      <c r="GS299" s="27"/>
      <c r="GT299" s="27"/>
      <c r="GU299" s="27"/>
      <c r="GV299" s="27"/>
      <c r="GW299" s="27"/>
      <c r="GX299" s="27"/>
      <c r="GY299" s="27"/>
      <c r="GZ299" s="27"/>
      <c r="HA299" s="27"/>
      <c r="HB299" s="27"/>
      <c r="HC299" s="27"/>
      <c r="HD299" s="27"/>
      <c r="HE299" s="27"/>
      <c r="HF299" s="27"/>
      <c r="HG299" s="27"/>
      <c r="HH299" s="27"/>
      <c r="HI299" s="27"/>
      <c r="HJ299" s="27"/>
      <c r="HK299" s="27"/>
      <c r="HL299" s="27"/>
      <c r="HM299" s="27"/>
      <c r="HN299" s="27"/>
      <c r="HO299" s="27"/>
      <c r="HP299" s="27"/>
      <c r="HQ299" s="27"/>
      <c r="HR299" s="27"/>
      <c r="HS299" s="27"/>
      <c r="HT299" s="27"/>
      <c r="HU299" s="27"/>
      <c r="HV299" s="27"/>
      <c r="HW299" s="27"/>
      <c r="HX299" s="27"/>
      <c r="HY299" s="27"/>
      <c r="HZ299" s="27"/>
      <c r="IA299" s="27"/>
      <c r="IB299" s="27"/>
      <c r="IC299" s="27"/>
      <c r="ID299" s="27"/>
      <c r="IE299" s="27"/>
      <c r="IF299" s="27"/>
      <c r="IG299" s="27"/>
      <c r="IH299" s="27"/>
      <c r="II299" s="27"/>
      <c r="IJ299" s="27"/>
      <c r="IK299" s="27"/>
      <c r="IL299" s="27"/>
      <c r="IM299" s="27"/>
      <c r="IN299" s="27"/>
      <c r="IO299" s="27"/>
      <c r="IP299" s="27"/>
      <c r="IQ299" s="27"/>
      <c r="IR299" s="27"/>
      <c r="IS299" s="27"/>
      <c r="IT299" s="27"/>
      <c r="IU299" s="27"/>
      <c r="IV299" s="27"/>
      <c r="IW299" s="27"/>
      <c r="IX299" s="27"/>
      <c r="IY299" s="27"/>
      <c r="IZ299" s="27"/>
      <c r="JA299" s="27"/>
      <c r="JB299" s="27"/>
      <c r="JC299" s="27"/>
      <c r="JD299" s="27"/>
      <c r="JE299" s="27"/>
      <c r="JF299" s="27"/>
      <c r="JG299" s="27"/>
      <c r="JH299" s="27"/>
      <c r="JI299" s="27"/>
      <c r="JJ299" s="27"/>
      <c r="JK299" s="27"/>
      <c r="JL299" s="27"/>
      <c r="JM299" s="27"/>
      <c r="JN299" s="27"/>
      <c r="JO299" s="27"/>
      <c r="JP299" s="27"/>
      <c r="JQ299" s="27"/>
      <c r="JR299" s="27"/>
      <c r="JS299" s="27"/>
      <c r="JT299" s="27"/>
      <c r="JU299" s="27"/>
      <c r="JV299" s="27"/>
      <c r="JW299" s="27"/>
      <c r="JX299" s="27"/>
      <c r="JY299" s="27"/>
      <c r="JZ299" s="27"/>
      <c r="KA299" s="27"/>
      <c r="KB299" s="27"/>
      <c r="KC299" s="27"/>
      <c r="KD299" s="27"/>
      <c r="KE299" s="27"/>
      <c r="KF299" s="27"/>
      <c r="KG299" s="27"/>
      <c r="KH299" s="27"/>
      <c r="KI299" s="27"/>
      <c r="KJ299" s="27"/>
      <c r="KK299" s="27"/>
      <c r="KL299" s="27"/>
      <c r="KM299" s="27"/>
      <c r="KN299" s="27"/>
      <c r="KO299" s="27"/>
      <c r="KP299" s="27"/>
      <c r="KQ299" s="27"/>
      <c r="KR299" s="27"/>
      <c r="KS299" s="27"/>
      <c r="KT299" s="27"/>
      <c r="KU299" s="27"/>
      <c r="KV299" s="27"/>
      <c r="KW299" s="27"/>
      <c r="KX299" s="27"/>
      <c r="KY299" s="27"/>
      <c r="KZ299" s="27"/>
      <c r="LA299" s="27"/>
      <c r="LB299" s="27"/>
      <c r="LC299" s="27"/>
      <c r="LD299" s="27"/>
      <c r="LE299" s="27"/>
      <c r="LF299" s="27"/>
      <c r="LG299" s="27"/>
      <c r="LH299" s="27"/>
      <c r="LI299" s="27"/>
      <c r="LJ299" s="27"/>
      <c r="LK299" s="27"/>
      <c r="LL299" s="27"/>
      <c r="LM299" s="27"/>
      <c r="LN299" s="27"/>
      <c r="LO299" s="27"/>
      <c r="LP299" s="27"/>
      <c r="LQ299" s="27"/>
      <c r="LR299" s="27"/>
      <c r="LS299" s="27"/>
      <c r="LT299" s="27"/>
      <c r="LU299" s="27"/>
      <c r="LV299" s="27"/>
      <c r="LW299" s="27"/>
      <c r="LX299" s="27"/>
      <c r="LY299" s="27"/>
      <c r="LZ299" s="27"/>
      <c r="MA299" s="27"/>
      <c r="MB299" s="27"/>
      <c r="MC299" s="27"/>
      <c r="MD299" s="27"/>
      <c r="ME299" s="27"/>
      <c r="MF299" s="27"/>
      <c r="MG299" s="27"/>
      <c r="MH299" s="27"/>
      <c r="MI299" s="27"/>
      <c r="MJ299" s="27"/>
      <c r="MK299" s="27"/>
      <c r="ML299" s="27"/>
      <c r="MM299" s="27"/>
      <c r="MN299" s="27"/>
      <c r="MO299" s="27"/>
      <c r="MP299" s="27"/>
      <c r="MQ299" s="27"/>
      <c r="MR299" s="27"/>
      <c r="MS299" s="27"/>
      <c r="MT299" s="27"/>
      <c r="MU299" s="27"/>
      <c r="MV299" s="27"/>
      <c r="MW299" s="27"/>
      <c r="MX299" s="27"/>
      <c r="MY299" s="27"/>
      <c r="MZ299" s="27"/>
      <c r="NA299" s="27"/>
      <c r="NB299" s="27"/>
      <c r="NC299" s="27"/>
      <c r="ND299" s="27"/>
      <c r="NE299" s="27"/>
      <c r="NF299" s="27"/>
      <c r="NG299" s="27"/>
      <c r="NH299" s="27"/>
      <c r="NI299" s="27"/>
      <c r="NJ299" s="27"/>
      <c r="NK299" s="27"/>
      <c r="NL299" s="27"/>
      <c r="NM299" s="27"/>
      <c r="NN299" s="27"/>
      <c r="NO299" s="27"/>
      <c r="NP299" s="27"/>
      <c r="NQ299" s="27"/>
      <c r="NR299" s="27"/>
      <c r="NS299" s="27"/>
      <c r="NT299" s="27"/>
      <c r="NU299" s="27"/>
      <c r="NV299" s="27"/>
      <c r="NW299" s="27"/>
      <c r="NX299" s="27"/>
      <c r="NY299" s="27"/>
      <c r="NZ299" s="27"/>
      <c r="OA299" s="27"/>
      <c r="OB299" s="27"/>
      <c r="OC299" s="27"/>
      <c r="OD299" s="27"/>
      <c r="OE299" s="27"/>
      <c r="OF299" s="27"/>
      <c r="OG299" s="27"/>
      <c r="OH299" s="27"/>
      <c r="OI299" s="27"/>
      <c r="OJ299" s="27"/>
      <c r="OK299" s="27"/>
      <c r="OL299" s="27"/>
      <c r="OM299" s="27"/>
      <c r="ON299" s="27"/>
      <c r="OO299" s="27"/>
      <c r="OP299" s="27"/>
      <c r="OQ299" s="27"/>
      <c r="OR299" s="27"/>
      <c r="OS299" s="27"/>
      <c r="OT299" s="27"/>
      <c r="OU299" s="27"/>
      <c r="OV299" s="27"/>
      <c r="OW299" s="27"/>
      <c r="OX299" s="27"/>
      <c r="OY299" s="27"/>
      <c r="OZ299" s="27"/>
      <c r="PA299" s="27"/>
      <c r="PB299" s="27"/>
      <c r="PC299" s="27"/>
      <c r="PD299" s="27"/>
      <c r="PE299" s="27"/>
      <c r="PF299" s="27"/>
      <c r="PG299" s="27"/>
      <c r="PH299" s="27"/>
      <c r="PI299" s="27"/>
      <c r="PJ299" s="27"/>
      <c r="PK299" s="27"/>
      <c r="PL299" s="27"/>
      <c r="PM299" s="27"/>
      <c r="PN299" s="27"/>
      <c r="PO299" s="27"/>
      <c r="PP299" s="27"/>
      <c r="PQ299" s="27"/>
      <c r="PR299" s="27"/>
      <c r="PS299" s="27"/>
      <c r="PT299" s="27"/>
      <c r="PU299" s="27"/>
      <c r="PV299" s="27"/>
      <c r="PW299" s="27"/>
      <c r="PX299" s="27"/>
      <c r="PY299" s="27"/>
      <c r="PZ299" s="27"/>
      <c r="QA299" s="27"/>
      <c r="QB299" s="27"/>
      <c r="QC299" s="27"/>
      <c r="QD299" s="27"/>
      <c r="QE299" s="27"/>
      <c r="QF299" s="27"/>
      <c r="QG299" s="27"/>
      <c r="QH299" s="27"/>
      <c r="QI299" s="27"/>
      <c r="QJ299" s="27"/>
      <c r="QK299" s="27"/>
      <c r="QL299" s="27"/>
      <c r="QM299" s="27"/>
      <c r="QN299" s="27"/>
      <c r="QO299" s="27"/>
      <c r="QP299" s="27"/>
      <c r="QQ299" s="27"/>
      <c r="QR299" s="27"/>
      <c r="QS299" s="27"/>
      <c r="QT299" s="27"/>
      <c r="QU299" s="27"/>
      <c r="QV299" s="27"/>
      <c r="QW299" s="27"/>
      <c r="QX299" s="27"/>
      <c r="QY299" s="27"/>
      <c r="QZ299" s="27"/>
      <c r="RA299" s="27"/>
      <c r="RB299" s="27"/>
      <c r="RC299" s="27"/>
      <c r="RD299" s="27"/>
      <c r="RE299" s="27"/>
      <c r="RF299" s="27"/>
      <c r="RG299" s="27"/>
      <c r="RH299" s="27"/>
      <c r="RI299" s="27"/>
      <c r="RJ299" s="27"/>
      <c r="RK299" s="27"/>
      <c r="RL299" s="27"/>
      <c r="RM299" s="27"/>
      <c r="RN299" s="27"/>
      <c r="RO299" s="27"/>
      <c r="RP299" s="27"/>
      <c r="RQ299" s="27"/>
      <c r="RR299" s="27"/>
      <c r="RS299" s="27"/>
      <c r="RT299" s="27"/>
      <c r="RU299" s="27"/>
      <c r="RV299" s="27"/>
      <c r="RW299" s="27"/>
      <c r="RX299" s="27"/>
      <c r="RY299" s="27"/>
      <c r="RZ299" s="27"/>
      <c r="SA299" s="27"/>
      <c r="SB299" s="27"/>
      <c r="SC299" s="27"/>
      <c r="SD299" s="27"/>
      <c r="SE299" s="27"/>
      <c r="SF299" s="27"/>
      <c r="SG299" s="27"/>
      <c r="SH299" s="27"/>
      <c r="SI299" s="27"/>
      <c r="SJ299" s="27"/>
      <c r="SK299" s="27"/>
      <c r="SL299" s="27"/>
      <c r="SM299" s="27"/>
      <c r="SN299" s="27"/>
      <c r="SO299" s="27"/>
      <c r="SP299" s="27"/>
      <c r="SQ299" s="27"/>
      <c r="SR299" s="27"/>
      <c r="SS299" s="27"/>
      <c r="ST299" s="27"/>
      <c r="SU299" s="27"/>
      <c r="SV299" s="27"/>
      <c r="SW299" s="27"/>
      <c r="SX299" s="27"/>
      <c r="SY299" s="27"/>
      <c r="SZ299" s="27"/>
      <c r="TA299" s="27"/>
      <c r="TB299" s="27"/>
      <c r="TC299" s="27"/>
      <c r="TD299" s="27"/>
      <c r="TE299" s="27"/>
      <c r="TF299" s="27"/>
      <c r="TG299" s="27"/>
      <c r="TH299" s="27"/>
      <c r="TI299" s="27"/>
      <c r="TJ299" s="27"/>
      <c r="TK299" s="27"/>
      <c r="TL299" s="27"/>
      <c r="TM299" s="27"/>
      <c r="TN299" s="27"/>
      <c r="TO299" s="27"/>
      <c r="TP299" s="27"/>
      <c r="TQ299" s="27"/>
      <c r="TR299" s="27"/>
      <c r="TS299" s="27"/>
      <c r="TT299" s="27"/>
      <c r="TU299" s="27"/>
      <c r="TV299" s="27"/>
      <c r="TW299" s="27"/>
      <c r="TX299" s="27"/>
      <c r="TY299" s="27"/>
      <c r="TZ299" s="27"/>
      <c r="UA299" s="27"/>
      <c r="UB299" s="27"/>
      <c r="UC299" s="27"/>
      <c r="UD299" s="27"/>
      <c r="UE299" s="27"/>
      <c r="UF299" s="27"/>
      <c r="UG299" s="27"/>
      <c r="UH299" s="27"/>
      <c r="UI299" s="27"/>
      <c r="UJ299" s="27"/>
      <c r="UK299" s="27"/>
      <c r="UL299" s="27"/>
      <c r="UM299" s="27"/>
      <c r="UN299" s="27"/>
      <c r="UO299" s="27"/>
      <c r="UP299" s="27"/>
      <c r="UQ299" s="27"/>
      <c r="UR299" s="27"/>
      <c r="US299" s="27"/>
      <c r="UT299" s="27"/>
      <c r="UU299" s="27"/>
      <c r="UV299" s="27"/>
      <c r="UW299" s="27"/>
      <c r="UX299" s="27"/>
      <c r="UY299" s="27"/>
      <c r="UZ299" s="27"/>
      <c r="VA299" s="27"/>
      <c r="VB299" s="27"/>
      <c r="VC299" s="27"/>
      <c r="VD299" s="27"/>
      <c r="VE299" s="27"/>
      <c r="VF299" s="27"/>
      <c r="VG299" s="27"/>
      <c r="VH299" s="27"/>
      <c r="VI299" s="27"/>
      <c r="VJ299" s="27"/>
      <c r="VK299" s="27"/>
      <c r="VL299" s="27"/>
      <c r="VM299" s="27"/>
      <c r="VN299" s="27"/>
      <c r="VO299" s="27"/>
      <c r="VP299" s="27"/>
      <c r="VQ299" s="27"/>
      <c r="VR299" s="27"/>
      <c r="VS299" s="27"/>
      <c r="VT299" s="27"/>
      <c r="VU299" s="27"/>
      <c r="VV299" s="27"/>
      <c r="VW299" s="27"/>
      <c r="VX299" s="27"/>
      <c r="VY299" s="27"/>
      <c r="VZ299" s="27"/>
      <c r="WA299" s="27"/>
      <c r="WB299" s="27"/>
      <c r="WC299" s="27"/>
      <c r="WD299" s="27"/>
      <c r="WE299" s="27"/>
      <c r="WF299" s="27"/>
      <c r="WG299" s="27"/>
      <c r="WH299" s="27"/>
      <c r="WI299" s="27"/>
      <c r="WJ299" s="27"/>
      <c r="WK299" s="27"/>
      <c r="WL299" s="27"/>
      <c r="WM299" s="27"/>
      <c r="WN299" s="27"/>
      <c r="WO299" s="27"/>
      <c r="WP299" s="27"/>
      <c r="WQ299" s="27"/>
      <c r="WR299" s="27"/>
      <c r="WS299" s="27"/>
      <c r="WT299" s="27"/>
      <c r="WU299" s="27"/>
      <c r="WV299" s="27"/>
      <c r="WW299" s="27"/>
      <c r="WX299" s="27"/>
      <c r="WY299" s="27"/>
      <c r="WZ299" s="27"/>
      <c r="XA299" s="27"/>
      <c r="XB299" s="27"/>
      <c r="XC299" s="27"/>
      <c r="XD299" s="27"/>
      <c r="XE299" s="27"/>
      <c r="XF299" s="27"/>
      <c r="XG299" s="27"/>
      <c r="XH299" s="27"/>
      <c r="XI299" s="27"/>
      <c r="XJ299" s="27"/>
      <c r="XK299" s="27"/>
      <c r="XL299" s="27"/>
      <c r="XM299" s="27"/>
      <c r="XN299" s="27"/>
      <c r="XO299" s="27"/>
      <c r="XP299" s="27"/>
      <c r="XQ299" s="27"/>
      <c r="XR299" s="27"/>
      <c r="XS299" s="27"/>
      <c r="XT299" s="27"/>
      <c r="XU299" s="27"/>
      <c r="XV299" s="27"/>
      <c r="XW299" s="27"/>
      <c r="XX299" s="27"/>
      <c r="XY299" s="27"/>
      <c r="XZ299" s="27"/>
      <c r="YA299" s="27"/>
      <c r="YB299" s="27"/>
      <c r="YC299" s="27"/>
      <c r="YD299" s="27"/>
      <c r="YE299" s="27"/>
      <c r="YF299" s="27"/>
      <c r="YG299" s="27"/>
      <c r="YH299" s="27"/>
      <c r="YI299" s="27"/>
      <c r="YJ299" s="27"/>
      <c r="YK299" s="27"/>
      <c r="YL299" s="27"/>
      <c r="YM299" s="27"/>
      <c r="YN299" s="27"/>
      <c r="YO299" s="27"/>
      <c r="YP299" s="27"/>
      <c r="YQ299" s="27"/>
      <c r="YR299" s="27"/>
      <c r="YS299" s="27"/>
      <c r="YT299" s="27"/>
      <c r="YU299" s="27"/>
      <c r="YV299" s="27"/>
      <c r="YW299" s="27"/>
      <c r="YX299" s="27"/>
      <c r="YY299" s="27"/>
      <c r="YZ299" s="27"/>
      <c r="ZA299" s="27"/>
      <c r="ZB299" s="27"/>
      <c r="ZC299" s="27"/>
      <c r="ZD299" s="27"/>
      <c r="ZE299" s="27"/>
      <c r="ZF299" s="27"/>
      <c r="ZG299" s="27"/>
      <c r="ZH299" s="27"/>
      <c r="ZI299" s="27"/>
      <c r="ZJ299" s="27"/>
      <c r="ZK299" s="27"/>
      <c r="ZL299" s="27"/>
      <c r="ZM299" s="27"/>
      <c r="ZN299" s="27"/>
      <c r="ZO299" s="27"/>
      <c r="ZP299" s="27"/>
      <c r="ZQ299" s="27"/>
      <c r="ZR299" s="27"/>
      <c r="ZS299" s="27"/>
      <c r="ZT299" s="27"/>
      <c r="ZU299" s="27"/>
      <c r="ZV299" s="27"/>
      <c r="ZW299" s="27"/>
      <c r="ZX299" s="27"/>
      <c r="ZY299" s="27"/>
      <c r="ZZ299" s="27"/>
      <c r="AAA299" s="27"/>
      <c r="AAB299" s="27"/>
      <c r="AAC299" s="27"/>
      <c r="AAD299" s="27"/>
      <c r="AAE299" s="27"/>
      <c r="AAF299" s="27"/>
      <c r="AAG299" s="27"/>
      <c r="AAH299" s="27"/>
      <c r="AAI299" s="27"/>
      <c r="AAJ299" s="27"/>
      <c r="AAK299" s="27"/>
      <c r="AAL299" s="27"/>
      <c r="AAM299" s="27"/>
      <c r="AAN299" s="27"/>
      <c r="AAO299" s="27"/>
      <c r="AAP299" s="27"/>
      <c r="AAQ299" s="27"/>
      <c r="AAR299" s="27"/>
      <c r="AAS299" s="27"/>
      <c r="AAT299" s="27"/>
      <c r="AAU299" s="27"/>
      <c r="AAV299" s="27"/>
      <c r="AAW299" s="27"/>
      <c r="AAX299" s="27"/>
      <c r="AAY299" s="27"/>
      <c r="AAZ299" s="27"/>
      <c r="ABA299" s="27"/>
      <c r="ABB299" s="27"/>
      <c r="ABC299" s="27"/>
      <c r="ABD299" s="27"/>
      <c r="ABE299" s="27"/>
      <c r="ABF299" s="27"/>
      <c r="ABG299" s="27"/>
      <c r="ABH299" s="27"/>
      <c r="ABI299" s="27"/>
      <c r="ABJ299" s="27"/>
      <c r="ABK299" s="27"/>
      <c r="ABL299" s="27"/>
      <c r="ABM299" s="27"/>
      <c r="ABN299" s="27"/>
      <c r="ABO299" s="27"/>
      <c r="ABP299" s="27"/>
      <c r="ABQ299" s="27"/>
      <c r="ABR299" s="27"/>
      <c r="ABS299" s="27"/>
      <c r="ABT299" s="27"/>
      <c r="ABU299" s="27"/>
      <c r="ABV299" s="27"/>
      <c r="ABW299" s="27"/>
      <c r="ABX299" s="27"/>
      <c r="ABY299" s="27"/>
      <c r="ABZ299" s="27"/>
      <c r="ACA299" s="27"/>
      <c r="ACB299" s="27"/>
      <c r="ACC299" s="27"/>
      <c r="ACD299" s="27"/>
      <c r="ACE299" s="27"/>
      <c r="ACF299" s="27"/>
      <c r="ACG299" s="27"/>
      <c r="ACH299" s="27"/>
      <c r="ACI299" s="27"/>
      <c r="ACJ299" s="27"/>
      <c r="ACK299" s="27"/>
      <c r="ACL299" s="27"/>
      <c r="ACM299" s="27"/>
      <c r="ACN299" s="27"/>
      <c r="ACO299" s="27"/>
      <c r="ACP299" s="27"/>
      <c r="ACQ299" s="27"/>
      <c r="ACR299" s="27"/>
      <c r="ACS299" s="27"/>
      <c r="ACT299" s="27"/>
      <c r="ACU299" s="27"/>
      <c r="ACV299" s="27"/>
      <c r="ACW299" s="27"/>
      <c r="ACX299" s="27"/>
      <c r="ACY299" s="27"/>
      <c r="ACZ299" s="27"/>
      <c r="ADA299" s="27"/>
      <c r="ADB299" s="27"/>
      <c r="ADC299" s="27"/>
      <c r="ADD299" s="27"/>
      <c r="ADE299" s="27"/>
      <c r="ADF299" s="27"/>
      <c r="ADG299" s="27"/>
      <c r="ADH299" s="27"/>
      <c r="ADI299" s="27"/>
      <c r="ADJ299" s="27"/>
      <c r="ADK299" s="27"/>
      <c r="ADL299" s="27"/>
      <c r="ADM299" s="27"/>
      <c r="ADN299" s="27"/>
      <c r="ADO299" s="27"/>
      <c r="ADP299" s="27"/>
      <c r="ADQ299" s="27"/>
      <c r="ADR299" s="27"/>
      <c r="ADS299" s="27"/>
      <c r="ADT299" s="27"/>
      <c r="ADU299" s="27"/>
      <c r="ADV299" s="27"/>
      <c r="ADW299" s="27"/>
      <c r="ADX299" s="27"/>
      <c r="ADY299" s="27"/>
      <c r="ADZ299" s="27"/>
      <c r="AEA299" s="27"/>
      <c r="AEB299" s="27"/>
      <c r="AEC299" s="27"/>
      <c r="AED299" s="27"/>
      <c r="AEE299" s="27"/>
      <c r="AEF299" s="27"/>
      <c r="AEG299" s="27"/>
      <c r="AEH299" s="27"/>
      <c r="AEI299" s="27"/>
      <c r="AEJ299" s="27"/>
      <c r="AEK299" s="27"/>
      <c r="AEL299" s="27"/>
      <c r="AEM299" s="27"/>
      <c r="AEN299" s="27"/>
      <c r="AEO299" s="27"/>
      <c r="AEP299" s="27"/>
      <c r="AEQ299" s="27"/>
      <c r="AER299" s="27"/>
      <c r="AES299" s="27"/>
      <c r="AET299" s="27"/>
      <c r="AEU299" s="27"/>
      <c r="AEV299" s="27"/>
      <c r="AEW299" s="27"/>
      <c r="AEX299" s="27"/>
      <c r="AEY299" s="27"/>
      <c r="AEZ299" s="27"/>
      <c r="AFA299" s="27"/>
      <c r="AFB299" s="27"/>
      <c r="AFC299" s="27"/>
      <c r="AFD299" s="27"/>
      <c r="AFE299" s="27"/>
      <c r="AFF299" s="27"/>
      <c r="AFG299" s="27"/>
      <c r="AFH299" s="27"/>
      <c r="AFI299" s="27"/>
      <c r="AFJ299" s="27"/>
      <c r="AFK299" s="27"/>
      <c r="AFL299" s="27"/>
      <c r="AFM299" s="27"/>
      <c r="AFN299" s="27"/>
      <c r="AFO299" s="27"/>
      <c r="AFP299" s="27"/>
      <c r="AFQ299" s="27"/>
      <c r="AFR299" s="27"/>
      <c r="AFS299" s="27"/>
      <c r="AFT299" s="27"/>
      <c r="AFU299" s="27"/>
      <c r="AFV299" s="27"/>
      <c r="AFW299" s="27"/>
      <c r="AFX299" s="27"/>
      <c r="AFY299" s="27"/>
      <c r="AFZ299" s="27"/>
      <c r="AGA299" s="27"/>
      <c r="AGB299" s="27"/>
      <c r="AGC299" s="27"/>
      <c r="AGD299" s="27"/>
      <c r="AGE299" s="27"/>
      <c r="AGF299" s="27"/>
      <c r="AGG299" s="27"/>
      <c r="AGH299" s="27"/>
      <c r="AGI299" s="27"/>
      <c r="AGJ299" s="27"/>
      <c r="AGK299" s="27"/>
      <c r="AGL299" s="27"/>
      <c r="AGM299" s="27"/>
      <c r="AGN299" s="27"/>
      <c r="AGO299" s="27"/>
      <c r="AGP299" s="27"/>
      <c r="AGQ299" s="27"/>
      <c r="AGR299" s="27"/>
      <c r="AGS299" s="27"/>
      <c r="AGT299" s="27"/>
      <c r="AGU299" s="27"/>
      <c r="AGV299" s="27"/>
      <c r="AGW299" s="27"/>
      <c r="AGX299" s="27"/>
      <c r="AGY299" s="27"/>
      <c r="AGZ299" s="27"/>
      <c r="AHA299" s="27"/>
      <c r="AHB299" s="27"/>
      <c r="AHC299" s="27"/>
      <c r="AHD299" s="27"/>
      <c r="AHE299" s="27"/>
      <c r="AHF299" s="27"/>
      <c r="AHG299" s="27"/>
      <c r="AHH299" s="27"/>
      <c r="AHI299" s="27"/>
      <c r="AHJ299" s="27"/>
      <c r="AHK299" s="27"/>
      <c r="AHL299" s="27"/>
      <c r="AHM299" s="27"/>
      <c r="AHN299" s="27"/>
      <c r="AHO299" s="27"/>
      <c r="AHP299" s="27"/>
      <c r="AHQ299" s="27"/>
      <c r="AHR299" s="27"/>
      <c r="AHS299" s="27"/>
      <c r="AHT299" s="27"/>
      <c r="AHU299" s="27"/>
      <c r="AHV299" s="27"/>
      <c r="AHW299" s="27"/>
      <c r="AHX299" s="27"/>
      <c r="AHY299" s="27"/>
      <c r="AHZ299" s="27"/>
      <c r="AIA299" s="27"/>
      <c r="AIB299" s="27"/>
      <c r="AIC299" s="27"/>
      <c r="AID299" s="27"/>
      <c r="AIE299" s="27"/>
      <c r="AIF299" s="27"/>
      <c r="AIG299" s="27"/>
      <c r="AIH299" s="27"/>
      <c r="AII299" s="27"/>
      <c r="AIJ299" s="27"/>
      <c r="AIK299" s="27"/>
      <c r="AIL299" s="27"/>
      <c r="AIM299" s="27"/>
      <c r="AIN299" s="27"/>
      <c r="AIO299" s="27"/>
      <c r="AIP299" s="27"/>
      <c r="AIQ299" s="27"/>
      <c r="AIR299" s="27"/>
      <c r="AIS299" s="27"/>
      <c r="AIT299" s="27"/>
      <c r="AIU299" s="27"/>
      <c r="AIV299" s="27"/>
      <c r="AIW299" s="27"/>
      <c r="AIX299" s="27"/>
      <c r="AIY299" s="27"/>
      <c r="AIZ299" s="27"/>
      <c r="AJA299" s="27"/>
      <c r="AJB299" s="27"/>
      <c r="AJC299" s="27"/>
      <c r="AJD299" s="27"/>
      <c r="AJE299" s="27"/>
      <c r="AJF299" s="27"/>
      <c r="AJG299" s="27"/>
      <c r="AJH299" s="27"/>
      <c r="AJI299" s="27"/>
      <c r="AJJ299" s="27"/>
      <c r="AJK299" s="27"/>
      <c r="AJL299" s="27"/>
      <c r="AJM299" s="27"/>
      <c r="AJN299" s="27"/>
      <c r="AJO299" s="27"/>
      <c r="AJP299" s="27"/>
      <c r="AJQ299" s="27"/>
      <c r="AJR299" s="27"/>
      <c r="AJS299" s="27"/>
      <c r="AJT299" s="27"/>
      <c r="AJU299" s="27"/>
      <c r="AJV299" s="27"/>
      <c r="AJW299" s="27"/>
      <c r="AJX299" s="27"/>
      <c r="AJY299" s="27"/>
      <c r="AJZ299" s="27"/>
      <c r="AKA299" s="27"/>
      <c r="AKB299" s="27"/>
      <c r="AKC299" s="27"/>
      <c r="AKD299" s="27"/>
      <c r="AKE299" s="27"/>
      <c r="AKF299" s="27"/>
      <c r="AKG299" s="27"/>
      <c r="AKH299" s="27"/>
      <c r="AKI299" s="27"/>
      <c r="AKJ299" s="27"/>
      <c r="AKK299" s="27"/>
      <c r="AKL299" s="27"/>
      <c r="AKM299" s="27"/>
      <c r="AKN299" s="27"/>
      <c r="AKO299" s="27"/>
      <c r="AKP299" s="27"/>
      <c r="AKQ299" s="27"/>
      <c r="AKR299" s="27"/>
      <c r="AKS299" s="27"/>
      <c r="AKT299" s="27"/>
      <c r="AKU299" s="27"/>
      <c r="AKV299" s="27"/>
      <c r="AKW299" s="27"/>
      <c r="AKX299" s="27"/>
      <c r="AKY299" s="27"/>
    </row>
    <row r="300" spans="1:9">
      <c r="A300" s="30">
        <v>285</v>
      </c>
      <c r="B300" s="20" t="s">
        <v>370</v>
      </c>
      <c r="C300" s="20" t="s">
        <v>344</v>
      </c>
      <c r="D300" s="31" t="s">
        <v>30</v>
      </c>
      <c r="E300" s="30">
        <v>101.5</v>
      </c>
      <c r="F300" s="30">
        <v>62.96</v>
      </c>
      <c r="G300" s="30">
        <v>46.3</v>
      </c>
      <c r="H300" s="30">
        <v>18.36</v>
      </c>
      <c r="I300" s="32">
        <f t="shared" si="17"/>
        <v>229.12</v>
      </c>
    </row>
    <row r="301" ht="15" spans="1:9">
      <c r="A301" s="30">
        <v>286</v>
      </c>
      <c r="B301" s="67" t="s">
        <v>371</v>
      </c>
      <c r="C301" s="20" t="s">
        <v>344</v>
      </c>
      <c r="D301" s="31">
        <v>10</v>
      </c>
      <c r="E301" s="30">
        <v>186.36</v>
      </c>
      <c r="F301" s="30">
        <v>98.68</v>
      </c>
      <c r="G301" s="30">
        <v>62.35</v>
      </c>
      <c r="H301" s="30">
        <v>38.36</v>
      </c>
      <c r="I301" s="32">
        <f t="shared" si="17"/>
        <v>385.75</v>
      </c>
    </row>
    <row r="302" ht="30" customHeight="1" spans="3:9">
      <c r="C302" s="43" t="s">
        <v>372</v>
      </c>
      <c r="D302" s="44">
        <f>SUM(D278:D301)</f>
        <v>235</v>
      </c>
      <c r="E302" s="44">
        <f t="shared" ref="E302:I302" si="18">SUM(E278:E301)</f>
        <v>6862.36</v>
      </c>
      <c r="F302" s="44">
        <f t="shared" si="18"/>
        <v>3853.57</v>
      </c>
      <c r="G302" s="44">
        <f t="shared" si="18"/>
        <v>2471.94</v>
      </c>
      <c r="H302" s="44">
        <f t="shared" si="18"/>
        <v>888.83</v>
      </c>
      <c r="I302" s="44">
        <f t="shared" si="18"/>
        <v>14076.7</v>
      </c>
    </row>
    <row r="303" ht="30" customHeight="1" spans="1:9">
      <c r="A303" s="45" t="s">
        <v>373</v>
      </c>
      <c r="B303" s="45"/>
      <c r="C303" s="45"/>
      <c r="D303" s="45"/>
      <c r="E303" s="45"/>
      <c r="F303" s="45"/>
      <c r="G303" s="45"/>
      <c r="H303" s="45"/>
      <c r="I303" s="45"/>
    </row>
    <row r="304" spans="1:9">
      <c r="A304" s="30">
        <v>287</v>
      </c>
      <c r="B304" s="20" t="s">
        <v>374</v>
      </c>
      <c r="C304" s="20" t="s">
        <v>375</v>
      </c>
      <c r="D304" s="31" t="s">
        <v>30</v>
      </c>
      <c r="E304" s="30">
        <v>127</v>
      </c>
      <c r="F304" s="30">
        <v>86</v>
      </c>
      <c r="G304" s="30">
        <v>66.3</v>
      </c>
      <c r="H304" s="30">
        <v>23.52</v>
      </c>
      <c r="I304" s="32">
        <f>SUM(E304:H304)</f>
        <v>302.82</v>
      </c>
    </row>
    <row r="305" spans="1:9">
      <c r="A305" s="30">
        <v>288</v>
      </c>
      <c r="B305" s="20" t="s">
        <v>376</v>
      </c>
      <c r="C305" s="20" t="s">
        <v>375</v>
      </c>
      <c r="D305" s="31" t="s">
        <v>30</v>
      </c>
      <c r="E305" s="30">
        <v>109.7</v>
      </c>
      <c r="F305" s="30">
        <v>58.7</v>
      </c>
      <c r="G305" s="30">
        <v>36.2</v>
      </c>
      <c r="H305" s="30">
        <v>26.5</v>
      </c>
      <c r="I305" s="32">
        <f t="shared" ref="I305:I308" si="19">SUM(E305:H305)</f>
        <v>231.1</v>
      </c>
    </row>
    <row r="306" spans="1:9">
      <c r="A306" s="30">
        <v>289</v>
      </c>
      <c r="B306" s="20" t="s">
        <v>377</v>
      </c>
      <c r="C306" s="20" t="s">
        <v>375</v>
      </c>
      <c r="D306" s="31" t="s">
        <v>30</v>
      </c>
      <c r="E306" s="30">
        <v>109.4</v>
      </c>
      <c r="F306" s="30">
        <v>59.5</v>
      </c>
      <c r="G306" s="30">
        <v>42</v>
      </c>
      <c r="H306" s="30">
        <v>24.7</v>
      </c>
      <c r="I306" s="32">
        <f t="shared" si="19"/>
        <v>235.6</v>
      </c>
    </row>
    <row r="307" spans="1:9">
      <c r="A307" s="30">
        <v>290</v>
      </c>
      <c r="B307" s="20" t="s">
        <v>378</v>
      </c>
      <c r="C307" s="20" t="s">
        <v>375</v>
      </c>
      <c r="D307" s="31" t="s">
        <v>30</v>
      </c>
      <c r="E307" s="30">
        <v>251</v>
      </c>
      <c r="F307" s="30">
        <v>155.3</v>
      </c>
      <c r="G307" s="30">
        <v>108.5</v>
      </c>
      <c r="H307" s="30">
        <v>51.8</v>
      </c>
      <c r="I307" s="32">
        <f t="shared" si="19"/>
        <v>566.6</v>
      </c>
    </row>
    <row r="308" spans="1:9">
      <c r="A308" s="30">
        <v>291</v>
      </c>
      <c r="B308" s="20" t="s">
        <v>379</v>
      </c>
      <c r="C308" s="20" t="s">
        <v>375</v>
      </c>
      <c r="D308" s="31">
        <v>20</v>
      </c>
      <c r="E308" s="30">
        <v>594.27</v>
      </c>
      <c r="F308" s="30">
        <v>672.9</v>
      </c>
      <c r="G308" s="30">
        <v>438.5</v>
      </c>
      <c r="H308" s="30">
        <v>129.98</v>
      </c>
      <c r="I308" s="32">
        <f t="shared" si="19"/>
        <v>1835.65</v>
      </c>
    </row>
    <row r="309" spans="1:9">
      <c r="A309" s="30">
        <v>292</v>
      </c>
      <c r="B309" s="20" t="s">
        <v>380</v>
      </c>
      <c r="C309" s="20" t="s">
        <v>375</v>
      </c>
      <c r="D309" s="31" t="s">
        <v>30</v>
      </c>
      <c r="E309" s="30">
        <v>119.4</v>
      </c>
      <c r="F309" s="30">
        <v>79</v>
      </c>
      <c r="G309" s="30">
        <v>48.7</v>
      </c>
      <c r="H309" s="30">
        <v>24.7</v>
      </c>
      <c r="I309" s="32">
        <f t="shared" ref="I309:I321" si="20">SUM(E309:H309)</f>
        <v>271.8</v>
      </c>
    </row>
    <row r="310" spans="1:9">
      <c r="A310" s="30">
        <v>293</v>
      </c>
      <c r="B310" s="20" t="s">
        <v>381</v>
      </c>
      <c r="C310" s="20" t="s">
        <v>382</v>
      </c>
      <c r="D310" s="31" t="s">
        <v>30</v>
      </c>
      <c r="E310" s="30">
        <v>156.1</v>
      </c>
      <c r="F310" s="30">
        <v>71.4</v>
      </c>
      <c r="G310" s="30">
        <v>48.21111</v>
      </c>
      <c r="H310" s="30">
        <v>24.48</v>
      </c>
      <c r="I310" s="32">
        <f t="shared" si="20"/>
        <v>300.19111</v>
      </c>
    </row>
    <row r="311" spans="1:9">
      <c r="A311" s="30">
        <v>294</v>
      </c>
      <c r="B311" s="20" t="s">
        <v>383</v>
      </c>
      <c r="C311" s="20" t="s">
        <v>375</v>
      </c>
      <c r="D311" s="31" t="s">
        <v>30</v>
      </c>
      <c r="E311" s="30">
        <v>126.5</v>
      </c>
      <c r="F311" s="30">
        <v>69.7</v>
      </c>
      <c r="G311" s="30">
        <v>51.7</v>
      </c>
      <c r="H311" s="30">
        <v>24.27</v>
      </c>
      <c r="I311" s="32">
        <f t="shared" si="20"/>
        <v>272.17</v>
      </c>
    </row>
    <row r="312" s="23" customFormat="1" ht="14.8" spans="1:987">
      <c r="A312" s="30">
        <v>295</v>
      </c>
      <c r="B312" s="57" t="s">
        <v>384</v>
      </c>
      <c r="C312" s="41" t="s">
        <v>375</v>
      </c>
      <c r="D312" s="42">
        <v>10</v>
      </c>
      <c r="E312" s="52">
        <v>188.8</v>
      </c>
      <c r="F312" s="52">
        <v>128.8</v>
      </c>
      <c r="G312" s="52">
        <v>82.1</v>
      </c>
      <c r="H312" s="52">
        <v>26</v>
      </c>
      <c r="I312" s="56">
        <f t="shared" si="20"/>
        <v>425.7</v>
      </c>
      <c r="J312" s="20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  <c r="BO312" s="27"/>
      <c r="BP312" s="27"/>
      <c r="BQ312" s="27"/>
      <c r="BR312" s="27"/>
      <c r="BS312" s="27"/>
      <c r="BT312" s="27"/>
      <c r="BU312" s="27"/>
      <c r="BV312" s="27"/>
      <c r="BW312" s="27"/>
      <c r="BX312" s="27"/>
      <c r="BY312" s="27"/>
      <c r="BZ312" s="27"/>
      <c r="CA312" s="27"/>
      <c r="CB312" s="27"/>
      <c r="CC312" s="27"/>
      <c r="CD312" s="27"/>
      <c r="CE312" s="27"/>
      <c r="CF312" s="27"/>
      <c r="CG312" s="27"/>
      <c r="CH312" s="27"/>
      <c r="CI312" s="27"/>
      <c r="CJ312" s="27"/>
      <c r="CK312" s="27"/>
      <c r="CL312" s="27"/>
      <c r="CM312" s="27"/>
      <c r="CN312" s="27"/>
      <c r="CO312" s="27"/>
      <c r="CP312" s="27"/>
      <c r="CQ312" s="27"/>
      <c r="CR312" s="27"/>
      <c r="CS312" s="27"/>
      <c r="CT312" s="27"/>
      <c r="CU312" s="27"/>
      <c r="CV312" s="27"/>
      <c r="CW312" s="27"/>
      <c r="CX312" s="27"/>
      <c r="CY312" s="27"/>
      <c r="CZ312" s="27"/>
      <c r="DA312" s="27"/>
      <c r="DB312" s="27"/>
      <c r="DC312" s="27"/>
      <c r="DD312" s="27"/>
      <c r="DE312" s="27"/>
      <c r="DF312" s="27"/>
      <c r="DG312" s="27"/>
      <c r="DH312" s="27"/>
      <c r="DI312" s="27"/>
      <c r="DJ312" s="27"/>
      <c r="DK312" s="27"/>
      <c r="DL312" s="27"/>
      <c r="DM312" s="27"/>
      <c r="DN312" s="27"/>
      <c r="DO312" s="27"/>
      <c r="DP312" s="27"/>
      <c r="DQ312" s="27"/>
      <c r="DR312" s="27"/>
      <c r="DS312" s="27"/>
      <c r="DT312" s="27"/>
      <c r="DU312" s="27"/>
      <c r="DV312" s="27"/>
      <c r="DW312" s="27"/>
      <c r="DX312" s="27"/>
      <c r="DY312" s="27"/>
      <c r="DZ312" s="27"/>
      <c r="EA312" s="27"/>
      <c r="EB312" s="27"/>
      <c r="EC312" s="27"/>
      <c r="ED312" s="27"/>
      <c r="EE312" s="27"/>
      <c r="EF312" s="27"/>
      <c r="EG312" s="27"/>
      <c r="EH312" s="27"/>
      <c r="EI312" s="27"/>
      <c r="EJ312" s="27"/>
      <c r="EK312" s="27"/>
      <c r="EL312" s="27"/>
      <c r="EM312" s="27"/>
      <c r="EN312" s="27"/>
      <c r="EO312" s="27"/>
      <c r="EP312" s="27"/>
      <c r="EQ312" s="27"/>
      <c r="ER312" s="27"/>
      <c r="ES312" s="27"/>
      <c r="ET312" s="27"/>
      <c r="EU312" s="27"/>
      <c r="EV312" s="27"/>
      <c r="EW312" s="27"/>
      <c r="EX312" s="27"/>
      <c r="EY312" s="27"/>
      <c r="EZ312" s="27"/>
      <c r="FA312" s="27"/>
      <c r="FB312" s="27"/>
      <c r="FC312" s="27"/>
      <c r="FD312" s="27"/>
      <c r="FE312" s="27"/>
      <c r="FF312" s="27"/>
      <c r="FG312" s="27"/>
      <c r="FH312" s="27"/>
      <c r="FI312" s="27"/>
      <c r="FJ312" s="27"/>
      <c r="FK312" s="27"/>
      <c r="FL312" s="27"/>
      <c r="FM312" s="27"/>
      <c r="FN312" s="27"/>
      <c r="FO312" s="27"/>
      <c r="FP312" s="27"/>
      <c r="FQ312" s="27"/>
      <c r="FR312" s="27"/>
      <c r="FS312" s="27"/>
      <c r="FT312" s="27"/>
      <c r="FU312" s="27"/>
      <c r="FV312" s="27"/>
      <c r="FW312" s="27"/>
      <c r="FX312" s="27"/>
      <c r="FY312" s="27"/>
      <c r="FZ312" s="27"/>
      <c r="GA312" s="27"/>
      <c r="GB312" s="27"/>
      <c r="GC312" s="27"/>
      <c r="GD312" s="27"/>
      <c r="GE312" s="27"/>
      <c r="GF312" s="27"/>
      <c r="GG312" s="27"/>
      <c r="GH312" s="27"/>
      <c r="GI312" s="27"/>
      <c r="GJ312" s="27"/>
      <c r="GK312" s="27"/>
      <c r="GL312" s="27"/>
      <c r="GM312" s="27"/>
      <c r="GN312" s="27"/>
      <c r="GO312" s="27"/>
      <c r="GP312" s="27"/>
      <c r="GQ312" s="27"/>
      <c r="GR312" s="27"/>
      <c r="GS312" s="27"/>
      <c r="GT312" s="27"/>
      <c r="GU312" s="27"/>
      <c r="GV312" s="27"/>
      <c r="GW312" s="27"/>
      <c r="GX312" s="27"/>
      <c r="GY312" s="27"/>
      <c r="GZ312" s="27"/>
      <c r="HA312" s="27"/>
      <c r="HB312" s="27"/>
      <c r="HC312" s="27"/>
      <c r="HD312" s="27"/>
      <c r="HE312" s="27"/>
      <c r="HF312" s="27"/>
      <c r="HG312" s="27"/>
      <c r="HH312" s="27"/>
      <c r="HI312" s="27"/>
      <c r="HJ312" s="27"/>
      <c r="HK312" s="27"/>
      <c r="HL312" s="27"/>
      <c r="HM312" s="27"/>
      <c r="HN312" s="27"/>
      <c r="HO312" s="27"/>
      <c r="HP312" s="27"/>
      <c r="HQ312" s="27"/>
      <c r="HR312" s="27"/>
      <c r="HS312" s="27"/>
      <c r="HT312" s="27"/>
      <c r="HU312" s="27"/>
      <c r="HV312" s="27"/>
      <c r="HW312" s="27"/>
      <c r="HX312" s="27"/>
      <c r="HY312" s="27"/>
      <c r="HZ312" s="27"/>
      <c r="IA312" s="27"/>
      <c r="IB312" s="27"/>
      <c r="IC312" s="27"/>
      <c r="ID312" s="27"/>
      <c r="IE312" s="27"/>
      <c r="IF312" s="27"/>
      <c r="IG312" s="27"/>
      <c r="IH312" s="27"/>
      <c r="II312" s="27"/>
      <c r="IJ312" s="27"/>
      <c r="IK312" s="27"/>
      <c r="IL312" s="27"/>
      <c r="IM312" s="27"/>
      <c r="IN312" s="27"/>
      <c r="IO312" s="27"/>
      <c r="IP312" s="27"/>
      <c r="IQ312" s="27"/>
      <c r="IR312" s="27"/>
      <c r="IS312" s="27"/>
      <c r="IT312" s="27"/>
      <c r="IU312" s="27"/>
      <c r="IV312" s="27"/>
      <c r="IW312" s="27"/>
      <c r="IX312" s="27"/>
      <c r="IY312" s="27"/>
      <c r="IZ312" s="27"/>
      <c r="JA312" s="27"/>
      <c r="JB312" s="27"/>
      <c r="JC312" s="27"/>
      <c r="JD312" s="27"/>
      <c r="JE312" s="27"/>
      <c r="JF312" s="27"/>
      <c r="JG312" s="27"/>
      <c r="JH312" s="27"/>
      <c r="JI312" s="27"/>
      <c r="JJ312" s="27"/>
      <c r="JK312" s="27"/>
      <c r="JL312" s="27"/>
      <c r="JM312" s="27"/>
      <c r="JN312" s="27"/>
      <c r="JO312" s="27"/>
      <c r="JP312" s="27"/>
      <c r="JQ312" s="27"/>
      <c r="JR312" s="27"/>
      <c r="JS312" s="27"/>
      <c r="JT312" s="27"/>
      <c r="JU312" s="27"/>
      <c r="JV312" s="27"/>
      <c r="JW312" s="27"/>
      <c r="JX312" s="27"/>
      <c r="JY312" s="27"/>
      <c r="JZ312" s="27"/>
      <c r="KA312" s="27"/>
      <c r="KB312" s="27"/>
      <c r="KC312" s="27"/>
      <c r="KD312" s="27"/>
      <c r="KE312" s="27"/>
      <c r="KF312" s="27"/>
      <c r="KG312" s="27"/>
      <c r="KH312" s="27"/>
      <c r="KI312" s="27"/>
      <c r="KJ312" s="27"/>
      <c r="KK312" s="27"/>
      <c r="KL312" s="27"/>
      <c r="KM312" s="27"/>
      <c r="KN312" s="27"/>
      <c r="KO312" s="27"/>
      <c r="KP312" s="27"/>
      <c r="KQ312" s="27"/>
      <c r="KR312" s="27"/>
      <c r="KS312" s="27"/>
      <c r="KT312" s="27"/>
      <c r="KU312" s="27"/>
      <c r="KV312" s="27"/>
      <c r="KW312" s="27"/>
      <c r="KX312" s="27"/>
      <c r="KY312" s="27"/>
      <c r="KZ312" s="27"/>
      <c r="LA312" s="27"/>
      <c r="LB312" s="27"/>
      <c r="LC312" s="27"/>
      <c r="LD312" s="27"/>
      <c r="LE312" s="27"/>
      <c r="LF312" s="27"/>
      <c r="LG312" s="27"/>
      <c r="LH312" s="27"/>
      <c r="LI312" s="27"/>
      <c r="LJ312" s="27"/>
      <c r="LK312" s="27"/>
      <c r="LL312" s="27"/>
      <c r="LM312" s="27"/>
      <c r="LN312" s="27"/>
      <c r="LO312" s="27"/>
      <c r="LP312" s="27"/>
      <c r="LQ312" s="27"/>
      <c r="LR312" s="27"/>
      <c r="LS312" s="27"/>
      <c r="LT312" s="27"/>
      <c r="LU312" s="27"/>
      <c r="LV312" s="27"/>
      <c r="LW312" s="27"/>
      <c r="LX312" s="27"/>
      <c r="LY312" s="27"/>
      <c r="LZ312" s="27"/>
      <c r="MA312" s="27"/>
      <c r="MB312" s="27"/>
      <c r="MC312" s="27"/>
      <c r="MD312" s="27"/>
      <c r="ME312" s="27"/>
      <c r="MF312" s="27"/>
      <c r="MG312" s="27"/>
      <c r="MH312" s="27"/>
      <c r="MI312" s="27"/>
      <c r="MJ312" s="27"/>
      <c r="MK312" s="27"/>
      <c r="ML312" s="27"/>
      <c r="MM312" s="27"/>
      <c r="MN312" s="27"/>
      <c r="MO312" s="27"/>
      <c r="MP312" s="27"/>
      <c r="MQ312" s="27"/>
      <c r="MR312" s="27"/>
      <c r="MS312" s="27"/>
      <c r="MT312" s="27"/>
      <c r="MU312" s="27"/>
      <c r="MV312" s="27"/>
      <c r="MW312" s="27"/>
      <c r="MX312" s="27"/>
      <c r="MY312" s="27"/>
      <c r="MZ312" s="27"/>
      <c r="NA312" s="27"/>
      <c r="NB312" s="27"/>
      <c r="NC312" s="27"/>
      <c r="ND312" s="27"/>
      <c r="NE312" s="27"/>
      <c r="NF312" s="27"/>
      <c r="NG312" s="27"/>
      <c r="NH312" s="27"/>
      <c r="NI312" s="27"/>
      <c r="NJ312" s="27"/>
      <c r="NK312" s="27"/>
      <c r="NL312" s="27"/>
      <c r="NM312" s="27"/>
      <c r="NN312" s="27"/>
      <c r="NO312" s="27"/>
      <c r="NP312" s="27"/>
      <c r="NQ312" s="27"/>
      <c r="NR312" s="27"/>
      <c r="NS312" s="27"/>
      <c r="NT312" s="27"/>
      <c r="NU312" s="27"/>
      <c r="NV312" s="27"/>
      <c r="NW312" s="27"/>
      <c r="NX312" s="27"/>
      <c r="NY312" s="27"/>
      <c r="NZ312" s="27"/>
      <c r="OA312" s="27"/>
      <c r="OB312" s="27"/>
      <c r="OC312" s="27"/>
      <c r="OD312" s="27"/>
      <c r="OE312" s="27"/>
      <c r="OF312" s="27"/>
      <c r="OG312" s="27"/>
      <c r="OH312" s="27"/>
      <c r="OI312" s="27"/>
      <c r="OJ312" s="27"/>
      <c r="OK312" s="27"/>
      <c r="OL312" s="27"/>
      <c r="OM312" s="27"/>
      <c r="ON312" s="27"/>
      <c r="OO312" s="27"/>
      <c r="OP312" s="27"/>
      <c r="OQ312" s="27"/>
      <c r="OR312" s="27"/>
      <c r="OS312" s="27"/>
      <c r="OT312" s="27"/>
      <c r="OU312" s="27"/>
      <c r="OV312" s="27"/>
      <c r="OW312" s="27"/>
      <c r="OX312" s="27"/>
      <c r="OY312" s="27"/>
      <c r="OZ312" s="27"/>
      <c r="PA312" s="27"/>
      <c r="PB312" s="27"/>
      <c r="PC312" s="27"/>
      <c r="PD312" s="27"/>
      <c r="PE312" s="27"/>
      <c r="PF312" s="27"/>
      <c r="PG312" s="27"/>
      <c r="PH312" s="27"/>
      <c r="PI312" s="27"/>
      <c r="PJ312" s="27"/>
      <c r="PK312" s="27"/>
      <c r="PL312" s="27"/>
      <c r="PM312" s="27"/>
      <c r="PN312" s="27"/>
      <c r="PO312" s="27"/>
      <c r="PP312" s="27"/>
      <c r="PQ312" s="27"/>
      <c r="PR312" s="27"/>
      <c r="PS312" s="27"/>
      <c r="PT312" s="27"/>
      <c r="PU312" s="27"/>
      <c r="PV312" s="27"/>
      <c r="PW312" s="27"/>
      <c r="PX312" s="27"/>
      <c r="PY312" s="27"/>
      <c r="PZ312" s="27"/>
      <c r="QA312" s="27"/>
      <c r="QB312" s="27"/>
      <c r="QC312" s="27"/>
      <c r="QD312" s="27"/>
      <c r="QE312" s="27"/>
      <c r="QF312" s="27"/>
      <c r="QG312" s="27"/>
      <c r="QH312" s="27"/>
      <c r="QI312" s="27"/>
      <c r="QJ312" s="27"/>
      <c r="QK312" s="27"/>
      <c r="QL312" s="27"/>
      <c r="QM312" s="27"/>
      <c r="QN312" s="27"/>
      <c r="QO312" s="27"/>
      <c r="QP312" s="27"/>
      <c r="QQ312" s="27"/>
      <c r="QR312" s="27"/>
      <c r="QS312" s="27"/>
      <c r="QT312" s="27"/>
      <c r="QU312" s="27"/>
      <c r="QV312" s="27"/>
      <c r="QW312" s="27"/>
      <c r="QX312" s="27"/>
      <c r="QY312" s="27"/>
      <c r="QZ312" s="27"/>
      <c r="RA312" s="27"/>
      <c r="RB312" s="27"/>
      <c r="RC312" s="27"/>
      <c r="RD312" s="27"/>
      <c r="RE312" s="27"/>
      <c r="RF312" s="27"/>
      <c r="RG312" s="27"/>
      <c r="RH312" s="27"/>
      <c r="RI312" s="27"/>
      <c r="RJ312" s="27"/>
      <c r="RK312" s="27"/>
      <c r="RL312" s="27"/>
      <c r="RM312" s="27"/>
      <c r="RN312" s="27"/>
      <c r="RO312" s="27"/>
      <c r="RP312" s="27"/>
      <c r="RQ312" s="27"/>
      <c r="RR312" s="27"/>
      <c r="RS312" s="27"/>
      <c r="RT312" s="27"/>
      <c r="RU312" s="27"/>
      <c r="RV312" s="27"/>
      <c r="RW312" s="27"/>
      <c r="RX312" s="27"/>
      <c r="RY312" s="27"/>
      <c r="RZ312" s="27"/>
      <c r="SA312" s="27"/>
      <c r="SB312" s="27"/>
      <c r="SC312" s="27"/>
      <c r="SD312" s="27"/>
      <c r="SE312" s="27"/>
      <c r="SF312" s="27"/>
      <c r="SG312" s="27"/>
      <c r="SH312" s="27"/>
      <c r="SI312" s="27"/>
      <c r="SJ312" s="27"/>
      <c r="SK312" s="27"/>
      <c r="SL312" s="27"/>
      <c r="SM312" s="27"/>
      <c r="SN312" s="27"/>
      <c r="SO312" s="27"/>
      <c r="SP312" s="27"/>
      <c r="SQ312" s="27"/>
      <c r="SR312" s="27"/>
      <c r="SS312" s="27"/>
      <c r="ST312" s="27"/>
      <c r="SU312" s="27"/>
      <c r="SV312" s="27"/>
      <c r="SW312" s="27"/>
      <c r="SX312" s="27"/>
      <c r="SY312" s="27"/>
      <c r="SZ312" s="27"/>
      <c r="TA312" s="27"/>
      <c r="TB312" s="27"/>
      <c r="TC312" s="27"/>
      <c r="TD312" s="27"/>
      <c r="TE312" s="27"/>
      <c r="TF312" s="27"/>
      <c r="TG312" s="27"/>
      <c r="TH312" s="27"/>
      <c r="TI312" s="27"/>
      <c r="TJ312" s="27"/>
      <c r="TK312" s="27"/>
      <c r="TL312" s="27"/>
      <c r="TM312" s="27"/>
      <c r="TN312" s="27"/>
      <c r="TO312" s="27"/>
      <c r="TP312" s="27"/>
      <c r="TQ312" s="27"/>
      <c r="TR312" s="27"/>
      <c r="TS312" s="27"/>
      <c r="TT312" s="27"/>
      <c r="TU312" s="27"/>
      <c r="TV312" s="27"/>
      <c r="TW312" s="27"/>
      <c r="TX312" s="27"/>
      <c r="TY312" s="27"/>
      <c r="TZ312" s="27"/>
      <c r="UA312" s="27"/>
      <c r="UB312" s="27"/>
      <c r="UC312" s="27"/>
      <c r="UD312" s="27"/>
      <c r="UE312" s="27"/>
      <c r="UF312" s="27"/>
      <c r="UG312" s="27"/>
      <c r="UH312" s="27"/>
      <c r="UI312" s="27"/>
      <c r="UJ312" s="27"/>
      <c r="UK312" s="27"/>
      <c r="UL312" s="27"/>
      <c r="UM312" s="27"/>
      <c r="UN312" s="27"/>
      <c r="UO312" s="27"/>
      <c r="UP312" s="27"/>
      <c r="UQ312" s="27"/>
      <c r="UR312" s="27"/>
      <c r="US312" s="27"/>
      <c r="UT312" s="27"/>
      <c r="UU312" s="27"/>
      <c r="UV312" s="27"/>
      <c r="UW312" s="27"/>
      <c r="UX312" s="27"/>
      <c r="UY312" s="27"/>
      <c r="UZ312" s="27"/>
      <c r="VA312" s="27"/>
      <c r="VB312" s="27"/>
      <c r="VC312" s="27"/>
      <c r="VD312" s="27"/>
      <c r="VE312" s="27"/>
      <c r="VF312" s="27"/>
      <c r="VG312" s="27"/>
      <c r="VH312" s="27"/>
      <c r="VI312" s="27"/>
      <c r="VJ312" s="27"/>
      <c r="VK312" s="27"/>
      <c r="VL312" s="27"/>
      <c r="VM312" s="27"/>
      <c r="VN312" s="27"/>
      <c r="VO312" s="27"/>
      <c r="VP312" s="27"/>
      <c r="VQ312" s="27"/>
      <c r="VR312" s="27"/>
      <c r="VS312" s="27"/>
      <c r="VT312" s="27"/>
      <c r="VU312" s="27"/>
      <c r="VV312" s="27"/>
      <c r="VW312" s="27"/>
      <c r="VX312" s="27"/>
      <c r="VY312" s="27"/>
      <c r="VZ312" s="27"/>
      <c r="WA312" s="27"/>
      <c r="WB312" s="27"/>
      <c r="WC312" s="27"/>
      <c r="WD312" s="27"/>
      <c r="WE312" s="27"/>
      <c r="WF312" s="27"/>
      <c r="WG312" s="27"/>
      <c r="WH312" s="27"/>
      <c r="WI312" s="27"/>
      <c r="WJ312" s="27"/>
      <c r="WK312" s="27"/>
      <c r="WL312" s="27"/>
      <c r="WM312" s="27"/>
      <c r="WN312" s="27"/>
      <c r="WO312" s="27"/>
      <c r="WP312" s="27"/>
      <c r="WQ312" s="27"/>
      <c r="WR312" s="27"/>
      <c r="WS312" s="27"/>
      <c r="WT312" s="27"/>
      <c r="WU312" s="27"/>
      <c r="WV312" s="27"/>
      <c r="WW312" s="27"/>
      <c r="WX312" s="27"/>
      <c r="WY312" s="27"/>
      <c r="WZ312" s="27"/>
      <c r="XA312" s="27"/>
      <c r="XB312" s="27"/>
      <c r="XC312" s="27"/>
      <c r="XD312" s="27"/>
      <c r="XE312" s="27"/>
      <c r="XF312" s="27"/>
      <c r="XG312" s="27"/>
      <c r="XH312" s="27"/>
      <c r="XI312" s="27"/>
      <c r="XJ312" s="27"/>
      <c r="XK312" s="27"/>
      <c r="XL312" s="27"/>
      <c r="XM312" s="27"/>
      <c r="XN312" s="27"/>
      <c r="XO312" s="27"/>
      <c r="XP312" s="27"/>
      <c r="XQ312" s="27"/>
      <c r="XR312" s="27"/>
      <c r="XS312" s="27"/>
      <c r="XT312" s="27"/>
      <c r="XU312" s="27"/>
      <c r="XV312" s="27"/>
      <c r="XW312" s="27"/>
      <c r="XX312" s="27"/>
      <c r="XY312" s="27"/>
      <c r="XZ312" s="27"/>
      <c r="YA312" s="27"/>
      <c r="YB312" s="27"/>
      <c r="YC312" s="27"/>
      <c r="YD312" s="27"/>
      <c r="YE312" s="27"/>
      <c r="YF312" s="27"/>
      <c r="YG312" s="27"/>
      <c r="YH312" s="27"/>
      <c r="YI312" s="27"/>
      <c r="YJ312" s="27"/>
      <c r="YK312" s="27"/>
      <c r="YL312" s="27"/>
      <c r="YM312" s="27"/>
      <c r="YN312" s="27"/>
      <c r="YO312" s="27"/>
      <c r="YP312" s="27"/>
      <c r="YQ312" s="27"/>
      <c r="YR312" s="27"/>
      <c r="YS312" s="27"/>
      <c r="YT312" s="27"/>
      <c r="YU312" s="27"/>
      <c r="YV312" s="27"/>
      <c r="YW312" s="27"/>
      <c r="YX312" s="27"/>
      <c r="YY312" s="27"/>
      <c r="YZ312" s="27"/>
      <c r="ZA312" s="27"/>
      <c r="ZB312" s="27"/>
      <c r="ZC312" s="27"/>
      <c r="ZD312" s="27"/>
      <c r="ZE312" s="27"/>
      <c r="ZF312" s="27"/>
      <c r="ZG312" s="27"/>
      <c r="ZH312" s="27"/>
      <c r="ZI312" s="27"/>
      <c r="ZJ312" s="27"/>
      <c r="ZK312" s="27"/>
      <c r="ZL312" s="27"/>
      <c r="ZM312" s="27"/>
      <c r="ZN312" s="27"/>
      <c r="ZO312" s="27"/>
      <c r="ZP312" s="27"/>
      <c r="ZQ312" s="27"/>
      <c r="ZR312" s="27"/>
      <c r="ZS312" s="27"/>
      <c r="ZT312" s="27"/>
      <c r="ZU312" s="27"/>
      <c r="ZV312" s="27"/>
      <c r="ZW312" s="27"/>
      <c r="ZX312" s="27"/>
      <c r="ZY312" s="27"/>
      <c r="ZZ312" s="27"/>
      <c r="AAA312" s="27"/>
      <c r="AAB312" s="27"/>
      <c r="AAC312" s="27"/>
      <c r="AAD312" s="27"/>
      <c r="AAE312" s="27"/>
      <c r="AAF312" s="27"/>
      <c r="AAG312" s="27"/>
      <c r="AAH312" s="27"/>
      <c r="AAI312" s="27"/>
      <c r="AAJ312" s="27"/>
      <c r="AAK312" s="27"/>
      <c r="AAL312" s="27"/>
      <c r="AAM312" s="27"/>
      <c r="AAN312" s="27"/>
      <c r="AAO312" s="27"/>
      <c r="AAP312" s="27"/>
      <c r="AAQ312" s="27"/>
      <c r="AAR312" s="27"/>
      <c r="AAS312" s="27"/>
      <c r="AAT312" s="27"/>
      <c r="AAU312" s="27"/>
      <c r="AAV312" s="27"/>
      <c r="AAW312" s="27"/>
      <c r="AAX312" s="27"/>
      <c r="AAY312" s="27"/>
      <c r="AAZ312" s="27"/>
      <c r="ABA312" s="27"/>
      <c r="ABB312" s="27"/>
      <c r="ABC312" s="27"/>
      <c r="ABD312" s="27"/>
      <c r="ABE312" s="27"/>
      <c r="ABF312" s="27"/>
      <c r="ABG312" s="27"/>
      <c r="ABH312" s="27"/>
      <c r="ABI312" s="27"/>
      <c r="ABJ312" s="27"/>
      <c r="ABK312" s="27"/>
      <c r="ABL312" s="27"/>
      <c r="ABM312" s="27"/>
      <c r="ABN312" s="27"/>
      <c r="ABO312" s="27"/>
      <c r="ABP312" s="27"/>
      <c r="ABQ312" s="27"/>
      <c r="ABR312" s="27"/>
      <c r="ABS312" s="27"/>
      <c r="ABT312" s="27"/>
      <c r="ABU312" s="27"/>
      <c r="ABV312" s="27"/>
      <c r="ABW312" s="27"/>
      <c r="ABX312" s="27"/>
      <c r="ABY312" s="27"/>
      <c r="ABZ312" s="27"/>
      <c r="ACA312" s="27"/>
      <c r="ACB312" s="27"/>
      <c r="ACC312" s="27"/>
      <c r="ACD312" s="27"/>
      <c r="ACE312" s="27"/>
      <c r="ACF312" s="27"/>
      <c r="ACG312" s="27"/>
      <c r="ACH312" s="27"/>
      <c r="ACI312" s="27"/>
      <c r="ACJ312" s="27"/>
      <c r="ACK312" s="27"/>
      <c r="ACL312" s="27"/>
      <c r="ACM312" s="27"/>
      <c r="ACN312" s="27"/>
      <c r="ACO312" s="27"/>
      <c r="ACP312" s="27"/>
      <c r="ACQ312" s="27"/>
      <c r="ACR312" s="27"/>
      <c r="ACS312" s="27"/>
      <c r="ACT312" s="27"/>
      <c r="ACU312" s="27"/>
      <c r="ACV312" s="27"/>
      <c r="ACW312" s="27"/>
      <c r="ACX312" s="27"/>
      <c r="ACY312" s="27"/>
      <c r="ACZ312" s="27"/>
      <c r="ADA312" s="27"/>
      <c r="ADB312" s="27"/>
      <c r="ADC312" s="27"/>
      <c r="ADD312" s="27"/>
      <c r="ADE312" s="27"/>
      <c r="ADF312" s="27"/>
      <c r="ADG312" s="27"/>
      <c r="ADH312" s="27"/>
      <c r="ADI312" s="27"/>
      <c r="ADJ312" s="27"/>
      <c r="ADK312" s="27"/>
      <c r="ADL312" s="27"/>
      <c r="ADM312" s="27"/>
      <c r="ADN312" s="27"/>
      <c r="ADO312" s="27"/>
      <c r="ADP312" s="27"/>
      <c r="ADQ312" s="27"/>
      <c r="ADR312" s="27"/>
      <c r="ADS312" s="27"/>
      <c r="ADT312" s="27"/>
      <c r="ADU312" s="27"/>
      <c r="ADV312" s="27"/>
      <c r="ADW312" s="27"/>
      <c r="ADX312" s="27"/>
      <c r="ADY312" s="27"/>
      <c r="ADZ312" s="27"/>
      <c r="AEA312" s="27"/>
      <c r="AEB312" s="27"/>
      <c r="AEC312" s="27"/>
      <c r="AED312" s="27"/>
      <c r="AEE312" s="27"/>
      <c r="AEF312" s="27"/>
      <c r="AEG312" s="27"/>
      <c r="AEH312" s="27"/>
      <c r="AEI312" s="27"/>
      <c r="AEJ312" s="27"/>
      <c r="AEK312" s="27"/>
      <c r="AEL312" s="27"/>
      <c r="AEM312" s="27"/>
      <c r="AEN312" s="27"/>
      <c r="AEO312" s="27"/>
      <c r="AEP312" s="27"/>
      <c r="AEQ312" s="27"/>
      <c r="AER312" s="27"/>
      <c r="AES312" s="27"/>
      <c r="AET312" s="27"/>
      <c r="AEU312" s="27"/>
      <c r="AEV312" s="27"/>
      <c r="AEW312" s="27"/>
      <c r="AEX312" s="27"/>
      <c r="AEY312" s="27"/>
      <c r="AEZ312" s="27"/>
      <c r="AFA312" s="27"/>
      <c r="AFB312" s="27"/>
      <c r="AFC312" s="27"/>
      <c r="AFD312" s="27"/>
      <c r="AFE312" s="27"/>
      <c r="AFF312" s="27"/>
      <c r="AFG312" s="27"/>
      <c r="AFH312" s="27"/>
      <c r="AFI312" s="27"/>
      <c r="AFJ312" s="27"/>
      <c r="AFK312" s="27"/>
      <c r="AFL312" s="27"/>
      <c r="AFM312" s="27"/>
      <c r="AFN312" s="27"/>
      <c r="AFO312" s="27"/>
      <c r="AFP312" s="27"/>
      <c r="AFQ312" s="27"/>
      <c r="AFR312" s="27"/>
      <c r="AFS312" s="27"/>
      <c r="AFT312" s="27"/>
      <c r="AFU312" s="27"/>
      <c r="AFV312" s="27"/>
      <c r="AFW312" s="27"/>
      <c r="AFX312" s="27"/>
      <c r="AFY312" s="27"/>
      <c r="AFZ312" s="27"/>
      <c r="AGA312" s="27"/>
      <c r="AGB312" s="27"/>
      <c r="AGC312" s="27"/>
      <c r="AGD312" s="27"/>
      <c r="AGE312" s="27"/>
      <c r="AGF312" s="27"/>
      <c r="AGG312" s="27"/>
      <c r="AGH312" s="27"/>
      <c r="AGI312" s="27"/>
      <c r="AGJ312" s="27"/>
      <c r="AGK312" s="27"/>
      <c r="AGL312" s="27"/>
      <c r="AGM312" s="27"/>
      <c r="AGN312" s="27"/>
      <c r="AGO312" s="27"/>
      <c r="AGP312" s="27"/>
      <c r="AGQ312" s="27"/>
      <c r="AGR312" s="27"/>
      <c r="AGS312" s="27"/>
      <c r="AGT312" s="27"/>
      <c r="AGU312" s="27"/>
      <c r="AGV312" s="27"/>
      <c r="AGW312" s="27"/>
      <c r="AGX312" s="27"/>
      <c r="AGY312" s="27"/>
      <c r="AGZ312" s="27"/>
      <c r="AHA312" s="27"/>
      <c r="AHB312" s="27"/>
      <c r="AHC312" s="27"/>
      <c r="AHD312" s="27"/>
      <c r="AHE312" s="27"/>
      <c r="AHF312" s="27"/>
      <c r="AHG312" s="27"/>
      <c r="AHH312" s="27"/>
      <c r="AHI312" s="27"/>
      <c r="AHJ312" s="27"/>
      <c r="AHK312" s="27"/>
      <c r="AHL312" s="27"/>
      <c r="AHM312" s="27"/>
      <c r="AHN312" s="27"/>
      <c r="AHO312" s="27"/>
      <c r="AHP312" s="27"/>
      <c r="AHQ312" s="27"/>
      <c r="AHR312" s="27"/>
      <c r="AHS312" s="27"/>
      <c r="AHT312" s="27"/>
      <c r="AHU312" s="27"/>
      <c r="AHV312" s="27"/>
      <c r="AHW312" s="27"/>
      <c r="AHX312" s="27"/>
      <c r="AHY312" s="27"/>
      <c r="AHZ312" s="27"/>
      <c r="AIA312" s="27"/>
      <c r="AIB312" s="27"/>
      <c r="AIC312" s="27"/>
      <c r="AID312" s="27"/>
      <c r="AIE312" s="27"/>
      <c r="AIF312" s="27"/>
      <c r="AIG312" s="27"/>
      <c r="AIH312" s="27"/>
      <c r="AII312" s="27"/>
      <c r="AIJ312" s="27"/>
      <c r="AIK312" s="27"/>
      <c r="AIL312" s="27"/>
      <c r="AIM312" s="27"/>
      <c r="AIN312" s="27"/>
      <c r="AIO312" s="27"/>
      <c r="AIP312" s="27"/>
      <c r="AIQ312" s="27"/>
      <c r="AIR312" s="27"/>
      <c r="AIS312" s="27"/>
      <c r="AIT312" s="27"/>
      <c r="AIU312" s="27"/>
      <c r="AIV312" s="27"/>
      <c r="AIW312" s="27"/>
      <c r="AIX312" s="27"/>
      <c r="AIY312" s="27"/>
      <c r="AIZ312" s="27"/>
      <c r="AJA312" s="27"/>
      <c r="AJB312" s="27"/>
      <c r="AJC312" s="27"/>
      <c r="AJD312" s="27"/>
      <c r="AJE312" s="27"/>
      <c r="AJF312" s="27"/>
      <c r="AJG312" s="27"/>
      <c r="AJH312" s="27"/>
      <c r="AJI312" s="27"/>
      <c r="AJJ312" s="27"/>
      <c r="AJK312" s="27"/>
      <c r="AJL312" s="27"/>
      <c r="AJM312" s="27"/>
      <c r="AJN312" s="27"/>
      <c r="AJO312" s="27"/>
      <c r="AJP312" s="27"/>
      <c r="AJQ312" s="27"/>
      <c r="AJR312" s="27"/>
      <c r="AJS312" s="27"/>
      <c r="AJT312" s="27"/>
      <c r="AJU312" s="27"/>
      <c r="AJV312" s="27"/>
      <c r="AJW312" s="27"/>
      <c r="AJX312" s="27"/>
      <c r="AJY312" s="27"/>
      <c r="AJZ312" s="27"/>
      <c r="AKA312" s="27"/>
      <c r="AKB312" s="27"/>
      <c r="AKC312" s="27"/>
      <c r="AKD312" s="27"/>
      <c r="AKE312" s="27"/>
      <c r="AKF312" s="27"/>
      <c r="AKG312" s="27"/>
      <c r="AKH312" s="27"/>
      <c r="AKI312" s="27"/>
      <c r="AKJ312" s="27"/>
      <c r="AKK312" s="27"/>
      <c r="AKL312" s="27"/>
      <c r="AKM312" s="27"/>
      <c r="AKN312" s="27"/>
      <c r="AKO312" s="27"/>
      <c r="AKP312" s="27"/>
      <c r="AKQ312" s="27"/>
      <c r="AKR312" s="27"/>
      <c r="AKS312" s="27"/>
      <c r="AKT312" s="27"/>
      <c r="AKU312" s="27"/>
      <c r="AKV312" s="27"/>
      <c r="AKW312" s="27"/>
      <c r="AKX312" s="27"/>
      <c r="AKY312" s="27"/>
    </row>
    <row r="313" spans="1:9">
      <c r="A313" s="30">
        <v>296</v>
      </c>
      <c r="B313" s="41" t="s">
        <v>385</v>
      </c>
      <c r="C313" s="41" t="s">
        <v>375</v>
      </c>
      <c r="D313" s="42" t="s">
        <v>30</v>
      </c>
      <c r="E313" s="52">
        <v>116.7</v>
      </c>
      <c r="F313" s="52">
        <v>79.5</v>
      </c>
      <c r="G313" s="52">
        <v>50.803</v>
      </c>
      <c r="H313" s="52">
        <v>26.7</v>
      </c>
      <c r="I313" s="56">
        <f t="shared" si="20"/>
        <v>273.703</v>
      </c>
    </row>
    <row r="314" s="23" customFormat="1" spans="1:987">
      <c r="A314" s="30">
        <v>297</v>
      </c>
      <c r="B314" s="41" t="s">
        <v>386</v>
      </c>
      <c r="C314" s="41" t="s">
        <v>375</v>
      </c>
      <c r="D314" s="42" t="s">
        <v>30</v>
      </c>
      <c r="E314" s="52">
        <v>106.1</v>
      </c>
      <c r="F314" s="52">
        <v>72</v>
      </c>
      <c r="G314" s="52">
        <v>44.8</v>
      </c>
      <c r="H314" s="52">
        <v>18</v>
      </c>
      <c r="I314" s="56">
        <f t="shared" si="20"/>
        <v>240.9</v>
      </c>
      <c r="J314" s="20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  <c r="BO314" s="27"/>
      <c r="BP314" s="27"/>
      <c r="BQ314" s="27"/>
      <c r="BR314" s="27"/>
      <c r="BS314" s="27"/>
      <c r="BT314" s="27"/>
      <c r="BU314" s="27"/>
      <c r="BV314" s="27"/>
      <c r="BW314" s="27"/>
      <c r="BX314" s="27"/>
      <c r="BY314" s="27"/>
      <c r="BZ314" s="27"/>
      <c r="CA314" s="27"/>
      <c r="CB314" s="27"/>
      <c r="CC314" s="27"/>
      <c r="CD314" s="27"/>
      <c r="CE314" s="27"/>
      <c r="CF314" s="27"/>
      <c r="CG314" s="27"/>
      <c r="CH314" s="27"/>
      <c r="CI314" s="27"/>
      <c r="CJ314" s="27"/>
      <c r="CK314" s="27"/>
      <c r="CL314" s="27"/>
      <c r="CM314" s="27"/>
      <c r="CN314" s="27"/>
      <c r="CO314" s="27"/>
      <c r="CP314" s="27"/>
      <c r="CQ314" s="27"/>
      <c r="CR314" s="27"/>
      <c r="CS314" s="27"/>
      <c r="CT314" s="27"/>
      <c r="CU314" s="27"/>
      <c r="CV314" s="27"/>
      <c r="CW314" s="27"/>
      <c r="CX314" s="27"/>
      <c r="CY314" s="27"/>
      <c r="CZ314" s="27"/>
      <c r="DA314" s="27"/>
      <c r="DB314" s="27"/>
      <c r="DC314" s="27"/>
      <c r="DD314" s="27"/>
      <c r="DE314" s="27"/>
      <c r="DF314" s="27"/>
      <c r="DG314" s="27"/>
      <c r="DH314" s="27"/>
      <c r="DI314" s="27"/>
      <c r="DJ314" s="27"/>
      <c r="DK314" s="27"/>
      <c r="DL314" s="27"/>
      <c r="DM314" s="27"/>
      <c r="DN314" s="27"/>
      <c r="DO314" s="27"/>
      <c r="DP314" s="27"/>
      <c r="DQ314" s="27"/>
      <c r="DR314" s="27"/>
      <c r="DS314" s="27"/>
      <c r="DT314" s="27"/>
      <c r="DU314" s="27"/>
      <c r="DV314" s="27"/>
      <c r="DW314" s="27"/>
      <c r="DX314" s="27"/>
      <c r="DY314" s="27"/>
      <c r="DZ314" s="27"/>
      <c r="EA314" s="27"/>
      <c r="EB314" s="27"/>
      <c r="EC314" s="27"/>
      <c r="ED314" s="27"/>
      <c r="EE314" s="27"/>
      <c r="EF314" s="27"/>
      <c r="EG314" s="27"/>
      <c r="EH314" s="27"/>
      <c r="EI314" s="27"/>
      <c r="EJ314" s="27"/>
      <c r="EK314" s="27"/>
      <c r="EL314" s="27"/>
      <c r="EM314" s="27"/>
      <c r="EN314" s="27"/>
      <c r="EO314" s="27"/>
      <c r="EP314" s="27"/>
      <c r="EQ314" s="27"/>
      <c r="ER314" s="27"/>
      <c r="ES314" s="27"/>
      <c r="ET314" s="27"/>
      <c r="EU314" s="27"/>
      <c r="EV314" s="27"/>
      <c r="EW314" s="27"/>
      <c r="EX314" s="27"/>
      <c r="EY314" s="27"/>
      <c r="EZ314" s="27"/>
      <c r="FA314" s="27"/>
      <c r="FB314" s="27"/>
      <c r="FC314" s="27"/>
      <c r="FD314" s="27"/>
      <c r="FE314" s="27"/>
      <c r="FF314" s="27"/>
      <c r="FG314" s="27"/>
      <c r="FH314" s="27"/>
      <c r="FI314" s="27"/>
      <c r="FJ314" s="27"/>
      <c r="FK314" s="27"/>
      <c r="FL314" s="27"/>
      <c r="FM314" s="27"/>
      <c r="FN314" s="27"/>
      <c r="FO314" s="27"/>
      <c r="FP314" s="27"/>
      <c r="FQ314" s="27"/>
      <c r="FR314" s="27"/>
      <c r="FS314" s="27"/>
      <c r="FT314" s="27"/>
      <c r="FU314" s="27"/>
      <c r="FV314" s="27"/>
      <c r="FW314" s="27"/>
      <c r="FX314" s="27"/>
      <c r="FY314" s="27"/>
      <c r="FZ314" s="27"/>
      <c r="GA314" s="27"/>
      <c r="GB314" s="27"/>
      <c r="GC314" s="27"/>
      <c r="GD314" s="27"/>
      <c r="GE314" s="27"/>
      <c r="GF314" s="27"/>
      <c r="GG314" s="27"/>
      <c r="GH314" s="27"/>
      <c r="GI314" s="27"/>
      <c r="GJ314" s="27"/>
      <c r="GK314" s="27"/>
      <c r="GL314" s="27"/>
      <c r="GM314" s="27"/>
      <c r="GN314" s="27"/>
      <c r="GO314" s="27"/>
      <c r="GP314" s="27"/>
      <c r="GQ314" s="27"/>
      <c r="GR314" s="27"/>
      <c r="GS314" s="27"/>
      <c r="GT314" s="27"/>
      <c r="GU314" s="27"/>
      <c r="GV314" s="27"/>
      <c r="GW314" s="27"/>
      <c r="GX314" s="27"/>
      <c r="GY314" s="27"/>
      <c r="GZ314" s="27"/>
      <c r="HA314" s="27"/>
      <c r="HB314" s="27"/>
      <c r="HC314" s="27"/>
      <c r="HD314" s="27"/>
      <c r="HE314" s="27"/>
      <c r="HF314" s="27"/>
      <c r="HG314" s="27"/>
      <c r="HH314" s="27"/>
      <c r="HI314" s="27"/>
      <c r="HJ314" s="27"/>
      <c r="HK314" s="27"/>
      <c r="HL314" s="27"/>
      <c r="HM314" s="27"/>
      <c r="HN314" s="27"/>
      <c r="HO314" s="27"/>
      <c r="HP314" s="27"/>
      <c r="HQ314" s="27"/>
      <c r="HR314" s="27"/>
      <c r="HS314" s="27"/>
      <c r="HT314" s="27"/>
      <c r="HU314" s="27"/>
      <c r="HV314" s="27"/>
      <c r="HW314" s="27"/>
      <c r="HX314" s="27"/>
      <c r="HY314" s="27"/>
      <c r="HZ314" s="27"/>
      <c r="IA314" s="27"/>
      <c r="IB314" s="27"/>
      <c r="IC314" s="27"/>
      <c r="ID314" s="27"/>
      <c r="IE314" s="27"/>
      <c r="IF314" s="27"/>
      <c r="IG314" s="27"/>
      <c r="IH314" s="27"/>
      <c r="II314" s="27"/>
      <c r="IJ314" s="27"/>
      <c r="IK314" s="27"/>
      <c r="IL314" s="27"/>
      <c r="IM314" s="27"/>
      <c r="IN314" s="27"/>
      <c r="IO314" s="27"/>
      <c r="IP314" s="27"/>
      <c r="IQ314" s="27"/>
      <c r="IR314" s="27"/>
      <c r="IS314" s="27"/>
      <c r="IT314" s="27"/>
      <c r="IU314" s="27"/>
      <c r="IV314" s="27"/>
      <c r="IW314" s="27"/>
      <c r="IX314" s="27"/>
      <c r="IY314" s="27"/>
      <c r="IZ314" s="27"/>
      <c r="JA314" s="27"/>
      <c r="JB314" s="27"/>
      <c r="JC314" s="27"/>
      <c r="JD314" s="27"/>
      <c r="JE314" s="27"/>
      <c r="JF314" s="27"/>
      <c r="JG314" s="27"/>
      <c r="JH314" s="27"/>
      <c r="JI314" s="27"/>
      <c r="JJ314" s="27"/>
      <c r="JK314" s="27"/>
      <c r="JL314" s="27"/>
      <c r="JM314" s="27"/>
      <c r="JN314" s="27"/>
      <c r="JO314" s="27"/>
      <c r="JP314" s="27"/>
      <c r="JQ314" s="27"/>
      <c r="JR314" s="27"/>
      <c r="JS314" s="27"/>
      <c r="JT314" s="27"/>
      <c r="JU314" s="27"/>
      <c r="JV314" s="27"/>
      <c r="JW314" s="27"/>
      <c r="JX314" s="27"/>
      <c r="JY314" s="27"/>
      <c r="JZ314" s="27"/>
      <c r="KA314" s="27"/>
      <c r="KB314" s="27"/>
      <c r="KC314" s="27"/>
      <c r="KD314" s="27"/>
      <c r="KE314" s="27"/>
      <c r="KF314" s="27"/>
      <c r="KG314" s="27"/>
      <c r="KH314" s="27"/>
      <c r="KI314" s="27"/>
      <c r="KJ314" s="27"/>
      <c r="KK314" s="27"/>
      <c r="KL314" s="27"/>
      <c r="KM314" s="27"/>
      <c r="KN314" s="27"/>
      <c r="KO314" s="27"/>
      <c r="KP314" s="27"/>
      <c r="KQ314" s="27"/>
      <c r="KR314" s="27"/>
      <c r="KS314" s="27"/>
      <c r="KT314" s="27"/>
      <c r="KU314" s="27"/>
      <c r="KV314" s="27"/>
      <c r="KW314" s="27"/>
      <c r="KX314" s="27"/>
      <c r="KY314" s="27"/>
      <c r="KZ314" s="27"/>
      <c r="LA314" s="27"/>
      <c r="LB314" s="27"/>
      <c r="LC314" s="27"/>
      <c r="LD314" s="27"/>
      <c r="LE314" s="27"/>
      <c r="LF314" s="27"/>
      <c r="LG314" s="27"/>
      <c r="LH314" s="27"/>
      <c r="LI314" s="27"/>
      <c r="LJ314" s="27"/>
      <c r="LK314" s="27"/>
      <c r="LL314" s="27"/>
      <c r="LM314" s="27"/>
      <c r="LN314" s="27"/>
      <c r="LO314" s="27"/>
      <c r="LP314" s="27"/>
      <c r="LQ314" s="27"/>
      <c r="LR314" s="27"/>
      <c r="LS314" s="27"/>
      <c r="LT314" s="27"/>
      <c r="LU314" s="27"/>
      <c r="LV314" s="27"/>
      <c r="LW314" s="27"/>
      <c r="LX314" s="27"/>
      <c r="LY314" s="27"/>
      <c r="LZ314" s="27"/>
      <c r="MA314" s="27"/>
      <c r="MB314" s="27"/>
      <c r="MC314" s="27"/>
      <c r="MD314" s="27"/>
      <c r="ME314" s="27"/>
      <c r="MF314" s="27"/>
      <c r="MG314" s="27"/>
      <c r="MH314" s="27"/>
      <c r="MI314" s="27"/>
      <c r="MJ314" s="27"/>
      <c r="MK314" s="27"/>
      <c r="ML314" s="27"/>
      <c r="MM314" s="27"/>
      <c r="MN314" s="27"/>
      <c r="MO314" s="27"/>
      <c r="MP314" s="27"/>
      <c r="MQ314" s="27"/>
      <c r="MR314" s="27"/>
      <c r="MS314" s="27"/>
      <c r="MT314" s="27"/>
      <c r="MU314" s="27"/>
      <c r="MV314" s="27"/>
      <c r="MW314" s="27"/>
      <c r="MX314" s="27"/>
      <c r="MY314" s="27"/>
      <c r="MZ314" s="27"/>
      <c r="NA314" s="27"/>
      <c r="NB314" s="27"/>
      <c r="NC314" s="27"/>
      <c r="ND314" s="27"/>
      <c r="NE314" s="27"/>
      <c r="NF314" s="27"/>
      <c r="NG314" s="27"/>
      <c r="NH314" s="27"/>
      <c r="NI314" s="27"/>
      <c r="NJ314" s="27"/>
      <c r="NK314" s="27"/>
      <c r="NL314" s="27"/>
      <c r="NM314" s="27"/>
      <c r="NN314" s="27"/>
      <c r="NO314" s="27"/>
      <c r="NP314" s="27"/>
      <c r="NQ314" s="27"/>
      <c r="NR314" s="27"/>
      <c r="NS314" s="27"/>
      <c r="NT314" s="27"/>
      <c r="NU314" s="27"/>
      <c r="NV314" s="27"/>
      <c r="NW314" s="27"/>
      <c r="NX314" s="27"/>
      <c r="NY314" s="27"/>
      <c r="NZ314" s="27"/>
      <c r="OA314" s="27"/>
      <c r="OB314" s="27"/>
      <c r="OC314" s="27"/>
      <c r="OD314" s="27"/>
      <c r="OE314" s="27"/>
      <c r="OF314" s="27"/>
      <c r="OG314" s="27"/>
      <c r="OH314" s="27"/>
      <c r="OI314" s="27"/>
      <c r="OJ314" s="27"/>
      <c r="OK314" s="27"/>
      <c r="OL314" s="27"/>
      <c r="OM314" s="27"/>
      <c r="ON314" s="27"/>
      <c r="OO314" s="27"/>
      <c r="OP314" s="27"/>
      <c r="OQ314" s="27"/>
      <c r="OR314" s="27"/>
      <c r="OS314" s="27"/>
      <c r="OT314" s="27"/>
      <c r="OU314" s="27"/>
      <c r="OV314" s="27"/>
      <c r="OW314" s="27"/>
      <c r="OX314" s="27"/>
      <c r="OY314" s="27"/>
      <c r="OZ314" s="27"/>
      <c r="PA314" s="27"/>
      <c r="PB314" s="27"/>
      <c r="PC314" s="27"/>
      <c r="PD314" s="27"/>
      <c r="PE314" s="27"/>
      <c r="PF314" s="27"/>
      <c r="PG314" s="27"/>
      <c r="PH314" s="27"/>
      <c r="PI314" s="27"/>
      <c r="PJ314" s="27"/>
      <c r="PK314" s="27"/>
      <c r="PL314" s="27"/>
      <c r="PM314" s="27"/>
      <c r="PN314" s="27"/>
      <c r="PO314" s="27"/>
      <c r="PP314" s="27"/>
      <c r="PQ314" s="27"/>
      <c r="PR314" s="27"/>
      <c r="PS314" s="27"/>
      <c r="PT314" s="27"/>
      <c r="PU314" s="27"/>
      <c r="PV314" s="27"/>
      <c r="PW314" s="27"/>
      <c r="PX314" s="27"/>
      <c r="PY314" s="27"/>
      <c r="PZ314" s="27"/>
      <c r="QA314" s="27"/>
      <c r="QB314" s="27"/>
      <c r="QC314" s="27"/>
      <c r="QD314" s="27"/>
      <c r="QE314" s="27"/>
      <c r="QF314" s="27"/>
      <c r="QG314" s="27"/>
      <c r="QH314" s="27"/>
      <c r="QI314" s="27"/>
      <c r="QJ314" s="27"/>
      <c r="QK314" s="27"/>
      <c r="QL314" s="27"/>
      <c r="QM314" s="27"/>
      <c r="QN314" s="27"/>
      <c r="QO314" s="27"/>
      <c r="QP314" s="27"/>
      <c r="QQ314" s="27"/>
      <c r="QR314" s="27"/>
      <c r="QS314" s="27"/>
      <c r="QT314" s="27"/>
      <c r="QU314" s="27"/>
      <c r="QV314" s="27"/>
      <c r="QW314" s="27"/>
      <c r="QX314" s="27"/>
      <c r="QY314" s="27"/>
      <c r="QZ314" s="27"/>
      <c r="RA314" s="27"/>
      <c r="RB314" s="27"/>
      <c r="RC314" s="27"/>
      <c r="RD314" s="27"/>
      <c r="RE314" s="27"/>
      <c r="RF314" s="27"/>
      <c r="RG314" s="27"/>
      <c r="RH314" s="27"/>
      <c r="RI314" s="27"/>
      <c r="RJ314" s="27"/>
      <c r="RK314" s="27"/>
      <c r="RL314" s="27"/>
      <c r="RM314" s="27"/>
      <c r="RN314" s="27"/>
      <c r="RO314" s="27"/>
      <c r="RP314" s="27"/>
      <c r="RQ314" s="27"/>
      <c r="RR314" s="27"/>
      <c r="RS314" s="27"/>
      <c r="RT314" s="27"/>
      <c r="RU314" s="27"/>
      <c r="RV314" s="27"/>
      <c r="RW314" s="27"/>
      <c r="RX314" s="27"/>
      <c r="RY314" s="27"/>
      <c r="RZ314" s="27"/>
      <c r="SA314" s="27"/>
      <c r="SB314" s="27"/>
      <c r="SC314" s="27"/>
      <c r="SD314" s="27"/>
      <c r="SE314" s="27"/>
      <c r="SF314" s="27"/>
      <c r="SG314" s="27"/>
      <c r="SH314" s="27"/>
      <c r="SI314" s="27"/>
      <c r="SJ314" s="27"/>
      <c r="SK314" s="27"/>
      <c r="SL314" s="27"/>
      <c r="SM314" s="27"/>
      <c r="SN314" s="27"/>
      <c r="SO314" s="27"/>
      <c r="SP314" s="27"/>
      <c r="SQ314" s="27"/>
      <c r="SR314" s="27"/>
      <c r="SS314" s="27"/>
      <c r="ST314" s="27"/>
      <c r="SU314" s="27"/>
      <c r="SV314" s="27"/>
      <c r="SW314" s="27"/>
      <c r="SX314" s="27"/>
      <c r="SY314" s="27"/>
      <c r="SZ314" s="27"/>
      <c r="TA314" s="27"/>
      <c r="TB314" s="27"/>
      <c r="TC314" s="27"/>
      <c r="TD314" s="27"/>
      <c r="TE314" s="27"/>
      <c r="TF314" s="27"/>
      <c r="TG314" s="27"/>
      <c r="TH314" s="27"/>
      <c r="TI314" s="27"/>
      <c r="TJ314" s="27"/>
      <c r="TK314" s="27"/>
      <c r="TL314" s="27"/>
      <c r="TM314" s="27"/>
      <c r="TN314" s="27"/>
      <c r="TO314" s="27"/>
      <c r="TP314" s="27"/>
      <c r="TQ314" s="27"/>
      <c r="TR314" s="27"/>
      <c r="TS314" s="27"/>
      <c r="TT314" s="27"/>
      <c r="TU314" s="27"/>
      <c r="TV314" s="27"/>
      <c r="TW314" s="27"/>
      <c r="TX314" s="27"/>
      <c r="TY314" s="27"/>
      <c r="TZ314" s="27"/>
      <c r="UA314" s="27"/>
      <c r="UB314" s="27"/>
      <c r="UC314" s="27"/>
      <c r="UD314" s="27"/>
      <c r="UE314" s="27"/>
      <c r="UF314" s="27"/>
      <c r="UG314" s="27"/>
      <c r="UH314" s="27"/>
      <c r="UI314" s="27"/>
      <c r="UJ314" s="27"/>
      <c r="UK314" s="27"/>
      <c r="UL314" s="27"/>
      <c r="UM314" s="27"/>
      <c r="UN314" s="27"/>
      <c r="UO314" s="27"/>
      <c r="UP314" s="27"/>
      <c r="UQ314" s="27"/>
      <c r="UR314" s="27"/>
      <c r="US314" s="27"/>
      <c r="UT314" s="27"/>
      <c r="UU314" s="27"/>
      <c r="UV314" s="27"/>
      <c r="UW314" s="27"/>
      <c r="UX314" s="27"/>
      <c r="UY314" s="27"/>
      <c r="UZ314" s="27"/>
      <c r="VA314" s="27"/>
      <c r="VB314" s="27"/>
      <c r="VC314" s="27"/>
      <c r="VD314" s="27"/>
      <c r="VE314" s="27"/>
      <c r="VF314" s="27"/>
      <c r="VG314" s="27"/>
      <c r="VH314" s="27"/>
      <c r="VI314" s="27"/>
      <c r="VJ314" s="27"/>
      <c r="VK314" s="27"/>
      <c r="VL314" s="27"/>
      <c r="VM314" s="27"/>
      <c r="VN314" s="27"/>
      <c r="VO314" s="27"/>
      <c r="VP314" s="27"/>
      <c r="VQ314" s="27"/>
      <c r="VR314" s="27"/>
      <c r="VS314" s="27"/>
      <c r="VT314" s="27"/>
      <c r="VU314" s="27"/>
      <c r="VV314" s="27"/>
      <c r="VW314" s="27"/>
      <c r="VX314" s="27"/>
      <c r="VY314" s="27"/>
      <c r="VZ314" s="27"/>
      <c r="WA314" s="27"/>
      <c r="WB314" s="27"/>
      <c r="WC314" s="27"/>
      <c r="WD314" s="27"/>
      <c r="WE314" s="27"/>
      <c r="WF314" s="27"/>
      <c r="WG314" s="27"/>
      <c r="WH314" s="27"/>
      <c r="WI314" s="27"/>
      <c r="WJ314" s="27"/>
      <c r="WK314" s="27"/>
      <c r="WL314" s="27"/>
      <c r="WM314" s="27"/>
      <c r="WN314" s="27"/>
      <c r="WO314" s="27"/>
      <c r="WP314" s="27"/>
      <c r="WQ314" s="27"/>
      <c r="WR314" s="27"/>
      <c r="WS314" s="27"/>
      <c r="WT314" s="27"/>
      <c r="WU314" s="27"/>
      <c r="WV314" s="27"/>
      <c r="WW314" s="27"/>
      <c r="WX314" s="27"/>
      <c r="WY314" s="27"/>
      <c r="WZ314" s="27"/>
      <c r="XA314" s="27"/>
      <c r="XB314" s="27"/>
      <c r="XC314" s="27"/>
      <c r="XD314" s="27"/>
      <c r="XE314" s="27"/>
      <c r="XF314" s="27"/>
      <c r="XG314" s="27"/>
      <c r="XH314" s="27"/>
      <c r="XI314" s="27"/>
      <c r="XJ314" s="27"/>
      <c r="XK314" s="27"/>
      <c r="XL314" s="27"/>
      <c r="XM314" s="27"/>
      <c r="XN314" s="27"/>
      <c r="XO314" s="27"/>
      <c r="XP314" s="27"/>
      <c r="XQ314" s="27"/>
      <c r="XR314" s="27"/>
      <c r="XS314" s="27"/>
      <c r="XT314" s="27"/>
      <c r="XU314" s="27"/>
      <c r="XV314" s="27"/>
      <c r="XW314" s="27"/>
      <c r="XX314" s="27"/>
      <c r="XY314" s="27"/>
      <c r="XZ314" s="27"/>
      <c r="YA314" s="27"/>
      <c r="YB314" s="27"/>
      <c r="YC314" s="27"/>
      <c r="YD314" s="27"/>
      <c r="YE314" s="27"/>
      <c r="YF314" s="27"/>
      <c r="YG314" s="27"/>
      <c r="YH314" s="27"/>
      <c r="YI314" s="27"/>
      <c r="YJ314" s="27"/>
      <c r="YK314" s="27"/>
      <c r="YL314" s="27"/>
      <c r="YM314" s="27"/>
      <c r="YN314" s="27"/>
      <c r="YO314" s="27"/>
      <c r="YP314" s="27"/>
      <c r="YQ314" s="27"/>
      <c r="YR314" s="27"/>
      <c r="YS314" s="27"/>
      <c r="YT314" s="27"/>
      <c r="YU314" s="27"/>
      <c r="YV314" s="27"/>
      <c r="YW314" s="27"/>
      <c r="YX314" s="27"/>
      <c r="YY314" s="27"/>
      <c r="YZ314" s="27"/>
      <c r="ZA314" s="27"/>
      <c r="ZB314" s="27"/>
      <c r="ZC314" s="27"/>
      <c r="ZD314" s="27"/>
      <c r="ZE314" s="27"/>
      <c r="ZF314" s="27"/>
      <c r="ZG314" s="27"/>
      <c r="ZH314" s="27"/>
      <c r="ZI314" s="27"/>
      <c r="ZJ314" s="27"/>
      <c r="ZK314" s="27"/>
      <c r="ZL314" s="27"/>
      <c r="ZM314" s="27"/>
      <c r="ZN314" s="27"/>
      <c r="ZO314" s="27"/>
      <c r="ZP314" s="27"/>
      <c r="ZQ314" s="27"/>
      <c r="ZR314" s="27"/>
      <c r="ZS314" s="27"/>
      <c r="ZT314" s="27"/>
      <c r="ZU314" s="27"/>
      <c r="ZV314" s="27"/>
      <c r="ZW314" s="27"/>
      <c r="ZX314" s="27"/>
      <c r="ZY314" s="27"/>
      <c r="ZZ314" s="27"/>
      <c r="AAA314" s="27"/>
      <c r="AAB314" s="27"/>
      <c r="AAC314" s="27"/>
      <c r="AAD314" s="27"/>
      <c r="AAE314" s="27"/>
      <c r="AAF314" s="27"/>
      <c r="AAG314" s="27"/>
      <c r="AAH314" s="27"/>
      <c r="AAI314" s="27"/>
      <c r="AAJ314" s="27"/>
      <c r="AAK314" s="27"/>
      <c r="AAL314" s="27"/>
      <c r="AAM314" s="27"/>
      <c r="AAN314" s="27"/>
      <c r="AAO314" s="27"/>
      <c r="AAP314" s="27"/>
      <c r="AAQ314" s="27"/>
      <c r="AAR314" s="27"/>
      <c r="AAS314" s="27"/>
      <c r="AAT314" s="27"/>
      <c r="AAU314" s="27"/>
      <c r="AAV314" s="27"/>
      <c r="AAW314" s="27"/>
      <c r="AAX314" s="27"/>
      <c r="AAY314" s="27"/>
      <c r="AAZ314" s="27"/>
      <c r="ABA314" s="27"/>
      <c r="ABB314" s="27"/>
      <c r="ABC314" s="27"/>
      <c r="ABD314" s="27"/>
      <c r="ABE314" s="27"/>
      <c r="ABF314" s="27"/>
      <c r="ABG314" s="27"/>
      <c r="ABH314" s="27"/>
      <c r="ABI314" s="27"/>
      <c r="ABJ314" s="27"/>
      <c r="ABK314" s="27"/>
      <c r="ABL314" s="27"/>
      <c r="ABM314" s="27"/>
      <c r="ABN314" s="27"/>
      <c r="ABO314" s="27"/>
      <c r="ABP314" s="27"/>
      <c r="ABQ314" s="27"/>
      <c r="ABR314" s="27"/>
      <c r="ABS314" s="27"/>
      <c r="ABT314" s="27"/>
      <c r="ABU314" s="27"/>
      <c r="ABV314" s="27"/>
      <c r="ABW314" s="27"/>
      <c r="ABX314" s="27"/>
      <c r="ABY314" s="27"/>
      <c r="ABZ314" s="27"/>
      <c r="ACA314" s="27"/>
      <c r="ACB314" s="27"/>
      <c r="ACC314" s="27"/>
      <c r="ACD314" s="27"/>
      <c r="ACE314" s="27"/>
      <c r="ACF314" s="27"/>
      <c r="ACG314" s="27"/>
      <c r="ACH314" s="27"/>
      <c r="ACI314" s="27"/>
      <c r="ACJ314" s="27"/>
      <c r="ACK314" s="27"/>
      <c r="ACL314" s="27"/>
      <c r="ACM314" s="27"/>
      <c r="ACN314" s="27"/>
      <c r="ACO314" s="27"/>
      <c r="ACP314" s="27"/>
      <c r="ACQ314" s="27"/>
      <c r="ACR314" s="27"/>
      <c r="ACS314" s="27"/>
      <c r="ACT314" s="27"/>
      <c r="ACU314" s="27"/>
      <c r="ACV314" s="27"/>
      <c r="ACW314" s="27"/>
      <c r="ACX314" s="27"/>
      <c r="ACY314" s="27"/>
      <c r="ACZ314" s="27"/>
      <c r="ADA314" s="27"/>
      <c r="ADB314" s="27"/>
      <c r="ADC314" s="27"/>
      <c r="ADD314" s="27"/>
      <c r="ADE314" s="27"/>
      <c r="ADF314" s="27"/>
      <c r="ADG314" s="27"/>
      <c r="ADH314" s="27"/>
      <c r="ADI314" s="27"/>
      <c r="ADJ314" s="27"/>
      <c r="ADK314" s="27"/>
      <c r="ADL314" s="27"/>
      <c r="ADM314" s="27"/>
      <c r="ADN314" s="27"/>
      <c r="ADO314" s="27"/>
      <c r="ADP314" s="27"/>
      <c r="ADQ314" s="27"/>
      <c r="ADR314" s="27"/>
      <c r="ADS314" s="27"/>
      <c r="ADT314" s="27"/>
      <c r="ADU314" s="27"/>
      <c r="ADV314" s="27"/>
      <c r="ADW314" s="27"/>
      <c r="ADX314" s="27"/>
      <c r="ADY314" s="27"/>
      <c r="ADZ314" s="27"/>
      <c r="AEA314" s="27"/>
      <c r="AEB314" s="27"/>
      <c r="AEC314" s="27"/>
      <c r="AED314" s="27"/>
      <c r="AEE314" s="27"/>
      <c r="AEF314" s="27"/>
      <c r="AEG314" s="27"/>
      <c r="AEH314" s="27"/>
      <c r="AEI314" s="27"/>
      <c r="AEJ314" s="27"/>
      <c r="AEK314" s="27"/>
      <c r="AEL314" s="27"/>
      <c r="AEM314" s="27"/>
      <c r="AEN314" s="27"/>
      <c r="AEO314" s="27"/>
      <c r="AEP314" s="27"/>
      <c r="AEQ314" s="27"/>
      <c r="AER314" s="27"/>
      <c r="AES314" s="27"/>
      <c r="AET314" s="27"/>
      <c r="AEU314" s="27"/>
      <c r="AEV314" s="27"/>
      <c r="AEW314" s="27"/>
      <c r="AEX314" s="27"/>
      <c r="AEY314" s="27"/>
      <c r="AEZ314" s="27"/>
      <c r="AFA314" s="27"/>
      <c r="AFB314" s="27"/>
      <c r="AFC314" s="27"/>
      <c r="AFD314" s="27"/>
      <c r="AFE314" s="27"/>
      <c r="AFF314" s="27"/>
      <c r="AFG314" s="27"/>
      <c r="AFH314" s="27"/>
      <c r="AFI314" s="27"/>
      <c r="AFJ314" s="27"/>
      <c r="AFK314" s="27"/>
      <c r="AFL314" s="27"/>
      <c r="AFM314" s="27"/>
      <c r="AFN314" s="27"/>
      <c r="AFO314" s="27"/>
      <c r="AFP314" s="27"/>
      <c r="AFQ314" s="27"/>
      <c r="AFR314" s="27"/>
      <c r="AFS314" s="27"/>
      <c r="AFT314" s="27"/>
      <c r="AFU314" s="27"/>
      <c r="AFV314" s="27"/>
      <c r="AFW314" s="27"/>
      <c r="AFX314" s="27"/>
      <c r="AFY314" s="27"/>
      <c r="AFZ314" s="27"/>
      <c r="AGA314" s="27"/>
      <c r="AGB314" s="27"/>
      <c r="AGC314" s="27"/>
      <c r="AGD314" s="27"/>
      <c r="AGE314" s="27"/>
      <c r="AGF314" s="27"/>
      <c r="AGG314" s="27"/>
      <c r="AGH314" s="27"/>
      <c r="AGI314" s="27"/>
      <c r="AGJ314" s="27"/>
      <c r="AGK314" s="27"/>
      <c r="AGL314" s="27"/>
      <c r="AGM314" s="27"/>
      <c r="AGN314" s="27"/>
      <c r="AGO314" s="27"/>
      <c r="AGP314" s="27"/>
      <c r="AGQ314" s="27"/>
      <c r="AGR314" s="27"/>
      <c r="AGS314" s="27"/>
      <c r="AGT314" s="27"/>
      <c r="AGU314" s="27"/>
      <c r="AGV314" s="27"/>
      <c r="AGW314" s="27"/>
      <c r="AGX314" s="27"/>
      <c r="AGY314" s="27"/>
      <c r="AGZ314" s="27"/>
      <c r="AHA314" s="27"/>
      <c r="AHB314" s="27"/>
      <c r="AHC314" s="27"/>
      <c r="AHD314" s="27"/>
      <c r="AHE314" s="27"/>
      <c r="AHF314" s="27"/>
      <c r="AHG314" s="27"/>
      <c r="AHH314" s="27"/>
      <c r="AHI314" s="27"/>
      <c r="AHJ314" s="27"/>
      <c r="AHK314" s="27"/>
      <c r="AHL314" s="27"/>
      <c r="AHM314" s="27"/>
      <c r="AHN314" s="27"/>
      <c r="AHO314" s="27"/>
      <c r="AHP314" s="27"/>
      <c r="AHQ314" s="27"/>
      <c r="AHR314" s="27"/>
      <c r="AHS314" s="27"/>
      <c r="AHT314" s="27"/>
      <c r="AHU314" s="27"/>
      <c r="AHV314" s="27"/>
      <c r="AHW314" s="27"/>
      <c r="AHX314" s="27"/>
      <c r="AHY314" s="27"/>
      <c r="AHZ314" s="27"/>
      <c r="AIA314" s="27"/>
      <c r="AIB314" s="27"/>
      <c r="AIC314" s="27"/>
      <c r="AID314" s="27"/>
      <c r="AIE314" s="27"/>
      <c r="AIF314" s="27"/>
      <c r="AIG314" s="27"/>
      <c r="AIH314" s="27"/>
      <c r="AII314" s="27"/>
      <c r="AIJ314" s="27"/>
      <c r="AIK314" s="27"/>
      <c r="AIL314" s="27"/>
      <c r="AIM314" s="27"/>
      <c r="AIN314" s="27"/>
      <c r="AIO314" s="27"/>
      <c r="AIP314" s="27"/>
      <c r="AIQ314" s="27"/>
      <c r="AIR314" s="27"/>
      <c r="AIS314" s="27"/>
      <c r="AIT314" s="27"/>
      <c r="AIU314" s="27"/>
      <c r="AIV314" s="27"/>
      <c r="AIW314" s="27"/>
      <c r="AIX314" s="27"/>
      <c r="AIY314" s="27"/>
      <c r="AIZ314" s="27"/>
      <c r="AJA314" s="27"/>
      <c r="AJB314" s="27"/>
      <c r="AJC314" s="27"/>
      <c r="AJD314" s="27"/>
      <c r="AJE314" s="27"/>
      <c r="AJF314" s="27"/>
      <c r="AJG314" s="27"/>
      <c r="AJH314" s="27"/>
      <c r="AJI314" s="27"/>
      <c r="AJJ314" s="27"/>
      <c r="AJK314" s="27"/>
      <c r="AJL314" s="27"/>
      <c r="AJM314" s="27"/>
      <c r="AJN314" s="27"/>
      <c r="AJO314" s="27"/>
      <c r="AJP314" s="27"/>
      <c r="AJQ314" s="27"/>
      <c r="AJR314" s="27"/>
      <c r="AJS314" s="27"/>
      <c r="AJT314" s="27"/>
      <c r="AJU314" s="27"/>
      <c r="AJV314" s="27"/>
      <c r="AJW314" s="27"/>
      <c r="AJX314" s="27"/>
      <c r="AJY314" s="27"/>
      <c r="AJZ314" s="27"/>
      <c r="AKA314" s="27"/>
      <c r="AKB314" s="27"/>
      <c r="AKC314" s="27"/>
      <c r="AKD314" s="27"/>
      <c r="AKE314" s="27"/>
      <c r="AKF314" s="27"/>
      <c r="AKG314" s="27"/>
      <c r="AKH314" s="27"/>
      <c r="AKI314" s="27"/>
      <c r="AKJ314" s="27"/>
      <c r="AKK314" s="27"/>
      <c r="AKL314" s="27"/>
      <c r="AKM314" s="27"/>
      <c r="AKN314" s="27"/>
      <c r="AKO314" s="27"/>
      <c r="AKP314" s="27"/>
      <c r="AKQ314" s="27"/>
      <c r="AKR314" s="27"/>
      <c r="AKS314" s="27"/>
      <c r="AKT314" s="27"/>
      <c r="AKU314" s="27"/>
      <c r="AKV314" s="27"/>
      <c r="AKW314" s="27"/>
      <c r="AKX314" s="27"/>
      <c r="AKY314" s="27"/>
    </row>
    <row r="315" s="23" customFormat="1" ht="14.8" spans="1:987">
      <c r="A315" s="30">
        <v>298</v>
      </c>
      <c r="B315" s="57" t="s">
        <v>387</v>
      </c>
      <c r="C315" s="41" t="s">
        <v>375</v>
      </c>
      <c r="D315" s="42">
        <v>10</v>
      </c>
      <c r="E315" s="52">
        <v>159</v>
      </c>
      <c r="F315" s="52">
        <v>112.91</v>
      </c>
      <c r="G315" s="52">
        <v>69.2</v>
      </c>
      <c r="H315" s="52">
        <v>19.68</v>
      </c>
      <c r="I315" s="56">
        <f t="shared" si="20"/>
        <v>360.79</v>
      </c>
      <c r="J315" s="20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  <c r="BO315" s="27"/>
      <c r="BP315" s="27"/>
      <c r="BQ315" s="27"/>
      <c r="BR315" s="27"/>
      <c r="BS315" s="27"/>
      <c r="BT315" s="27"/>
      <c r="BU315" s="27"/>
      <c r="BV315" s="27"/>
      <c r="BW315" s="27"/>
      <c r="BX315" s="27"/>
      <c r="BY315" s="27"/>
      <c r="BZ315" s="27"/>
      <c r="CA315" s="27"/>
      <c r="CB315" s="27"/>
      <c r="CC315" s="27"/>
      <c r="CD315" s="27"/>
      <c r="CE315" s="27"/>
      <c r="CF315" s="27"/>
      <c r="CG315" s="27"/>
      <c r="CH315" s="27"/>
      <c r="CI315" s="27"/>
      <c r="CJ315" s="27"/>
      <c r="CK315" s="27"/>
      <c r="CL315" s="27"/>
      <c r="CM315" s="27"/>
      <c r="CN315" s="27"/>
      <c r="CO315" s="27"/>
      <c r="CP315" s="27"/>
      <c r="CQ315" s="27"/>
      <c r="CR315" s="27"/>
      <c r="CS315" s="27"/>
      <c r="CT315" s="27"/>
      <c r="CU315" s="27"/>
      <c r="CV315" s="27"/>
      <c r="CW315" s="27"/>
      <c r="CX315" s="27"/>
      <c r="CY315" s="27"/>
      <c r="CZ315" s="27"/>
      <c r="DA315" s="27"/>
      <c r="DB315" s="27"/>
      <c r="DC315" s="27"/>
      <c r="DD315" s="27"/>
      <c r="DE315" s="27"/>
      <c r="DF315" s="27"/>
      <c r="DG315" s="27"/>
      <c r="DH315" s="27"/>
      <c r="DI315" s="27"/>
      <c r="DJ315" s="27"/>
      <c r="DK315" s="27"/>
      <c r="DL315" s="27"/>
      <c r="DM315" s="27"/>
      <c r="DN315" s="27"/>
      <c r="DO315" s="27"/>
      <c r="DP315" s="27"/>
      <c r="DQ315" s="27"/>
      <c r="DR315" s="27"/>
      <c r="DS315" s="27"/>
      <c r="DT315" s="27"/>
      <c r="DU315" s="27"/>
      <c r="DV315" s="27"/>
      <c r="DW315" s="27"/>
      <c r="DX315" s="27"/>
      <c r="DY315" s="27"/>
      <c r="DZ315" s="27"/>
      <c r="EA315" s="27"/>
      <c r="EB315" s="27"/>
      <c r="EC315" s="27"/>
      <c r="ED315" s="27"/>
      <c r="EE315" s="27"/>
      <c r="EF315" s="27"/>
      <c r="EG315" s="27"/>
      <c r="EH315" s="27"/>
      <c r="EI315" s="27"/>
      <c r="EJ315" s="27"/>
      <c r="EK315" s="27"/>
      <c r="EL315" s="27"/>
      <c r="EM315" s="27"/>
      <c r="EN315" s="27"/>
      <c r="EO315" s="27"/>
      <c r="EP315" s="27"/>
      <c r="EQ315" s="27"/>
      <c r="ER315" s="27"/>
      <c r="ES315" s="27"/>
      <c r="ET315" s="27"/>
      <c r="EU315" s="27"/>
      <c r="EV315" s="27"/>
      <c r="EW315" s="27"/>
      <c r="EX315" s="27"/>
      <c r="EY315" s="27"/>
      <c r="EZ315" s="27"/>
      <c r="FA315" s="27"/>
      <c r="FB315" s="27"/>
      <c r="FC315" s="27"/>
      <c r="FD315" s="27"/>
      <c r="FE315" s="27"/>
      <c r="FF315" s="27"/>
      <c r="FG315" s="27"/>
      <c r="FH315" s="27"/>
      <c r="FI315" s="27"/>
      <c r="FJ315" s="27"/>
      <c r="FK315" s="27"/>
      <c r="FL315" s="27"/>
      <c r="FM315" s="27"/>
      <c r="FN315" s="27"/>
      <c r="FO315" s="27"/>
      <c r="FP315" s="27"/>
      <c r="FQ315" s="27"/>
      <c r="FR315" s="27"/>
      <c r="FS315" s="27"/>
      <c r="FT315" s="27"/>
      <c r="FU315" s="27"/>
      <c r="FV315" s="27"/>
      <c r="FW315" s="27"/>
      <c r="FX315" s="27"/>
      <c r="FY315" s="27"/>
      <c r="FZ315" s="27"/>
      <c r="GA315" s="27"/>
      <c r="GB315" s="27"/>
      <c r="GC315" s="27"/>
      <c r="GD315" s="27"/>
      <c r="GE315" s="27"/>
      <c r="GF315" s="27"/>
      <c r="GG315" s="27"/>
      <c r="GH315" s="27"/>
      <c r="GI315" s="27"/>
      <c r="GJ315" s="27"/>
      <c r="GK315" s="27"/>
      <c r="GL315" s="27"/>
      <c r="GM315" s="27"/>
      <c r="GN315" s="27"/>
      <c r="GO315" s="27"/>
      <c r="GP315" s="27"/>
      <c r="GQ315" s="27"/>
      <c r="GR315" s="27"/>
      <c r="GS315" s="27"/>
      <c r="GT315" s="27"/>
      <c r="GU315" s="27"/>
      <c r="GV315" s="27"/>
      <c r="GW315" s="27"/>
      <c r="GX315" s="27"/>
      <c r="GY315" s="27"/>
      <c r="GZ315" s="27"/>
      <c r="HA315" s="27"/>
      <c r="HB315" s="27"/>
      <c r="HC315" s="27"/>
      <c r="HD315" s="27"/>
      <c r="HE315" s="27"/>
      <c r="HF315" s="27"/>
      <c r="HG315" s="27"/>
      <c r="HH315" s="27"/>
      <c r="HI315" s="27"/>
      <c r="HJ315" s="27"/>
      <c r="HK315" s="27"/>
      <c r="HL315" s="27"/>
      <c r="HM315" s="27"/>
      <c r="HN315" s="27"/>
      <c r="HO315" s="27"/>
      <c r="HP315" s="27"/>
      <c r="HQ315" s="27"/>
      <c r="HR315" s="27"/>
      <c r="HS315" s="27"/>
      <c r="HT315" s="27"/>
      <c r="HU315" s="27"/>
      <c r="HV315" s="27"/>
      <c r="HW315" s="27"/>
      <c r="HX315" s="27"/>
      <c r="HY315" s="27"/>
      <c r="HZ315" s="27"/>
      <c r="IA315" s="27"/>
      <c r="IB315" s="27"/>
      <c r="IC315" s="27"/>
      <c r="ID315" s="27"/>
      <c r="IE315" s="27"/>
      <c r="IF315" s="27"/>
      <c r="IG315" s="27"/>
      <c r="IH315" s="27"/>
      <c r="II315" s="27"/>
      <c r="IJ315" s="27"/>
      <c r="IK315" s="27"/>
      <c r="IL315" s="27"/>
      <c r="IM315" s="27"/>
      <c r="IN315" s="27"/>
      <c r="IO315" s="27"/>
      <c r="IP315" s="27"/>
      <c r="IQ315" s="27"/>
      <c r="IR315" s="27"/>
      <c r="IS315" s="27"/>
      <c r="IT315" s="27"/>
      <c r="IU315" s="27"/>
      <c r="IV315" s="27"/>
      <c r="IW315" s="27"/>
      <c r="IX315" s="27"/>
      <c r="IY315" s="27"/>
      <c r="IZ315" s="27"/>
      <c r="JA315" s="27"/>
      <c r="JB315" s="27"/>
      <c r="JC315" s="27"/>
      <c r="JD315" s="27"/>
      <c r="JE315" s="27"/>
      <c r="JF315" s="27"/>
      <c r="JG315" s="27"/>
      <c r="JH315" s="27"/>
      <c r="JI315" s="27"/>
      <c r="JJ315" s="27"/>
      <c r="JK315" s="27"/>
      <c r="JL315" s="27"/>
      <c r="JM315" s="27"/>
      <c r="JN315" s="27"/>
      <c r="JO315" s="27"/>
      <c r="JP315" s="27"/>
      <c r="JQ315" s="27"/>
      <c r="JR315" s="27"/>
      <c r="JS315" s="27"/>
      <c r="JT315" s="27"/>
      <c r="JU315" s="27"/>
      <c r="JV315" s="27"/>
      <c r="JW315" s="27"/>
      <c r="JX315" s="27"/>
      <c r="JY315" s="27"/>
      <c r="JZ315" s="27"/>
      <c r="KA315" s="27"/>
      <c r="KB315" s="27"/>
      <c r="KC315" s="27"/>
      <c r="KD315" s="27"/>
      <c r="KE315" s="27"/>
      <c r="KF315" s="27"/>
      <c r="KG315" s="27"/>
      <c r="KH315" s="27"/>
      <c r="KI315" s="27"/>
      <c r="KJ315" s="27"/>
      <c r="KK315" s="27"/>
      <c r="KL315" s="27"/>
      <c r="KM315" s="27"/>
      <c r="KN315" s="27"/>
      <c r="KO315" s="27"/>
      <c r="KP315" s="27"/>
      <c r="KQ315" s="27"/>
      <c r="KR315" s="27"/>
      <c r="KS315" s="27"/>
      <c r="KT315" s="27"/>
      <c r="KU315" s="27"/>
      <c r="KV315" s="27"/>
      <c r="KW315" s="27"/>
      <c r="KX315" s="27"/>
      <c r="KY315" s="27"/>
      <c r="KZ315" s="27"/>
      <c r="LA315" s="27"/>
      <c r="LB315" s="27"/>
      <c r="LC315" s="27"/>
      <c r="LD315" s="27"/>
      <c r="LE315" s="27"/>
      <c r="LF315" s="27"/>
      <c r="LG315" s="27"/>
      <c r="LH315" s="27"/>
      <c r="LI315" s="27"/>
      <c r="LJ315" s="27"/>
      <c r="LK315" s="27"/>
      <c r="LL315" s="27"/>
      <c r="LM315" s="27"/>
      <c r="LN315" s="27"/>
      <c r="LO315" s="27"/>
      <c r="LP315" s="27"/>
      <c r="LQ315" s="27"/>
      <c r="LR315" s="27"/>
      <c r="LS315" s="27"/>
      <c r="LT315" s="27"/>
      <c r="LU315" s="27"/>
      <c r="LV315" s="27"/>
      <c r="LW315" s="27"/>
      <c r="LX315" s="27"/>
      <c r="LY315" s="27"/>
      <c r="LZ315" s="27"/>
      <c r="MA315" s="27"/>
      <c r="MB315" s="27"/>
      <c r="MC315" s="27"/>
      <c r="MD315" s="27"/>
      <c r="ME315" s="27"/>
      <c r="MF315" s="27"/>
      <c r="MG315" s="27"/>
      <c r="MH315" s="27"/>
      <c r="MI315" s="27"/>
      <c r="MJ315" s="27"/>
      <c r="MK315" s="27"/>
      <c r="ML315" s="27"/>
      <c r="MM315" s="27"/>
      <c r="MN315" s="27"/>
      <c r="MO315" s="27"/>
      <c r="MP315" s="27"/>
      <c r="MQ315" s="27"/>
      <c r="MR315" s="27"/>
      <c r="MS315" s="27"/>
      <c r="MT315" s="27"/>
      <c r="MU315" s="27"/>
      <c r="MV315" s="27"/>
      <c r="MW315" s="27"/>
      <c r="MX315" s="27"/>
      <c r="MY315" s="27"/>
      <c r="MZ315" s="27"/>
      <c r="NA315" s="27"/>
      <c r="NB315" s="27"/>
      <c r="NC315" s="27"/>
      <c r="ND315" s="27"/>
      <c r="NE315" s="27"/>
      <c r="NF315" s="27"/>
      <c r="NG315" s="27"/>
      <c r="NH315" s="27"/>
      <c r="NI315" s="27"/>
      <c r="NJ315" s="27"/>
      <c r="NK315" s="27"/>
      <c r="NL315" s="27"/>
      <c r="NM315" s="27"/>
      <c r="NN315" s="27"/>
      <c r="NO315" s="27"/>
      <c r="NP315" s="27"/>
      <c r="NQ315" s="27"/>
      <c r="NR315" s="27"/>
      <c r="NS315" s="27"/>
      <c r="NT315" s="27"/>
      <c r="NU315" s="27"/>
      <c r="NV315" s="27"/>
      <c r="NW315" s="27"/>
      <c r="NX315" s="27"/>
      <c r="NY315" s="27"/>
      <c r="NZ315" s="27"/>
      <c r="OA315" s="27"/>
      <c r="OB315" s="27"/>
      <c r="OC315" s="27"/>
      <c r="OD315" s="27"/>
      <c r="OE315" s="27"/>
      <c r="OF315" s="27"/>
      <c r="OG315" s="27"/>
      <c r="OH315" s="27"/>
      <c r="OI315" s="27"/>
      <c r="OJ315" s="27"/>
      <c r="OK315" s="27"/>
      <c r="OL315" s="27"/>
      <c r="OM315" s="27"/>
      <c r="ON315" s="27"/>
      <c r="OO315" s="27"/>
      <c r="OP315" s="27"/>
      <c r="OQ315" s="27"/>
      <c r="OR315" s="27"/>
      <c r="OS315" s="27"/>
      <c r="OT315" s="27"/>
      <c r="OU315" s="27"/>
      <c r="OV315" s="27"/>
      <c r="OW315" s="27"/>
      <c r="OX315" s="27"/>
      <c r="OY315" s="27"/>
      <c r="OZ315" s="27"/>
      <c r="PA315" s="27"/>
      <c r="PB315" s="27"/>
      <c r="PC315" s="27"/>
      <c r="PD315" s="27"/>
      <c r="PE315" s="27"/>
      <c r="PF315" s="27"/>
      <c r="PG315" s="27"/>
      <c r="PH315" s="27"/>
      <c r="PI315" s="27"/>
      <c r="PJ315" s="27"/>
      <c r="PK315" s="27"/>
      <c r="PL315" s="27"/>
      <c r="PM315" s="27"/>
      <c r="PN315" s="27"/>
      <c r="PO315" s="27"/>
      <c r="PP315" s="27"/>
      <c r="PQ315" s="27"/>
      <c r="PR315" s="27"/>
      <c r="PS315" s="27"/>
      <c r="PT315" s="27"/>
      <c r="PU315" s="27"/>
      <c r="PV315" s="27"/>
      <c r="PW315" s="27"/>
      <c r="PX315" s="27"/>
      <c r="PY315" s="27"/>
      <c r="PZ315" s="27"/>
      <c r="QA315" s="27"/>
      <c r="QB315" s="27"/>
      <c r="QC315" s="27"/>
      <c r="QD315" s="27"/>
      <c r="QE315" s="27"/>
      <c r="QF315" s="27"/>
      <c r="QG315" s="27"/>
      <c r="QH315" s="27"/>
      <c r="QI315" s="27"/>
      <c r="QJ315" s="27"/>
      <c r="QK315" s="27"/>
      <c r="QL315" s="27"/>
      <c r="QM315" s="27"/>
      <c r="QN315" s="27"/>
      <c r="QO315" s="27"/>
      <c r="QP315" s="27"/>
      <c r="QQ315" s="27"/>
      <c r="QR315" s="27"/>
      <c r="QS315" s="27"/>
      <c r="QT315" s="27"/>
      <c r="QU315" s="27"/>
      <c r="QV315" s="27"/>
      <c r="QW315" s="27"/>
      <c r="QX315" s="27"/>
      <c r="QY315" s="27"/>
      <c r="QZ315" s="27"/>
      <c r="RA315" s="27"/>
      <c r="RB315" s="27"/>
      <c r="RC315" s="27"/>
      <c r="RD315" s="27"/>
      <c r="RE315" s="27"/>
      <c r="RF315" s="27"/>
      <c r="RG315" s="27"/>
      <c r="RH315" s="27"/>
      <c r="RI315" s="27"/>
      <c r="RJ315" s="27"/>
      <c r="RK315" s="27"/>
      <c r="RL315" s="27"/>
      <c r="RM315" s="27"/>
      <c r="RN315" s="27"/>
      <c r="RO315" s="27"/>
      <c r="RP315" s="27"/>
      <c r="RQ315" s="27"/>
      <c r="RR315" s="27"/>
      <c r="RS315" s="27"/>
      <c r="RT315" s="27"/>
      <c r="RU315" s="27"/>
      <c r="RV315" s="27"/>
      <c r="RW315" s="27"/>
      <c r="RX315" s="27"/>
      <c r="RY315" s="27"/>
      <c r="RZ315" s="27"/>
      <c r="SA315" s="27"/>
      <c r="SB315" s="27"/>
      <c r="SC315" s="27"/>
      <c r="SD315" s="27"/>
      <c r="SE315" s="27"/>
      <c r="SF315" s="27"/>
      <c r="SG315" s="27"/>
      <c r="SH315" s="27"/>
      <c r="SI315" s="27"/>
      <c r="SJ315" s="27"/>
      <c r="SK315" s="27"/>
      <c r="SL315" s="27"/>
      <c r="SM315" s="27"/>
      <c r="SN315" s="27"/>
      <c r="SO315" s="27"/>
      <c r="SP315" s="27"/>
      <c r="SQ315" s="27"/>
      <c r="SR315" s="27"/>
      <c r="SS315" s="27"/>
      <c r="ST315" s="27"/>
      <c r="SU315" s="27"/>
      <c r="SV315" s="27"/>
      <c r="SW315" s="27"/>
      <c r="SX315" s="27"/>
      <c r="SY315" s="27"/>
      <c r="SZ315" s="27"/>
      <c r="TA315" s="27"/>
      <c r="TB315" s="27"/>
      <c r="TC315" s="27"/>
      <c r="TD315" s="27"/>
      <c r="TE315" s="27"/>
      <c r="TF315" s="27"/>
      <c r="TG315" s="27"/>
      <c r="TH315" s="27"/>
      <c r="TI315" s="27"/>
      <c r="TJ315" s="27"/>
      <c r="TK315" s="27"/>
      <c r="TL315" s="27"/>
      <c r="TM315" s="27"/>
      <c r="TN315" s="27"/>
      <c r="TO315" s="27"/>
      <c r="TP315" s="27"/>
      <c r="TQ315" s="27"/>
      <c r="TR315" s="27"/>
      <c r="TS315" s="27"/>
      <c r="TT315" s="27"/>
      <c r="TU315" s="27"/>
      <c r="TV315" s="27"/>
      <c r="TW315" s="27"/>
      <c r="TX315" s="27"/>
      <c r="TY315" s="27"/>
      <c r="TZ315" s="27"/>
      <c r="UA315" s="27"/>
      <c r="UB315" s="27"/>
      <c r="UC315" s="27"/>
      <c r="UD315" s="27"/>
      <c r="UE315" s="27"/>
      <c r="UF315" s="27"/>
      <c r="UG315" s="27"/>
      <c r="UH315" s="27"/>
      <c r="UI315" s="27"/>
      <c r="UJ315" s="27"/>
      <c r="UK315" s="27"/>
      <c r="UL315" s="27"/>
      <c r="UM315" s="27"/>
      <c r="UN315" s="27"/>
      <c r="UO315" s="27"/>
      <c r="UP315" s="27"/>
      <c r="UQ315" s="27"/>
      <c r="UR315" s="27"/>
      <c r="US315" s="27"/>
      <c r="UT315" s="27"/>
      <c r="UU315" s="27"/>
      <c r="UV315" s="27"/>
      <c r="UW315" s="27"/>
      <c r="UX315" s="27"/>
      <c r="UY315" s="27"/>
      <c r="UZ315" s="27"/>
      <c r="VA315" s="27"/>
      <c r="VB315" s="27"/>
      <c r="VC315" s="27"/>
      <c r="VD315" s="27"/>
      <c r="VE315" s="27"/>
      <c r="VF315" s="27"/>
      <c r="VG315" s="27"/>
      <c r="VH315" s="27"/>
      <c r="VI315" s="27"/>
      <c r="VJ315" s="27"/>
      <c r="VK315" s="27"/>
      <c r="VL315" s="27"/>
      <c r="VM315" s="27"/>
      <c r="VN315" s="27"/>
      <c r="VO315" s="27"/>
      <c r="VP315" s="27"/>
      <c r="VQ315" s="27"/>
      <c r="VR315" s="27"/>
      <c r="VS315" s="27"/>
      <c r="VT315" s="27"/>
      <c r="VU315" s="27"/>
      <c r="VV315" s="27"/>
      <c r="VW315" s="27"/>
      <c r="VX315" s="27"/>
      <c r="VY315" s="27"/>
      <c r="VZ315" s="27"/>
      <c r="WA315" s="27"/>
      <c r="WB315" s="27"/>
      <c r="WC315" s="27"/>
      <c r="WD315" s="27"/>
      <c r="WE315" s="27"/>
      <c r="WF315" s="27"/>
      <c r="WG315" s="27"/>
      <c r="WH315" s="27"/>
      <c r="WI315" s="27"/>
      <c r="WJ315" s="27"/>
      <c r="WK315" s="27"/>
      <c r="WL315" s="27"/>
      <c r="WM315" s="27"/>
      <c r="WN315" s="27"/>
      <c r="WO315" s="27"/>
      <c r="WP315" s="27"/>
      <c r="WQ315" s="27"/>
      <c r="WR315" s="27"/>
      <c r="WS315" s="27"/>
      <c r="WT315" s="27"/>
      <c r="WU315" s="27"/>
      <c r="WV315" s="27"/>
      <c r="WW315" s="27"/>
      <c r="WX315" s="27"/>
      <c r="WY315" s="27"/>
      <c r="WZ315" s="27"/>
      <c r="XA315" s="27"/>
      <c r="XB315" s="27"/>
      <c r="XC315" s="27"/>
      <c r="XD315" s="27"/>
      <c r="XE315" s="27"/>
      <c r="XF315" s="27"/>
      <c r="XG315" s="27"/>
      <c r="XH315" s="27"/>
      <c r="XI315" s="27"/>
      <c r="XJ315" s="27"/>
      <c r="XK315" s="27"/>
      <c r="XL315" s="27"/>
      <c r="XM315" s="27"/>
      <c r="XN315" s="27"/>
      <c r="XO315" s="27"/>
      <c r="XP315" s="27"/>
      <c r="XQ315" s="27"/>
      <c r="XR315" s="27"/>
      <c r="XS315" s="27"/>
      <c r="XT315" s="27"/>
      <c r="XU315" s="27"/>
      <c r="XV315" s="27"/>
      <c r="XW315" s="27"/>
      <c r="XX315" s="27"/>
      <c r="XY315" s="27"/>
      <c r="XZ315" s="27"/>
      <c r="YA315" s="27"/>
      <c r="YB315" s="27"/>
      <c r="YC315" s="27"/>
      <c r="YD315" s="27"/>
      <c r="YE315" s="27"/>
      <c r="YF315" s="27"/>
      <c r="YG315" s="27"/>
      <c r="YH315" s="27"/>
      <c r="YI315" s="27"/>
      <c r="YJ315" s="27"/>
      <c r="YK315" s="27"/>
      <c r="YL315" s="27"/>
      <c r="YM315" s="27"/>
      <c r="YN315" s="27"/>
      <c r="YO315" s="27"/>
      <c r="YP315" s="27"/>
      <c r="YQ315" s="27"/>
      <c r="YR315" s="27"/>
      <c r="YS315" s="27"/>
      <c r="YT315" s="27"/>
      <c r="YU315" s="27"/>
      <c r="YV315" s="27"/>
      <c r="YW315" s="27"/>
      <c r="YX315" s="27"/>
      <c r="YY315" s="27"/>
      <c r="YZ315" s="27"/>
      <c r="ZA315" s="27"/>
      <c r="ZB315" s="27"/>
      <c r="ZC315" s="27"/>
      <c r="ZD315" s="27"/>
      <c r="ZE315" s="27"/>
      <c r="ZF315" s="27"/>
      <c r="ZG315" s="27"/>
      <c r="ZH315" s="27"/>
      <c r="ZI315" s="27"/>
      <c r="ZJ315" s="27"/>
      <c r="ZK315" s="27"/>
      <c r="ZL315" s="27"/>
      <c r="ZM315" s="27"/>
      <c r="ZN315" s="27"/>
      <c r="ZO315" s="27"/>
      <c r="ZP315" s="27"/>
      <c r="ZQ315" s="27"/>
      <c r="ZR315" s="27"/>
      <c r="ZS315" s="27"/>
      <c r="ZT315" s="27"/>
      <c r="ZU315" s="27"/>
      <c r="ZV315" s="27"/>
      <c r="ZW315" s="27"/>
      <c r="ZX315" s="27"/>
      <c r="ZY315" s="27"/>
      <c r="ZZ315" s="27"/>
      <c r="AAA315" s="27"/>
      <c r="AAB315" s="27"/>
      <c r="AAC315" s="27"/>
      <c r="AAD315" s="27"/>
      <c r="AAE315" s="27"/>
      <c r="AAF315" s="27"/>
      <c r="AAG315" s="27"/>
      <c r="AAH315" s="27"/>
      <c r="AAI315" s="27"/>
      <c r="AAJ315" s="27"/>
      <c r="AAK315" s="27"/>
      <c r="AAL315" s="27"/>
      <c r="AAM315" s="27"/>
      <c r="AAN315" s="27"/>
      <c r="AAO315" s="27"/>
      <c r="AAP315" s="27"/>
      <c r="AAQ315" s="27"/>
      <c r="AAR315" s="27"/>
      <c r="AAS315" s="27"/>
      <c r="AAT315" s="27"/>
      <c r="AAU315" s="27"/>
      <c r="AAV315" s="27"/>
      <c r="AAW315" s="27"/>
      <c r="AAX315" s="27"/>
      <c r="AAY315" s="27"/>
      <c r="AAZ315" s="27"/>
      <c r="ABA315" s="27"/>
      <c r="ABB315" s="27"/>
      <c r="ABC315" s="27"/>
      <c r="ABD315" s="27"/>
      <c r="ABE315" s="27"/>
      <c r="ABF315" s="27"/>
      <c r="ABG315" s="27"/>
      <c r="ABH315" s="27"/>
      <c r="ABI315" s="27"/>
      <c r="ABJ315" s="27"/>
      <c r="ABK315" s="27"/>
      <c r="ABL315" s="27"/>
      <c r="ABM315" s="27"/>
      <c r="ABN315" s="27"/>
      <c r="ABO315" s="27"/>
      <c r="ABP315" s="27"/>
      <c r="ABQ315" s="27"/>
      <c r="ABR315" s="27"/>
      <c r="ABS315" s="27"/>
      <c r="ABT315" s="27"/>
      <c r="ABU315" s="27"/>
      <c r="ABV315" s="27"/>
      <c r="ABW315" s="27"/>
      <c r="ABX315" s="27"/>
      <c r="ABY315" s="27"/>
      <c r="ABZ315" s="27"/>
      <c r="ACA315" s="27"/>
      <c r="ACB315" s="27"/>
      <c r="ACC315" s="27"/>
      <c r="ACD315" s="27"/>
      <c r="ACE315" s="27"/>
      <c r="ACF315" s="27"/>
      <c r="ACG315" s="27"/>
      <c r="ACH315" s="27"/>
      <c r="ACI315" s="27"/>
      <c r="ACJ315" s="27"/>
      <c r="ACK315" s="27"/>
      <c r="ACL315" s="27"/>
      <c r="ACM315" s="27"/>
      <c r="ACN315" s="27"/>
      <c r="ACO315" s="27"/>
      <c r="ACP315" s="27"/>
      <c r="ACQ315" s="27"/>
      <c r="ACR315" s="27"/>
      <c r="ACS315" s="27"/>
      <c r="ACT315" s="27"/>
      <c r="ACU315" s="27"/>
      <c r="ACV315" s="27"/>
      <c r="ACW315" s="27"/>
      <c r="ACX315" s="27"/>
      <c r="ACY315" s="27"/>
      <c r="ACZ315" s="27"/>
      <c r="ADA315" s="27"/>
      <c r="ADB315" s="27"/>
      <c r="ADC315" s="27"/>
      <c r="ADD315" s="27"/>
      <c r="ADE315" s="27"/>
      <c r="ADF315" s="27"/>
      <c r="ADG315" s="27"/>
      <c r="ADH315" s="27"/>
      <c r="ADI315" s="27"/>
      <c r="ADJ315" s="27"/>
      <c r="ADK315" s="27"/>
      <c r="ADL315" s="27"/>
      <c r="ADM315" s="27"/>
      <c r="ADN315" s="27"/>
      <c r="ADO315" s="27"/>
      <c r="ADP315" s="27"/>
      <c r="ADQ315" s="27"/>
      <c r="ADR315" s="27"/>
      <c r="ADS315" s="27"/>
      <c r="ADT315" s="27"/>
      <c r="ADU315" s="27"/>
      <c r="ADV315" s="27"/>
      <c r="ADW315" s="27"/>
      <c r="ADX315" s="27"/>
      <c r="ADY315" s="27"/>
      <c r="ADZ315" s="27"/>
      <c r="AEA315" s="27"/>
      <c r="AEB315" s="27"/>
      <c r="AEC315" s="27"/>
      <c r="AED315" s="27"/>
      <c r="AEE315" s="27"/>
      <c r="AEF315" s="27"/>
      <c r="AEG315" s="27"/>
      <c r="AEH315" s="27"/>
      <c r="AEI315" s="27"/>
      <c r="AEJ315" s="27"/>
      <c r="AEK315" s="27"/>
      <c r="AEL315" s="27"/>
      <c r="AEM315" s="27"/>
      <c r="AEN315" s="27"/>
      <c r="AEO315" s="27"/>
      <c r="AEP315" s="27"/>
      <c r="AEQ315" s="27"/>
      <c r="AER315" s="27"/>
      <c r="AES315" s="27"/>
      <c r="AET315" s="27"/>
      <c r="AEU315" s="27"/>
      <c r="AEV315" s="27"/>
      <c r="AEW315" s="27"/>
      <c r="AEX315" s="27"/>
      <c r="AEY315" s="27"/>
      <c r="AEZ315" s="27"/>
      <c r="AFA315" s="27"/>
      <c r="AFB315" s="27"/>
      <c r="AFC315" s="27"/>
      <c r="AFD315" s="27"/>
      <c r="AFE315" s="27"/>
      <c r="AFF315" s="27"/>
      <c r="AFG315" s="27"/>
      <c r="AFH315" s="27"/>
      <c r="AFI315" s="27"/>
      <c r="AFJ315" s="27"/>
      <c r="AFK315" s="27"/>
      <c r="AFL315" s="27"/>
      <c r="AFM315" s="27"/>
      <c r="AFN315" s="27"/>
      <c r="AFO315" s="27"/>
      <c r="AFP315" s="27"/>
      <c r="AFQ315" s="27"/>
      <c r="AFR315" s="27"/>
      <c r="AFS315" s="27"/>
      <c r="AFT315" s="27"/>
      <c r="AFU315" s="27"/>
      <c r="AFV315" s="27"/>
      <c r="AFW315" s="27"/>
      <c r="AFX315" s="27"/>
      <c r="AFY315" s="27"/>
      <c r="AFZ315" s="27"/>
      <c r="AGA315" s="27"/>
      <c r="AGB315" s="27"/>
      <c r="AGC315" s="27"/>
      <c r="AGD315" s="27"/>
      <c r="AGE315" s="27"/>
      <c r="AGF315" s="27"/>
      <c r="AGG315" s="27"/>
      <c r="AGH315" s="27"/>
      <c r="AGI315" s="27"/>
      <c r="AGJ315" s="27"/>
      <c r="AGK315" s="27"/>
      <c r="AGL315" s="27"/>
      <c r="AGM315" s="27"/>
      <c r="AGN315" s="27"/>
      <c r="AGO315" s="27"/>
      <c r="AGP315" s="27"/>
      <c r="AGQ315" s="27"/>
      <c r="AGR315" s="27"/>
      <c r="AGS315" s="27"/>
      <c r="AGT315" s="27"/>
      <c r="AGU315" s="27"/>
      <c r="AGV315" s="27"/>
      <c r="AGW315" s="27"/>
      <c r="AGX315" s="27"/>
      <c r="AGY315" s="27"/>
      <c r="AGZ315" s="27"/>
      <c r="AHA315" s="27"/>
      <c r="AHB315" s="27"/>
      <c r="AHC315" s="27"/>
      <c r="AHD315" s="27"/>
      <c r="AHE315" s="27"/>
      <c r="AHF315" s="27"/>
      <c r="AHG315" s="27"/>
      <c r="AHH315" s="27"/>
      <c r="AHI315" s="27"/>
      <c r="AHJ315" s="27"/>
      <c r="AHK315" s="27"/>
      <c r="AHL315" s="27"/>
      <c r="AHM315" s="27"/>
      <c r="AHN315" s="27"/>
      <c r="AHO315" s="27"/>
      <c r="AHP315" s="27"/>
      <c r="AHQ315" s="27"/>
      <c r="AHR315" s="27"/>
      <c r="AHS315" s="27"/>
      <c r="AHT315" s="27"/>
      <c r="AHU315" s="27"/>
      <c r="AHV315" s="27"/>
      <c r="AHW315" s="27"/>
      <c r="AHX315" s="27"/>
      <c r="AHY315" s="27"/>
      <c r="AHZ315" s="27"/>
      <c r="AIA315" s="27"/>
      <c r="AIB315" s="27"/>
      <c r="AIC315" s="27"/>
      <c r="AID315" s="27"/>
      <c r="AIE315" s="27"/>
      <c r="AIF315" s="27"/>
      <c r="AIG315" s="27"/>
      <c r="AIH315" s="27"/>
      <c r="AII315" s="27"/>
      <c r="AIJ315" s="27"/>
      <c r="AIK315" s="27"/>
      <c r="AIL315" s="27"/>
      <c r="AIM315" s="27"/>
      <c r="AIN315" s="27"/>
      <c r="AIO315" s="27"/>
      <c r="AIP315" s="27"/>
      <c r="AIQ315" s="27"/>
      <c r="AIR315" s="27"/>
      <c r="AIS315" s="27"/>
      <c r="AIT315" s="27"/>
      <c r="AIU315" s="27"/>
      <c r="AIV315" s="27"/>
      <c r="AIW315" s="27"/>
      <c r="AIX315" s="27"/>
      <c r="AIY315" s="27"/>
      <c r="AIZ315" s="27"/>
      <c r="AJA315" s="27"/>
      <c r="AJB315" s="27"/>
      <c r="AJC315" s="27"/>
      <c r="AJD315" s="27"/>
      <c r="AJE315" s="27"/>
      <c r="AJF315" s="27"/>
      <c r="AJG315" s="27"/>
      <c r="AJH315" s="27"/>
      <c r="AJI315" s="27"/>
      <c r="AJJ315" s="27"/>
      <c r="AJK315" s="27"/>
      <c r="AJL315" s="27"/>
      <c r="AJM315" s="27"/>
      <c r="AJN315" s="27"/>
      <c r="AJO315" s="27"/>
      <c r="AJP315" s="27"/>
      <c r="AJQ315" s="27"/>
      <c r="AJR315" s="27"/>
      <c r="AJS315" s="27"/>
      <c r="AJT315" s="27"/>
      <c r="AJU315" s="27"/>
      <c r="AJV315" s="27"/>
      <c r="AJW315" s="27"/>
      <c r="AJX315" s="27"/>
      <c r="AJY315" s="27"/>
      <c r="AJZ315" s="27"/>
      <c r="AKA315" s="27"/>
      <c r="AKB315" s="27"/>
      <c r="AKC315" s="27"/>
      <c r="AKD315" s="27"/>
      <c r="AKE315" s="27"/>
      <c r="AKF315" s="27"/>
      <c r="AKG315" s="27"/>
      <c r="AKH315" s="27"/>
      <c r="AKI315" s="27"/>
      <c r="AKJ315" s="27"/>
      <c r="AKK315" s="27"/>
      <c r="AKL315" s="27"/>
      <c r="AKM315" s="27"/>
      <c r="AKN315" s="27"/>
      <c r="AKO315" s="27"/>
      <c r="AKP315" s="27"/>
      <c r="AKQ315" s="27"/>
      <c r="AKR315" s="27"/>
      <c r="AKS315" s="27"/>
      <c r="AKT315" s="27"/>
      <c r="AKU315" s="27"/>
      <c r="AKV315" s="27"/>
      <c r="AKW315" s="27"/>
      <c r="AKX315" s="27"/>
      <c r="AKY315" s="27"/>
    </row>
    <row r="316" spans="1:9">
      <c r="A316" s="30">
        <v>299</v>
      </c>
      <c r="B316" s="41" t="s">
        <v>388</v>
      </c>
      <c r="C316" s="41" t="s">
        <v>375</v>
      </c>
      <c r="D316" s="42" t="s">
        <v>30</v>
      </c>
      <c r="E316" s="52">
        <v>116.1</v>
      </c>
      <c r="F316" s="52">
        <v>62.8</v>
      </c>
      <c r="G316" s="52">
        <v>44.3</v>
      </c>
      <c r="H316" s="52">
        <v>23</v>
      </c>
      <c r="I316" s="56">
        <f t="shared" si="20"/>
        <v>246.2</v>
      </c>
    </row>
    <row r="317" spans="1:9">
      <c r="A317" s="30">
        <v>300</v>
      </c>
      <c r="B317" s="41" t="s">
        <v>389</v>
      </c>
      <c r="C317" s="41" t="s">
        <v>375</v>
      </c>
      <c r="D317" s="42" t="s">
        <v>30</v>
      </c>
      <c r="E317" s="52">
        <v>123.2</v>
      </c>
      <c r="F317" s="52">
        <v>75.5</v>
      </c>
      <c r="G317" s="52">
        <v>57.3</v>
      </c>
      <c r="H317" s="52">
        <v>25.94</v>
      </c>
      <c r="I317" s="56">
        <f t="shared" si="20"/>
        <v>281.94</v>
      </c>
    </row>
    <row r="318" s="23" customFormat="1" ht="14.8" spans="1:987">
      <c r="A318" s="30">
        <v>301</v>
      </c>
      <c r="B318" s="57" t="s">
        <v>390</v>
      </c>
      <c r="C318" s="41" t="s">
        <v>375</v>
      </c>
      <c r="D318" s="42" t="s">
        <v>30</v>
      </c>
      <c r="E318" s="52">
        <v>104.5</v>
      </c>
      <c r="F318" s="52">
        <v>54.2</v>
      </c>
      <c r="G318" s="52">
        <v>36.1</v>
      </c>
      <c r="H318" s="52">
        <v>12.8</v>
      </c>
      <c r="I318" s="56">
        <f t="shared" si="20"/>
        <v>207.6</v>
      </c>
      <c r="J318" s="20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  <c r="BY318" s="27"/>
      <c r="BZ318" s="27"/>
      <c r="CA318" s="27"/>
      <c r="CB318" s="27"/>
      <c r="CC318" s="27"/>
      <c r="CD318" s="27"/>
      <c r="CE318" s="27"/>
      <c r="CF318" s="27"/>
      <c r="CG318" s="27"/>
      <c r="CH318" s="27"/>
      <c r="CI318" s="27"/>
      <c r="CJ318" s="27"/>
      <c r="CK318" s="27"/>
      <c r="CL318" s="27"/>
      <c r="CM318" s="27"/>
      <c r="CN318" s="27"/>
      <c r="CO318" s="27"/>
      <c r="CP318" s="27"/>
      <c r="CQ318" s="27"/>
      <c r="CR318" s="27"/>
      <c r="CS318" s="27"/>
      <c r="CT318" s="27"/>
      <c r="CU318" s="27"/>
      <c r="CV318" s="27"/>
      <c r="CW318" s="27"/>
      <c r="CX318" s="27"/>
      <c r="CY318" s="27"/>
      <c r="CZ318" s="27"/>
      <c r="DA318" s="27"/>
      <c r="DB318" s="27"/>
      <c r="DC318" s="27"/>
      <c r="DD318" s="27"/>
      <c r="DE318" s="27"/>
      <c r="DF318" s="27"/>
      <c r="DG318" s="27"/>
      <c r="DH318" s="27"/>
      <c r="DI318" s="27"/>
      <c r="DJ318" s="27"/>
      <c r="DK318" s="27"/>
      <c r="DL318" s="27"/>
      <c r="DM318" s="27"/>
      <c r="DN318" s="27"/>
      <c r="DO318" s="27"/>
      <c r="DP318" s="27"/>
      <c r="DQ318" s="27"/>
      <c r="DR318" s="27"/>
      <c r="DS318" s="27"/>
      <c r="DT318" s="27"/>
      <c r="DU318" s="27"/>
      <c r="DV318" s="27"/>
      <c r="DW318" s="27"/>
      <c r="DX318" s="27"/>
      <c r="DY318" s="27"/>
      <c r="DZ318" s="27"/>
      <c r="EA318" s="27"/>
      <c r="EB318" s="27"/>
      <c r="EC318" s="27"/>
      <c r="ED318" s="27"/>
      <c r="EE318" s="27"/>
      <c r="EF318" s="27"/>
      <c r="EG318" s="27"/>
      <c r="EH318" s="27"/>
      <c r="EI318" s="27"/>
      <c r="EJ318" s="27"/>
      <c r="EK318" s="27"/>
      <c r="EL318" s="27"/>
      <c r="EM318" s="27"/>
      <c r="EN318" s="27"/>
      <c r="EO318" s="27"/>
      <c r="EP318" s="27"/>
      <c r="EQ318" s="27"/>
      <c r="ER318" s="27"/>
      <c r="ES318" s="27"/>
      <c r="ET318" s="27"/>
      <c r="EU318" s="27"/>
      <c r="EV318" s="27"/>
      <c r="EW318" s="27"/>
      <c r="EX318" s="27"/>
      <c r="EY318" s="27"/>
      <c r="EZ318" s="27"/>
      <c r="FA318" s="27"/>
      <c r="FB318" s="27"/>
      <c r="FC318" s="27"/>
      <c r="FD318" s="27"/>
      <c r="FE318" s="27"/>
      <c r="FF318" s="27"/>
      <c r="FG318" s="27"/>
      <c r="FH318" s="27"/>
      <c r="FI318" s="27"/>
      <c r="FJ318" s="27"/>
      <c r="FK318" s="27"/>
      <c r="FL318" s="27"/>
      <c r="FM318" s="27"/>
      <c r="FN318" s="27"/>
      <c r="FO318" s="27"/>
      <c r="FP318" s="27"/>
      <c r="FQ318" s="27"/>
      <c r="FR318" s="27"/>
      <c r="FS318" s="27"/>
      <c r="FT318" s="27"/>
      <c r="FU318" s="27"/>
      <c r="FV318" s="27"/>
      <c r="FW318" s="27"/>
      <c r="FX318" s="27"/>
      <c r="FY318" s="27"/>
      <c r="FZ318" s="27"/>
      <c r="GA318" s="27"/>
      <c r="GB318" s="27"/>
      <c r="GC318" s="27"/>
      <c r="GD318" s="27"/>
      <c r="GE318" s="27"/>
      <c r="GF318" s="27"/>
      <c r="GG318" s="27"/>
      <c r="GH318" s="27"/>
      <c r="GI318" s="27"/>
      <c r="GJ318" s="27"/>
      <c r="GK318" s="27"/>
      <c r="GL318" s="27"/>
      <c r="GM318" s="27"/>
      <c r="GN318" s="27"/>
      <c r="GO318" s="27"/>
      <c r="GP318" s="27"/>
      <c r="GQ318" s="27"/>
      <c r="GR318" s="27"/>
      <c r="GS318" s="27"/>
      <c r="GT318" s="27"/>
      <c r="GU318" s="27"/>
      <c r="GV318" s="27"/>
      <c r="GW318" s="27"/>
      <c r="GX318" s="27"/>
      <c r="GY318" s="27"/>
      <c r="GZ318" s="27"/>
      <c r="HA318" s="27"/>
      <c r="HB318" s="27"/>
      <c r="HC318" s="27"/>
      <c r="HD318" s="27"/>
      <c r="HE318" s="27"/>
      <c r="HF318" s="27"/>
      <c r="HG318" s="27"/>
      <c r="HH318" s="27"/>
      <c r="HI318" s="27"/>
      <c r="HJ318" s="27"/>
      <c r="HK318" s="27"/>
      <c r="HL318" s="27"/>
      <c r="HM318" s="27"/>
      <c r="HN318" s="27"/>
      <c r="HO318" s="27"/>
      <c r="HP318" s="27"/>
      <c r="HQ318" s="27"/>
      <c r="HR318" s="27"/>
      <c r="HS318" s="27"/>
      <c r="HT318" s="27"/>
      <c r="HU318" s="27"/>
      <c r="HV318" s="27"/>
      <c r="HW318" s="27"/>
      <c r="HX318" s="27"/>
      <c r="HY318" s="27"/>
      <c r="HZ318" s="27"/>
      <c r="IA318" s="27"/>
      <c r="IB318" s="27"/>
      <c r="IC318" s="27"/>
      <c r="ID318" s="27"/>
      <c r="IE318" s="27"/>
      <c r="IF318" s="27"/>
      <c r="IG318" s="27"/>
      <c r="IH318" s="27"/>
      <c r="II318" s="27"/>
      <c r="IJ318" s="27"/>
      <c r="IK318" s="27"/>
      <c r="IL318" s="27"/>
      <c r="IM318" s="27"/>
      <c r="IN318" s="27"/>
      <c r="IO318" s="27"/>
      <c r="IP318" s="27"/>
      <c r="IQ318" s="27"/>
      <c r="IR318" s="27"/>
      <c r="IS318" s="27"/>
      <c r="IT318" s="27"/>
      <c r="IU318" s="27"/>
      <c r="IV318" s="27"/>
      <c r="IW318" s="27"/>
      <c r="IX318" s="27"/>
      <c r="IY318" s="27"/>
      <c r="IZ318" s="27"/>
      <c r="JA318" s="27"/>
      <c r="JB318" s="27"/>
      <c r="JC318" s="27"/>
      <c r="JD318" s="27"/>
      <c r="JE318" s="27"/>
      <c r="JF318" s="27"/>
      <c r="JG318" s="27"/>
      <c r="JH318" s="27"/>
      <c r="JI318" s="27"/>
      <c r="JJ318" s="27"/>
      <c r="JK318" s="27"/>
      <c r="JL318" s="27"/>
      <c r="JM318" s="27"/>
      <c r="JN318" s="27"/>
      <c r="JO318" s="27"/>
      <c r="JP318" s="27"/>
      <c r="JQ318" s="27"/>
      <c r="JR318" s="27"/>
      <c r="JS318" s="27"/>
      <c r="JT318" s="27"/>
      <c r="JU318" s="27"/>
      <c r="JV318" s="27"/>
      <c r="JW318" s="27"/>
      <c r="JX318" s="27"/>
      <c r="JY318" s="27"/>
      <c r="JZ318" s="27"/>
      <c r="KA318" s="27"/>
      <c r="KB318" s="27"/>
      <c r="KC318" s="27"/>
      <c r="KD318" s="27"/>
      <c r="KE318" s="27"/>
      <c r="KF318" s="27"/>
      <c r="KG318" s="27"/>
      <c r="KH318" s="27"/>
      <c r="KI318" s="27"/>
      <c r="KJ318" s="27"/>
      <c r="KK318" s="27"/>
      <c r="KL318" s="27"/>
      <c r="KM318" s="27"/>
      <c r="KN318" s="27"/>
      <c r="KO318" s="27"/>
      <c r="KP318" s="27"/>
      <c r="KQ318" s="27"/>
      <c r="KR318" s="27"/>
      <c r="KS318" s="27"/>
      <c r="KT318" s="27"/>
      <c r="KU318" s="27"/>
      <c r="KV318" s="27"/>
      <c r="KW318" s="27"/>
      <c r="KX318" s="27"/>
      <c r="KY318" s="27"/>
      <c r="KZ318" s="27"/>
      <c r="LA318" s="27"/>
      <c r="LB318" s="27"/>
      <c r="LC318" s="27"/>
      <c r="LD318" s="27"/>
      <c r="LE318" s="27"/>
      <c r="LF318" s="27"/>
      <c r="LG318" s="27"/>
      <c r="LH318" s="27"/>
      <c r="LI318" s="27"/>
      <c r="LJ318" s="27"/>
      <c r="LK318" s="27"/>
      <c r="LL318" s="27"/>
      <c r="LM318" s="27"/>
      <c r="LN318" s="27"/>
      <c r="LO318" s="27"/>
      <c r="LP318" s="27"/>
      <c r="LQ318" s="27"/>
      <c r="LR318" s="27"/>
      <c r="LS318" s="27"/>
      <c r="LT318" s="27"/>
      <c r="LU318" s="27"/>
      <c r="LV318" s="27"/>
      <c r="LW318" s="27"/>
      <c r="LX318" s="27"/>
      <c r="LY318" s="27"/>
      <c r="LZ318" s="27"/>
      <c r="MA318" s="27"/>
      <c r="MB318" s="27"/>
      <c r="MC318" s="27"/>
      <c r="MD318" s="27"/>
      <c r="ME318" s="27"/>
      <c r="MF318" s="27"/>
      <c r="MG318" s="27"/>
      <c r="MH318" s="27"/>
      <c r="MI318" s="27"/>
      <c r="MJ318" s="27"/>
      <c r="MK318" s="27"/>
      <c r="ML318" s="27"/>
      <c r="MM318" s="27"/>
      <c r="MN318" s="27"/>
      <c r="MO318" s="27"/>
      <c r="MP318" s="27"/>
      <c r="MQ318" s="27"/>
      <c r="MR318" s="27"/>
      <c r="MS318" s="27"/>
      <c r="MT318" s="27"/>
      <c r="MU318" s="27"/>
      <c r="MV318" s="27"/>
      <c r="MW318" s="27"/>
      <c r="MX318" s="27"/>
      <c r="MY318" s="27"/>
      <c r="MZ318" s="27"/>
      <c r="NA318" s="27"/>
      <c r="NB318" s="27"/>
      <c r="NC318" s="27"/>
      <c r="ND318" s="27"/>
      <c r="NE318" s="27"/>
      <c r="NF318" s="27"/>
      <c r="NG318" s="27"/>
      <c r="NH318" s="27"/>
      <c r="NI318" s="27"/>
      <c r="NJ318" s="27"/>
      <c r="NK318" s="27"/>
      <c r="NL318" s="27"/>
      <c r="NM318" s="27"/>
      <c r="NN318" s="27"/>
      <c r="NO318" s="27"/>
      <c r="NP318" s="27"/>
      <c r="NQ318" s="27"/>
      <c r="NR318" s="27"/>
      <c r="NS318" s="27"/>
      <c r="NT318" s="27"/>
      <c r="NU318" s="27"/>
      <c r="NV318" s="27"/>
      <c r="NW318" s="27"/>
      <c r="NX318" s="27"/>
      <c r="NY318" s="27"/>
      <c r="NZ318" s="27"/>
      <c r="OA318" s="27"/>
      <c r="OB318" s="27"/>
      <c r="OC318" s="27"/>
      <c r="OD318" s="27"/>
      <c r="OE318" s="27"/>
      <c r="OF318" s="27"/>
      <c r="OG318" s="27"/>
      <c r="OH318" s="27"/>
      <c r="OI318" s="27"/>
      <c r="OJ318" s="27"/>
      <c r="OK318" s="27"/>
      <c r="OL318" s="27"/>
      <c r="OM318" s="27"/>
      <c r="ON318" s="27"/>
      <c r="OO318" s="27"/>
      <c r="OP318" s="27"/>
      <c r="OQ318" s="27"/>
      <c r="OR318" s="27"/>
      <c r="OS318" s="27"/>
      <c r="OT318" s="27"/>
      <c r="OU318" s="27"/>
      <c r="OV318" s="27"/>
      <c r="OW318" s="27"/>
      <c r="OX318" s="27"/>
      <c r="OY318" s="27"/>
      <c r="OZ318" s="27"/>
      <c r="PA318" s="27"/>
      <c r="PB318" s="27"/>
      <c r="PC318" s="27"/>
      <c r="PD318" s="27"/>
      <c r="PE318" s="27"/>
      <c r="PF318" s="27"/>
      <c r="PG318" s="27"/>
      <c r="PH318" s="27"/>
      <c r="PI318" s="27"/>
      <c r="PJ318" s="27"/>
      <c r="PK318" s="27"/>
      <c r="PL318" s="27"/>
      <c r="PM318" s="27"/>
      <c r="PN318" s="27"/>
      <c r="PO318" s="27"/>
      <c r="PP318" s="27"/>
      <c r="PQ318" s="27"/>
      <c r="PR318" s="27"/>
      <c r="PS318" s="27"/>
      <c r="PT318" s="27"/>
      <c r="PU318" s="27"/>
      <c r="PV318" s="27"/>
      <c r="PW318" s="27"/>
      <c r="PX318" s="27"/>
      <c r="PY318" s="27"/>
      <c r="PZ318" s="27"/>
      <c r="QA318" s="27"/>
      <c r="QB318" s="27"/>
      <c r="QC318" s="27"/>
      <c r="QD318" s="27"/>
      <c r="QE318" s="27"/>
      <c r="QF318" s="27"/>
      <c r="QG318" s="27"/>
      <c r="QH318" s="27"/>
      <c r="QI318" s="27"/>
      <c r="QJ318" s="27"/>
      <c r="QK318" s="27"/>
      <c r="QL318" s="27"/>
      <c r="QM318" s="27"/>
      <c r="QN318" s="27"/>
      <c r="QO318" s="27"/>
      <c r="QP318" s="27"/>
      <c r="QQ318" s="27"/>
      <c r="QR318" s="27"/>
      <c r="QS318" s="27"/>
      <c r="QT318" s="27"/>
      <c r="QU318" s="27"/>
      <c r="QV318" s="27"/>
      <c r="QW318" s="27"/>
      <c r="QX318" s="27"/>
      <c r="QY318" s="27"/>
      <c r="QZ318" s="27"/>
      <c r="RA318" s="27"/>
      <c r="RB318" s="27"/>
      <c r="RC318" s="27"/>
      <c r="RD318" s="27"/>
      <c r="RE318" s="27"/>
      <c r="RF318" s="27"/>
      <c r="RG318" s="27"/>
      <c r="RH318" s="27"/>
      <c r="RI318" s="27"/>
      <c r="RJ318" s="27"/>
      <c r="RK318" s="27"/>
      <c r="RL318" s="27"/>
      <c r="RM318" s="27"/>
      <c r="RN318" s="27"/>
      <c r="RO318" s="27"/>
      <c r="RP318" s="27"/>
      <c r="RQ318" s="27"/>
      <c r="RR318" s="27"/>
      <c r="RS318" s="27"/>
      <c r="RT318" s="27"/>
      <c r="RU318" s="27"/>
      <c r="RV318" s="27"/>
      <c r="RW318" s="27"/>
      <c r="RX318" s="27"/>
      <c r="RY318" s="27"/>
      <c r="RZ318" s="27"/>
      <c r="SA318" s="27"/>
      <c r="SB318" s="27"/>
      <c r="SC318" s="27"/>
      <c r="SD318" s="27"/>
      <c r="SE318" s="27"/>
      <c r="SF318" s="27"/>
      <c r="SG318" s="27"/>
      <c r="SH318" s="27"/>
      <c r="SI318" s="27"/>
      <c r="SJ318" s="27"/>
      <c r="SK318" s="27"/>
      <c r="SL318" s="27"/>
      <c r="SM318" s="27"/>
      <c r="SN318" s="27"/>
      <c r="SO318" s="27"/>
      <c r="SP318" s="27"/>
      <c r="SQ318" s="27"/>
      <c r="SR318" s="27"/>
      <c r="SS318" s="27"/>
      <c r="ST318" s="27"/>
      <c r="SU318" s="27"/>
      <c r="SV318" s="27"/>
      <c r="SW318" s="27"/>
      <c r="SX318" s="27"/>
      <c r="SY318" s="27"/>
      <c r="SZ318" s="27"/>
      <c r="TA318" s="27"/>
      <c r="TB318" s="27"/>
      <c r="TC318" s="27"/>
      <c r="TD318" s="27"/>
      <c r="TE318" s="27"/>
      <c r="TF318" s="27"/>
      <c r="TG318" s="27"/>
      <c r="TH318" s="27"/>
      <c r="TI318" s="27"/>
      <c r="TJ318" s="27"/>
      <c r="TK318" s="27"/>
      <c r="TL318" s="27"/>
      <c r="TM318" s="27"/>
      <c r="TN318" s="27"/>
      <c r="TO318" s="27"/>
      <c r="TP318" s="27"/>
      <c r="TQ318" s="27"/>
      <c r="TR318" s="27"/>
      <c r="TS318" s="27"/>
      <c r="TT318" s="27"/>
      <c r="TU318" s="27"/>
      <c r="TV318" s="27"/>
      <c r="TW318" s="27"/>
      <c r="TX318" s="27"/>
      <c r="TY318" s="27"/>
      <c r="TZ318" s="27"/>
      <c r="UA318" s="27"/>
      <c r="UB318" s="27"/>
      <c r="UC318" s="27"/>
      <c r="UD318" s="27"/>
      <c r="UE318" s="27"/>
      <c r="UF318" s="27"/>
      <c r="UG318" s="27"/>
      <c r="UH318" s="27"/>
      <c r="UI318" s="27"/>
      <c r="UJ318" s="27"/>
      <c r="UK318" s="27"/>
      <c r="UL318" s="27"/>
      <c r="UM318" s="27"/>
      <c r="UN318" s="27"/>
      <c r="UO318" s="27"/>
      <c r="UP318" s="27"/>
      <c r="UQ318" s="27"/>
      <c r="UR318" s="27"/>
      <c r="US318" s="27"/>
      <c r="UT318" s="27"/>
      <c r="UU318" s="27"/>
      <c r="UV318" s="27"/>
      <c r="UW318" s="27"/>
      <c r="UX318" s="27"/>
      <c r="UY318" s="27"/>
      <c r="UZ318" s="27"/>
      <c r="VA318" s="27"/>
      <c r="VB318" s="27"/>
      <c r="VC318" s="27"/>
      <c r="VD318" s="27"/>
      <c r="VE318" s="27"/>
      <c r="VF318" s="27"/>
      <c r="VG318" s="27"/>
      <c r="VH318" s="27"/>
      <c r="VI318" s="27"/>
      <c r="VJ318" s="27"/>
      <c r="VK318" s="27"/>
      <c r="VL318" s="27"/>
      <c r="VM318" s="27"/>
      <c r="VN318" s="27"/>
      <c r="VO318" s="27"/>
      <c r="VP318" s="27"/>
      <c r="VQ318" s="27"/>
      <c r="VR318" s="27"/>
      <c r="VS318" s="27"/>
      <c r="VT318" s="27"/>
      <c r="VU318" s="27"/>
      <c r="VV318" s="27"/>
      <c r="VW318" s="27"/>
      <c r="VX318" s="27"/>
      <c r="VY318" s="27"/>
      <c r="VZ318" s="27"/>
      <c r="WA318" s="27"/>
      <c r="WB318" s="27"/>
      <c r="WC318" s="27"/>
      <c r="WD318" s="27"/>
      <c r="WE318" s="27"/>
      <c r="WF318" s="27"/>
      <c r="WG318" s="27"/>
      <c r="WH318" s="27"/>
      <c r="WI318" s="27"/>
      <c r="WJ318" s="27"/>
      <c r="WK318" s="27"/>
      <c r="WL318" s="27"/>
      <c r="WM318" s="27"/>
      <c r="WN318" s="27"/>
      <c r="WO318" s="27"/>
      <c r="WP318" s="27"/>
      <c r="WQ318" s="27"/>
      <c r="WR318" s="27"/>
      <c r="WS318" s="27"/>
      <c r="WT318" s="27"/>
      <c r="WU318" s="27"/>
      <c r="WV318" s="27"/>
      <c r="WW318" s="27"/>
      <c r="WX318" s="27"/>
      <c r="WY318" s="27"/>
      <c r="WZ318" s="27"/>
      <c r="XA318" s="27"/>
      <c r="XB318" s="27"/>
      <c r="XC318" s="27"/>
      <c r="XD318" s="27"/>
      <c r="XE318" s="27"/>
      <c r="XF318" s="27"/>
      <c r="XG318" s="27"/>
      <c r="XH318" s="27"/>
      <c r="XI318" s="27"/>
      <c r="XJ318" s="27"/>
      <c r="XK318" s="27"/>
      <c r="XL318" s="27"/>
      <c r="XM318" s="27"/>
      <c r="XN318" s="27"/>
      <c r="XO318" s="27"/>
      <c r="XP318" s="27"/>
      <c r="XQ318" s="27"/>
      <c r="XR318" s="27"/>
      <c r="XS318" s="27"/>
      <c r="XT318" s="27"/>
      <c r="XU318" s="27"/>
      <c r="XV318" s="27"/>
      <c r="XW318" s="27"/>
      <c r="XX318" s="27"/>
      <c r="XY318" s="27"/>
      <c r="XZ318" s="27"/>
      <c r="YA318" s="27"/>
      <c r="YB318" s="27"/>
      <c r="YC318" s="27"/>
      <c r="YD318" s="27"/>
      <c r="YE318" s="27"/>
      <c r="YF318" s="27"/>
      <c r="YG318" s="27"/>
      <c r="YH318" s="27"/>
      <c r="YI318" s="27"/>
      <c r="YJ318" s="27"/>
      <c r="YK318" s="27"/>
      <c r="YL318" s="27"/>
      <c r="YM318" s="27"/>
      <c r="YN318" s="27"/>
      <c r="YO318" s="27"/>
      <c r="YP318" s="27"/>
      <c r="YQ318" s="27"/>
      <c r="YR318" s="27"/>
      <c r="YS318" s="27"/>
      <c r="YT318" s="27"/>
      <c r="YU318" s="27"/>
      <c r="YV318" s="27"/>
      <c r="YW318" s="27"/>
      <c r="YX318" s="27"/>
      <c r="YY318" s="27"/>
      <c r="YZ318" s="27"/>
      <c r="ZA318" s="27"/>
      <c r="ZB318" s="27"/>
      <c r="ZC318" s="27"/>
      <c r="ZD318" s="27"/>
      <c r="ZE318" s="27"/>
      <c r="ZF318" s="27"/>
      <c r="ZG318" s="27"/>
      <c r="ZH318" s="27"/>
      <c r="ZI318" s="27"/>
      <c r="ZJ318" s="27"/>
      <c r="ZK318" s="27"/>
      <c r="ZL318" s="27"/>
      <c r="ZM318" s="27"/>
      <c r="ZN318" s="27"/>
      <c r="ZO318" s="27"/>
      <c r="ZP318" s="27"/>
      <c r="ZQ318" s="27"/>
      <c r="ZR318" s="27"/>
      <c r="ZS318" s="27"/>
      <c r="ZT318" s="27"/>
      <c r="ZU318" s="27"/>
      <c r="ZV318" s="27"/>
      <c r="ZW318" s="27"/>
      <c r="ZX318" s="27"/>
      <c r="ZY318" s="27"/>
      <c r="ZZ318" s="27"/>
      <c r="AAA318" s="27"/>
      <c r="AAB318" s="27"/>
      <c r="AAC318" s="27"/>
      <c r="AAD318" s="27"/>
      <c r="AAE318" s="27"/>
      <c r="AAF318" s="27"/>
      <c r="AAG318" s="27"/>
      <c r="AAH318" s="27"/>
      <c r="AAI318" s="27"/>
      <c r="AAJ318" s="27"/>
      <c r="AAK318" s="27"/>
      <c r="AAL318" s="27"/>
      <c r="AAM318" s="27"/>
      <c r="AAN318" s="27"/>
      <c r="AAO318" s="27"/>
      <c r="AAP318" s="27"/>
      <c r="AAQ318" s="27"/>
      <c r="AAR318" s="27"/>
      <c r="AAS318" s="27"/>
      <c r="AAT318" s="27"/>
      <c r="AAU318" s="27"/>
      <c r="AAV318" s="27"/>
      <c r="AAW318" s="27"/>
      <c r="AAX318" s="27"/>
      <c r="AAY318" s="27"/>
      <c r="AAZ318" s="27"/>
      <c r="ABA318" s="27"/>
      <c r="ABB318" s="27"/>
      <c r="ABC318" s="27"/>
      <c r="ABD318" s="27"/>
      <c r="ABE318" s="27"/>
      <c r="ABF318" s="27"/>
      <c r="ABG318" s="27"/>
      <c r="ABH318" s="27"/>
      <c r="ABI318" s="27"/>
      <c r="ABJ318" s="27"/>
      <c r="ABK318" s="27"/>
      <c r="ABL318" s="27"/>
      <c r="ABM318" s="27"/>
      <c r="ABN318" s="27"/>
      <c r="ABO318" s="27"/>
      <c r="ABP318" s="27"/>
      <c r="ABQ318" s="27"/>
      <c r="ABR318" s="27"/>
      <c r="ABS318" s="27"/>
      <c r="ABT318" s="27"/>
      <c r="ABU318" s="27"/>
      <c r="ABV318" s="27"/>
      <c r="ABW318" s="27"/>
      <c r="ABX318" s="27"/>
      <c r="ABY318" s="27"/>
      <c r="ABZ318" s="27"/>
      <c r="ACA318" s="27"/>
      <c r="ACB318" s="27"/>
      <c r="ACC318" s="27"/>
      <c r="ACD318" s="27"/>
      <c r="ACE318" s="27"/>
      <c r="ACF318" s="27"/>
      <c r="ACG318" s="27"/>
      <c r="ACH318" s="27"/>
      <c r="ACI318" s="27"/>
      <c r="ACJ318" s="27"/>
      <c r="ACK318" s="27"/>
      <c r="ACL318" s="27"/>
      <c r="ACM318" s="27"/>
      <c r="ACN318" s="27"/>
      <c r="ACO318" s="27"/>
      <c r="ACP318" s="27"/>
      <c r="ACQ318" s="27"/>
      <c r="ACR318" s="27"/>
      <c r="ACS318" s="27"/>
      <c r="ACT318" s="27"/>
      <c r="ACU318" s="27"/>
      <c r="ACV318" s="27"/>
      <c r="ACW318" s="27"/>
      <c r="ACX318" s="27"/>
      <c r="ACY318" s="27"/>
      <c r="ACZ318" s="27"/>
      <c r="ADA318" s="27"/>
      <c r="ADB318" s="27"/>
      <c r="ADC318" s="27"/>
      <c r="ADD318" s="27"/>
      <c r="ADE318" s="27"/>
      <c r="ADF318" s="27"/>
      <c r="ADG318" s="27"/>
      <c r="ADH318" s="27"/>
      <c r="ADI318" s="27"/>
      <c r="ADJ318" s="27"/>
      <c r="ADK318" s="27"/>
      <c r="ADL318" s="27"/>
      <c r="ADM318" s="27"/>
      <c r="ADN318" s="27"/>
      <c r="ADO318" s="27"/>
      <c r="ADP318" s="27"/>
      <c r="ADQ318" s="27"/>
      <c r="ADR318" s="27"/>
      <c r="ADS318" s="27"/>
      <c r="ADT318" s="27"/>
      <c r="ADU318" s="27"/>
      <c r="ADV318" s="27"/>
      <c r="ADW318" s="27"/>
      <c r="ADX318" s="27"/>
      <c r="ADY318" s="27"/>
      <c r="ADZ318" s="27"/>
      <c r="AEA318" s="27"/>
      <c r="AEB318" s="27"/>
      <c r="AEC318" s="27"/>
      <c r="AED318" s="27"/>
      <c r="AEE318" s="27"/>
      <c r="AEF318" s="27"/>
      <c r="AEG318" s="27"/>
      <c r="AEH318" s="27"/>
      <c r="AEI318" s="27"/>
      <c r="AEJ318" s="27"/>
      <c r="AEK318" s="27"/>
      <c r="AEL318" s="27"/>
      <c r="AEM318" s="27"/>
      <c r="AEN318" s="27"/>
      <c r="AEO318" s="27"/>
      <c r="AEP318" s="27"/>
      <c r="AEQ318" s="27"/>
      <c r="AER318" s="27"/>
      <c r="AES318" s="27"/>
      <c r="AET318" s="27"/>
      <c r="AEU318" s="27"/>
      <c r="AEV318" s="27"/>
      <c r="AEW318" s="27"/>
      <c r="AEX318" s="27"/>
      <c r="AEY318" s="27"/>
      <c r="AEZ318" s="27"/>
      <c r="AFA318" s="27"/>
      <c r="AFB318" s="27"/>
      <c r="AFC318" s="27"/>
      <c r="AFD318" s="27"/>
      <c r="AFE318" s="27"/>
      <c r="AFF318" s="27"/>
      <c r="AFG318" s="27"/>
      <c r="AFH318" s="27"/>
      <c r="AFI318" s="27"/>
      <c r="AFJ318" s="27"/>
      <c r="AFK318" s="27"/>
      <c r="AFL318" s="27"/>
      <c r="AFM318" s="27"/>
      <c r="AFN318" s="27"/>
      <c r="AFO318" s="27"/>
      <c r="AFP318" s="27"/>
      <c r="AFQ318" s="27"/>
      <c r="AFR318" s="27"/>
      <c r="AFS318" s="27"/>
      <c r="AFT318" s="27"/>
      <c r="AFU318" s="27"/>
      <c r="AFV318" s="27"/>
      <c r="AFW318" s="27"/>
      <c r="AFX318" s="27"/>
      <c r="AFY318" s="27"/>
      <c r="AFZ318" s="27"/>
      <c r="AGA318" s="27"/>
      <c r="AGB318" s="27"/>
      <c r="AGC318" s="27"/>
      <c r="AGD318" s="27"/>
      <c r="AGE318" s="27"/>
      <c r="AGF318" s="27"/>
      <c r="AGG318" s="27"/>
      <c r="AGH318" s="27"/>
      <c r="AGI318" s="27"/>
      <c r="AGJ318" s="27"/>
      <c r="AGK318" s="27"/>
      <c r="AGL318" s="27"/>
      <c r="AGM318" s="27"/>
      <c r="AGN318" s="27"/>
      <c r="AGO318" s="27"/>
      <c r="AGP318" s="27"/>
      <c r="AGQ318" s="27"/>
      <c r="AGR318" s="27"/>
      <c r="AGS318" s="27"/>
      <c r="AGT318" s="27"/>
      <c r="AGU318" s="27"/>
      <c r="AGV318" s="27"/>
      <c r="AGW318" s="27"/>
      <c r="AGX318" s="27"/>
      <c r="AGY318" s="27"/>
      <c r="AGZ318" s="27"/>
      <c r="AHA318" s="27"/>
      <c r="AHB318" s="27"/>
      <c r="AHC318" s="27"/>
      <c r="AHD318" s="27"/>
      <c r="AHE318" s="27"/>
      <c r="AHF318" s="27"/>
      <c r="AHG318" s="27"/>
      <c r="AHH318" s="27"/>
      <c r="AHI318" s="27"/>
      <c r="AHJ318" s="27"/>
      <c r="AHK318" s="27"/>
      <c r="AHL318" s="27"/>
      <c r="AHM318" s="27"/>
      <c r="AHN318" s="27"/>
      <c r="AHO318" s="27"/>
      <c r="AHP318" s="27"/>
      <c r="AHQ318" s="27"/>
      <c r="AHR318" s="27"/>
      <c r="AHS318" s="27"/>
      <c r="AHT318" s="27"/>
      <c r="AHU318" s="27"/>
      <c r="AHV318" s="27"/>
      <c r="AHW318" s="27"/>
      <c r="AHX318" s="27"/>
      <c r="AHY318" s="27"/>
      <c r="AHZ318" s="27"/>
      <c r="AIA318" s="27"/>
      <c r="AIB318" s="27"/>
      <c r="AIC318" s="27"/>
      <c r="AID318" s="27"/>
      <c r="AIE318" s="27"/>
      <c r="AIF318" s="27"/>
      <c r="AIG318" s="27"/>
      <c r="AIH318" s="27"/>
      <c r="AII318" s="27"/>
      <c r="AIJ318" s="27"/>
      <c r="AIK318" s="27"/>
      <c r="AIL318" s="27"/>
      <c r="AIM318" s="27"/>
      <c r="AIN318" s="27"/>
      <c r="AIO318" s="27"/>
      <c r="AIP318" s="27"/>
      <c r="AIQ318" s="27"/>
      <c r="AIR318" s="27"/>
      <c r="AIS318" s="27"/>
      <c r="AIT318" s="27"/>
      <c r="AIU318" s="27"/>
      <c r="AIV318" s="27"/>
      <c r="AIW318" s="27"/>
      <c r="AIX318" s="27"/>
      <c r="AIY318" s="27"/>
      <c r="AIZ318" s="27"/>
      <c r="AJA318" s="27"/>
      <c r="AJB318" s="27"/>
      <c r="AJC318" s="27"/>
      <c r="AJD318" s="27"/>
      <c r="AJE318" s="27"/>
      <c r="AJF318" s="27"/>
      <c r="AJG318" s="27"/>
      <c r="AJH318" s="27"/>
      <c r="AJI318" s="27"/>
      <c r="AJJ318" s="27"/>
      <c r="AJK318" s="27"/>
      <c r="AJL318" s="27"/>
      <c r="AJM318" s="27"/>
      <c r="AJN318" s="27"/>
      <c r="AJO318" s="27"/>
      <c r="AJP318" s="27"/>
      <c r="AJQ318" s="27"/>
      <c r="AJR318" s="27"/>
      <c r="AJS318" s="27"/>
      <c r="AJT318" s="27"/>
      <c r="AJU318" s="27"/>
      <c r="AJV318" s="27"/>
      <c r="AJW318" s="27"/>
      <c r="AJX318" s="27"/>
      <c r="AJY318" s="27"/>
      <c r="AJZ318" s="27"/>
      <c r="AKA318" s="27"/>
      <c r="AKB318" s="27"/>
      <c r="AKC318" s="27"/>
      <c r="AKD318" s="27"/>
      <c r="AKE318" s="27"/>
      <c r="AKF318" s="27"/>
      <c r="AKG318" s="27"/>
      <c r="AKH318" s="27"/>
      <c r="AKI318" s="27"/>
      <c r="AKJ318" s="27"/>
      <c r="AKK318" s="27"/>
      <c r="AKL318" s="27"/>
      <c r="AKM318" s="27"/>
      <c r="AKN318" s="27"/>
      <c r="AKO318" s="27"/>
      <c r="AKP318" s="27"/>
      <c r="AKQ318" s="27"/>
      <c r="AKR318" s="27"/>
      <c r="AKS318" s="27"/>
      <c r="AKT318" s="27"/>
      <c r="AKU318" s="27"/>
      <c r="AKV318" s="27"/>
      <c r="AKW318" s="27"/>
      <c r="AKX318" s="27"/>
      <c r="AKY318" s="27"/>
    </row>
    <row r="319" spans="1:9">
      <c r="A319" s="30">
        <v>302</v>
      </c>
      <c r="B319" s="20" t="s">
        <v>391</v>
      </c>
      <c r="C319" s="20" t="s">
        <v>392</v>
      </c>
      <c r="D319" s="31" t="s">
        <v>30</v>
      </c>
      <c r="E319" s="30">
        <v>82</v>
      </c>
      <c r="F319" s="30">
        <v>56.36</v>
      </c>
      <c r="G319" s="30">
        <v>25.98</v>
      </c>
      <c r="H319" s="30">
        <v>12.36</v>
      </c>
      <c r="I319" s="32">
        <f t="shared" si="20"/>
        <v>176.7</v>
      </c>
    </row>
    <row r="320" spans="1:9">
      <c r="A320" s="30">
        <v>303</v>
      </c>
      <c r="B320" s="20" t="s">
        <v>393</v>
      </c>
      <c r="C320" s="20" t="s">
        <v>392</v>
      </c>
      <c r="D320" s="31" t="s">
        <v>30</v>
      </c>
      <c r="E320" s="30">
        <v>76.36</v>
      </c>
      <c r="F320" s="30">
        <v>49.69</v>
      </c>
      <c r="G320" s="30">
        <v>32.25</v>
      </c>
      <c r="H320" s="30">
        <v>16.69</v>
      </c>
      <c r="I320" s="32">
        <f t="shared" si="20"/>
        <v>174.99</v>
      </c>
    </row>
    <row r="321" spans="1:9">
      <c r="A321" s="30">
        <v>304</v>
      </c>
      <c r="B321" s="20" t="s">
        <v>394</v>
      </c>
      <c r="C321" s="20" t="s">
        <v>392</v>
      </c>
      <c r="D321" s="31" t="s">
        <v>30</v>
      </c>
      <c r="E321" s="30">
        <v>101.5</v>
      </c>
      <c r="F321" s="30">
        <v>62.96</v>
      </c>
      <c r="G321" s="30">
        <v>46.3</v>
      </c>
      <c r="H321" s="30">
        <v>18.36</v>
      </c>
      <c r="I321" s="32">
        <f t="shared" si="20"/>
        <v>229.12</v>
      </c>
    </row>
    <row r="322" ht="27" customHeight="1" spans="3:9">
      <c r="C322" s="68" t="s">
        <v>75</v>
      </c>
      <c r="D322" s="44">
        <f>SUM(D304:D321)</f>
        <v>40</v>
      </c>
      <c r="E322" s="44">
        <f t="shared" ref="E322:I322" si="21">SUM(E304:E321)</f>
        <v>2767.63</v>
      </c>
      <c r="F322" s="44">
        <f t="shared" si="21"/>
        <v>2007.22</v>
      </c>
      <c r="G322" s="44">
        <f t="shared" si="21"/>
        <v>1329.24411</v>
      </c>
      <c r="H322" s="44">
        <f t="shared" si="21"/>
        <v>529.48</v>
      </c>
      <c r="I322" s="44">
        <f t="shared" si="21"/>
        <v>6633.57411</v>
      </c>
    </row>
    <row r="323" ht="29" customHeight="1" spans="1:9">
      <c r="A323" s="45" t="s">
        <v>395</v>
      </c>
      <c r="B323" s="45"/>
      <c r="C323" s="45"/>
      <c r="D323" s="45"/>
      <c r="E323" s="45"/>
      <c r="F323" s="45"/>
      <c r="G323" s="45"/>
      <c r="H323" s="45"/>
      <c r="I323" s="45"/>
    </row>
    <row r="324" spans="1:9">
      <c r="A324" s="30">
        <v>305</v>
      </c>
      <c r="B324" s="20" t="s">
        <v>396</v>
      </c>
      <c r="C324" s="20" t="s">
        <v>397</v>
      </c>
      <c r="D324" s="31" t="s">
        <v>30</v>
      </c>
      <c r="E324" s="30">
        <v>120.2</v>
      </c>
      <c r="F324" s="30">
        <v>69.5</v>
      </c>
      <c r="G324" s="30">
        <v>49.1</v>
      </c>
      <c r="H324" s="30">
        <v>25.6</v>
      </c>
      <c r="I324" s="32">
        <f>SUM(E324:H324)</f>
        <v>264.4</v>
      </c>
    </row>
    <row r="325" spans="1:9">
      <c r="A325" s="30">
        <v>306</v>
      </c>
      <c r="B325" s="20" t="s">
        <v>398</v>
      </c>
      <c r="C325" s="20" t="s">
        <v>397</v>
      </c>
      <c r="D325" s="31" t="s">
        <v>30</v>
      </c>
      <c r="E325" s="30">
        <v>123.5</v>
      </c>
      <c r="F325" s="30">
        <v>70.2</v>
      </c>
      <c r="G325" s="30">
        <v>48.8</v>
      </c>
      <c r="H325" s="30">
        <v>25</v>
      </c>
      <c r="I325" s="32">
        <f t="shared" ref="I325:I334" si="22">SUM(E325:H325)</f>
        <v>267.5</v>
      </c>
    </row>
    <row r="326" spans="1:9">
      <c r="A326" s="30">
        <v>307</v>
      </c>
      <c r="B326" s="20" t="s">
        <v>399</v>
      </c>
      <c r="C326" s="20" t="s">
        <v>397</v>
      </c>
      <c r="D326" s="31">
        <v>20</v>
      </c>
      <c r="E326" s="30">
        <v>585</v>
      </c>
      <c r="F326" s="30">
        <v>302.1</v>
      </c>
      <c r="G326" s="30">
        <v>195</v>
      </c>
      <c r="H326" s="30">
        <v>42.7</v>
      </c>
      <c r="I326" s="32">
        <f t="shared" si="22"/>
        <v>1124.8</v>
      </c>
    </row>
    <row r="327" spans="1:9">
      <c r="A327" s="30">
        <v>308</v>
      </c>
      <c r="B327" s="20" t="s">
        <v>400</v>
      </c>
      <c r="C327" s="20" t="s">
        <v>397</v>
      </c>
      <c r="D327" s="31">
        <v>20</v>
      </c>
      <c r="E327" s="30">
        <v>516.9</v>
      </c>
      <c r="F327" s="30">
        <v>272.2</v>
      </c>
      <c r="G327" s="30">
        <v>186.4</v>
      </c>
      <c r="H327" s="30">
        <v>32.9</v>
      </c>
      <c r="I327" s="32">
        <f t="shared" si="22"/>
        <v>1008.4</v>
      </c>
    </row>
    <row r="328" spans="1:9">
      <c r="A328" s="30">
        <v>309</v>
      </c>
      <c r="B328" s="20" t="s">
        <v>401</v>
      </c>
      <c r="C328" s="20" t="s">
        <v>397</v>
      </c>
      <c r="D328" s="31">
        <v>15</v>
      </c>
      <c r="E328" s="30">
        <v>359.9</v>
      </c>
      <c r="F328" s="30">
        <v>200.7</v>
      </c>
      <c r="G328" s="30">
        <v>140.6</v>
      </c>
      <c r="H328" s="30">
        <v>31.2</v>
      </c>
      <c r="I328" s="32">
        <f t="shared" si="22"/>
        <v>732.4</v>
      </c>
    </row>
    <row r="329" spans="1:9">
      <c r="A329" s="30">
        <v>310</v>
      </c>
      <c r="B329" s="20" t="s">
        <v>402</v>
      </c>
      <c r="C329" s="20" t="s">
        <v>397</v>
      </c>
      <c r="D329" s="31" t="s">
        <v>30</v>
      </c>
      <c r="E329" s="30">
        <v>107.6</v>
      </c>
      <c r="F329" s="30">
        <v>67.7</v>
      </c>
      <c r="G329" s="30">
        <v>43.303</v>
      </c>
      <c r="H329" s="30">
        <v>23.36</v>
      </c>
      <c r="I329" s="32">
        <f t="shared" si="22"/>
        <v>241.963</v>
      </c>
    </row>
    <row r="330" spans="1:9">
      <c r="A330" s="30">
        <v>311</v>
      </c>
      <c r="B330" s="20" t="s">
        <v>403</v>
      </c>
      <c r="C330" s="20" t="s">
        <v>397</v>
      </c>
      <c r="D330" s="31" t="s">
        <v>30</v>
      </c>
      <c r="E330" s="30">
        <v>105.3</v>
      </c>
      <c r="F330" s="30">
        <v>62</v>
      </c>
      <c r="G330" s="30">
        <v>42.9</v>
      </c>
      <c r="H330" s="30">
        <v>25.2</v>
      </c>
      <c r="I330" s="32">
        <f t="shared" si="22"/>
        <v>235.4</v>
      </c>
    </row>
    <row r="331" spans="1:9">
      <c r="A331" s="30">
        <v>312</v>
      </c>
      <c r="B331" s="20" t="s">
        <v>404</v>
      </c>
      <c r="C331" s="20" t="s">
        <v>397</v>
      </c>
      <c r="D331" s="31" t="s">
        <v>30</v>
      </c>
      <c r="E331" s="30">
        <v>101.4</v>
      </c>
      <c r="F331" s="30">
        <v>56.5</v>
      </c>
      <c r="G331" s="30">
        <v>35.4</v>
      </c>
      <c r="H331" s="30">
        <v>19.7</v>
      </c>
      <c r="I331" s="32">
        <f t="shared" si="22"/>
        <v>213</v>
      </c>
    </row>
    <row r="332" spans="1:9">
      <c r="A332" s="30">
        <v>313</v>
      </c>
      <c r="B332" s="20" t="s">
        <v>405</v>
      </c>
      <c r="C332" s="20" t="s">
        <v>397</v>
      </c>
      <c r="D332" s="31" t="s">
        <v>30</v>
      </c>
      <c r="E332" s="30">
        <v>136.9</v>
      </c>
      <c r="F332" s="30">
        <v>68.4</v>
      </c>
      <c r="G332" s="30">
        <v>47.1</v>
      </c>
      <c r="H332" s="30">
        <v>21.2</v>
      </c>
      <c r="I332" s="32">
        <f t="shared" si="22"/>
        <v>273.6</v>
      </c>
    </row>
    <row r="333" s="23" customFormat="1" ht="14.8" spans="1:987">
      <c r="A333" s="30">
        <v>314</v>
      </c>
      <c r="B333" s="57" t="s">
        <v>406</v>
      </c>
      <c r="C333" s="41" t="s">
        <v>397</v>
      </c>
      <c r="D333" s="42" t="s">
        <v>30</v>
      </c>
      <c r="E333" s="52">
        <v>177.6</v>
      </c>
      <c r="F333" s="52">
        <v>81.3</v>
      </c>
      <c r="G333" s="52">
        <v>66.8</v>
      </c>
      <c r="H333" s="52">
        <v>17.2</v>
      </c>
      <c r="I333" s="56">
        <f t="shared" si="22"/>
        <v>342.9</v>
      </c>
      <c r="J333" s="20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  <c r="BZ333" s="27"/>
      <c r="CA333" s="27"/>
      <c r="CB333" s="27"/>
      <c r="CC333" s="27"/>
      <c r="CD333" s="27"/>
      <c r="CE333" s="27"/>
      <c r="CF333" s="27"/>
      <c r="CG333" s="27"/>
      <c r="CH333" s="27"/>
      <c r="CI333" s="27"/>
      <c r="CJ333" s="27"/>
      <c r="CK333" s="27"/>
      <c r="CL333" s="27"/>
      <c r="CM333" s="27"/>
      <c r="CN333" s="27"/>
      <c r="CO333" s="27"/>
      <c r="CP333" s="27"/>
      <c r="CQ333" s="27"/>
      <c r="CR333" s="27"/>
      <c r="CS333" s="27"/>
      <c r="CT333" s="27"/>
      <c r="CU333" s="27"/>
      <c r="CV333" s="27"/>
      <c r="CW333" s="27"/>
      <c r="CX333" s="27"/>
      <c r="CY333" s="27"/>
      <c r="CZ333" s="27"/>
      <c r="DA333" s="27"/>
      <c r="DB333" s="27"/>
      <c r="DC333" s="27"/>
      <c r="DD333" s="27"/>
      <c r="DE333" s="27"/>
      <c r="DF333" s="27"/>
      <c r="DG333" s="27"/>
      <c r="DH333" s="27"/>
      <c r="DI333" s="27"/>
      <c r="DJ333" s="27"/>
      <c r="DK333" s="27"/>
      <c r="DL333" s="27"/>
      <c r="DM333" s="27"/>
      <c r="DN333" s="27"/>
      <c r="DO333" s="27"/>
      <c r="DP333" s="27"/>
      <c r="DQ333" s="27"/>
      <c r="DR333" s="27"/>
      <c r="DS333" s="27"/>
      <c r="DT333" s="27"/>
      <c r="DU333" s="27"/>
      <c r="DV333" s="27"/>
      <c r="DW333" s="27"/>
      <c r="DX333" s="27"/>
      <c r="DY333" s="27"/>
      <c r="DZ333" s="27"/>
      <c r="EA333" s="27"/>
      <c r="EB333" s="27"/>
      <c r="EC333" s="27"/>
      <c r="ED333" s="27"/>
      <c r="EE333" s="27"/>
      <c r="EF333" s="27"/>
      <c r="EG333" s="27"/>
      <c r="EH333" s="27"/>
      <c r="EI333" s="27"/>
      <c r="EJ333" s="27"/>
      <c r="EK333" s="27"/>
      <c r="EL333" s="27"/>
      <c r="EM333" s="27"/>
      <c r="EN333" s="27"/>
      <c r="EO333" s="27"/>
      <c r="EP333" s="27"/>
      <c r="EQ333" s="27"/>
      <c r="ER333" s="27"/>
      <c r="ES333" s="27"/>
      <c r="ET333" s="27"/>
      <c r="EU333" s="27"/>
      <c r="EV333" s="27"/>
      <c r="EW333" s="27"/>
      <c r="EX333" s="27"/>
      <c r="EY333" s="27"/>
      <c r="EZ333" s="27"/>
      <c r="FA333" s="27"/>
      <c r="FB333" s="27"/>
      <c r="FC333" s="27"/>
      <c r="FD333" s="27"/>
      <c r="FE333" s="27"/>
      <c r="FF333" s="27"/>
      <c r="FG333" s="27"/>
      <c r="FH333" s="27"/>
      <c r="FI333" s="27"/>
      <c r="FJ333" s="27"/>
      <c r="FK333" s="27"/>
      <c r="FL333" s="27"/>
      <c r="FM333" s="27"/>
      <c r="FN333" s="27"/>
      <c r="FO333" s="27"/>
      <c r="FP333" s="27"/>
      <c r="FQ333" s="27"/>
      <c r="FR333" s="27"/>
      <c r="FS333" s="27"/>
      <c r="FT333" s="27"/>
      <c r="FU333" s="27"/>
      <c r="FV333" s="27"/>
      <c r="FW333" s="27"/>
      <c r="FX333" s="27"/>
      <c r="FY333" s="27"/>
      <c r="FZ333" s="27"/>
      <c r="GA333" s="27"/>
      <c r="GB333" s="27"/>
      <c r="GC333" s="27"/>
      <c r="GD333" s="27"/>
      <c r="GE333" s="27"/>
      <c r="GF333" s="27"/>
      <c r="GG333" s="27"/>
      <c r="GH333" s="27"/>
      <c r="GI333" s="27"/>
      <c r="GJ333" s="27"/>
      <c r="GK333" s="27"/>
      <c r="GL333" s="27"/>
      <c r="GM333" s="27"/>
      <c r="GN333" s="27"/>
      <c r="GO333" s="27"/>
      <c r="GP333" s="27"/>
      <c r="GQ333" s="27"/>
      <c r="GR333" s="27"/>
      <c r="GS333" s="27"/>
      <c r="GT333" s="27"/>
      <c r="GU333" s="27"/>
      <c r="GV333" s="27"/>
      <c r="GW333" s="27"/>
      <c r="GX333" s="27"/>
      <c r="GY333" s="27"/>
      <c r="GZ333" s="27"/>
      <c r="HA333" s="27"/>
      <c r="HB333" s="27"/>
      <c r="HC333" s="27"/>
      <c r="HD333" s="27"/>
      <c r="HE333" s="27"/>
      <c r="HF333" s="27"/>
      <c r="HG333" s="27"/>
      <c r="HH333" s="27"/>
      <c r="HI333" s="27"/>
      <c r="HJ333" s="27"/>
      <c r="HK333" s="27"/>
      <c r="HL333" s="27"/>
      <c r="HM333" s="27"/>
      <c r="HN333" s="27"/>
      <c r="HO333" s="27"/>
      <c r="HP333" s="27"/>
      <c r="HQ333" s="27"/>
      <c r="HR333" s="27"/>
      <c r="HS333" s="27"/>
      <c r="HT333" s="27"/>
      <c r="HU333" s="27"/>
      <c r="HV333" s="27"/>
      <c r="HW333" s="27"/>
      <c r="HX333" s="27"/>
      <c r="HY333" s="27"/>
      <c r="HZ333" s="27"/>
      <c r="IA333" s="27"/>
      <c r="IB333" s="27"/>
      <c r="IC333" s="27"/>
      <c r="ID333" s="27"/>
      <c r="IE333" s="27"/>
      <c r="IF333" s="27"/>
      <c r="IG333" s="27"/>
      <c r="IH333" s="27"/>
      <c r="II333" s="27"/>
      <c r="IJ333" s="27"/>
      <c r="IK333" s="27"/>
      <c r="IL333" s="27"/>
      <c r="IM333" s="27"/>
      <c r="IN333" s="27"/>
      <c r="IO333" s="27"/>
      <c r="IP333" s="27"/>
      <c r="IQ333" s="27"/>
      <c r="IR333" s="27"/>
      <c r="IS333" s="27"/>
      <c r="IT333" s="27"/>
      <c r="IU333" s="27"/>
      <c r="IV333" s="27"/>
      <c r="IW333" s="27"/>
      <c r="IX333" s="27"/>
      <c r="IY333" s="27"/>
      <c r="IZ333" s="27"/>
      <c r="JA333" s="27"/>
      <c r="JB333" s="27"/>
      <c r="JC333" s="27"/>
      <c r="JD333" s="27"/>
      <c r="JE333" s="27"/>
      <c r="JF333" s="27"/>
      <c r="JG333" s="27"/>
      <c r="JH333" s="27"/>
      <c r="JI333" s="27"/>
      <c r="JJ333" s="27"/>
      <c r="JK333" s="27"/>
      <c r="JL333" s="27"/>
      <c r="JM333" s="27"/>
      <c r="JN333" s="27"/>
      <c r="JO333" s="27"/>
      <c r="JP333" s="27"/>
      <c r="JQ333" s="27"/>
      <c r="JR333" s="27"/>
      <c r="JS333" s="27"/>
      <c r="JT333" s="27"/>
      <c r="JU333" s="27"/>
      <c r="JV333" s="27"/>
      <c r="JW333" s="27"/>
      <c r="JX333" s="27"/>
      <c r="JY333" s="27"/>
      <c r="JZ333" s="27"/>
      <c r="KA333" s="27"/>
      <c r="KB333" s="27"/>
      <c r="KC333" s="27"/>
      <c r="KD333" s="27"/>
      <c r="KE333" s="27"/>
      <c r="KF333" s="27"/>
      <c r="KG333" s="27"/>
      <c r="KH333" s="27"/>
      <c r="KI333" s="27"/>
      <c r="KJ333" s="27"/>
      <c r="KK333" s="27"/>
      <c r="KL333" s="27"/>
      <c r="KM333" s="27"/>
      <c r="KN333" s="27"/>
      <c r="KO333" s="27"/>
      <c r="KP333" s="27"/>
      <c r="KQ333" s="27"/>
      <c r="KR333" s="27"/>
      <c r="KS333" s="27"/>
      <c r="KT333" s="27"/>
      <c r="KU333" s="27"/>
      <c r="KV333" s="27"/>
      <c r="KW333" s="27"/>
      <c r="KX333" s="27"/>
      <c r="KY333" s="27"/>
      <c r="KZ333" s="27"/>
      <c r="LA333" s="27"/>
      <c r="LB333" s="27"/>
      <c r="LC333" s="27"/>
      <c r="LD333" s="27"/>
      <c r="LE333" s="27"/>
      <c r="LF333" s="27"/>
      <c r="LG333" s="27"/>
      <c r="LH333" s="27"/>
      <c r="LI333" s="27"/>
      <c r="LJ333" s="27"/>
      <c r="LK333" s="27"/>
      <c r="LL333" s="27"/>
      <c r="LM333" s="27"/>
      <c r="LN333" s="27"/>
      <c r="LO333" s="27"/>
      <c r="LP333" s="27"/>
      <c r="LQ333" s="27"/>
      <c r="LR333" s="27"/>
      <c r="LS333" s="27"/>
      <c r="LT333" s="27"/>
      <c r="LU333" s="27"/>
      <c r="LV333" s="27"/>
      <c r="LW333" s="27"/>
      <c r="LX333" s="27"/>
      <c r="LY333" s="27"/>
      <c r="LZ333" s="27"/>
      <c r="MA333" s="27"/>
      <c r="MB333" s="27"/>
      <c r="MC333" s="27"/>
      <c r="MD333" s="27"/>
      <c r="ME333" s="27"/>
      <c r="MF333" s="27"/>
      <c r="MG333" s="27"/>
      <c r="MH333" s="27"/>
      <c r="MI333" s="27"/>
      <c r="MJ333" s="27"/>
      <c r="MK333" s="27"/>
      <c r="ML333" s="27"/>
      <c r="MM333" s="27"/>
      <c r="MN333" s="27"/>
      <c r="MO333" s="27"/>
      <c r="MP333" s="27"/>
      <c r="MQ333" s="27"/>
      <c r="MR333" s="27"/>
      <c r="MS333" s="27"/>
      <c r="MT333" s="27"/>
      <c r="MU333" s="27"/>
      <c r="MV333" s="27"/>
      <c r="MW333" s="27"/>
      <c r="MX333" s="27"/>
      <c r="MY333" s="27"/>
      <c r="MZ333" s="27"/>
      <c r="NA333" s="27"/>
      <c r="NB333" s="27"/>
      <c r="NC333" s="27"/>
      <c r="ND333" s="27"/>
      <c r="NE333" s="27"/>
      <c r="NF333" s="27"/>
      <c r="NG333" s="27"/>
      <c r="NH333" s="27"/>
      <c r="NI333" s="27"/>
      <c r="NJ333" s="27"/>
      <c r="NK333" s="27"/>
      <c r="NL333" s="27"/>
      <c r="NM333" s="27"/>
      <c r="NN333" s="27"/>
      <c r="NO333" s="27"/>
      <c r="NP333" s="27"/>
      <c r="NQ333" s="27"/>
      <c r="NR333" s="27"/>
      <c r="NS333" s="27"/>
      <c r="NT333" s="27"/>
      <c r="NU333" s="27"/>
      <c r="NV333" s="27"/>
      <c r="NW333" s="27"/>
      <c r="NX333" s="27"/>
      <c r="NY333" s="27"/>
      <c r="NZ333" s="27"/>
      <c r="OA333" s="27"/>
      <c r="OB333" s="27"/>
      <c r="OC333" s="27"/>
      <c r="OD333" s="27"/>
      <c r="OE333" s="27"/>
      <c r="OF333" s="27"/>
      <c r="OG333" s="27"/>
      <c r="OH333" s="27"/>
      <c r="OI333" s="27"/>
      <c r="OJ333" s="27"/>
      <c r="OK333" s="27"/>
      <c r="OL333" s="27"/>
      <c r="OM333" s="27"/>
      <c r="ON333" s="27"/>
      <c r="OO333" s="27"/>
      <c r="OP333" s="27"/>
      <c r="OQ333" s="27"/>
      <c r="OR333" s="27"/>
      <c r="OS333" s="27"/>
      <c r="OT333" s="27"/>
      <c r="OU333" s="27"/>
      <c r="OV333" s="27"/>
      <c r="OW333" s="27"/>
      <c r="OX333" s="27"/>
      <c r="OY333" s="27"/>
      <c r="OZ333" s="27"/>
      <c r="PA333" s="27"/>
      <c r="PB333" s="27"/>
      <c r="PC333" s="27"/>
      <c r="PD333" s="27"/>
      <c r="PE333" s="27"/>
      <c r="PF333" s="27"/>
      <c r="PG333" s="27"/>
      <c r="PH333" s="27"/>
      <c r="PI333" s="27"/>
      <c r="PJ333" s="27"/>
      <c r="PK333" s="27"/>
      <c r="PL333" s="27"/>
      <c r="PM333" s="27"/>
      <c r="PN333" s="27"/>
      <c r="PO333" s="27"/>
      <c r="PP333" s="27"/>
      <c r="PQ333" s="27"/>
      <c r="PR333" s="27"/>
      <c r="PS333" s="27"/>
      <c r="PT333" s="27"/>
      <c r="PU333" s="27"/>
      <c r="PV333" s="27"/>
      <c r="PW333" s="27"/>
      <c r="PX333" s="27"/>
      <c r="PY333" s="27"/>
      <c r="PZ333" s="27"/>
      <c r="QA333" s="27"/>
      <c r="QB333" s="27"/>
      <c r="QC333" s="27"/>
      <c r="QD333" s="27"/>
      <c r="QE333" s="27"/>
      <c r="QF333" s="27"/>
      <c r="QG333" s="27"/>
      <c r="QH333" s="27"/>
      <c r="QI333" s="27"/>
      <c r="QJ333" s="27"/>
      <c r="QK333" s="27"/>
      <c r="QL333" s="27"/>
      <c r="QM333" s="27"/>
      <c r="QN333" s="27"/>
      <c r="QO333" s="27"/>
      <c r="QP333" s="27"/>
      <c r="QQ333" s="27"/>
      <c r="QR333" s="27"/>
      <c r="QS333" s="27"/>
      <c r="QT333" s="27"/>
      <c r="QU333" s="27"/>
      <c r="QV333" s="27"/>
      <c r="QW333" s="27"/>
      <c r="QX333" s="27"/>
      <c r="QY333" s="27"/>
      <c r="QZ333" s="27"/>
      <c r="RA333" s="27"/>
      <c r="RB333" s="27"/>
      <c r="RC333" s="27"/>
      <c r="RD333" s="27"/>
      <c r="RE333" s="27"/>
      <c r="RF333" s="27"/>
      <c r="RG333" s="27"/>
      <c r="RH333" s="27"/>
      <c r="RI333" s="27"/>
      <c r="RJ333" s="27"/>
      <c r="RK333" s="27"/>
      <c r="RL333" s="27"/>
      <c r="RM333" s="27"/>
      <c r="RN333" s="27"/>
      <c r="RO333" s="27"/>
      <c r="RP333" s="27"/>
      <c r="RQ333" s="27"/>
      <c r="RR333" s="27"/>
      <c r="RS333" s="27"/>
      <c r="RT333" s="27"/>
      <c r="RU333" s="27"/>
      <c r="RV333" s="27"/>
      <c r="RW333" s="27"/>
      <c r="RX333" s="27"/>
      <c r="RY333" s="27"/>
      <c r="RZ333" s="27"/>
      <c r="SA333" s="27"/>
      <c r="SB333" s="27"/>
      <c r="SC333" s="27"/>
      <c r="SD333" s="27"/>
      <c r="SE333" s="27"/>
      <c r="SF333" s="27"/>
      <c r="SG333" s="27"/>
      <c r="SH333" s="27"/>
      <c r="SI333" s="27"/>
      <c r="SJ333" s="27"/>
      <c r="SK333" s="27"/>
      <c r="SL333" s="27"/>
      <c r="SM333" s="27"/>
      <c r="SN333" s="27"/>
      <c r="SO333" s="27"/>
      <c r="SP333" s="27"/>
      <c r="SQ333" s="27"/>
      <c r="SR333" s="27"/>
      <c r="SS333" s="27"/>
      <c r="ST333" s="27"/>
      <c r="SU333" s="27"/>
      <c r="SV333" s="27"/>
      <c r="SW333" s="27"/>
      <c r="SX333" s="27"/>
      <c r="SY333" s="27"/>
      <c r="SZ333" s="27"/>
      <c r="TA333" s="27"/>
      <c r="TB333" s="27"/>
      <c r="TC333" s="27"/>
      <c r="TD333" s="27"/>
      <c r="TE333" s="27"/>
      <c r="TF333" s="27"/>
      <c r="TG333" s="27"/>
      <c r="TH333" s="27"/>
      <c r="TI333" s="27"/>
      <c r="TJ333" s="27"/>
      <c r="TK333" s="27"/>
      <c r="TL333" s="27"/>
      <c r="TM333" s="27"/>
      <c r="TN333" s="27"/>
      <c r="TO333" s="27"/>
      <c r="TP333" s="27"/>
      <c r="TQ333" s="27"/>
      <c r="TR333" s="27"/>
      <c r="TS333" s="27"/>
      <c r="TT333" s="27"/>
      <c r="TU333" s="27"/>
      <c r="TV333" s="27"/>
      <c r="TW333" s="27"/>
      <c r="TX333" s="27"/>
      <c r="TY333" s="27"/>
      <c r="TZ333" s="27"/>
      <c r="UA333" s="27"/>
      <c r="UB333" s="27"/>
      <c r="UC333" s="27"/>
      <c r="UD333" s="27"/>
      <c r="UE333" s="27"/>
      <c r="UF333" s="27"/>
      <c r="UG333" s="27"/>
      <c r="UH333" s="27"/>
      <c r="UI333" s="27"/>
      <c r="UJ333" s="27"/>
      <c r="UK333" s="27"/>
      <c r="UL333" s="27"/>
      <c r="UM333" s="27"/>
      <c r="UN333" s="27"/>
      <c r="UO333" s="27"/>
      <c r="UP333" s="27"/>
      <c r="UQ333" s="27"/>
      <c r="UR333" s="27"/>
      <c r="US333" s="27"/>
      <c r="UT333" s="27"/>
      <c r="UU333" s="27"/>
      <c r="UV333" s="27"/>
      <c r="UW333" s="27"/>
      <c r="UX333" s="27"/>
      <c r="UY333" s="27"/>
      <c r="UZ333" s="27"/>
      <c r="VA333" s="27"/>
      <c r="VB333" s="27"/>
      <c r="VC333" s="27"/>
      <c r="VD333" s="27"/>
      <c r="VE333" s="27"/>
      <c r="VF333" s="27"/>
      <c r="VG333" s="27"/>
      <c r="VH333" s="27"/>
      <c r="VI333" s="27"/>
      <c r="VJ333" s="27"/>
      <c r="VK333" s="27"/>
      <c r="VL333" s="27"/>
      <c r="VM333" s="27"/>
      <c r="VN333" s="27"/>
      <c r="VO333" s="27"/>
      <c r="VP333" s="27"/>
      <c r="VQ333" s="27"/>
      <c r="VR333" s="27"/>
      <c r="VS333" s="27"/>
      <c r="VT333" s="27"/>
      <c r="VU333" s="27"/>
      <c r="VV333" s="27"/>
      <c r="VW333" s="27"/>
      <c r="VX333" s="27"/>
      <c r="VY333" s="27"/>
      <c r="VZ333" s="27"/>
      <c r="WA333" s="27"/>
      <c r="WB333" s="27"/>
      <c r="WC333" s="27"/>
      <c r="WD333" s="27"/>
      <c r="WE333" s="27"/>
      <c r="WF333" s="27"/>
      <c r="WG333" s="27"/>
      <c r="WH333" s="27"/>
      <c r="WI333" s="27"/>
      <c r="WJ333" s="27"/>
      <c r="WK333" s="27"/>
      <c r="WL333" s="27"/>
      <c r="WM333" s="27"/>
      <c r="WN333" s="27"/>
      <c r="WO333" s="27"/>
      <c r="WP333" s="27"/>
      <c r="WQ333" s="27"/>
      <c r="WR333" s="27"/>
      <c r="WS333" s="27"/>
      <c r="WT333" s="27"/>
      <c r="WU333" s="27"/>
      <c r="WV333" s="27"/>
      <c r="WW333" s="27"/>
      <c r="WX333" s="27"/>
      <c r="WY333" s="27"/>
      <c r="WZ333" s="27"/>
      <c r="XA333" s="27"/>
      <c r="XB333" s="27"/>
      <c r="XC333" s="27"/>
      <c r="XD333" s="27"/>
      <c r="XE333" s="27"/>
      <c r="XF333" s="27"/>
      <c r="XG333" s="27"/>
      <c r="XH333" s="27"/>
      <c r="XI333" s="27"/>
      <c r="XJ333" s="27"/>
      <c r="XK333" s="27"/>
      <c r="XL333" s="27"/>
      <c r="XM333" s="27"/>
      <c r="XN333" s="27"/>
      <c r="XO333" s="27"/>
      <c r="XP333" s="27"/>
      <c r="XQ333" s="27"/>
      <c r="XR333" s="27"/>
      <c r="XS333" s="27"/>
      <c r="XT333" s="27"/>
      <c r="XU333" s="27"/>
      <c r="XV333" s="27"/>
      <c r="XW333" s="27"/>
      <c r="XX333" s="27"/>
      <c r="XY333" s="27"/>
      <c r="XZ333" s="27"/>
      <c r="YA333" s="27"/>
      <c r="YB333" s="27"/>
      <c r="YC333" s="27"/>
      <c r="YD333" s="27"/>
      <c r="YE333" s="27"/>
      <c r="YF333" s="27"/>
      <c r="YG333" s="27"/>
      <c r="YH333" s="27"/>
      <c r="YI333" s="27"/>
      <c r="YJ333" s="27"/>
      <c r="YK333" s="27"/>
      <c r="YL333" s="27"/>
      <c r="YM333" s="27"/>
      <c r="YN333" s="27"/>
      <c r="YO333" s="27"/>
      <c r="YP333" s="27"/>
      <c r="YQ333" s="27"/>
      <c r="YR333" s="27"/>
      <c r="YS333" s="27"/>
      <c r="YT333" s="27"/>
      <c r="YU333" s="27"/>
      <c r="YV333" s="27"/>
      <c r="YW333" s="27"/>
      <c r="YX333" s="27"/>
      <c r="YY333" s="27"/>
      <c r="YZ333" s="27"/>
      <c r="ZA333" s="27"/>
      <c r="ZB333" s="27"/>
      <c r="ZC333" s="27"/>
      <c r="ZD333" s="27"/>
      <c r="ZE333" s="27"/>
      <c r="ZF333" s="27"/>
      <c r="ZG333" s="27"/>
      <c r="ZH333" s="27"/>
      <c r="ZI333" s="27"/>
      <c r="ZJ333" s="27"/>
      <c r="ZK333" s="27"/>
      <c r="ZL333" s="27"/>
      <c r="ZM333" s="27"/>
      <c r="ZN333" s="27"/>
      <c r="ZO333" s="27"/>
      <c r="ZP333" s="27"/>
      <c r="ZQ333" s="27"/>
      <c r="ZR333" s="27"/>
      <c r="ZS333" s="27"/>
      <c r="ZT333" s="27"/>
      <c r="ZU333" s="27"/>
      <c r="ZV333" s="27"/>
      <c r="ZW333" s="27"/>
      <c r="ZX333" s="27"/>
      <c r="ZY333" s="27"/>
      <c r="ZZ333" s="27"/>
      <c r="AAA333" s="27"/>
      <c r="AAB333" s="27"/>
      <c r="AAC333" s="27"/>
      <c r="AAD333" s="27"/>
      <c r="AAE333" s="27"/>
      <c r="AAF333" s="27"/>
      <c r="AAG333" s="27"/>
      <c r="AAH333" s="27"/>
      <c r="AAI333" s="27"/>
      <c r="AAJ333" s="27"/>
      <c r="AAK333" s="27"/>
      <c r="AAL333" s="27"/>
      <c r="AAM333" s="27"/>
      <c r="AAN333" s="27"/>
      <c r="AAO333" s="27"/>
      <c r="AAP333" s="27"/>
      <c r="AAQ333" s="27"/>
      <c r="AAR333" s="27"/>
      <c r="AAS333" s="27"/>
      <c r="AAT333" s="27"/>
      <c r="AAU333" s="27"/>
      <c r="AAV333" s="27"/>
      <c r="AAW333" s="27"/>
      <c r="AAX333" s="27"/>
      <c r="AAY333" s="27"/>
      <c r="AAZ333" s="27"/>
      <c r="ABA333" s="27"/>
      <c r="ABB333" s="27"/>
      <c r="ABC333" s="27"/>
      <c r="ABD333" s="27"/>
      <c r="ABE333" s="27"/>
      <c r="ABF333" s="27"/>
      <c r="ABG333" s="27"/>
      <c r="ABH333" s="27"/>
      <c r="ABI333" s="27"/>
      <c r="ABJ333" s="27"/>
      <c r="ABK333" s="27"/>
      <c r="ABL333" s="27"/>
      <c r="ABM333" s="27"/>
      <c r="ABN333" s="27"/>
      <c r="ABO333" s="27"/>
      <c r="ABP333" s="27"/>
      <c r="ABQ333" s="27"/>
      <c r="ABR333" s="27"/>
      <c r="ABS333" s="27"/>
      <c r="ABT333" s="27"/>
      <c r="ABU333" s="27"/>
      <c r="ABV333" s="27"/>
      <c r="ABW333" s="27"/>
      <c r="ABX333" s="27"/>
      <c r="ABY333" s="27"/>
      <c r="ABZ333" s="27"/>
      <c r="ACA333" s="27"/>
      <c r="ACB333" s="27"/>
      <c r="ACC333" s="27"/>
      <c r="ACD333" s="27"/>
      <c r="ACE333" s="27"/>
      <c r="ACF333" s="27"/>
      <c r="ACG333" s="27"/>
      <c r="ACH333" s="27"/>
      <c r="ACI333" s="27"/>
      <c r="ACJ333" s="27"/>
      <c r="ACK333" s="27"/>
      <c r="ACL333" s="27"/>
      <c r="ACM333" s="27"/>
      <c r="ACN333" s="27"/>
      <c r="ACO333" s="27"/>
      <c r="ACP333" s="27"/>
      <c r="ACQ333" s="27"/>
      <c r="ACR333" s="27"/>
      <c r="ACS333" s="27"/>
      <c r="ACT333" s="27"/>
      <c r="ACU333" s="27"/>
      <c r="ACV333" s="27"/>
      <c r="ACW333" s="27"/>
      <c r="ACX333" s="27"/>
      <c r="ACY333" s="27"/>
      <c r="ACZ333" s="27"/>
      <c r="ADA333" s="27"/>
      <c r="ADB333" s="27"/>
      <c r="ADC333" s="27"/>
      <c r="ADD333" s="27"/>
      <c r="ADE333" s="27"/>
      <c r="ADF333" s="27"/>
      <c r="ADG333" s="27"/>
      <c r="ADH333" s="27"/>
      <c r="ADI333" s="27"/>
      <c r="ADJ333" s="27"/>
      <c r="ADK333" s="27"/>
      <c r="ADL333" s="27"/>
      <c r="ADM333" s="27"/>
      <c r="ADN333" s="27"/>
      <c r="ADO333" s="27"/>
      <c r="ADP333" s="27"/>
      <c r="ADQ333" s="27"/>
      <c r="ADR333" s="27"/>
      <c r="ADS333" s="27"/>
      <c r="ADT333" s="27"/>
      <c r="ADU333" s="27"/>
      <c r="ADV333" s="27"/>
      <c r="ADW333" s="27"/>
      <c r="ADX333" s="27"/>
      <c r="ADY333" s="27"/>
      <c r="ADZ333" s="27"/>
      <c r="AEA333" s="27"/>
      <c r="AEB333" s="27"/>
      <c r="AEC333" s="27"/>
      <c r="AED333" s="27"/>
      <c r="AEE333" s="27"/>
      <c r="AEF333" s="27"/>
      <c r="AEG333" s="27"/>
      <c r="AEH333" s="27"/>
      <c r="AEI333" s="27"/>
      <c r="AEJ333" s="27"/>
      <c r="AEK333" s="27"/>
      <c r="AEL333" s="27"/>
      <c r="AEM333" s="27"/>
      <c r="AEN333" s="27"/>
      <c r="AEO333" s="27"/>
      <c r="AEP333" s="27"/>
      <c r="AEQ333" s="27"/>
      <c r="AER333" s="27"/>
      <c r="AES333" s="27"/>
      <c r="AET333" s="27"/>
      <c r="AEU333" s="27"/>
      <c r="AEV333" s="27"/>
      <c r="AEW333" s="27"/>
      <c r="AEX333" s="27"/>
      <c r="AEY333" s="27"/>
      <c r="AEZ333" s="27"/>
      <c r="AFA333" s="27"/>
      <c r="AFB333" s="27"/>
      <c r="AFC333" s="27"/>
      <c r="AFD333" s="27"/>
      <c r="AFE333" s="27"/>
      <c r="AFF333" s="27"/>
      <c r="AFG333" s="27"/>
      <c r="AFH333" s="27"/>
      <c r="AFI333" s="27"/>
      <c r="AFJ333" s="27"/>
      <c r="AFK333" s="27"/>
      <c r="AFL333" s="27"/>
      <c r="AFM333" s="27"/>
      <c r="AFN333" s="27"/>
      <c r="AFO333" s="27"/>
      <c r="AFP333" s="27"/>
      <c r="AFQ333" s="27"/>
      <c r="AFR333" s="27"/>
      <c r="AFS333" s="27"/>
      <c r="AFT333" s="27"/>
      <c r="AFU333" s="27"/>
      <c r="AFV333" s="27"/>
      <c r="AFW333" s="27"/>
      <c r="AFX333" s="27"/>
      <c r="AFY333" s="27"/>
      <c r="AFZ333" s="27"/>
      <c r="AGA333" s="27"/>
      <c r="AGB333" s="27"/>
      <c r="AGC333" s="27"/>
      <c r="AGD333" s="27"/>
      <c r="AGE333" s="27"/>
      <c r="AGF333" s="27"/>
      <c r="AGG333" s="27"/>
      <c r="AGH333" s="27"/>
      <c r="AGI333" s="27"/>
      <c r="AGJ333" s="27"/>
      <c r="AGK333" s="27"/>
      <c r="AGL333" s="27"/>
      <c r="AGM333" s="27"/>
      <c r="AGN333" s="27"/>
      <c r="AGO333" s="27"/>
      <c r="AGP333" s="27"/>
      <c r="AGQ333" s="27"/>
      <c r="AGR333" s="27"/>
      <c r="AGS333" s="27"/>
      <c r="AGT333" s="27"/>
      <c r="AGU333" s="27"/>
      <c r="AGV333" s="27"/>
      <c r="AGW333" s="27"/>
      <c r="AGX333" s="27"/>
      <c r="AGY333" s="27"/>
      <c r="AGZ333" s="27"/>
      <c r="AHA333" s="27"/>
      <c r="AHB333" s="27"/>
      <c r="AHC333" s="27"/>
      <c r="AHD333" s="27"/>
      <c r="AHE333" s="27"/>
      <c r="AHF333" s="27"/>
      <c r="AHG333" s="27"/>
      <c r="AHH333" s="27"/>
      <c r="AHI333" s="27"/>
      <c r="AHJ333" s="27"/>
      <c r="AHK333" s="27"/>
      <c r="AHL333" s="27"/>
      <c r="AHM333" s="27"/>
      <c r="AHN333" s="27"/>
      <c r="AHO333" s="27"/>
      <c r="AHP333" s="27"/>
      <c r="AHQ333" s="27"/>
      <c r="AHR333" s="27"/>
      <c r="AHS333" s="27"/>
      <c r="AHT333" s="27"/>
      <c r="AHU333" s="27"/>
      <c r="AHV333" s="27"/>
      <c r="AHW333" s="27"/>
      <c r="AHX333" s="27"/>
      <c r="AHY333" s="27"/>
      <c r="AHZ333" s="27"/>
      <c r="AIA333" s="27"/>
      <c r="AIB333" s="27"/>
      <c r="AIC333" s="27"/>
      <c r="AID333" s="27"/>
      <c r="AIE333" s="27"/>
      <c r="AIF333" s="27"/>
      <c r="AIG333" s="27"/>
      <c r="AIH333" s="27"/>
      <c r="AII333" s="27"/>
      <c r="AIJ333" s="27"/>
      <c r="AIK333" s="27"/>
      <c r="AIL333" s="27"/>
      <c r="AIM333" s="27"/>
      <c r="AIN333" s="27"/>
      <c r="AIO333" s="27"/>
      <c r="AIP333" s="27"/>
      <c r="AIQ333" s="27"/>
      <c r="AIR333" s="27"/>
      <c r="AIS333" s="27"/>
      <c r="AIT333" s="27"/>
      <c r="AIU333" s="27"/>
      <c r="AIV333" s="27"/>
      <c r="AIW333" s="27"/>
      <c r="AIX333" s="27"/>
      <c r="AIY333" s="27"/>
      <c r="AIZ333" s="27"/>
      <c r="AJA333" s="27"/>
      <c r="AJB333" s="27"/>
      <c r="AJC333" s="27"/>
      <c r="AJD333" s="27"/>
      <c r="AJE333" s="27"/>
      <c r="AJF333" s="27"/>
      <c r="AJG333" s="27"/>
      <c r="AJH333" s="27"/>
      <c r="AJI333" s="27"/>
      <c r="AJJ333" s="27"/>
      <c r="AJK333" s="27"/>
      <c r="AJL333" s="27"/>
      <c r="AJM333" s="27"/>
      <c r="AJN333" s="27"/>
      <c r="AJO333" s="27"/>
      <c r="AJP333" s="27"/>
      <c r="AJQ333" s="27"/>
      <c r="AJR333" s="27"/>
      <c r="AJS333" s="27"/>
      <c r="AJT333" s="27"/>
      <c r="AJU333" s="27"/>
      <c r="AJV333" s="27"/>
      <c r="AJW333" s="27"/>
      <c r="AJX333" s="27"/>
      <c r="AJY333" s="27"/>
      <c r="AJZ333" s="27"/>
      <c r="AKA333" s="27"/>
      <c r="AKB333" s="27"/>
      <c r="AKC333" s="27"/>
      <c r="AKD333" s="27"/>
      <c r="AKE333" s="27"/>
      <c r="AKF333" s="27"/>
      <c r="AKG333" s="27"/>
      <c r="AKH333" s="27"/>
      <c r="AKI333" s="27"/>
      <c r="AKJ333" s="27"/>
      <c r="AKK333" s="27"/>
      <c r="AKL333" s="27"/>
      <c r="AKM333" s="27"/>
      <c r="AKN333" s="27"/>
      <c r="AKO333" s="27"/>
      <c r="AKP333" s="27"/>
      <c r="AKQ333" s="27"/>
      <c r="AKR333" s="27"/>
      <c r="AKS333" s="27"/>
      <c r="AKT333" s="27"/>
      <c r="AKU333" s="27"/>
      <c r="AKV333" s="27"/>
      <c r="AKW333" s="27"/>
      <c r="AKX333" s="27"/>
      <c r="AKY333" s="27"/>
    </row>
    <row r="334" spans="1:9">
      <c r="A334" s="30">
        <v>315</v>
      </c>
      <c r="B334" s="20" t="s">
        <v>407</v>
      </c>
      <c r="C334" s="20" t="s">
        <v>397</v>
      </c>
      <c r="D334" s="31" t="s">
        <v>30</v>
      </c>
      <c r="E334" s="30">
        <v>106.4</v>
      </c>
      <c r="F334" s="30">
        <v>63</v>
      </c>
      <c r="G334" s="30">
        <v>41.5</v>
      </c>
      <c r="H334" s="30">
        <v>12.1</v>
      </c>
      <c r="I334" s="32">
        <f t="shared" si="22"/>
        <v>223</v>
      </c>
    </row>
    <row r="335" ht="28" customHeight="1" spans="3:9">
      <c r="C335" s="43" t="s">
        <v>75</v>
      </c>
      <c r="D335" s="44">
        <f>SUM(D324:D334)</f>
        <v>55</v>
      </c>
      <c r="E335" s="44">
        <f t="shared" ref="E335:I335" si="23">SUM(E324:E334)</f>
        <v>2440.7</v>
      </c>
      <c r="F335" s="44">
        <f t="shared" si="23"/>
        <v>1313.6</v>
      </c>
      <c r="G335" s="44">
        <f t="shared" si="23"/>
        <v>896.903</v>
      </c>
      <c r="H335" s="44">
        <f t="shared" si="23"/>
        <v>276.16</v>
      </c>
      <c r="I335" s="44">
        <f t="shared" si="23"/>
        <v>4927.363</v>
      </c>
    </row>
    <row r="336" ht="34" customHeight="1" spans="1:9">
      <c r="A336" s="69" t="s">
        <v>408</v>
      </c>
      <c r="B336" s="69"/>
      <c r="C336" s="69"/>
      <c r="D336" s="69"/>
      <c r="E336" s="69"/>
      <c r="F336" s="69"/>
      <c r="G336" s="69"/>
      <c r="H336" s="69"/>
      <c r="I336" s="69"/>
    </row>
    <row r="337" ht="25" customHeight="1" spans="1:9">
      <c r="A337" s="30">
        <v>316</v>
      </c>
      <c r="B337" s="20" t="s">
        <v>409</v>
      </c>
      <c r="C337" s="20" t="s">
        <v>410</v>
      </c>
      <c r="D337" s="31">
        <v>6</v>
      </c>
      <c r="E337" s="30">
        <v>141.2</v>
      </c>
      <c r="F337" s="30">
        <v>87.8</v>
      </c>
      <c r="G337" s="30">
        <v>48.4</v>
      </c>
      <c r="H337" s="30">
        <v>28.4</v>
      </c>
      <c r="I337" s="32">
        <f t="shared" ref="I337:I343" si="24">SUM(E337:H337)</f>
        <v>305.8</v>
      </c>
    </row>
    <row r="338" ht="22" customHeight="1" spans="1:9">
      <c r="A338" s="30">
        <v>317</v>
      </c>
      <c r="B338" s="20" t="s">
        <v>411</v>
      </c>
      <c r="C338" s="20" t="s">
        <v>412</v>
      </c>
      <c r="D338" s="31">
        <v>6</v>
      </c>
      <c r="E338" s="30">
        <v>118.4</v>
      </c>
      <c r="F338" s="30">
        <v>61.6</v>
      </c>
      <c r="G338" s="30">
        <v>44.7</v>
      </c>
      <c r="H338" s="30">
        <v>27</v>
      </c>
      <c r="I338" s="32">
        <f t="shared" si="24"/>
        <v>251.7</v>
      </c>
    </row>
    <row r="339" ht="25" customHeight="1" spans="1:9">
      <c r="A339" s="30">
        <v>318</v>
      </c>
      <c r="B339" s="20" t="s">
        <v>413</v>
      </c>
      <c r="C339" s="20" t="s">
        <v>414</v>
      </c>
      <c r="D339" s="31">
        <v>6</v>
      </c>
      <c r="E339" s="30">
        <v>105.2</v>
      </c>
      <c r="F339" s="30">
        <v>52.7</v>
      </c>
      <c r="G339" s="30">
        <v>42.8</v>
      </c>
      <c r="H339" s="30">
        <v>7.9</v>
      </c>
      <c r="I339" s="32">
        <f t="shared" si="24"/>
        <v>208.6</v>
      </c>
    </row>
    <row r="340" ht="21" customHeight="1" spans="1:9">
      <c r="A340" s="30">
        <v>319</v>
      </c>
      <c r="B340" s="20" t="s">
        <v>415</v>
      </c>
      <c r="C340" s="20" t="s">
        <v>416</v>
      </c>
      <c r="D340" s="31">
        <v>6</v>
      </c>
      <c r="E340" s="30">
        <v>82.2</v>
      </c>
      <c r="F340" s="30">
        <v>43</v>
      </c>
      <c r="G340" s="30">
        <v>30.4</v>
      </c>
      <c r="H340" s="30">
        <v>8.5</v>
      </c>
      <c r="I340" s="32">
        <f t="shared" si="24"/>
        <v>164.1</v>
      </c>
    </row>
    <row r="341" ht="22" customHeight="1" spans="1:9">
      <c r="A341" s="30">
        <v>320</v>
      </c>
      <c r="B341" s="20" t="s">
        <v>417</v>
      </c>
      <c r="C341" s="20" t="s">
        <v>418</v>
      </c>
      <c r="D341" s="31">
        <v>6</v>
      </c>
      <c r="E341" s="30">
        <v>96.36</v>
      </c>
      <c r="F341" s="30">
        <v>74.32</v>
      </c>
      <c r="G341" s="30">
        <v>24</v>
      </c>
      <c r="H341" s="30">
        <v>18</v>
      </c>
      <c r="I341" s="32">
        <f t="shared" si="24"/>
        <v>212.68</v>
      </c>
    </row>
    <row r="342" ht="22" customHeight="1" spans="1:9">
      <c r="A342" s="30">
        <v>321</v>
      </c>
      <c r="B342" s="20" t="s">
        <v>419</v>
      </c>
      <c r="C342" s="20" t="s">
        <v>420</v>
      </c>
      <c r="D342" s="31">
        <v>100</v>
      </c>
      <c r="E342" s="30">
        <v>493.3</v>
      </c>
      <c r="F342" s="30">
        <v>314.4</v>
      </c>
      <c r="G342" s="30">
        <v>180.4</v>
      </c>
      <c r="H342" s="30">
        <v>46.2</v>
      </c>
      <c r="I342" s="32">
        <f t="shared" si="24"/>
        <v>1034.3</v>
      </c>
    </row>
    <row r="343" ht="25" customHeight="1" spans="1:9">
      <c r="A343" s="30">
        <v>322</v>
      </c>
      <c r="B343" s="20" t="s">
        <v>421</v>
      </c>
      <c r="C343" s="20" t="s">
        <v>397</v>
      </c>
      <c r="D343" s="31">
        <v>6</v>
      </c>
      <c r="E343" s="30">
        <v>105.2</v>
      </c>
      <c r="F343" s="30">
        <v>76</v>
      </c>
      <c r="G343" s="30">
        <v>42.8</v>
      </c>
      <c r="H343" s="30">
        <v>7.9</v>
      </c>
      <c r="I343" s="32">
        <f t="shared" si="24"/>
        <v>231.9</v>
      </c>
    </row>
    <row r="344" ht="30" customHeight="1" spans="3:9">
      <c r="C344" s="43" t="s">
        <v>75</v>
      </c>
      <c r="D344" s="44">
        <f>SUM(D337:D343)</f>
        <v>136</v>
      </c>
      <c r="E344" s="44">
        <f t="shared" ref="E344:I344" si="25">SUM(E337:E343)</f>
        <v>1141.86</v>
      </c>
      <c r="F344" s="44">
        <f t="shared" si="25"/>
        <v>709.82</v>
      </c>
      <c r="G344" s="44">
        <f t="shared" si="25"/>
        <v>413.5</v>
      </c>
      <c r="H344" s="44">
        <f t="shared" si="25"/>
        <v>143.9</v>
      </c>
      <c r="I344" s="44">
        <f t="shared" si="25"/>
        <v>2409.08</v>
      </c>
    </row>
    <row r="345" ht="41" customHeight="1" spans="1:9">
      <c r="A345" s="45" t="s">
        <v>422</v>
      </c>
      <c r="B345" s="45"/>
      <c r="C345" s="45"/>
      <c r="D345" s="45"/>
      <c r="E345" s="45"/>
      <c r="F345" s="45"/>
      <c r="G345" s="45"/>
      <c r="H345" s="45"/>
      <c r="I345" s="45"/>
    </row>
    <row r="346" spans="1:9">
      <c r="A346" s="30">
        <v>323</v>
      </c>
      <c r="B346" s="20" t="s">
        <v>423</v>
      </c>
      <c r="C346" s="20" t="s">
        <v>424</v>
      </c>
      <c r="D346" s="31">
        <v>12</v>
      </c>
      <c r="E346" s="30">
        <v>215.5</v>
      </c>
      <c r="F346" s="30">
        <v>194.8</v>
      </c>
      <c r="G346" s="30">
        <v>82.2</v>
      </c>
      <c r="H346" s="30">
        <v>30.1</v>
      </c>
      <c r="I346" s="32">
        <f>SUM(E346:H346)</f>
        <v>522.6</v>
      </c>
    </row>
    <row r="347" spans="1:9">
      <c r="A347" s="30">
        <v>324</v>
      </c>
      <c r="B347" s="20" t="s">
        <v>425</v>
      </c>
      <c r="C347" s="20" t="s">
        <v>426</v>
      </c>
      <c r="D347" s="31" t="s">
        <v>30</v>
      </c>
      <c r="E347" s="30">
        <v>120.5</v>
      </c>
      <c r="F347" s="30">
        <v>68.1</v>
      </c>
      <c r="G347" s="30">
        <v>47.203</v>
      </c>
      <c r="H347" s="30">
        <v>24.2</v>
      </c>
      <c r="I347" s="32">
        <f t="shared" ref="I347:I371" si="26">SUM(E347:H347)</f>
        <v>260.003</v>
      </c>
    </row>
    <row r="348" spans="1:9">
      <c r="A348" s="30">
        <v>325</v>
      </c>
      <c r="B348" s="20" t="s">
        <v>427</v>
      </c>
      <c r="C348" s="20" t="s">
        <v>428</v>
      </c>
      <c r="D348" s="31" t="s">
        <v>30</v>
      </c>
      <c r="E348" s="30">
        <v>135.8</v>
      </c>
      <c r="F348" s="30">
        <v>67.4</v>
      </c>
      <c r="G348" s="30">
        <v>50.4</v>
      </c>
      <c r="H348" s="30">
        <v>29.1</v>
      </c>
      <c r="I348" s="32">
        <f t="shared" si="26"/>
        <v>282.7</v>
      </c>
    </row>
    <row r="349" spans="1:9">
      <c r="A349" s="30">
        <v>326</v>
      </c>
      <c r="B349" s="20" t="s">
        <v>429</v>
      </c>
      <c r="C349" s="20" t="s">
        <v>430</v>
      </c>
      <c r="D349" s="31">
        <v>15</v>
      </c>
      <c r="E349" s="30">
        <v>409.6</v>
      </c>
      <c r="F349" s="30">
        <v>269.7</v>
      </c>
      <c r="G349" s="30">
        <v>150.5</v>
      </c>
      <c r="H349" s="30">
        <v>50.7</v>
      </c>
      <c r="I349" s="32">
        <f t="shared" si="26"/>
        <v>880.5</v>
      </c>
    </row>
    <row r="350" spans="1:9">
      <c r="A350" s="30">
        <v>327</v>
      </c>
      <c r="B350" s="20" t="s">
        <v>431</v>
      </c>
      <c r="C350" s="20" t="s">
        <v>426</v>
      </c>
      <c r="D350" s="31">
        <v>20</v>
      </c>
      <c r="E350" s="30">
        <v>486.69</v>
      </c>
      <c r="F350" s="30">
        <v>296.25</v>
      </c>
      <c r="G350" s="30">
        <v>189.62</v>
      </c>
      <c r="H350" s="30">
        <v>12.3</v>
      </c>
      <c r="I350" s="32">
        <f t="shared" si="26"/>
        <v>984.86</v>
      </c>
    </row>
    <row r="351" spans="1:9">
      <c r="A351" s="30">
        <v>328</v>
      </c>
      <c r="B351" s="20" t="s">
        <v>432</v>
      </c>
      <c r="C351" s="20" t="s">
        <v>426</v>
      </c>
      <c r="D351" s="31">
        <v>5</v>
      </c>
      <c r="E351" s="30">
        <v>112.98</v>
      </c>
      <c r="F351" s="30">
        <v>86.6</v>
      </c>
      <c r="G351" s="30">
        <v>45.6</v>
      </c>
      <c r="H351" s="30">
        <v>18.36</v>
      </c>
      <c r="I351" s="32">
        <f t="shared" si="26"/>
        <v>263.54</v>
      </c>
    </row>
    <row r="352" spans="1:9">
      <c r="A352" s="30">
        <v>329</v>
      </c>
      <c r="B352" s="20" t="s">
        <v>433</v>
      </c>
      <c r="C352" s="20" t="s">
        <v>426</v>
      </c>
      <c r="D352" s="31">
        <v>20</v>
      </c>
      <c r="E352" s="30">
        <v>557.7</v>
      </c>
      <c r="F352" s="30">
        <v>304</v>
      </c>
      <c r="G352" s="30">
        <v>208.2</v>
      </c>
      <c r="H352" s="30">
        <v>61.5</v>
      </c>
      <c r="I352" s="32">
        <f t="shared" si="26"/>
        <v>1131.4</v>
      </c>
    </row>
    <row r="353" spans="1:9">
      <c r="A353" s="30">
        <v>330</v>
      </c>
      <c r="B353" s="20" t="s">
        <v>434</v>
      </c>
      <c r="C353" s="20" t="s">
        <v>435</v>
      </c>
      <c r="D353" s="31" t="s">
        <v>30</v>
      </c>
      <c r="E353" s="30">
        <v>116.7</v>
      </c>
      <c r="F353" s="30">
        <v>53.2</v>
      </c>
      <c r="G353" s="30">
        <v>43.4</v>
      </c>
      <c r="H353" s="30">
        <v>23.4</v>
      </c>
      <c r="I353" s="32">
        <f t="shared" si="26"/>
        <v>236.7</v>
      </c>
    </row>
    <row r="354" spans="1:9">
      <c r="A354" s="30">
        <v>331</v>
      </c>
      <c r="B354" s="20" t="s">
        <v>436</v>
      </c>
      <c r="C354" s="20" t="s">
        <v>437</v>
      </c>
      <c r="D354" s="31">
        <v>5</v>
      </c>
      <c r="E354" s="30">
        <v>140.5</v>
      </c>
      <c r="F354" s="30">
        <v>59.2</v>
      </c>
      <c r="G354" s="30">
        <v>34.9</v>
      </c>
      <c r="H354" s="30">
        <v>22.2</v>
      </c>
      <c r="I354" s="32">
        <f t="shared" si="26"/>
        <v>256.8</v>
      </c>
    </row>
    <row r="355" spans="1:9">
      <c r="A355" s="30">
        <v>332</v>
      </c>
      <c r="B355" s="20" t="s">
        <v>438</v>
      </c>
      <c r="C355" s="20" t="s">
        <v>426</v>
      </c>
      <c r="D355" s="31">
        <v>7</v>
      </c>
      <c r="E355" s="30">
        <v>182.3</v>
      </c>
      <c r="F355" s="30">
        <v>61.1</v>
      </c>
      <c r="G355" s="30">
        <v>37.2</v>
      </c>
      <c r="H355" s="30">
        <v>22.4</v>
      </c>
      <c r="I355" s="32">
        <f t="shared" si="26"/>
        <v>303</v>
      </c>
    </row>
    <row r="356" spans="1:9">
      <c r="A356" s="30">
        <v>333</v>
      </c>
      <c r="B356" s="20" t="s">
        <v>439</v>
      </c>
      <c r="C356" s="20" t="s">
        <v>440</v>
      </c>
      <c r="D356" s="31">
        <v>15</v>
      </c>
      <c r="E356" s="30">
        <v>444.5</v>
      </c>
      <c r="F356" s="30">
        <v>215.1</v>
      </c>
      <c r="G356" s="30">
        <v>169.2</v>
      </c>
      <c r="H356" s="30">
        <v>69.1</v>
      </c>
      <c r="I356" s="32">
        <f t="shared" si="26"/>
        <v>897.9</v>
      </c>
    </row>
    <row r="357" spans="1:9">
      <c r="A357" s="30">
        <v>334</v>
      </c>
      <c r="B357" s="20" t="s">
        <v>441</v>
      </c>
      <c r="C357" s="20" t="s">
        <v>442</v>
      </c>
      <c r="D357" s="31">
        <v>10</v>
      </c>
      <c r="E357" s="30">
        <v>253.5</v>
      </c>
      <c r="F357" s="30">
        <v>126.3</v>
      </c>
      <c r="G357" s="30">
        <v>82.3</v>
      </c>
      <c r="H357" s="30">
        <v>38.2</v>
      </c>
      <c r="I357" s="32">
        <f t="shared" si="26"/>
        <v>500.3</v>
      </c>
    </row>
    <row r="358" spans="1:9">
      <c r="A358" s="30">
        <v>335</v>
      </c>
      <c r="B358" s="20" t="s">
        <v>281</v>
      </c>
      <c r="C358" s="20" t="s">
        <v>426</v>
      </c>
      <c r="D358" s="31" t="s">
        <v>30</v>
      </c>
      <c r="E358" s="30">
        <v>128.3</v>
      </c>
      <c r="F358" s="30">
        <v>55.2</v>
      </c>
      <c r="G358" s="30">
        <v>36.6</v>
      </c>
      <c r="H358" s="30">
        <v>21.8</v>
      </c>
      <c r="I358" s="32">
        <f t="shared" si="26"/>
        <v>241.9</v>
      </c>
    </row>
    <row r="359" spans="1:9">
      <c r="A359" s="30">
        <v>336</v>
      </c>
      <c r="B359" s="20" t="s">
        <v>443</v>
      </c>
      <c r="C359" s="20" t="s">
        <v>426</v>
      </c>
      <c r="D359" s="31" t="s">
        <v>30</v>
      </c>
      <c r="E359" s="30">
        <v>124.3</v>
      </c>
      <c r="F359" s="30">
        <v>68.2</v>
      </c>
      <c r="G359" s="30">
        <v>40.2</v>
      </c>
      <c r="H359" s="30">
        <v>22.5</v>
      </c>
      <c r="I359" s="32">
        <f t="shared" si="26"/>
        <v>255.2</v>
      </c>
    </row>
    <row r="360" spans="1:9">
      <c r="A360" s="30">
        <v>337</v>
      </c>
      <c r="B360" s="20" t="s">
        <v>444</v>
      </c>
      <c r="C360" s="20" t="s">
        <v>426</v>
      </c>
      <c r="D360" s="31">
        <v>50</v>
      </c>
      <c r="E360" s="30">
        <v>1218.7</v>
      </c>
      <c r="F360" s="30">
        <v>809.8</v>
      </c>
      <c r="G360" s="30">
        <v>500.8</v>
      </c>
      <c r="H360" s="30">
        <v>150.6</v>
      </c>
      <c r="I360" s="32">
        <f t="shared" si="26"/>
        <v>2679.9</v>
      </c>
    </row>
    <row r="361" spans="1:9">
      <c r="A361" s="30">
        <v>338</v>
      </c>
      <c r="B361" s="20" t="s">
        <v>445</v>
      </c>
      <c r="C361" s="20" t="s">
        <v>426</v>
      </c>
      <c r="D361" s="31" t="s">
        <v>30</v>
      </c>
      <c r="E361" s="30">
        <v>88.9</v>
      </c>
      <c r="F361" s="30">
        <v>44.3</v>
      </c>
      <c r="G361" s="30">
        <v>36.1</v>
      </c>
      <c r="H361" s="30">
        <v>29.9</v>
      </c>
      <c r="I361" s="32">
        <f t="shared" si="26"/>
        <v>199.2</v>
      </c>
    </row>
    <row r="362" spans="1:9">
      <c r="A362" s="30">
        <v>339</v>
      </c>
      <c r="B362" s="20" t="s">
        <v>446</v>
      </c>
      <c r="C362" s="20" t="s">
        <v>426</v>
      </c>
      <c r="D362" s="31">
        <v>10</v>
      </c>
      <c r="E362" s="30">
        <v>113.1</v>
      </c>
      <c r="F362" s="30">
        <v>59.4</v>
      </c>
      <c r="G362" s="30">
        <v>42.5</v>
      </c>
      <c r="H362" s="30">
        <v>21.9</v>
      </c>
      <c r="I362" s="32">
        <f t="shared" si="26"/>
        <v>236.9</v>
      </c>
    </row>
    <row r="363" spans="1:9">
      <c r="A363" s="30">
        <v>340</v>
      </c>
      <c r="B363" s="20" t="s">
        <v>447</v>
      </c>
      <c r="C363" s="20" t="s">
        <v>426</v>
      </c>
      <c r="D363" s="31">
        <v>10</v>
      </c>
      <c r="E363" s="30">
        <v>131</v>
      </c>
      <c r="F363" s="30">
        <v>73.8</v>
      </c>
      <c r="G363" s="30">
        <v>53.88</v>
      </c>
      <c r="H363" s="30">
        <v>27.2</v>
      </c>
      <c r="I363" s="32">
        <f t="shared" si="26"/>
        <v>285.88</v>
      </c>
    </row>
    <row r="364" spans="1:9">
      <c r="A364" s="30">
        <v>341</v>
      </c>
      <c r="B364" s="20" t="s">
        <v>448</v>
      </c>
      <c r="C364" s="20" t="s">
        <v>426</v>
      </c>
      <c r="D364" s="31">
        <v>10</v>
      </c>
      <c r="E364" s="30">
        <v>128.2</v>
      </c>
      <c r="F364" s="30">
        <v>64.2</v>
      </c>
      <c r="G364" s="30">
        <v>49.9</v>
      </c>
      <c r="H364" s="30">
        <v>31.8</v>
      </c>
      <c r="I364" s="32">
        <f t="shared" si="26"/>
        <v>274.1</v>
      </c>
    </row>
    <row r="365" s="23" customFormat="1" ht="14.8" spans="1:987">
      <c r="A365" s="30">
        <v>342</v>
      </c>
      <c r="B365" s="57" t="s">
        <v>449</v>
      </c>
      <c r="C365" s="41" t="s">
        <v>426</v>
      </c>
      <c r="D365" s="42" t="s">
        <v>30</v>
      </c>
      <c r="E365" s="52">
        <v>54.9</v>
      </c>
      <c r="F365" s="52">
        <v>36</v>
      </c>
      <c r="G365" s="52">
        <v>27.6</v>
      </c>
      <c r="H365" s="52">
        <v>17.4</v>
      </c>
      <c r="I365" s="56">
        <f t="shared" si="26"/>
        <v>135.9</v>
      </c>
      <c r="J365" s="20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  <c r="BO365" s="27"/>
      <c r="BP365" s="27"/>
      <c r="BQ365" s="27"/>
      <c r="BR365" s="27"/>
      <c r="BS365" s="27"/>
      <c r="BT365" s="27"/>
      <c r="BU365" s="27"/>
      <c r="BV365" s="27"/>
      <c r="BW365" s="27"/>
      <c r="BX365" s="27"/>
      <c r="BY365" s="27"/>
      <c r="BZ365" s="27"/>
      <c r="CA365" s="27"/>
      <c r="CB365" s="27"/>
      <c r="CC365" s="27"/>
      <c r="CD365" s="27"/>
      <c r="CE365" s="27"/>
      <c r="CF365" s="27"/>
      <c r="CG365" s="27"/>
      <c r="CH365" s="27"/>
      <c r="CI365" s="27"/>
      <c r="CJ365" s="27"/>
      <c r="CK365" s="27"/>
      <c r="CL365" s="27"/>
      <c r="CM365" s="27"/>
      <c r="CN365" s="27"/>
      <c r="CO365" s="27"/>
      <c r="CP365" s="27"/>
      <c r="CQ365" s="27"/>
      <c r="CR365" s="27"/>
      <c r="CS365" s="27"/>
      <c r="CT365" s="27"/>
      <c r="CU365" s="27"/>
      <c r="CV365" s="27"/>
      <c r="CW365" s="27"/>
      <c r="CX365" s="27"/>
      <c r="CY365" s="27"/>
      <c r="CZ365" s="27"/>
      <c r="DA365" s="27"/>
      <c r="DB365" s="27"/>
      <c r="DC365" s="27"/>
      <c r="DD365" s="27"/>
      <c r="DE365" s="27"/>
      <c r="DF365" s="27"/>
      <c r="DG365" s="27"/>
      <c r="DH365" s="27"/>
      <c r="DI365" s="27"/>
      <c r="DJ365" s="27"/>
      <c r="DK365" s="27"/>
      <c r="DL365" s="27"/>
      <c r="DM365" s="27"/>
      <c r="DN365" s="27"/>
      <c r="DO365" s="27"/>
      <c r="DP365" s="27"/>
      <c r="DQ365" s="27"/>
      <c r="DR365" s="27"/>
      <c r="DS365" s="27"/>
      <c r="DT365" s="27"/>
      <c r="DU365" s="27"/>
      <c r="DV365" s="27"/>
      <c r="DW365" s="27"/>
      <c r="DX365" s="27"/>
      <c r="DY365" s="27"/>
      <c r="DZ365" s="27"/>
      <c r="EA365" s="27"/>
      <c r="EB365" s="27"/>
      <c r="EC365" s="27"/>
      <c r="ED365" s="27"/>
      <c r="EE365" s="27"/>
      <c r="EF365" s="27"/>
      <c r="EG365" s="27"/>
      <c r="EH365" s="27"/>
      <c r="EI365" s="27"/>
      <c r="EJ365" s="27"/>
      <c r="EK365" s="27"/>
      <c r="EL365" s="27"/>
      <c r="EM365" s="27"/>
      <c r="EN365" s="27"/>
      <c r="EO365" s="27"/>
      <c r="EP365" s="27"/>
      <c r="EQ365" s="27"/>
      <c r="ER365" s="27"/>
      <c r="ES365" s="27"/>
      <c r="ET365" s="27"/>
      <c r="EU365" s="27"/>
      <c r="EV365" s="27"/>
      <c r="EW365" s="27"/>
      <c r="EX365" s="27"/>
      <c r="EY365" s="27"/>
      <c r="EZ365" s="27"/>
      <c r="FA365" s="27"/>
      <c r="FB365" s="27"/>
      <c r="FC365" s="27"/>
      <c r="FD365" s="27"/>
      <c r="FE365" s="27"/>
      <c r="FF365" s="27"/>
      <c r="FG365" s="27"/>
      <c r="FH365" s="27"/>
      <c r="FI365" s="27"/>
      <c r="FJ365" s="27"/>
      <c r="FK365" s="27"/>
      <c r="FL365" s="27"/>
      <c r="FM365" s="27"/>
      <c r="FN365" s="27"/>
      <c r="FO365" s="27"/>
      <c r="FP365" s="27"/>
      <c r="FQ365" s="27"/>
      <c r="FR365" s="27"/>
      <c r="FS365" s="27"/>
      <c r="FT365" s="27"/>
      <c r="FU365" s="27"/>
      <c r="FV365" s="27"/>
      <c r="FW365" s="27"/>
      <c r="FX365" s="27"/>
      <c r="FY365" s="27"/>
      <c r="FZ365" s="27"/>
      <c r="GA365" s="27"/>
      <c r="GB365" s="27"/>
      <c r="GC365" s="27"/>
      <c r="GD365" s="27"/>
      <c r="GE365" s="27"/>
      <c r="GF365" s="27"/>
      <c r="GG365" s="27"/>
      <c r="GH365" s="27"/>
      <c r="GI365" s="27"/>
      <c r="GJ365" s="27"/>
      <c r="GK365" s="27"/>
      <c r="GL365" s="27"/>
      <c r="GM365" s="27"/>
      <c r="GN365" s="27"/>
      <c r="GO365" s="27"/>
      <c r="GP365" s="27"/>
      <c r="GQ365" s="27"/>
      <c r="GR365" s="27"/>
      <c r="GS365" s="27"/>
      <c r="GT365" s="27"/>
      <c r="GU365" s="27"/>
      <c r="GV365" s="27"/>
      <c r="GW365" s="27"/>
      <c r="GX365" s="27"/>
      <c r="GY365" s="27"/>
      <c r="GZ365" s="27"/>
      <c r="HA365" s="27"/>
      <c r="HB365" s="27"/>
      <c r="HC365" s="27"/>
      <c r="HD365" s="27"/>
      <c r="HE365" s="27"/>
      <c r="HF365" s="27"/>
      <c r="HG365" s="27"/>
      <c r="HH365" s="27"/>
      <c r="HI365" s="27"/>
      <c r="HJ365" s="27"/>
      <c r="HK365" s="27"/>
      <c r="HL365" s="27"/>
      <c r="HM365" s="27"/>
      <c r="HN365" s="27"/>
      <c r="HO365" s="27"/>
      <c r="HP365" s="27"/>
      <c r="HQ365" s="27"/>
      <c r="HR365" s="27"/>
      <c r="HS365" s="27"/>
      <c r="HT365" s="27"/>
      <c r="HU365" s="27"/>
      <c r="HV365" s="27"/>
      <c r="HW365" s="27"/>
      <c r="HX365" s="27"/>
      <c r="HY365" s="27"/>
      <c r="HZ365" s="27"/>
      <c r="IA365" s="27"/>
      <c r="IB365" s="27"/>
      <c r="IC365" s="27"/>
      <c r="ID365" s="27"/>
      <c r="IE365" s="27"/>
      <c r="IF365" s="27"/>
      <c r="IG365" s="27"/>
      <c r="IH365" s="27"/>
      <c r="II365" s="27"/>
      <c r="IJ365" s="27"/>
      <c r="IK365" s="27"/>
      <c r="IL365" s="27"/>
      <c r="IM365" s="27"/>
      <c r="IN365" s="27"/>
      <c r="IO365" s="27"/>
      <c r="IP365" s="27"/>
      <c r="IQ365" s="27"/>
      <c r="IR365" s="27"/>
      <c r="IS365" s="27"/>
      <c r="IT365" s="27"/>
      <c r="IU365" s="27"/>
      <c r="IV365" s="27"/>
      <c r="IW365" s="27"/>
      <c r="IX365" s="27"/>
      <c r="IY365" s="27"/>
      <c r="IZ365" s="27"/>
      <c r="JA365" s="27"/>
      <c r="JB365" s="27"/>
      <c r="JC365" s="27"/>
      <c r="JD365" s="27"/>
      <c r="JE365" s="27"/>
      <c r="JF365" s="27"/>
      <c r="JG365" s="27"/>
      <c r="JH365" s="27"/>
      <c r="JI365" s="27"/>
      <c r="JJ365" s="27"/>
      <c r="JK365" s="27"/>
      <c r="JL365" s="27"/>
      <c r="JM365" s="27"/>
      <c r="JN365" s="27"/>
      <c r="JO365" s="27"/>
      <c r="JP365" s="27"/>
      <c r="JQ365" s="27"/>
      <c r="JR365" s="27"/>
      <c r="JS365" s="27"/>
      <c r="JT365" s="27"/>
      <c r="JU365" s="27"/>
      <c r="JV365" s="27"/>
      <c r="JW365" s="27"/>
      <c r="JX365" s="27"/>
      <c r="JY365" s="27"/>
      <c r="JZ365" s="27"/>
      <c r="KA365" s="27"/>
      <c r="KB365" s="27"/>
      <c r="KC365" s="27"/>
      <c r="KD365" s="27"/>
      <c r="KE365" s="27"/>
      <c r="KF365" s="27"/>
      <c r="KG365" s="27"/>
      <c r="KH365" s="27"/>
      <c r="KI365" s="27"/>
      <c r="KJ365" s="27"/>
      <c r="KK365" s="27"/>
      <c r="KL365" s="27"/>
      <c r="KM365" s="27"/>
      <c r="KN365" s="27"/>
      <c r="KO365" s="27"/>
      <c r="KP365" s="27"/>
      <c r="KQ365" s="27"/>
      <c r="KR365" s="27"/>
      <c r="KS365" s="27"/>
      <c r="KT365" s="27"/>
      <c r="KU365" s="27"/>
      <c r="KV365" s="27"/>
      <c r="KW365" s="27"/>
      <c r="KX365" s="27"/>
      <c r="KY365" s="27"/>
      <c r="KZ365" s="27"/>
      <c r="LA365" s="27"/>
      <c r="LB365" s="27"/>
      <c r="LC365" s="27"/>
      <c r="LD365" s="27"/>
      <c r="LE365" s="27"/>
      <c r="LF365" s="27"/>
      <c r="LG365" s="27"/>
      <c r="LH365" s="27"/>
      <c r="LI365" s="27"/>
      <c r="LJ365" s="27"/>
      <c r="LK365" s="27"/>
      <c r="LL365" s="27"/>
      <c r="LM365" s="27"/>
      <c r="LN365" s="27"/>
      <c r="LO365" s="27"/>
      <c r="LP365" s="27"/>
      <c r="LQ365" s="27"/>
      <c r="LR365" s="27"/>
      <c r="LS365" s="27"/>
      <c r="LT365" s="27"/>
      <c r="LU365" s="27"/>
      <c r="LV365" s="27"/>
      <c r="LW365" s="27"/>
      <c r="LX365" s="27"/>
      <c r="LY365" s="27"/>
      <c r="LZ365" s="27"/>
      <c r="MA365" s="27"/>
      <c r="MB365" s="27"/>
      <c r="MC365" s="27"/>
      <c r="MD365" s="27"/>
      <c r="ME365" s="27"/>
      <c r="MF365" s="27"/>
      <c r="MG365" s="27"/>
      <c r="MH365" s="27"/>
      <c r="MI365" s="27"/>
      <c r="MJ365" s="27"/>
      <c r="MK365" s="27"/>
      <c r="ML365" s="27"/>
      <c r="MM365" s="27"/>
      <c r="MN365" s="27"/>
      <c r="MO365" s="27"/>
      <c r="MP365" s="27"/>
      <c r="MQ365" s="27"/>
      <c r="MR365" s="27"/>
      <c r="MS365" s="27"/>
      <c r="MT365" s="27"/>
      <c r="MU365" s="27"/>
      <c r="MV365" s="27"/>
      <c r="MW365" s="27"/>
      <c r="MX365" s="27"/>
      <c r="MY365" s="27"/>
      <c r="MZ365" s="27"/>
      <c r="NA365" s="27"/>
      <c r="NB365" s="27"/>
      <c r="NC365" s="27"/>
      <c r="ND365" s="27"/>
      <c r="NE365" s="27"/>
      <c r="NF365" s="27"/>
      <c r="NG365" s="27"/>
      <c r="NH365" s="27"/>
      <c r="NI365" s="27"/>
      <c r="NJ365" s="27"/>
      <c r="NK365" s="27"/>
      <c r="NL365" s="27"/>
      <c r="NM365" s="27"/>
      <c r="NN365" s="27"/>
      <c r="NO365" s="27"/>
      <c r="NP365" s="27"/>
      <c r="NQ365" s="27"/>
      <c r="NR365" s="27"/>
      <c r="NS365" s="27"/>
      <c r="NT365" s="27"/>
      <c r="NU365" s="27"/>
      <c r="NV365" s="27"/>
      <c r="NW365" s="27"/>
      <c r="NX365" s="27"/>
      <c r="NY365" s="27"/>
      <c r="NZ365" s="27"/>
      <c r="OA365" s="27"/>
      <c r="OB365" s="27"/>
      <c r="OC365" s="27"/>
      <c r="OD365" s="27"/>
      <c r="OE365" s="27"/>
      <c r="OF365" s="27"/>
      <c r="OG365" s="27"/>
      <c r="OH365" s="27"/>
      <c r="OI365" s="27"/>
      <c r="OJ365" s="27"/>
      <c r="OK365" s="27"/>
      <c r="OL365" s="27"/>
      <c r="OM365" s="27"/>
      <c r="ON365" s="27"/>
      <c r="OO365" s="27"/>
      <c r="OP365" s="27"/>
      <c r="OQ365" s="27"/>
      <c r="OR365" s="27"/>
      <c r="OS365" s="27"/>
      <c r="OT365" s="27"/>
      <c r="OU365" s="27"/>
      <c r="OV365" s="27"/>
      <c r="OW365" s="27"/>
      <c r="OX365" s="27"/>
      <c r="OY365" s="27"/>
      <c r="OZ365" s="27"/>
      <c r="PA365" s="27"/>
      <c r="PB365" s="27"/>
      <c r="PC365" s="27"/>
      <c r="PD365" s="27"/>
      <c r="PE365" s="27"/>
      <c r="PF365" s="27"/>
      <c r="PG365" s="27"/>
      <c r="PH365" s="27"/>
      <c r="PI365" s="27"/>
      <c r="PJ365" s="27"/>
      <c r="PK365" s="27"/>
      <c r="PL365" s="27"/>
      <c r="PM365" s="27"/>
      <c r="PN365" s="27"/>
      <c r="PO365" s="27"/>
      <c r="PP365" s="27"/>
      <c r="PQ365" s="27"/>
      <c r="PR365" s="27"/>
      <c r="PS365" s="27"/>
      <c r="PT365" s="27"/>
      <c r="PU365" s="27"/>
      <c r="PV365" s="27"/>
      <c r="PW365" s="27"/>
      <c r="PX365" s="27"/>
      <c r="PY365" s="27"/>
      <c r="PZ365" s="27"/>
      <c r="QA365" s="27"/>
      <c r="QB365" s="27"/>
      <c r="QC365" s="27"/>
      <c r="QD365" s="27"/>
      <c r="QE365" s="27"/>
      <c r="QF365" s="27"/>
      <c r="QG365" s="27"/>
      <c r="QH365" s="27"/>
      <c r="QI365" s="27"/>
      <c r="QJ365" s="27"/>
      <c r="QK365" s="27"/>
      <c r="QL365" s="27"/>
      <c r="QM365" s="27"/>
      <c r="QN365" s="27"/>
      <c r="QO365" s="27"/>
      <c r="QP365" s="27"/>
      <c r="QQ365" s="27"/>
      <c r="QR365" s="27"/>
      <c r="QS365" s="27"/>
      <c r="QT365" s="27"/>
      <c r="QU365" s="27"/>
      <c r="QV365" s="27"/>
      <c r="QW365" s="27"/>
      <c r="QX365" s="27"/>
      <c r="QY365" s="27"/>
      <c r="QZ365" s="27"/>
      <c r="RA365" s="27"/>
      <c r="RB365" s="27"/>
      <c r="RC365" s="27"/>
      <c r="RD365" s="27"/>
      <c r="RE365" s="27"/>
      <c r="RF365" s="27"/>
      <c r="RG365" s="27"/>
      <c r="RH365" s="27"/>
      <c r="RI365" s="27"/>
      <c r="RJ365" s="27"/>
      <c r="RK365" s="27"/>
      <c r="RL365" s="27"/>
      <c r="RM365" s="27"/>
      <c r="RN365" s="27"/>
      <c r="RO365" s="27"/>
      <c r="RP365" s="27"/>
      <c r="RQ365" s="27"/>
      <c r="RR365" s="27"/>
      <c r="RS365" s="27"/>
      <c r="RT365" s="27"/>
      <c r="RU365" s="27"/>
      <c r="RV365" s="27"/>
      <c r="RW365" s="27"/>
      <c r="RX365" s="27"/>
      <c r="RY365" s="27"/>
      <c r="RZ365" s="27"/>
      <c r="SA365" s="27"/>
      <c r="SB365" s="27"/>
      <c r="SC365" s="27"/>
      <c r="SD365" s="27"/>
      <c r="SE365" s="27"/>
      <c r="SF365" s="27"/>
      <c r="SG365" s="27"/>
      <c r="SH365" s="27"/>
      <c r="SI365" s="27"/>
      <c r="SJ365" s="27"/>
      <c r="SK365" s="27"/>
      <c r="SL365" s="27"/>
      <c r="SM365" s="27"/>
      <c r="SN365" s="27"/>
      <c r="SO365" s="27"/>
      <c r="SP365" s="27"/>
      <c r="SQ365" s="27"/>
      <c r="SR365" s="27"/>
      <c r="SS365" s="27"/>
      <c r="ST365" s="27"/>
      <c r="SU365" s="27"/>
      <c r="SV365" s="27"/>
      <c r="SW365" s="27"/>
      <c r="SX365" s="27"/>
      <c r="SY365" s="27"/>
      <c r="SZ365" s="27"/>
      <c r="TA365" s="27"/>
      <c r="TB365" s="27"/>
      <c r="TC365" s="27"/>
      <c r="TD365" s="27"/>
      <c r="TE365" s="27"/>
      <c r="TF365" s="27"/>
      <c r="TG365" s="27"/>
      <c r="TH365" s="27"/>
      <c r="TI365" s="27"/>
      <c r="TJ365" s="27"/>
      <c r="TK365" s="27"/>
      <c r="TL365" s="27"/>
      <c r="TM365" s="27"/>
      <c r="TN365" s="27"/>
      <c r="TO365" s="27"/>
      <c r="TP365" s="27"/>
      <c r="TQ365" s="27"/>
      <c r="TR365" s="27"/>
      <c r="TS365" s="27"/>
      <c r="TT365" s="27"/>
      <c r="TU365" s="27"/>
      <c r="TV365" s="27"/>
      <c r="TW365" s="27"/>
      <c r="TX365" s="27"/>
      <c r="TY365" s="27"/>
      <c r="TZ365" s="27"/>
      <c r="UA365" s="27"/>
      <c r="UB365" s="27"/>
      <c r="UC365" s="27"/>
      <c r="UD365" s="27"/>
      <c r="UE365" s="27"/>
      <c r="UF365" s="27"/>
      <c r="UG365" s="27"/>
      <c r="UH365" s="27"/>
      <c r="UI365" s="27"/>
      <c r="UJ365" s="27"/>
      <c r="UK365" s="27"/>
      <c r="UL365" s="27"/>
      <c r="UM365" s="27"/>
      <c r="UN365" s="27"/>
      <c r="UO365" s="27"/>
      <c r="UP365" s="27"/>
      <c r="UQ365" s="27"/>
      <c r="UR365" s="27"/>
      <c r="US365" s="27"/>
      <c r="UT365" s="27"/>
      <c r="UU365" s="27"/>
      <c r="UV365" s="27"/>
      <c r="UW365" s="27"/>
      <c r="UX365" s="27"/>
      <c r="UY365" s="27"/>
      <c r="UZ365" s="27"/>
      <c r="VA365" s="27"/>
      <c r="VB365" s="27"/>
      <c r="VC365" s="27"/>
      <c r="VD365" s="27"/>
      <c r="VE365" s="27"/>
      <c r="VF365" s="27"/>
      <c r="VG365" s="27"/>
      <c r="VH365" s="27"/>
      <c r="VI365" s="27"/>
      <c r="VJ365" s="27"/>
      <c r="VK365" s="27"/>
      <c r="VL365" s="27"/>
      <c r="VM365" s="27"/>
      <c r="VN365" s="27"/>
      <c r="VO365" s="27"/>
      <c r="VP365" s="27"/>
      <c r="VQ365" s="27"/>
      <c r="VR365" s="27"/>
      <c r="VS365" s="27"/>
      <c r="VT365" s="27"/>
      <c r="VU365" s="27"/>
      <c r="VV365" s="27"/>
      <c r="VW365" s="27"/>
      <c r="VX365" s="27"/>
      <c r="VY365" s="27"/>
      <c r="VZ365" s="27"/>
      <c r="WA365" s="27"/>
      <c r="WB365" s="27"/>
      <c r="WC365" s="27"/>
      <c r="WD365" s="27"/>
      <c r="WE365" s="27"/>
      <c r="WF365" s="27"/>
      <c r="WG365" s="27"/>
      <c r="WH365" s="27"/>
      <c r="WI365" s="27"/>
      <c r="WJ365" s="27"/>
      <c r="WK365" s="27"/>
      <c r="WL365" s="27"/>
      <c r="WM365" s="27"/>
      <c r="WN365" s="27"/>
      <c r="WO365" s="27"/>
      <c r="WP365" s="27"/>
      <c r="WQ365" s="27"/>
      <c r="WR365" s="27"/>
      <c r="WS365" s="27"/>
      <c r="WT365" s="27"/>
      <c r="WU365" s="27"/>
      <c r="WV365" s="27"/>
      <c r="WW365" s="27"/>
      <c r="WX365" s="27"/>
      <c r="WY365" s="27"/>
      <c r="WZ365" s="27"/>
      <c r="XA365" s="27"/>
      <c r="XB365" s="27"/>
      <c r="XC365" s="27"/>
      <c r="XD365" s="27"/>
      <c r="XE365" s="27"/>
      <c r="XF365" s="27"/>
      <c r="XG365" s="27"/>
      <c r="XH365" s="27"/>
      <c r="XI365" s="27"/>
      <c r="XJ365" s="27"/>
      <c r="XK365" s="27"/>
      <c r="XL365" s="27"/>
      <c r="XM365" s="27"/>
      <c r="XN365" s="27"/>
      <c r="XO365" s="27"/>
      <c r="XP365" s="27"/>
      <c r="XQ365" s="27"/>
      <c r="XR365" s="27"/>
      <c r="XS365" s="27"/>
      <c r="XT365" s="27"/>
      <c r="XU365" s="27"/>
      <c r="XV365" s="27"/>
      <c r="XW365" s="27"/>
      <c r="XX365" s="27"/>
      <c r="XY365" s="27"/>
      <c r="XZ365" s="27"/>
      <c r="YA365" s="27"/>
      <c r="YB365" s="27"/>
      <c r="YC365" s="27"/>
      <c r="YD365" s="27"/>
      <c r="YE365" s="27"/>
      <c r="YF365" s="27"/>
      <c r="YG365" s="27"/>
      <c r="YH365" s="27"/>
      <c r="YI365" s="27"/>
      <c r="YJ365" s="27"/>
      <c r="YK365" s="27"/>
      <c r="YL365" s="27"/>
      <c r="YM365" s="27"/>
      <c r="YN365" s="27"/>
      <c r="YO365" s="27"/>
      <c r="YP365" s="27"/>
      <c r="YQ365" s="27"/>
      <c r="YR365" s="27"/>
      <c r="YS365" s="27"/>
      <c r="YT365" s="27"/>
      <c r="YU365" s="27"/>
      <c r="YV365" s="27"/>
      <c r="YW365" s="27"/>
      <c r="YX365" s="27"/>
      <c r="YY365" s="27"/>
      <c r="YZ365" s="27"/>
      <c r="ZA365" s="27"/>
      <c r="ZB365" s="27"/>
      <c r="ZC365" s="27"/>
      <c r="ZD365" s="27"/>
      <c r="ZE365" s="27"/>
      <c r="ZF365" s="27"/>
      <c r="ZG365" s="27"/>
      <c r="ZH365" s="27"/>
      <c r="ZI365" s="27"/>
      <c r="ZJ365" s="27"/>
      <c r="ZK365" s="27"/>
      <c r="ZL365" s="27"/>
      <c r="ZM365" s="27"/>
      <c r="ZN365" s="27"/>
      <c r="ZO365" s="27"/>
      <c r="ZP365" s="27"/>
      <c r="ZQ365" s="27"/>
      <c r="ZR365" s="27"/>
      <c r="ZS365" s="27"/>
      <c r="ZT365" s="27"/>
      <c r="ZU365" s="27"/>
      <c r="ZV365" s="27"/>
      <c r="ZW365" s="27"/>
      <c r="ZX365" s="27"/>
      <c r="ZY365" s="27"/>
      <c r="ZZ365" s="27"/>
      <c r="AAA365" s="27"/>
      <c r="AAB365" s="27"/>
      <c r="AAC365" s="27"/>
      <c r="AAD365" s="27"/>
      <c r="AAE365" s="27"/>
      <c r="AAF365" s="27"/>
      <c r="AAG365" s="27"/>
      <c r="AAH365" s="27"/>
      <c r="AAI365" s="27"/>
      <c r="AAJ365" s="27"/>
      <c r="AAK365" s="27"/>
      <c r="AAL365" s="27"/>
      <c r="AAM365" s="27"/>
      <c r="AAN365" s="27"/>
      <c r="AAO365" s="27"/>
      <c r="AAP365" s="27"/>
      <c r="AAQ365" s="27"/>
      <c r="AAR365" s="27"/>
      <c r="AAS365" s="27"/>
      <c r="AAT365" s="27"/>
      <c r="AAU365" s="27"/>
      <c r="AAV365" s="27"/>
      <c r="AAW365" s="27"/>
      <c r="AAX365" s="27"/>
      <c r="AAY365" s="27"/>
      <c r="AAZ365" s="27"/>
      <c r="ABA365" s="27"/>
      <c r="ABB365" s="27"/>
      <c r="ABC365" s="27"/>
      <c r="ABD365" s="27"/>
      <c r="ABE365" s="27"/>
      <c r="ABF365" s="27"/>
      <c r="ABG365" s="27"/>
      <c r="ABH365" s="27"/>
      <c r="ABI365" s="27"/>
      <c r="ABJ365" s="27"/>
      <c r="ABK365" s="27"/>
      <c r="ABL365" s="27"/>
      <c r="ABM365" s="27"/>
      <c r="ABN365" s="27"/>
      <c r="ABO365" s="27"/>
      <c r="ABP365" s="27"/>
      <c r="ABQ365" s="27"/>
      <c r="ABR365" s="27"/>
      <c r="ABS365" s="27"/>
      <c r="ABT365" s="27"/>
      <c r="ABU365" s="27"/>
      <c r="ABV365" s="27"/>
      <c r="ABW365" s="27"/>
      <c r="ABX365" s="27"/>
      <c r="ABY365" s="27"/>
      <c r="ABZ365" s="27"/>
      <c r="ACA365" s="27"/>
      <c r="ACB365" s="27"/>
      <c r="ACC365" s="27"/>
      <c r="ACD365" s="27"/>
      <c r="ACE365" s="27"/>
      <c r="ACF365" s="27"/>
      <c r="ACG365" s="27"/>
      <c r="ACH365" s="27"/>
      <c r="ACI365" s="27"/>
      <c r="ACJ365" s="27"/>
      <c r="ACK365" s="27"/>
      <c r="ACL365" s="27"/>
      <c r="ACM365" s="27"/>
      <c r="ACN365" s="27"/>
      <c r="ACO365" s="27"/>
      <c r="ACP365" s="27"/>
      <c r="ACQ365" s="27"/>
      <c r="ACR365" s="27"/>
      <c r="ACS365" s="27"/>
      <c r="ACT365" s="27"/>
      <c r="ACU365" s="27"/>
      <c r="ACV365" s="27"/>
      <c r="ACW365" s="27"/>
      <c r="ACX365" s="27"/>
      <c r="ACY365" s="27"/>
      <c r="ACZ365" s="27"/>
      <c r="ADA365" s="27"/>
      <c r="ADB365" s="27"/>
      <c r="ADC365" s="27"/>
      <c r="ADD365" s="27"/>
      <c r="ADE365" s="27"/>
      <c r="ADF365" s="27"/>
      <c r="ADG365" s="27"/>
      <c r="ADH365" s="27"/>
      <c r="ADI365" s="27"/>
      <c r="ADJ365" s="27"/>
      <c r="ADK365" s="27"/>
      <c r="ADL365" s="27"/>
      <c r="ADM365" s="27"/>
      <c r="ADN365" s="27"/>
      <c r="ADO365" s="27"/>
      <c r="ADP365" s="27"/>
      <c r="ADQ365" s="27"/>
      <c r="ADR365" s="27"/>
      <c r="ADS365" s="27"/>
      <c r="ADT365" s="27"/>
      <c r="ADU365" s="27"/>
      <c r="ADV365" s="27"/>
      <c r="ADW365" s="27"/>
      <c r="ADX365" s="27"/>
      <c r="ADY365" s="27"/>
      <c r="ADZ365" s="27"/>
      <c r="AEA365" s="27"/>
      <c r="AEB365" s="27"/>
      <c r="AEC365" s="27"/>
      <c r="AED365" s="27"/>
      <c r="AEE365" s="27"/>
      <c r="AEF365" s="27"/>
      <c r="AEG365" s="27"/>
      <c r="AEH365" s="27"/>
      <c r="AEI365" s="27"/>
      <c r="AEJ365" s="27"/>
      <c r="AEK365" s="27"/>
      <c r="AEL365" s="27"/>
      <c r="AEM365" s="27"/>
      <c r="AEN365" s="27"/>
      <c r="AEO365" s="27"/>
      <c r="AEP365" s="27"/>
      <c r="AEQ365" s="27"/>
      <c r="AER365" s="27"/>
      <c r="AES365" s="27"/>
      <c r="AET365" s="27"/>
      <c r="AEU365" s="27"/>
      <c r="AEV365" s="27"/>
      <c r="AEW365" s="27"/>
      <c r="AEX365" s="27"/>
      <c r="AEY365" s="27"/>
      <c r="AEZ365" s="27"/>
      <c r="AFA365" s="27"/>
      <c r="AFB365" s="27"/>
      <c r="AFC365" s="27"/>
      <c r="AFD365" s="27"/>
      <c r="AFE365" s="27"/>
      <c r="AFF365" s="27"/>
      <c r="AFG365" s="27"/>
      <c r="AFH365" s="27"/>
      <c r="AFI365" s="27"/>
      <c r="AFJ365" s="27"/>
      <c r="AFK365" s="27"/>
      <c r="AFL365" s="27"/>
      <c r="AFM365" s="27"/>
      <c r="AFN365" s="27"/>
      <c r="AFO365" s="27"/>
      <c r="AFP365" s="27"/>
      <c r="AFQ365" s="27"/>
      <c r="AFR365" s="27"/>
      <c r="AFS365" s="27"/>
      <c r="AFT365" s="27"/>
      <c r="AFU365" s="27"/>
      <c r="AFV365" s="27"/>
      <c r="AFW365" s="27"/>
      <c r="AFX365" s="27"/>
      <c r="AFY365" s="27"/>
      <c r="AFZ365" s="27"/>
      <c r="AGA365" s="27"/>
      <c r="AGB365" s="27"/>
      <c r="AGC365" s="27"/>
      <c r="AGD365" s="27"/>
      <c r="AGE365" s="27"/>
      <c r="AGF365" s="27"/>
      <c r="AGG365" s="27"/>
      <c r="AGH365" s="27"/>
      <c r="AGI365" s="27"/>
      <c r="AGJ365" s="27"/>
      <c r="AGK365" s="27"/>
      <c r="AGL365" s="27"/>
      <c r="AGM365" s="27"/>
      <c r="AGN365" s="27"/>
      <c r="AGO365" s="27"/>
      <c r="AGP365" s="27"/>
      <c r="AGQ365" s="27"/>
      <c r="AGR365" s="27"/>
      <c r="AGS365" s="27"/>
      <c r="AGT365" s="27"/>
      <c r="AGU365" s="27"/>
      <c r="AGV365" s="27"/>
      <c r="AGW365" s="27"/>
      <c r="AGX365" s="27"/>
      <c r="AGY365" s="27"/>
      <c r="AGZ365" s="27"/>
      <c r="AHA365" s="27"/>
      <c r="AHB365" s="27"/>
      <c r="AHC365" s="27"/>
      <c r="AHD365" s="27"/>
      <c r="AHE365" s="27"/>
      <c r="AHF365" s="27"/>
      <c r="AHG365" s="27"/>
      <c r="AHH365" s="27"/>
      <c r="AHI365" s="27"/>
      <c r="AHJ365" s="27"/>
      <c r="AHK365" s="27"/>
      <c r="AHL365" s="27"/>
      <c r="AHM365" s="27"/>
      <c r="AHN365" s="27"/>
      <c r="AHO365" s="27"/>
      <c r="AHP365" s="27"/>
      <c r="AHQ365" s="27"/>
      <c r="AHR365" s="27"/>
      <c r="AHS365" s="27"/>
      <c r="AHT365" s="27"/>
      <c r="AHU365" s="27"/>
      <c r="AHV365" s="27"/>
      <c r="AHW365" s="27"/>
      <c r="AHX365" s="27"/>
      <c r="AHY365" s="27"/>
      <c r="AHZ365" s="27"/>
      <c r="AIA365" s="27"/>
      <c r="AIB365" s="27"/>
      <c r="AIC365" s="27"/>
      <c r="AID365" s="27"/>
      <c r="AIE365" s="27"/>
      <c r="AIF365" s="27"/>
      <c r="AIG365" s="27"/>
      <c r="AIH365" s="27"/>
      <c r="AII365" s="27"/>
      <c r="AIJ365" s="27"/>
      <c r="AIK365" s="27"/>
      <c r="AIL365" s="27"/>
      <c r="AIM365" s="27"/>
      <c r="AIN365" s="27"/>
      <c r="AIO365" s="27"/>
      <c r="AIP365" s="27"/>
      <c r="AIQ365" s="27"/>
      <c r="AIR365" s="27"/>
      <c r="AIS365" s="27"/>
      <c r="AIT365" s="27"/>
      <c r="AIU365" s="27"/>
      <c r="AIV365" s="27"/>
      <c r="AIW365" s="27"/>
      <c r="AIX365" s="27"/>
      <c r="AIY365" s="27"/>
      <c r="AIZ365" s="27"/>
      <c r="AJA365" s="27"/>
      <c r="AJB365" s="27"/>
      <c r="AJC365" s="27"/>
      <c r="AJD365" s="27"/>
      <c r="AJE365" s="27"/>
      <c r="AJF365" s="27"/>
      <c r="AJG365" s="27"/>
      <c r="AJH365" s="27"/>
      <c r="AJI365" s="27"/>
      <c r="AJJ365" s="27"/>
      <c r="AJK365" s="27"/>
      <c r="AJL365" s="27"/>
      <c r="AJM365" s="27"/>
      <c r="AJN365" s="27"/>
      <c r="AJO365" s="27"/>
      <c r="AJP365" s="27"/>
      <c r="AJQ365" s="27"/>
      <c r="AJR365" s="27"/>
      <c r="AJS365" s="27"/>
      <c r="AJT365" s="27"/>
      <c r="AJU365" s="27"/>
      <c r="AJV365" s="27"/>
      <c r="AJW365" s="27"/>
      <c r="AJX365" s="27"/>
      <c r="AJY365" s="27"/>
      <c r="AJZ365" s="27"/>
      <c r="AKA365" s="27"/>
      <c r="AKB365" s="27"/>
      <c r="AKC365" s="27"/>
      <c r="AKD365" s="27"/>
      <c r="AKE365" s="27"/>
      <c r="AKF365" s="27"/>
      <c r="AKG365" s="27"/>
      <c r="AKH365" s="27"/>
      <c r="AKI365" s="27"/>
      <c r="AKJ365" s="27"/>
      <c r="AKK365" s="27"/>
      <c r="AKL365" s="27"/>
      <c r="AKM365" s="27"/>
      <c r="AKN365" s="27"/>
      <c r="AKO365" s="27"/>
      <c r="AKP365" s="27"/>
      <c r="AKQ365" s="27"/>
      <c r="AKR365" s="27"/>
      <c r="AKS365" s="27"/>
      <c r="AKT365" s="27"/>
      <c r="AKU365" s="27"/>
      <c r="AKV365" s="27"/>
      <c r="AKW365" s="27"/>
      <c r="AKX365" s="27"/>
      <c r="AKY365" s="27"/>
    </row>
    <row r="366" s="23" customFormat="1" ht="14.8" spans="1:987">
      <c r="A366" s="30">
        <v>343</v>
      </c>
      <c r="B366" s="57" t="s">
        <v>450</v>
      </c>
      <c r="C366" s="41" t="s">
        <v>426</v>
      </c>
      <c r="D366" s="42" t="s">
        <v>30</v>
      </c>
      <c r="E366" s="52">
        <v>64.4</v>
      </c>
      <c r="F366" s="52">
        <v>38.8</v>
      </c>
      <c r="G366" s="52">
        <v>29.4</v>
      </c>
      <c r="H366" s="52">
        <v>17</v>
      </c>
      <c r="I366" s="56">
        <f t="shared" si="26"/>
        <v>149.6</v>
      </c>
      <c r="J366" s="20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  <c r="BO366" s="27"/>
      <c r="BP366" s="27"/>
      <c r="BQ366" s="27"/>
      <c r="BR366" s="27"/>
      <c r="BS366" s="27"/>
      <c r="BT366" s="27"/>
      <c r="BU366" s="27"/>
      <c r="BV366" s="27"/>
      <c r="BW366" s="27"/>
      <c r="BX366" s="27"/>
      <c r="BY366" s="27"/>
      <c r="BZ366" s="27"/>
      <c r="CA366" s="27"/>
      <c r="CB366" s="27"/>
      <c r="CC366" s="27"/>
      <c r="CD366" s="27"/>
      <c r="CE366" s="27"/>
      <c r="CF366" s="27"/>
      <c r="CG366" s="27"/>
      <c r="CH366" s="27"/>
      <c r="CI366" s="27"/>
      <c r="CJ366" s="27"/>
      <c r="CK366" s="27"/>
      <c r="CL366" s="27"/>
      <c r="CM366" s="27"/>
      <c r="CN366" s="27"/>
      <c r="CO366" s="27"/>
      <c r="CP366" s="27"/>
      <c r="CQ366" s="27"/>
      <c r="CR366" s="27"/>
      <c r="CS366" s="27"/>
      <c r="CT366" s="27"/>
      <c r="CU366" s="27"/>
      <c r="CV366" s="27"/>
      <c r="CW366" s="27"/>
      <c r="CX366" s="27"/>
      <c r="CY366" s="27"/>
      <c r="CZ366" s="27"/>
      <c r="DA366" s="27"/>
      <c r="DB366" s="27"/>
      <c r="DC366" s="27"/>
      <c r="DD366" s="27"/>
      <c r="DE366" s="27"/>
      <c r="DF366" s="27"/>
      <c r="DG366" s="27"/>
      <c r="DH366" s="27"/>
      <c r="DI366" s="27"/>
      <c r="DJ366" s="27"/>
      <c r="DK366" s="27"/>
      <c r="DL366" s="27"/>
      <c r="DM366" s="27"/>
      <c r="DN366" s="27"/>
      <c r="DO366" s="27"/>
      <c r="DP366" s="27"/>
      <c r="DQ366" s="27"/>
      <c r="DR366" s="27"/>
      <c r="DS366" s="27"/>
      <c r="DT366" s="27"/>
      <c r="DU366" s="27"/>
      <c r="DV366" s="27"/>
      <c r="DW366" s="27"/>
      <c r="DX366" s="27"/>
      <c r="DY366" s="27"/>
      <c r="DZ366" s="27"/>
      <c r="EA366" s="27"/>
      <c r="EB366" s="27"/>
      <c r="EC366" s="27"/>
      <c r="ED366" s="27"/>
      <c r="EE366" s="27"/>
      <c r="EF366" s="27"/>
      <c r="EG366" s="27"/>
      <c r="EH366" s="27"/>
      <c r="EI366" s="27"/>
      <c r="EJ366" s="27"/>
      <c r="EK366" s="27"/>
      <c r="EL366" s="27"/>
      <c r="EM366" s="27"/>
      <c r="EN366" s="27"/>
      <c r="EO366" s="27"/>
      <c r="EP366" s="27"/>
      <c r="EQ366" s="27"/>
      <c r="ER366" s="27"/>
      <c r="ES366" s="27"/>
      <c r="ET366" s="27"/>
      <c r="EU366" s="27"/>
      <c r="EV366" s="27"/>
      <c r="EW366" s="27"/>
      <c r="EX366" s="27"/>
      <c r="EY366" s="27"/>
      <c r="EZ366" s="27"/>
      <c r="FA366" s="27"/>
      <c r="FB366" s="27"/>
      <c r="FC366" s="27"/>
      <c r="FD366" s="27"/>
      <c r="FE366" s="27"/>
      <c r="FF366" s="27"/>
      <c r="FG366" s="27"/>
      <c r="FH366" s="27"/>
      <c r="FI366" s="27"/>
      <c r="FJ366" s="27"/>
      <c r="FK366" s="27"/>
      <c r="FL366" s="27"/>
      <c r="FM366" s="27"/>
      <c r="FN366" s="27"/>
      <c r="FO366" s="27"/>
      <c r="FP366" s="27"/>
      <c r="FQ366" s="27"/>
      <c r="FR366" s="27"/>
      <c r="FS366" s="27"/>
      <c r="FT366" s="27"/>
      <c r="FU366" s="27"/>
      <c r="FV366" s="27"/>
      <c r="FW366" s="27"/>
      <c r="FX366" s="27"/>
      <c r="FY366" s="27"/>
      <c r="FZ366" s="27"/>
      <c r="GA366" s="27"/>
      <c r="GB366" s="27"/>
      <c r="GC366" s="27"/>
      <c r="GD366" s="27"/>
      <c r="GE366" s="27"/>
      <c r="GF366" s="27"/>
      <c r="GG366" s="27"/>
      <c r="GH366" s="27"/>
      <c r="GI366" s="27"/>
      <c r="GJ366" s="27"/>
      <c r="GK366" s="27"/>
      <c r="GL366" s="27"/>
      <c r="GM366" s="27"/>
      <c r="GN366" s="27"/>
      <c r="GO366" s="27"/>
      <c r="GP366" s="27"/>
      <c r="GQ366" s="27"/>
      <c r="GR366" s="27"/>
      <c r="GS366" s="27"/>
      <c r="GT366" s="27"/>
      <c r="GU366" s="27"/>
      <c r="GV366" s="27"/>
      <c r="GW366" s="27"/>
      <c r="GX366" s="27"/>
      <c r="GY366" s="27"/>
      <c r="GZ366" s="27"/>
      <c r="HA366" s="27"/>
      <c r="HB366" s="27"/>
      <c r="HC366" s="27"/>
      <c r="HD366" s="27"/>
      <c r="HE366" s="27"/>
      <c r="HF366" s="27"/>
      <c r="HG366" s="27"/>
      <c r="HH366" s="27"/>
      <c r="HI366" s="27"/>
      <c r="HJ366" s="27"/>
      <c r="HK366" s="27"/>
      <c r="HL366" s="27"/>
      <c r="HM366" s="27"/>
      <c r="HN366" s="27"/>
      <c r="HO366" s="27"/>
      <c r="HP366" s="27"/>
      <c r="HQ366" s="27"/>
      <c r="HR366" s="27"/>
      <c r="HS366" s="27"/>
      <c r="HT366" s="27"/>
      <c r="HU366" s="27"/>
      <c r="HV366" s="27"/>
      <c r="HW366" s="27"/>
      <c r="HX366" s="27"/>
      <c r="HY366" s="27"/>
      <c r="HZ366" s="27"/>
      <c r="IA366" s="27"/>
      <c r="IB366" s="27"/>
      <c r="IC366" s="27"/>
      <c r="ID366" s="27"/>
      <c r="IE366" s="27"/>
      <c r="IF366" s="27"/>
      <c r="IG366" s="27"/>
      <c r="IH366" s="27"/>
      <c r="II366" s="27"/>
      <c r="IJ366" s="27"/>
      <c r="IK366" s="27"/>
      <c r="IL366" s="27"/>
      <c r="IM366" s="27"/>
      <c r="IN366" s="27"/>
      <c r="IO366" s="27"/>
      <c r="IP366" s="27"/>
      <c r="IQ366" s="27"/>
      <c r="IR366" s="27"/>
      <c r="IS366" s="27"/>
      <c r="IT366" s="27"/>
      <c r="IU366" s="27"/>
      <c r="IV366" s="27"/>
      <c r="IW366" s="27"/>
      <c r="IX366" s="27"/>
      <c r="IY366" s="27"/>
      <c r="IZ366" s="27"/>
      <c r="JA366" s="27"/>
      <c r="JB366" s="27"/>
      <c r="JC366" s="27"/>
      <c r="JD366" s="27"/>
      <c r="JE366" s="27"/>
      <c r="JF366" s="27"/>
      <c r="JG366" s="27"/>
      <c r="JH366" s="27"/>
      <c r="JI366" s="27"/>
      <c r="JJ366" s="27"/>
      <c r="JK366" s="27"/>
      <c r="JL366" s="27"/>
      <c r="JM366" s="27"/>
      <c r="JN366" s="27"/>
      <c r="JO366" s="27"/>
      <c r="JP366" s="27"/>
      <c r="JQ366" s="27"/>
      <c r="JR366" s="27"/>
      <c r="JS366" s="27"/>
      <c r="JT366" s="27"/>
      <c r="JU366" s="27"/>
      <c r="JV366" s="27"/>
      <c r="JW366" s="27"/>
      <c r="JX366" s="27"/>
      <c r="JY366" s="27"/>
      <c r="JZ366" s="27"/>
      <c r="KA366" s="27"/>
      <c r="KB366" s="27"/>
      <c r="KC366" s="27"/>
      <c r="KD366" s="27"/>
      <c r="KE366" s="27"/>
      <c r="KF366" s="27"/>
      <c r="KG366" s="27"/>
      <c r="KH366" s="27"/>
      <c r="KI366" s="27"/>
      <c r="KJ366" s="27"/>
      <c r="KK366" s="27"/>
      <c r="KL366" s="27"/>
      <c r="KM366" s="27"/>
      <c r="KN366" s="27"/>
      <c r="KO366" s="27"/>
      <c r="KP366" s="27"/>
      <c r="KQ366" s="27"/>
      <c r="KR366" s="27"/>
      <c r="KS366" s="27"/>
      <c r="KT366" s="27"/>
      <c r="KU366" s="27"/>
      <c r="KV366" s="27"/>
      <c r="KW366" s="27"/>
      <c r="KX366" s="27"/>
      <c r="KY366" s="27"/>
      <c r="KZ366" s="27"/>
      <c r="LA366" s="27"/>
      <c r="LB366" s="27"/>
      <c r="LC366" s="27"/>
      <c r="LD366" s="27"/>
      <c r="LE366" s="27"/>
      <c r="LF366" s="27"/>
      <c r="LG366" s="27"/>
      <c r="LH366" s="27"/>
      <c r="LI366" s="27"/>
      <c r="LJ366" s="27"/>
      <c r="LK366" s="27"/>
      <c r="LL366" s="27"/>
      <c r="LM366" s="27"/>
      <c r="LN366" s="27"/>
      <c r="LO366" s="27"/>
      <c r="LP366" s="27"/>
      <c r="LQ366" s="27"/>
      <c r="LR366" s="27"/>
      <c r="LS366" s="27"/>
      <c r="LT366" s="27"/>
      <c r="LU366" s="27"/>
      <c r="LV366" s="27"/>
      <c r="LW366" s="27"/>
      <c r="LX366" s="27"/>
      <c r="LY366" s="27"/>
      <c r="LZ366" s="27"/>
      <c r="MA366" s="27"/>
      <c r="MB366" s="27"/>
      <c r="MC366" s="27"/>
      <c r="MD366" s="27"/>
      <c r="ME366" s="27"/>
      <c r="MF366" s="27"/>
      <c r="MG366" s="27"/>
      <c r="MH366" s="27"/>
      <c r="MI366" s="27"/>
      <c r="MJ366" s="27"/>
      <c r="MK366" s="27"/>
      <c r="ML366" s="27"/>
      <c r="MM366" s="27"/>
      <c r="MN366" s="27"/>
      <c r="MO366" s="27"/>
      <c r="MP366" s="27"/>
      <c r="MQ366" s="27"/>
      <c r="MR366" s="27"/>
      <c r="MS366" s="27"/>
      <c r="MT366" s="27"/>
      <c r="MU366" s="27"/>
      <c r="MV366" s="27"/>
      <c r="MW366" s="27"/>
      <c r="MX366" s="27"/>
      <c r="MY366" s="27"/>
      <c r="MZ366" s="27"/>
      <c r="NA366" s="27"/>
      <c r="NB366" s="27"/>
      <c r="NC366" s="27"/>
      <c r="ND366" s="27"/>
      <c r="NE366" s="27"/>
      <c r="NF366" s="27"/>
      <c r="NG366" s="27"/>
      <c r="NH366" s="27"/>
      <c r="NI366" s="27"/>
      <c r="NJ366" s="27"/>
      <c r="NK366" s="27"/>
      <c r="NL366" s="27"/>
      <c r="NM366" s="27"/>
      <c r="NN366" s="27"/>
      <c r="NO366" s="27"/>
      <c r="NP366" s="27"/>
      <c r="NQ366" s="27"/>
      <c r="NR366" s="27"/>
      <c r="NS366" s="27"/>
      <c r="NT366" s="27"/>
      <c r="NU366" s="27"/>
      <c r="NV366" s="27"/>
      <c r="NW366" s="27"/>
      <c r="NX366" s="27"/>
      <c r="NY366" s="27"/>
      <c r="NZ366" s="27"/>
      <c r="OA366" s="27"/>
      <c r="OB366" s="27"/>
      <c r="OC366" s="27"/>
      <c r="OD366" s="27"/>
      <c r="OE366" s="27"/>
      <c r="OF366" s="27"/>
      <c r="OG366" s="27"/>
      <c r="OH366" s="27"/>
      <c r="OI366" s="27"/>
      <c r="OJ366" s="27"/>
      <c r="OK366" s="27"/>
      <c r="OL366" s="27"/>
      <c r="OM366" s="27"/>
      <c r="ON366" s="27"/>
      <c r="OO366" s="27"/>
      <c r="OP366" s="27"/>
      <c r="OQ366" s="27"/>
      <c r="OR366" s="27"/>
      <c r="OS366" s="27"/>
      <c r="OT366" s="27"/>
      <c r="OU366" s="27"/>
      <c r="OV366" s="27"/>
      <c r="OW366" s="27"/>
      <c r="OX366" s="27"/>
      <c r="OY366" s="27"/>
      <c r="OZ366" s="27"/>
      <c r="PA366" s="27"/>
      <c r="PB366" s="27"/>
      <c r="PC366" s="27"/>
      <c r="PD366" s="27"/>
      <c r="PE366" s="27"/>
      <c r="PF366" s="27"/>
      <c r="PG366" s="27"/>
      <c r="PH366" s="27"/>
      <c r="PI366" s="27"/>
      <c r="PJ366" s="27"/>
      <c r="PK366" s="27"/>
      <c r="PL366" s="27"/>
      <c r="PM366" s="27"/>
      <c r="PN366" s="27"/>
      <c r="PO366" s="27"/>
      <c r="PP366" s="27"/>
      <c r="PQ366" s="27"/>
      <c r="PR366" s="27"/>
      <c r="PS366" s="27"/>
      <c r="PT366" s="27"/>
      <c r="PU366" s="27"/>
      <c r="PV366" s="27"/>
      <c r="PW366" s="27"/>
      <c r="PX366" s="27"/>
      <c r="PY366" s="27"/>
      <c r="PZ366" s="27"/>
      <c r="QA366" s="27"/>
      <c r="QB366" s="27"/>
      <c r="QC366" s="27"/>
      <c r="QD366" s="27"/>
      <c r="QE366" s="27"/>
      <c r="QF366" s="27"/>
      <c r="QG366" s="27"/>
      <c r="QH366" s="27"/>
      <c r="QI366" s="27"/>
      <c r="QJ366" s="27"/>
      <c r="QK366" s="27"/>
      <c r="QL366" s="27"/>
      <c r="QM366" s="27"/>
      <c r="QN366" s="27"/>
      <c r="QO366" s="27"/>
      <c r="QP366" s="27"/>
      <c r="QQ366" s="27"/>
      <c r="QR366" s="27"/>
      <c r="QS366" s="27"/>
      <c r="QT366" s="27"/>
      <c r="QU366" s="27"/>
      <c r="QV366" s="27"/>
      <c r="QW366" s="27"/>
      <c r="QX366" s="27"/>
      <c r="QY366" s="27"/>
      <c r="QZ366" s="27"/>
      <c r="RA366" s="27"/>
      <c r="RB366" s="27"/>
      <c r="RC366" s="27"/>
      <c r="RD366" s="27"/>
      <c r="RE366" s="27"/>
      <c r="RF366" s="27"/>
      <c r="RG366" s="27"/>
      <c r="RH366" s="27"/>
      <c r="RI366" s="27"/>
      <c r="RJ366" s="27"/>
      <c r="RK366" s="27"/>
      <c r="RL366" s="27"/>
      <c r="RM366" s="27"/>
      <c r="RN366" s="27"/>
      <c r="RO366" s="27"/>
      <c r="RP366" s="27"/>
      <c r="RQ366" s="27"/>
      <c r="RR366" s="27"/>
      <c r="RS366" s="27"/>
      <c r="RT366" s="27"/>
      <c r="RU366" s="27"/>
      <c r="RV366" s="27"/>
      <c r="RW366" s="27"/>
      <c r="RX366" s="27"/>
      <c r="RY366" s="27"/>
      <c r="RZ366" s="27"/>
      <c r="SA366" s="27"/>
      <c r="SB366" s="27"/>
      <c r="SC366" s="27"/>
      <c r="SD366" s="27"/>
      <c r="SE366" s="27"/>
      <c r="SF366" s="27"/>
      <c r="SG366" s="27"/>
      <c r="SH366" s="27"/>
      <c r="SI366" s="27"/>
      <c r="SJ366" s="27"/>
      <c r="SK366" s="27"/>
      <c r="SL366" s="27"/>
      <c r="SM366" s="27"/>
      <c r="SN366" s="27"/>
      <c r="SO366" s="27"/>
      <c r="SP366" s="27"/>
      <c r="SQ366" s="27"/>
      <c r="SR366" s="27"/>
      <c r="SS366" s="27"/>
      <c r="ST366" s="27"/>
      <c r="SU366" s="27"/>
      <c r="SV366" s="27"/>
      <c r="SW366" s="27"/>
      <c r="SX366" s="27"/>
      <c r="SY366" s="27"/>
      <c r="SZ366" s="27"/>
      <c r="TA366" s="27"/>
      <c r="TB366" s="27"/>
      <c r="TC366" s="27"/>
      <c r="TD366" s="27"/>
      <c r="TE366" s="27"/>
      <c r="TF366" s="27"/>
      <c r="TG366" s="27"/>
      <c r="TH366" s="27"/>
      <c r="TI366" s="27"/>
      <c r="TJ366" s="27"/>
      <c r="TK366" s="27"/>
      <c r="TL366" s="27"/>
      <c r="TM366" s="27"/>
      <c r="TN366" s="27"/>
      <c r="TO366" s="27"/>
      <c r="TP366" s="27"/>
      <c r="TQ366" s="27"/>
      <c r="TR366" s="27"/>
      <c r="TS366" s="27"/>
      <c r="TT366" s="27"/>
      <c r="TU366" s="27"/>
      <c r="TV366" s="27"/>
      <c r="TW366" s="27"/>
      <c r="TX366" s="27"/>
      <c r="TY366" s="27"/>
      <c r="TZ366" s="27"/>
      <c r="UA366" s="27"/>
      <c r="UB366" s="27"/>
      <c r="UC366" s="27"/>
      <c r="UD366" s="27"/>
      <c r="UE366" s="27"/>
      <c r="UF366" s="27"/>
      <c r="UG366" s="27"/>
      <c r="UH366" s="27"/>
      <c r="UI366" s="27"/>
      <c r="UJ366" s="27"/>
      <c r="UK366" s="27"/>
      <c r="UL366" s="27"/>
      <c r="UM366" s="27"/>
      <c r="UN366" s="27"/>
      <c r="UO366" s="27"/>
      <c r="UP366" s="27"/>
      <c r="UQ366" s="27"/>
      <c r="UR366" s="27"/>
      <c r="US366" s="27"/>
      <c r="UT366" s="27"/>
      <c r="UU366" s="27"/>
      <c r="UV366" s="27"/>
      <c r="UW366" s="27"/>
      <c r="UX366" s="27"/>
      <c r="UY366" s="27"/>
      <c r="UZ366" s="27"/>
      <c r="VA366" s="27"/>
      <c r="VB366" s="27"/>
      <c r="VC366" s="27"/>
      <c r="VD366" s="27"/>
      <c r="VE366" s="27"/>
      <c r="VF366" s="27"/>
      <c r="VG366" s="27"/>
      <c r="VH366" s="27"/>
      <c r="VI366" s="27"/>
      <c r="VJ366" s="27"/>
      <c r="VK366" s="27"/>
      <c r="VL366" s="27"/>
      <c r="VM366" s="27"/>
      <c r="VN366" s="27"/>
      <c r="VO366" s="27"/>
      <c r="VP366" s="27"/>
      <c r="VQ366" s="27"/>
      <c r="VR366" s="27"/>
      <c r="VS366" s="27"/>
      <c r="VT366" s="27"/>
      <c r="VU366" s="27"/>
      <c r="VV366" s="27"/>
      <c r="VW366" s="27"/>
      <c r="VX366" s="27"/>
      <c r="VY366" s="27"/>
      <c r="VZ366" s="27"/>
      <c r="WA366" s="27"/>
      <c r="WB366" s="27"/>
      <c r="WC366" s="27"/>
      <c r="WD366" s="27"/>
      <c r="WE366" s="27"/>
      <c r="WF366" s="27"/>
      <c r="WG366" s="27"/>
      <c r="WH366" s="27"/>
      <c r="WI366" s="27"/>
      <c r="WJ366" s="27"/>
      <c r="WK366" s="27"/>
      <c r="WL366" s="27"/>
      <c r="WM366" s="27"/>
      <c r="WN366" s="27"/>
      <c r="WO366" s="27"/>
      <c r="WP366" s="27"/>
      <c r="WQ366" s="27"/>
      <c r="WR366" s="27"/>
      <c r="WS366" s="27"/>
      <c r="WT366" s="27"/>
      <c r="WU366" s="27"/>
      <c r="WV366" s="27"/>
      <c r="WW366" s="27"/>
      <c r="WX366" s="27"/>
      <c r="WY366" s="27"/>
      <c r="WZ366" s="27"/>
      <c r="XA366" s="27"/>
      <c r="XB366" s="27"/>
      <c r="XC366" s="27"/>
      <c r="XD366" s="27"/>
      <c r="XE366" s="27"/>
      <c r="XF366" s="27"/>
      <c r="XG366" s="27"/>
      <c r="XH366" s="27"/>
      <c r="XI366" s="27"/>
      <c r="XJ366" s="27"/>
      <c r="XK366" s="27"/>
      <c r="XL366" s="27"/>
      <c r="XM366" s="27"/>
      <c r="XN366" s="27"/>
      <c r="XO366" s="27"/>
      <c r="XP366" s="27"/>
      <c r="XQ366" s="27"/>
      <c r="XR366" s="27"/>
      <c r="XS366" s="27"/>
      <c r="XT366" s="27"/>
      <c r="XU366" s="27"/>
      <c r="XV366" s="27"/>
      <c r="XW366" s="27"/>
      <c r="XX366" s="27"/>
      <c r="XY366" s="27"/>
      <c r="XZ366" s="27"/>
      <c r="YA366" s="27"/>
      <c r="YB366" s="27"/>
      <c r="YC366" s="27"/>
      <c r="YD366" s="27"/>
      <c r="YE366" s="27"/>
      <c r="YF366" s="27"/>
      <c r="YG366" s="27"/>
      <c r="YH366" s="27"/>
      <c r="YI366" s="27"/>
      <c r="YJ366" s="27"/>
      <c r="YK366" s="27"/>
      <c r="YL366" s="27"/>
      <c r="YM366" s="27"/>
      <c r="YN366" s="27"/>
      <c r="YO366" s="27"/>
      <c r="YP366" s="27"/>
      <c r="YQ366" s="27"/>
      <c r="YR366" s="27"/>
      <c r="YS366" s="27"/>
      <c r="YT366" s="27"/>
      <c r="YU366" s="27"/>
      <c r="YV366" s="27"/>
      <c r="YW366" s="27"/>
      <c r="YX366" s="27"/>
      <c r="YY366" s="27"/>
      <c r="YZ366" s="27"/>
      <c r="ZA366" s="27"/>
      <c r="ZB366" s="27"/>
      <c r="ZC366" s="27"/>
      <c r="ZD366" s="27"/>
      <c r="ZE366" s="27"/>
      <c r="ZF366" s="27"/>
      <c r="ZG366" s="27"/>
      <c r="ZH366" s="27"/>
      <c r="ZI366" s="27"/>
      <c r="ZJ366" s="27"/>
      <c r="ZK366" s="27"/>
      <c r="ZL366" s="27"/>
      <c r="ZM366" s="27"/>
      <c r="ZN366" s="27"/>
      <c r="ZO366" s="27"/>
      <c r="ZP366" s="27"/>
      <c r="ZQ366" s="27"/>
      <c r="ZR366" s="27"/>
      <c r="ZS366" s="27"/>
      <c r="ZT366" s="27"/>
      <c r="ZU366" s="27"/>
      <c r="ZV366" s="27"/>
      <c r="ZW366" s="27"/>
      <c r="ZX366" s="27"/>
      <c r="ZY366" s="27"/>
      <c r="ZZ366" s="27"/>
      <c r="AAA366" s="27"/>
      <c r="AAB366" s="27"/>
      <c r="AAC366" s="27"/>
      <c r="AAD366" s="27"/>
      <c r="AAE366" s="27"/>
      <c r="AAF366" s="27"/>
      <c r="AAG366" s="27"/>
      <c r="AAH366" s="27"/>
      <c r="AAI366" s="27"/>
      <c r="AAJ366" s="27"/>
      <c r="AAK366" s="27"/>
      <c r="AAL366" s="27"/>
      <c r="AAM366" s="27"/>
      <c r="AAN366" s="27"/>
      <c r="AAO366" s="27"/>
      <c r="AAP366" s="27"/>
      <c r="AAQ366" s="27"/>
      <c r="AAR366" s="27"/>
      <c r="AAS366" s="27"/>
      <c r="AAT366" s="27"/>
      <c r="AAU366" s="27"/>
      <c r="AAV366" s="27"/>
      <c r="AAW366" s="27"/>
      <c r="AAX366" s="27"/>
      <c r="AAY366" s="27"/>
      <c r="AAZ366" s="27"/>
      <c r="ABA366" s="27"/>
      <c r="ABB366" s="27"/>
      <c r="ABC366" s="27"/>
      <c r="ABD366" s="27"/>
      <c r="ABE366" s="27"/>
      <c r="ABF366" s="27"/>
      <c r="ABG366" s="27"/>
      <c r="ABH366" s="27"/>
      <c r="ABI366" s="27"/>
      <c r="ABJ366" s="27"/>
      <c r="ABK366" s="27"/>
      <c r="ABL366" s="27"/>
      <c r="ABM366" s="27"/>
      <c r="ABN366" s="27"/>
      <c r="ABO366" s="27"/>
      <c r="ABP366" s="27"/>
      <c r="ABQ366" s="27"/>
      <c r="ABR366" s="27"/>
      <c r="ABS366" s="27"/>
      <c r="ABT366" s="27"/>
      <c r="ABU366" s="27"/>
      <c r="ABV366" s="27"/>
      <c r="ABW366" s="27"/>
      <c r="ABX366" s="27"/>
      <c r="ABY366" s="27"/>
      <c r="ABZ366" s="27"/>
      <c r="ACA366" s="27"/>
      <c r="ACB366" s="27"/>
      <c r="ACC366" s="27"/>
      <c r="ACD366" s="27"/>
      <c r="ACE366" s="27"/>
      <c r="ACF366" s="27"/>
      <c r="ACG366" s="27"/>
      <c r="ACH366" s="27"/>
      <c r="ACI366" s="27"/>
      <c r="ACJ366" s="27"/>
      <c r="ACK366" s="27"/>
      <c r="ACL366" s="27"/>
      <c r="ACM366" s="27"/>
      <c r="ACN366" s="27"/>
      <c r="ACO366" s="27"/>
      <c r="ACP366" s="27"/>
      <c r="ACQ366" s="27"/>
      <c r="ACR366" s="27"/>
      <c r="ACS366" s="27"/>
      <c r="ACT366" s="27"/>
      <c r="ACU366" s="27"/>
      <c r="ACV366" s="27"/>
      <c r="ACW366" s="27"/>
      <c r="ACX366" s="27"/>
      <c r="ACY366" s="27"/>
      <c r="ACZ366" s="27"/>
      <c r="ADA366" s="27"/>
      <c r="ADB366" s="27"/>
      <c r="ADC366" s="27"/>
      <c r="ADD366" s="27"/>
      <c r="ADE366" s="27"/>
      <c r="ADF366" s="27"/>
      <c r="ADG366" s="27"/>
      <c r="ADH366" s="27"/>
      <c r="ADI366" s="27"/>
      <c r="ADJ366" s="27"/>
      <c r="ADK366" s="27"/>
      <c r="ADL366" s="27"/>
      <c r="ADM366" s="27"/>
      <c r="ADN366" s="27"/>
      <c r="ADO366" s="27"/>
      <c r="ADP366" s="27"/>
      <c r="ADQ366" s="27"/>
      <c r="ADR366" s="27"/>
      <c r="ADS366" s="27"/>
      <c r="ADT366" s="27"/>
      <c r="ADU366" s="27"/>
      <c r="ADV366" s="27"/>
      <c r="ADW366" s="27"/>
      <c r="ADX366" s="27"/>
      <c r="ADY366" s="27"/>
      <c r="ADZ366" s="27"/>
      <c r="AEA366" s="27"/>
      <c r="AEB366" s="27"/>
      <c r="AEC366" s="27"/>
      <c r="AED366" s="27"/>
      <c r="AEE366" s="27"/>
      <c r="AEF366" s="27"/>
      <c r="AEG366" s="27"/>
      <c r="AEH366" s="27"/>
      <c r="AEI366" s="27"/>
      <c r="AEJ366" s="27"/>
      <c r="AEK366" s="27"/>
      <c r="AEL366" s="27"/>
      <c r="AEM366" s="27"/>
      <c r="AEN366" s="27"/>
      <c r="AEO366" s="27"/>
      <c r="AEP366" s="27"/>
      <c r="AEQ366" s="27"/>
      <c r="AER366" s="27"/>
      <c r="AES366" s="27"/>
      <c r="AET366" s="27"/>
      <c r="AEU366" s="27"/>
      <c r="AEV366" s="27"/>
      <c r="AEW366" s="27"/>
      <c r="AEX366" s="27"/>
      <c r="AEY366" s="27"/>
      <c r="AEZ366" s="27"/>
      <c r="AFA366" s="27"/>
      <c r="AFB366" s="27"/>
      <c r="AFC366" s="27"/>
      <c r="AFD366" s="27"/>
      <c r="AFE366" s="27"/>
      <c r="AFF366" s="27"/>
      <c r="AFG366" s="27"/>
      <c r="AFH366" s="27"/>
      <c r="AFI366" s="27"/>
      <c r="AFJ366" s="27"/>
      <c r="AFK366" s="27"/>
      <c r="AFL366" s="27"/>
      <c r="AFM366" s="27"/>
      <c r="AFN366" s="27"/>
      <c r="AFO366" s="27"/>
      <c r="AFP366" s="27"/>
      <c r="AFQ366" s="27"/>
      <c r="AFR366" s="27"/>
      <c r="AFS366" s="27"/>
      <c r="AFT366" s="27"/>
      <c r="AFU366" s="27"/>
      <c r="AFV366" s="27"/>
      <c r="AFW366" s="27"/>
      <c r="AFX366" s="27"/>
      <c r="AFY366" s="27"/>
      <c r="AFZ366" s="27"/>
      <c r="AGA366" s="27"/>
      <c r="AGB366" s="27"/>
      <c r="AGC366" s="27"/>
      <c r="AGD366" s="27"/>
      <c r="AGE366" s="27"/>
      <c r="AGF366" s="27"/>
      <c r="AGG366" s="27"/>
      <c r="AGH366" s="27"/>
      <c r="AGI366" s="27"/>
      <c r="AGJ366" s="27"/>
      <c r="AGK366" s="27"/>
      <c r="AGL366" s="27"/>
      <c r="AGM366" s="27"/>
      <c r="AGN366" s="27"/>
      <c r="AGO366" s="27"/>
      <c r="AGP366" s="27"/>
      <c r="AGQ366" s="27"/>
      <c r="AGR366" s="27"/>
      <c r="AGS366" s="27"/>
      <c r="AGT366" s="27"/>
      <c r="AGU366" s="27"/>
      <c r="AGV366" s="27"/>
      <c r="AGW366" s="27"/>
      <c r="AGX366" s="27"/>
      <c r="AGY366" s="27"/>
      <c r="AGZ366" s="27"/>
      <c r="AHA366" s="27"/>
      <c r="AHB366" s="27"/>
      <c r="AHC366" s="27"/>
      <c r="AHD366" s="27"/>
      <c r="AHE366" s="27"/>
      <c r="AHF366" s="27"/>
      <c r="AHG366" s="27"/>
      <c r="AHH366" s="27"/>
      <c r="AHI366" s="27"/>
      <c r="AHJ366" s="27"/>
      <c r="AHK366" s="27"/>
      <c r="AHL366" s="27"/>
      <c r="AHM366" s="27"/>
      <c r="AHN366" s="27"/>
      <c r="AHO366" s="27"/>
      <c r="AHP366" s="27"/>
      <c r="AHQ366" s="27"/>
      <c r="AHR366" s="27"/>
      <c r="AHS366" s="27"/>
      <c r="AHT366" s="27"/>
      <c r="AHU366" s="27"/>
      <c r="AHV366" s="27"/>
      <c r="AHW366" s="27"/>
      <c r="AHX366" s="27"/>
      <c r="AHY366" s="27"/>
      <c r="AHZ366" s="27"/>
      <c r="AIA366" s="27"/>
      <c r="AIB366" s="27"/>
      <c r="AIC366" s="27"/>
      <c r="AID366" s="27"/>
      <c r="AIE366" s="27"/>
      <c r="AIF366" s="27"/>
      <c r="AIG366" s="27"/>
      <c r="AIH366" s="27"/>
      <c r="AII366" s="27"/>
      <c r="AIJ366" s="27"/>
      <c r="AIK366" s="27"/>
      <c r="AIL366" s="27"/>
      <c r="AIM366" s="27"/>
      <c r="AIN366" s="27"/>
      <c r="AIO366" s="27"/>
      <c r="AIP366" s="27"/>
      <c r="AIQ366" s="27"/>
      <c r="AIR366" s="27"/>
      <c r="AIS366" s="27"/>
      <c r="AIT366" s="27"/>
      <c r="AIU366" s="27"/>
      <c r="AIV366" s="27"/>
      <c r="AIW366" s="27"/>
      <c r="AIX366" s="27"/>
      <c r="AIY366" s="27"/>
      <c r="AIZ366" s="27"/>
      <c r="AJA366" s="27"/>
      <c r="AJB366" s="27"/>
      <c r="AJC366" s="27"/>
      <c r="AJD366" s="27"/>
      <c r="AJE366" s="27"/>
      <c r="AJF366" s="27"/>
      <c r="AJG366" s="27"/>
      <c r="AJH366" s="27"/>
      <c r="AJI366" s="27"/>
      <c r="AJJ366" s="27"/>
      <c r="AJK366" s="27"/>
      <c r="AJL366" s="27"/>
      <c r="AJM366" s="27"/>
      <c r="AJN366" s="27"/>
      <c r="AJO366" s="27"/>
      <c r="AJP366" s="27"/>
      <c r="AJQ366" s="27"/>
      <c r="AJR366" s="27"/>
      <c r="AJS366" s="27"/>
      <c r="AJT366" s="27"/>
      <c r="AJU366" s="27"/>
      <c r="AJV366" s="27"/>
      <c r="AJW366" s="27"/>
      <c r="AJX366" s="27"/>
      <c r="AJY366" s="27"/>
      <c r="AJZ366" s="27"/>
      <c r="AKA366" s="27"/>
      <c r="AKB366" s="27"/>
      <c r="AKC366" s="27"/>
      <c r="AKD366" s="27"/>
      <c r="AKE366" s="27"/>
      <c r="AKF366" s="27"/>
      <c r="AKG366" s="27"/>
      <c r="AKH366" s="27"/>
      <c r="AKI366" s="27"/>
      <c r="AKJ366" s="27"/>
      <c r="AKK366" s="27"/>
      <c r="AKL366" s="27"/>
      <c r="AKM366" s="27"/>
      <c r="AKN366" s="27"/>
      <c r="AKO366" s="27"/>
      <c r="AKP366" s="27"/>
      <c r="AKQ366" s="27"/>
      <c r="AKR366" s="27"/>
      <c r="AKS366" s="27"/>
      <c r="AKT366" s="27"/>
      <c r="AKU366" s="27"/>
      <c r="AKV366" s="27"/>
      <c r="AKW366" s="27"/>
      <c r="AKX366" s="27"/>
      <c r="AKY366" s="27"/>
    </row>
    <row r="367" spans="1:9">
      <c r="A367" s="30">
        <v>344</v>
      </c>
      <c r="B367" s="20" t="s">
        <v>451</v>
      </c>
      <c r="C367" s="20" t="s">
        <v>426</v>
      </c>
      <c r="E367" s="30">
        <v>68.6</v>
      </c>
      <c r="F367" s="30">
        <v>40.99</v>
      </c>
      <c r="G367" s="30">
        <v>21.3</v>
      </c>
      <c r="H367" s="30">
        <v>6.3</v>
      </c>
      <c r="I367" s="32">
        <f t="shared" si="26"/>
        <v>137.19</v>
      </c>
    </row>
    <row r="368" spans="1:9">
      <c r="A368" s="30">
        <v>345</v>
      </c>
      <c r="B368" s="20" t="s">
        <v>452</v>
      </c>
      <c r="C368" s="20" t="s">
        <v>426</v>
      </c>
      <c r="D368" s="31" t="s">
        <v>30</v>
      </c>
      <c r="E368" s="30">
        <v>112.1</v>
      </c>
      <c r="F368" s="30">
        <v>56.3</v>
      </c>
      <c r="G368" s="30">
        <v>44.5</v>
      </c>
      <c r="H368" s="30">
        <v>23.5</v>
      </c>
      <c r="I368" s="32">
        <f t="shared" si="26"/>
        <v>236.4</v>
      </c>
    </row>
    <row r="369" spans="1:9">
      <c r="A369" s="30">
        <v>346</v>
      </c>
      <c r="B369" s="20" t="s">
        <v>453</v>
      </c>
      <c r="C369" s="20" t="s">
        <v>426</v>
      </c>
      <c r="D369" s="31">
        <v>10</v>
      </c>
      <c r="E369" s="30">
        <v>142.32</v>
      </c>
      <c r="F369" s="30">
        <v>101.2</v>
      </c>
      <c r="G369" s="30">
        <v>23.6</v>
      </c>
      <c r="H369" s="30">
        <v>12.3</v>
      </c>
      <c r="I369" s="32">
        <f t="shared" si="26"/>
        <v>279.42</v>
      </c>
    </row>
    <row r="370" spans="1:9">
      <c r="A370" s="30">
        <v>347</v>
      </c>
      <c r="B370" s="20" t="s">
        <v>454</v>
      </c>
      <c r="C370" s="20" t="s">
        <v>426</v>
      </c>
      <c r="D370" s="31" t="s">
        <v>30</v>
      </c>
      <c r="E370" s="30">
        <v>69.98</v>
      </c>
      <c r="F370" s="30">
        <v>48.63</v>
      </c>
      <c r="G370" s="30">
        <v>32.47</v>
      </c>
      <c r="H370" s="30">
        <v>18.96</v>
      </c>
      <c r="I370" s="32">
        <f t="shared" si="26"/>
        <v>170.04</v>
      </c>
    </row>
    <row r="371" spans="1:9">
      <c r="A371" s="30">
        <v>348</v>
      </c>
      <c r="B371" s="20" t="s">
        <v>455</v>
      </c>
      <c r="C371" s="20" t="s">
        <v>426</v>
      </c>
      <c r="D371" s="31" t="s">
        <v>30</v>
      </c>
      <c r="E371" s="30">
        <v>46.2</v>
      </c>
      <c r="F371" s="30">
        <v>31.68</v>
      </c>
      <c r="G371" s="30">
        <v>19.86</v>
      </c>
      <c r="H371" s="30">
        <v>11.36</v>
      </c>
      <c r="I371" s="32">
        <f t="shared" si="26"/>
        <v>109.1</v>
      </c>
    </row>
    <row r="372" ht="32" customHeight="1" spans="3:9">
      <c r="C372" s="43" t="s">
        <v>75</v>
      </c>
      <c r="D372" s="44">
        <f>SUM(D346:D371)</f>
        <v>199</v>
      </c>
      <c r="E372" s="44">
        <f t="shared" ref="E372:I372" si="27">SUM(E346:E371)</f>
        <v>5667.27</v>
      </c>
      <c r="F372" s="44">
        <f t="shared" si="27"/>
        <v>3330.25</v>
      </c>
      <c r="G372" s="44">
        <f t="shared" si="27"/>
        <v>2099.433</v>
      </c>
      <c r="H372" s="44">
        <f t="shared" si="27"/>
        <v>814.08</v>
      </c>
      <c r="I372" s="44">
        <f t="shared" si="27"/>
        <v>11911.033</v>
      </c>
    </row>
    <row r="373" ht="28" customHeight="1" spans="1:9">
      <c r="A373" s="45" t="s">
        <v>456</v>
      </c>
      <c r="B373" s="45"/>
      <c r="C373" s="45"/>
      <c r="D373" s="45"/>
      <c r="E373" s="45"/>
      <c r="F373" s="45"/>
      <c r="G373" s="45"/>
      <c r="H373" s="45"/>
      <c r="I373" s="45"/>
    </row>
    <row r="374" spans="1:9">
      <c r="A374" s="30">
        <v>349</v>
      </c>
      <c r="B374" s="20" t="s">
        <v>457</v>
      </c>
      <c r="C374" s="20" t="s">
        <v>458</v>
      </c>
      <c r="D374" s="31" t="s">
        <v>30</v>
      </c>
      <c r="E374" s="30">
        <v>131</v>
      </c>
      <c r="F374" s="30">
        <v>60.6</v>
      </c>
      <c r="G374" s="30">
        <v>44.6</v>
      </c>
      <c r="H374" s="30">
        <v>30.9</v>
      </c>
      <c r="I374" s="32">
        <f>SUM(E374:H374)</f>
        <v>267.1</v>
      </c>
    </row>
    <row r="375" spans="1:9">
      <c r="A375" s="30">
        <v>350</v>
      </c>
      <c r="B375" s="20" t="s">
        <v>459</v>
      </c>
      <c r="C375" s="20" t="s">
        <v>460</v>
      </c>
      <c r="D375" s="31" t="s">
        <v>30</v>
      </c>
      <c r="E375" s="30">
        <v>133.5</v>
      </c>
      <c r="F375" s="30">
        <v>85.7</v>
      </c>
      <c r="G375" s="30">
        <v>72.8</v>
      </c>
      <c r="H375" s="30">
        <v>30.8</v>
      </c>
      <c r="I375" s="32">
        <f t="shared" ref="I375:I386" si="28">SUM(E375:H375)</f>
        <v>322.8</v>
      </c>
    </row>
    <row r="376" spans="1:9">
      <c r="A376" s="30">
        <v>351</v>
      </c>
      <c r="B376" s="20" t="s">
        <v>461</v>
      </c>
      <c r="C376" s="20" t="s">
        <v>428</v>
      </c>
      <c r="D376" s="31" t="s">
        <v>30</v>
      </c>
      <c r="E376" s="30">
        <v>124.8</v>
      </c>
      <c r="F376" s="30">
        <v>62.1</v>
      </c>
      <c r="G376" s="30">
        <v>46.2</v>
      </c>
      <c r="H376" s="30">
        <v>27.2</v>
      </c>
      <c r="I376" s="32">
        <f t="shared" si="28"/>
        <v>260.3</v>
      </c>
    </row>
    <row r="377" spans="1:9">
      <c r="A377" s="30">
        <v>352</v>
      </c>
      <c r="B377" s="20" t="s">
        <v>462</v>
      </c>
      <c r="C377" s="20" t="s">
        <v>456</v>
      </c>
      <c r="D377" s="31" t="s">
        <v>30</v>
      </c>
      <c r="E377" s="30">
        <v>113</v>
      </c>
      <c r="F377" s="30">
        <v>64.1</v>
      </c>
      <c r="G377" s="30">
        <v>49.1</v>
      </c>
      <c r="H377" s="30">
        <v>25.2</v>
      </c>
      <c r="I377" s="32">
        <f t="shared" si="28"/>
        <v>251.4</v>
      </c>
    </row>
    <row r="378" spans="1:9">
      <c r="A378" s="30">
        <v>353</v>
      </c>
      <c r="B378" s="20" t="s">
        <v>463</v>
      </c>
      <c r="C378" s="20" t="s">
        <v>464</v>
      </c>
      <c r="D378" s="31" t="s">
        <v>30</v>
      </c>
      <c r="E378" s="30">
        <v>111.5</v>
      </c>
      <c r="F378" s="30">
        <v>54</v>
      </c>
      <c r="G378" s="30">
        <v>42.7</v>
      </c>
      <c r="H378" s="30">
        <v>25.9</v>
      </c>
      <c r="I378" s="32">
        <f t="shared" si="28"/>
        <v>234.1</v>
      </c>
    </row>
    <row r="379" spans="1:9">
      <c r="A379" s="30">
        <v>354</v>
      </c>
      <c r="B379" s="20" t="s">
        <v>465</v>
      </c>
      <c r="C379" s="20" t="s">
        <v>428</v>
      </c>
      <c r="D379" s="31" t="s">
        <v>30</v>
      </c>
      <c r="E379" s="30">
        <v>113.1</v>
      </c>
      <c r="F379" s="30">
        <v>59.4</v>
      </c>
      <c r="G379" s="30">
        <v>42.5</v>
      </c>
      <c r="H379" s="30">
        <v>21.9</v>
      </c>
      <c r="I379" s="32">
        <f t="shared" si="28"/>
        <v>236.9</v>
      </c>
    </row>
    <row r="380" spans="1:9">
      <c r="A380" s="30">
        <v>355</v>
      </c>
      <c r="B380" s="20" t="s">
        <v>466</v>
      </c>
      <c r="C380" s="20" t="s">
        <v>428</v>
      </c>
      <c r="D380" s="31" t="s">
        <v>30</v>
      </c>
      <c r="E380" s="30">
        <v>131</v>
      </c>
      <c r="F380" s="30">
        <v>73.8</v>
      </c>
      <c r="G380" s="30">
        <v>53.88</v>
      </c>
      <c r="H380" s="30">
        <v>27.2</v>
      </c>
      <c r="I380" s="32">
        <f t="shared" si="28"/>
        <v>285.88</v>
      </c>
    </row>
    <row r="381" spans="1:9">
      <c r="A381" s="30">
        <v>356</v>
      </c>
      <c r="B381" s="20" t="s">
        <v>467</v>
      </c>
      <c r="C381" s="20" t="s">
        <v>468</v>
      </c>
      <c r="D381" s="31" t="s">
        <v>30</v>
      </c>
      <c r="E381" s="30">
        <v>128.2</v>
      </c>
      <c r="F381" s="30">
        <v>64.2</v>
      </c>
      <c r="G381" s="30">
        <v>49.9</v>
      </c>
      <c r="H381" s="30">
        <v>31.8</v>
      </c>
      <c r="I381" s="32">
        <f t="shared" si="28"/>
        <v>274.1</v>
      </c>
    </row>
    <row r="382" spans="1:9">
      <c r="A382" s="30">
        <v>357</v>
      </c>
      <c r="B382" s="20" t="s">
        <v>469</v>
      </c>
      <c r="C382" s="20" t="s">
        <v>470</v>
      </c>
      <c r="D382" s="31" t="s">
        <v>30</v>
      </c>
      <c r="E382" s="30">
        <v>128.2</v>
      </c>
      <c r="F382" s="30">
        <v>70.4</v>
      </c>
      <c r="G382" s="30">
        <v>60.2</v>
      </c>
      <c r="H382" s="30">
        <v>24.6</v>
      </c>
      <c r="I382" s="32">
        <f t="shared" si="28"/>
        <v>283.4</v>
      </c>
    </row>
    <row r="383" spans="1:9">
      <c r="A383" s="30">
        <v>358</v>
      </c>
      <c r="B383" s="20" t="s">
        <v>471</v>
      </c>
      <c r="C383" s="20" t="s">
        <v>456</v>
      </c>
      <c r="D383" s="31" t="s">
        <v>30</v>
      </c>
      <c r="E383" s="30">
        <v>108.4</v>
      </c>
      <c r="F383" s="30">
        <v>49.7</v>
      </c>
      <c r="G383" s="30">
        <v>43.8</v>
      </c>
      <c r="H383" s="30">
        <v>26.4</v>
      </c>
      <c r="I383" s="32">
        <f t="shared" si="28"/>
        <v>228.3</v>
      </c>
    </row>
    <row r="384" spans="1:9">
      <c r="A384" s="30">
        <v>359</v>
      </c>
      <c r="B384" s="20" t="s">
        <v>472</v>
      </c>
      <c r="C384" s="20" t="s">
        <v>456</v>
      </c>
      <c r="D384" s="31" t="s">
        <v>30</v>
      </c>
      <c r="E384" s="30">
        <v>115.7</v>
      </c>
      <c r="F384" s="30">
        <v>48.2</v>
      </c>
      <c r="G384" s="30">
        <v>34.2</v>
      </c>
      <c r="H384" s="30">
        <v>17.3</v>
      </c>
      <c r="I384" s="32">
        <f t="shared" si="28"/>
        <v>215.4</v>
      </c>
    </row>
    <row r="385" spans="1:9">
      <c r="A385" s="30">
        <v>360</v>
      </c>
      <c r="B385" s="20" t="s">
        <v>473</v>
      </c>
      <c r="C385" s="20" t="s">
        <v>456</v>
      </c>
      <c r="D385" s="31" t="s">
        <v>30</v>
      </c>
      <c r="E385" s="30">
        <v>149.7</v>
      </c>
      <c r="F385" s="30">
        <v>89.4</v>
      </c>
      <c r="G385" s="30">
        <v>70.9</v>
      </c>
      <c r="H385" s="30">
        <v>32.1</v>
      </c>
      <c r="I385" s="32">
        <f t="shared" si="28"/>
        <v>342.1</v>
      </c>
    </row>
    <row r="386" spans="1:9">
      <c r="A386" s="30">
        <v>361</v>
      </c>
      <c r="B386" s="20" t="s">
        <v>474</v>
      </c>
      <c r="C386" s="20" t="s">
        <v>456</v>
      </c>
      <c r="D386" s="31">
        <v>10</v>
      </c>
      <c r="E386" s="30">
        <v>240.3</v>
      </c>
      <c r="F386" s="30">
        <v>106.9</v>
      </c>
      <c r="G386" s="30">
        <v>69.1</v>
      </c>
      <c r="H386" s="30">
        <v>27.9</v>
      </c>
      <c r="I386" s="32">
        <f t="shared" si="28"/>
        <v>444.2</v>
      </c>
    </row>
    <row r="387" ht="28" customHeight="1" spans="3:9">
      <c r="C387" s="43" t="s">
        <v>75</v>
      </c>
      <c r="D387" s="44">
        <f>SUM(D374:D386)</f>
        <v>10</v>
      </c>
      <c r="E387" s="44">
        <f t="shared" ref="E387:I387" si="29">SUM(E374:E386)</f>
        <v>1728.4</v>
      </c>
      <c r="F387" s="44">
        <f t="shared" si="29"/>
        <v>888.5</v>
      </c>
      <c r="G387" s="44">
        <f t="shared" si="29"/>
        <v>679.88</v>
      </c>
      <c r="H387" s="44">
        <f t="shared" si="29"/>
        <v>349.2</v>
      </c>
      <c r="I387" s="44">
        <f t="shared" si="29"/>
        <v>3645.98</v>
      </c>
    </row>
    <row r="388" s="27" customFormat="1" ht="31" customHeight="1" spans="1:10">
      <c r="A388" s="70" t="s">
        <v>475</v>
      </c>
      <c r="B388" s="70"/>
      <c r="C388" s="70"/>
      <c r="D388" s="70"/>
      <c r="E388" s="70"/>
      <c r="F388" s="70"/>
      <c r="G388" s="70"/>
      <c r="H388" s="70"/>
      <c r="I388" s="70"/>
      <c r="J388" s="41"/>
    </row>
    <row r="389" spans="1:9">
      <c r="A389" s="30">
        <v>362</v>
      </c>
      <c r="B389" s="20" t="s">
        <v>476</v>
      </c>
      <c r="C389" s="20" t="s">
        <v>426</v>
      </c>
      <c r="D389" s="31" t="s">
        <v>30</v>
      </c>
      <c r="E389" s="30">
        <v>147.8</v>
      </c>
      <c r="F389" s="30">
        <v>57.1</v>
      </c>
      <c r="G389" s="30">
        <v>40.8</v>
      </c>
      <c r="H389" s="30">
        <v>43.3</v>
      </c>
      <c r="I389" s="32">
        <f>SUM(E389:H389)</f>
        <v>289</v>
      </c>
    </row>
    <row r="390" spans="1:9">
      <c r="A390" s="30">
        <v>363</v>
      </c>
      <c r="B390" s="20" t="s">
        <v>477</v>
      </c>
      <c r="C390" s="20" t="s">
        <v>426</v>
      </c>
      <c r="D390" s="31" t="s">
        <v>30</v>
      </c>
      <c r="E390" s="30">
        <v>130.1</v>
      </c>
      <c r="F390" s="30">
        <v>80.2</v>
      </c>
      <c r="G390" s="30">
        <v>66.4</v>
      </c>
      <c r="H390" s="30">
        <v>26.8</v>
      </c>
      <c r="I390" s="32">
        <f t="shared" ref="I390:I411" si="30">SUM(E390:H390)</f>
        <v>303.5</v>
      </c>
    </row>
    <row r="391" spans="1:9">
      <c r="A391" s="30">
        <v>364</v>
      </c>
      <c r="B391" s="20" t="s">
        <v>478</v>
      </c>
      <c r="C391" s="20" t="s">
        <v>426</v>
      </c>
      <c r="D391" s="31" t="s">
        <v>30</v>
      </c>
      <c r="E391" s="30">
        <v>113.4</v>
      </c>
      <c r="F391" s="30">
        <v>55.9</v>
      </c>
      <c r="G391" s="30">
        <v>41.8</v>
      </c>
      <c r="H391" s="30">
        <v>27.7</v>
      </c>
      <c r="I391" s="32">
        <f t="shared" si="30"/>
        <v>238.8</v>
      </c>
    </row>
    <row r="392" spans="1:9">
      <c r="A392" s="30">
        <v>365</v>
      </c>
      <c r="B392" s="20" t="s">
        <v>479</v>
      </c>
      <c r="C392" s="20" t="s">
        <v>426</v>
      </c>
      <c r="D392" s="31">
        <v>10</v>
      </c>
      <c r="E392" s="30">
        <v>293</v>
      </c>
      <c r="F392" s="30">
        <v>202.5</v>
      </c>
      <c r="G392" s="30">
        <v>116.9</v>
      </c>
      <c r="H392" s="30">
        <v>40.8</v>
      </c>
      <c r="I392" s="32">
        <f t="shared" si="30"/>
        <v>653.2</v>
      </c>
    </row>
    <row r="393" spans="1:9">
      <c r="A393" s="30">
        <v>366</v>
      </c>
      <c r="B393" s="20" t="s">
        <v>480</v>
      </c>
      <c r="C393" s="20" t="s">
        <v>426</v>
      </c>
      <c r="D393" s="31">
        <v>30</v>
      </c>
      <c r="E393" s="30">
        <v>572.5</v>
      </c>
      <c r="F393" s="30">
        <v>294.88</v>
      </c>
      <c r="G393" s="30">
        <v>196.56</v>
      </c>
      <c r="H393" s="30">
        <v>54.5</v>
      </c>
      <c r="I393" s="32">
        <f t="shared" si="30"/>
        <v>1118.44</v>
      </c>
    </row>
    <row r="394" spans="1:9">
      <c r="A394" s="30">
        <v>367</v>
      </c>
      <c r="B394" s="20" t="s">
        <v>481</v>
      </c>
      <c r="C394" s="20" t="s">
        <v>426</v>
      </c>
      <c r="D394" s="31" t="s">
        <v>30</v>
      </c>
      <c r="E394" s="30">
        <v>120.7</v>
      </c>
      <c r="F394" s="30">
        <v>78.5</v>
      </c>
      <c r="G394" s="30">
        <v>56.6</v>
      </c>
      <c r="H394" s="30">
        <v>35</v>
      </c>
      <c r="I394" s="32">
        <f t="shared" si="30"/>
        <v>290.8</v>
      </c>
    </row>
    <row r="395" spans="1:9">
      <c r="A395" s="30">
        <v>368</v>
      </c>
      <c r="B395" s="20" t="s">
        <v>482</v>
      </c>
      <c r="C395" s="20" t="s">
        <v>426</v>
      </c>
      <c r="D395" s="31">
        <v>3</v>
      </c>
      <c r="E395" s="30">
        <v>129.4</v>
      </c>
      <c r="F395" s="30">
        <v>76.8</v>
      </c>
      <c r="G395" s="30">
        <v>54</v>
      </c>
      <c r="H395" s="30">
        <v>32.6</v>
      </c>
      <c r="I395" s="32">
        <f t="shared" si="30"/>
        <v>292.8</v>
      </c>
    </row>
    <row r="396" spans="1:9">
      <c r="A396" s="30">
        <v>369</v>
      </c>
      <c r="B396" s="20" t="s">
        <v>483</v>
      </c>
      <c r="C396" s="20" t="s">
        <v>426</v>
      </c>
      <c r="D396" s="31" t="s">
        <v>30</v>
      </c>
      <c r="E396" s="30">
        <v>110.2</v>
      </c>
      <c r="F396" s="30">
        <v>52.2</v>
      </c>
      <c r="G396" s="30">
        <v>41.8</v>
      </c>
      <c r="H396" s="30">
        <v>31.3</v>
      </c>
      <c r="I396" s="32">
        <f t="shared" si="30"/>
        <v>235.5</v>
      </c>
    </row>
    <row r="397" spans="1:9">
      <c r="A397" s="30">
        <v>370</v>
      </c>
      <c r="B397" s="20" t="s">
        <v>484</v>
      </c>
      <c r="C397" s="20" t="s">
        <v>426</v>
      </c>
      <c r="D397" s="31">
        <v>7</v>
      </c>
      <c r="E397" s="30">
        <v>135.6</v>
      </c>
      <c r="F397" s="30">
        <v>80.4</v>
      </c>
      <c r="G397" s="30">
        <v>47.7</v>
      </c>
      <c r="H397" s="30">
        <v>21.5</v>
      </c>
      <c r="I397" s="32">
        <f t="shared" si="30"/>
        <v>285.2</v>
      </c>
    </row>
    <row r="398" spans="1:9">
      <c r="A398" s="30">
        <v>371</v>
      </c>
      <c r="B398" s="20" t="s">
        <v>485</v>
      </c>
      <c r="C398" s="20" t="s">
        <v>426</v>
      </c>
      <c r="D398" s="31">
        <v>10</v>
      </c>
      <c r="E398" s="30">
        <v>306.5</v>
      </c>
      <c r="F398" s="30">
        <v>178.4</v>
      </c>
      <c r="G398" s="30">
        <v>117.6</v>
      </c>
      <c r="H398" s="30">
        <v>47</v>
      </c>
      <c r="I398" s="32">
        <f t="shared" si="30"/>
        <v>649.5</v>
      </c>
    </row>
    <row r="399" s="23" customFormat="1" ht="14.8" spans="1:987">
      <c r="A399" s="30">
        <v>372</v>
      </c>
      <c r="B399" s="57" t="s">
        <v>486</v>
      </c>
      <c r="C399" s="41" t="s">
        <v>426</v>
      </c>
      <c r="D399" s="42">
        <v>10</v>
      </c>
      <c r="E399" s="52">
        <v>116</v>
      </c>
      <c r="F399" s="52">
        <v>48.68</v>
      </c>
      <c r="G399" s="52">
        <v>26.14</v>
      </c>
      <c r="H399" s="52">
        <v>11.3</v>
      </c>
      <c r="I399" s="56">
        <f t="shared" si="30"/>
        <v>202.12</v>
      </c>
      <c r="J399" s="20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  <c r="BO399" s="27"/>
      <c r="BP399" s="27"/>
      <c r="BQ399" s="27"/>
      <c r="BR399" s="27"/>
      <c r="BS399" s="27"/>
      <c r="BT399" s="27"/>
      <c r="BU399" s="27"/>
      <c r="BV399" s="27"/>
      <c r="BW399" s="27"/>
      <c r="BX399" s="27"/>
      <c r="BY399" s="27"/>
      <c r="BZ399" s="27"/>
      <c r="CA399" s="27"/>
      <c r="CB399" s="27"/>
      <c r="CC399" s="27"/>
      <c r="CD399" s="27"/>
      <c r="CE399" s="27"/>
      <c r="CF399" s="27"/>
      <c r="CG399" s="27"/>
      <c r="CH399" s="27"/>
      <c r="CI399" s="27"/>
      <c r="CJ399" s="27"/>
      <c r="CK399" s="27"/>
      <c r="CL399" s="27"/>
      <c r="CM399" s="27"/>
      <c r="CN399" s="27"/>
      <c r="CO399" s="27"/>
      <c r="CP399" s="27"/>
      <c r="CQ399" s="27"/>
      <c r="CR399" s="27"/>
      <c r="CS399" s="27"/>
      <c r="CT399" s="27"/>
      <c r="CU399" s="27"/>
      <c r="CV399" s="27"/>
      <c r="CW399" s="27"/>
      <c r="CX399" s="27"/>
      <c r="CY399" s="27"/>
      <c r="CZ399" s="27"/>
      <c r="DA399" s="27"/>
      <c r="DB399" s="27"/>
      <c r="DC399" s="27"/>
      <c r="DD399" s="27"/>
      <c r="DE399" s="27"/>
      <c r="DF399" s="27"/>
      <c r="DG399" s="27"/>
      <c r="DH399" s="27"/>
      <c r="DI399" s="27"/>
      <c r="DJ399" s="27"/>
      <c r="DK399" s="27"/>
      <c r="DL399" s="27"/>
      <c r="DM399" s="27"/>
      <c r="DN399" s="27"/>
      <c r="DO399" s="27"/>
      <c r="DP399" s="27"/>
      <c r="DQ399" s="27"/>
      <c r="DR399" s="27"/>
      <c r="DS399" s="27"/>
      <c r="DT399" s="27"/>
      <c r="DU399" s="27"/>
      <c r="DV399" s="27"/>
      <c r="DW399" s="27"/>
      <c r="DX399" s="27"/>
      <c r="DY399" s="27"/>
      <c r="DZ399" s="27"/>
      <c r="EA399" s="27"/>
      <c r="EB399" s="27"/>
      <c r="EC399" s="27"/>
      <c r="ED399" s="27"/>
      <c r="EE399" s="27"/>
      <c r="EF399" s="27"/>
      <c r="EG399" s="27"/>
      <c r="EH399" s="27"/>
      <c r="EI399" s="27"/>
      <c r="EJ399" s="27"/>
      <c r="EK399" s="27"/>
      <c r="EL399" s="27"/>
      <c r="EM399" s="27"/>
      <c r="EN399" s="27"/>
      <c r="EO399" s="27"/>
      <c r="EP399" s="27"/>
      <c r="EQ399" s="27"/>
      <c r="ER399" s="27"/>
      <c r="ES399" s="27"/>
      <c r="ET399" s="27"/>
      <c r="EU399" s="27"/>
      <c r="EV399" s="27"/>
      <c r="EW399" s="27"/>
      <c r="EX399" s="27"/>
      <c r="EY399" s="27"/>
      <c r="EZ399" s="27"/>
      <c r="FA399" s="27"/>
      <c r="FB399" s="27"/>
      <c r="FC399" s="27"/>
      <c r="FD399" s="27"/>
      <c r="FE399" s="27"/>
      <c r="FF399" s="27"/>
      <c r="FG399" s="27"/>
      <c r="FH399" s="27"/>
      <c r="FI399" s="27"/>
      <c r="FJ399" s="27"/>
      <c r="FK399" s="27"/>
      <c r="FL399" s="27"/>
      <c r="FM399" s="27"/>
      <c r="FN399" s="27"/>
      <c r="FO399" s="27"/>
      <c r="FP399" s="27"/>
      <c r="FQ399" s="27"/>
      <c r="FR399" s="27"/>
      <c r="FS399" s="27"/>
      <c r="FT399" s="27"/>
      <c r="FU399" s="27"/>
      <c r="FV399" s="27"/>
      <c r="FW399" s="27"/>
      <c r="FX399" s="27"/>
      <c r="FY399" s="27"/>
      <c r="FZ399" s="27"/>
      <c r="GA399" s="27"/>
      <c r="GB399" s="27"/>
      <c r="GC399" s="27"/>
      <c r="GD399" s="27"/>
      <c r="GE399" s="27"/>
      <c r="GF399" s="27"/>
      <c r="GG399" s="27"/>
      <c r="GH399" s="27"/>
      <c r="GI399" s="27"/>
      <c r="GJ399" s="27"/>
      <c r="GK399" s="27"/>
      <c r="GL399" s="27"/>
      <c r="GM399" s="27"/>
      <c r="GN399" s="27"/>
      <c r="GO399" s="27"/>
      <c r="GP399" s="27"/>
      <c r="GQ399" s="27"/>
      <c r="GR399" s="27"/>
      <c r="GS399" s="27"/>
      <c r="GT399" s="27"/>
      <c r="GU399" s="27"/>
      <c r="GV399" s="27"/>
      <c r="GW399" s="27"/>
      <c r="GX399" s="27"/>
      <c r="GY399" s="27"/>
      <c r="GZ399" s="27"/>
      <c r="HA399" s="27"/>
      <c r="HB399" s="27"/>
      <c r="HC399" s="27"/>
      <c r="HD399" s="27"/>
      <c r="HE399" s="27"/>
      <c r="HF399" s="27"/>
      <c r="HG399" s="27"/>
      <c r="HH399" s="27"/>
      <c r="HI399" s="27"/>
      <c r="HJ399" s="27"/>
      <c r="HK399" s="27"/>
      <c r="HL399" s="27"/>
      <c r="HM399" s="27"/>
      <c r="HN399" s="27"/>
      <c r="HO399" s="27"/>
      <c r="HP399" s="27"/>
      <c r="HQ399" s="27"/>
      <c r="HR399" s="27"/>
      <c r="HS399" s="27"/>
      <c r="HT399" s="27"/>
      <c r="HU399" s="27"/>
      <c r="HV399" s="27"/>
      <c r="HW399" s="27"/>
      <c r="HX399" s="27"/>
      <c r="HY399" s="27"/>
      <c r="HZ399" s="27"/>
      <c r="IA399" s="27"/>
      <c r="IB399" s="27"/>
      <c r="IC399" s="27"/>
      <c r="ID399" s="27"/>
      <c r="IE399" s="27"/>
      <c r="IF399" s="27"/>
      <c r="IG399" s="27"/>
      <c r="IH399" s="27"/>
      <c r="II399" s="27"/>
      <c r="IJ399" s="27"/>
      <c r="IK399" s="27"/>
      <c r="IL399" s="27"/>
      <c r="IM399" s="27"/>
      <c r="IN399" s="27"/>
      <c r="IO399" s="27"/>
      <c r="IP399" s="27"/>
      <c r="IQ399" s="27"/>
      <c r="IR399" s="27"/>
      <c r="IS399" s="27"/>
      <c r="IT399" s="27"/>
      <c r="IU399" s="27"/>
      <c r="IV399" s="27"/>
      <c r="IW399" s="27"/>
      <c r="IX399" s="27"/>
      <c r="IY399" s="27"/>
      <c r="IZ399" s="27"/>
      <c r="JA399" s="27"/>
      <c r="JB399" s="27"/>
      <c r="JC399" s="27"/>
      <c r="JD399" s="27"/>
      <c r="JE399" s="27"/>
      <c r="JF399" s="27"/>
      <c r="JG399" s="27"/>
      <c r="JH399" s="27"/>
      <c r="JI399" s="27"/>
      <c r="JJ399" s="27"/>
      <c r="JK399" s="27"/>
      <c r="JL399" s="27"/>
      <c r="JM399" s="27"/>
      <c r="JN399" s="27"/>
      <c r="JO399" s="27"/>
      <c r="JP399" s="27"/>
      <c r="JQ399" s="27"/>
      <c r="JR399" s="27"/>
      <c r="JS399" s="27"/>
      <c r="JT399" s="27"/>
      <c r="JU399" s="27"/>
      <c r="JV399" s="27"/>
      <c r="JW399" s="27"/>
      <c r="JX399" s="27"/>
      <c r="JY399" s="27"/>
      <c r="JZ399" s="27"/>
      <c r="KA399" s="27"/>
      <c r="KB399" s="27"/>
      <c r="KC399" s="27"/>
      <c r="KD399" s="27"/>
      <c r="KE399" s="27"/>
      <c r="KF399" s="27"/>
      <c r="KG399" s="27"/>
      <c r="KH399" s="27"/>
      <c r="KI399" s="27"/>
      <c r="KJ399" s="27"/>
      <c r="KK399" s="27"/>
      <c r="KL399" s="27"/>
      <c r="KM399" s="27"/>
      <c r="KN399" s="27"/>
      <c r="KO399" s="27"/>
      <c r="KP399" s="27"/>
      <c r="KQ399" s="27"/>
      <c r="KR399" s="27"/>
      <c r="KS399" s="27"/>
      <c r="KT399" s="27"/>
      <c r="KU399" s="27"/>
      <c r="KV399" s="27"/>
      <c r="KW399" s="27"/>
      <c r="KX399" s="27"/>
      <c r="KY399" s="27"/>
      <c r="KZ399" s="27"/>
      <c r="LA399" s="27"/>
      <c r="LB399" s="27"/>
      <c r="LC399" s="27"/>
      <c r="LD399" s="27"/>
      <c r="LE399" s="27"/>
      <c r="LF399" s="27"/>
      <c r="LG399" s="27"/>
      <c r="LH399" s="27"/>
      <c r="LI399" s="27"/>
      <c r="LJ399" s="27"/>
      <c r="LK399" s="27"/>
      <c r="LL399" s="27"/>
      <c r="LM399" s="27"/>
      <c r="LN399" s="27"/>
      <c r="LO399" s="27"/>
      <c r="LP399" s="27"/>
      <c r="LQ399" s="27"/>
      <c r="LR399" s="27"/>
      <c r="LS399" s="27"/>
      <c r="LT399" s="27"/>
      <c r="LU399" s="27"/>
      <c r="LV399" s="27"/>
      <c r="LW399" s="27"/>
      <c r="LX399" s="27"/>
      <c r="LY399" s="27"/>
      <c r="LZ399" s="27"/>
      <c r="MA399" s="27"/>
      <c r="MB399" s="27"/>
      <c r="MC399" s="27"/>
      <c r="MD399" s="27"/>
      <c r="ME399" s="27"/>
      <c r="MF399" s="27"/>
      <c r="MG399" s="27"/>
      <c r="MH399" s="27"/>
      <c r="MI399" s="27"/>
      <c r="MJ399" s="27"/>
      <c r="MK399" s="27"/>
      <c r="ML399" s="27"/>
      <c r="MM399" s="27"/>
      <c r="MN399" s="27"/>
      <c r="MO399" s="27"/>
      <c r="MP399" s="27"/>
      <c r="MQ399" s="27"/>
      <c r="MR399" s="27"/>
      <c r="MS399" s="27"/>
      <c r="MT399" s="27"/>
      <c r="MU399" s="27"/>
      <c r="MV399" s="27"/>
      <c r="MW399" s="27"/>
      <c r="MX399" s="27"/>
      <c r="MY399" s="27"/>
      <c r="MZ399" s="27"/>
      <c r="NA399" s="27"/>
      <c r="NB399" s="27"/>
      <c r="NC399" s="27"/>
      <c r="ND399" s="27"/>
      <c r="NE399" s="27"/>
      <c r="NF399" s="27"/>
      <c r="NG399" s="27"/>
      <c r="NH399" s="27"/>
      <c r="NI399" s="27"/>
      <c r="NJ399" s="27"/>
      <c r="NK399" s="27"/>
      <c r="NL399" s="27"/>
      <c r="NM399" s="27"/>
      <c r="NN399" s="27"/>
      <c r="NO399" s="27"/>
      <c r="NP399" s="27"/>
      <c r="NQ399" s="27"/>
      <c r="NR399" s="27"/>
      <c r="NS399" s="27"/>
      <c r="NT399" s="27"/>
      <c r="NU399" s="27"/>
      <c r="NV399" s="27"/>
      <c r="NW399" s="27"/>
      <c r="NX399" s="27"/>
      <c r="NY399" s="27"/>
      <c r="NZ399" s="27"/>
      <c r="OA399" s="27"/>
      <c r="OB399" s="27"/>
      <c r="OC399" s="27"/>
      <c r="OD399" s="27"/>
      <c r="OE399" s="27"/>
      <c r="OF399" s="27"/>
      <c r="OG399" s="27"/>
      <c r="OH399" s="27"/>
      <c r="OI399" s="27"/>
      <c r="OJ399" s="27"/>
      <c r="OK399" s="27"/>
      <c r="OL399" s="27"/>
      <c r="OM399" s="27"/>
      <c r="ON399" s="27"/>
      <c r="OO399" s="27"/>
      <c r="OP399" s="27"/>
      <c r="OQ399" s="27"/>
      <c r="OR399" s="27"/>
      <c r="OS399" s="27"/>
      <c r="OT399" s="27"/>
      <c r="OU399" s="27"/>
      <c r="OV399" s="27"/>
      <c r="OW399" s="27"/>
      <c r="OX399" s="27"/>
      <c r="OY399" s="27"/>
      <c r="OZ399" s="27"/>
      <c r="PA399" s="27"/>
      <c r="PB399" s="27"/>
      <c r="PC399" s="27"/>
      <c r="PD399" s="27"/>
      <c r="PE399" s="27"/>
      <c r="PF399" s="27"/>
      <c r="PG399" s="27"/>
      <c r="PH399" s="27"/>
      <c r="PI399" s="27"/>
      <c r="PJ399" s="27"/>
      <c r="PK399" s="27"/>
      <c r="PL399" s="27"/>
      <c r="PM399" s="27"/>
      <c r="PN399" s="27"/>
      <c r="PO399" s="27"/>
      <c r="PP399" s="27"/>
      <c r="PQ399" s="27"/>
      <c r="PR399" s="27"/>
      <c r="PS399" s="27"/>
      <c r="PT399" s="27"/>
      <c r="PU399" s="27"/>
      <c r="PV399" s="27"/>
      <c r="PW399" s="27"/>
      <c r="PX399" s="27"/>
      <c r="PY399" s="27"/>
      <c r="PZ399" s="27"/>
      <c r="QA399" s="27"/>
      <c r="QB399" s="27"/>
      <c r="QC399" s="27"/>
      <c r="QD399" s="27"/>
      <c r="QE399" s="27"/>
      <c r="QF399" s="27"/>
      <c r="QG399" s="27"/>
      <c r="QH399" s="27"/>
      <c r="QI399" s="27"/>
      <c r="QJ399" s="27"/>
      <c r="QK399" s="27"/>
      <c r="QL399" s="27"/>
      <c r="QM399" s="27"/>
      <c r="QN399" s="27"/>
      <c r="QO399" s="27"/>
      <c r="QP399" s="27"/>
      <c r="QQ399" s="27"/>
      <c r="QR399" s="27"/>
      <c r="QS399" s="27"/>
      <c r="QT399" s="27"/>
      <c r="QU399" s="27"/>
      <c r="QV399" s="27"/>
      <c r="QW399" s="27"/>
      <c r="QX399" s="27"/>
      <c r="QY399" s="27"/>
      <c r="QZ399" s="27"/>
      <c r="RA399" s="27"/>
      <c r="RB399" s="27"/>
      <c r="RC399" s="27"/>
      <c r="RD399" s="27"/>
      <c r="RE399" s="27"/>
      <c r="RF399" s="27"/>
      <c r="RG399" s="27"/>
      <c r="RH399" s="27"/>
      <c r="RI399" s="27"/>
      <c r="RJ399" s="27"/>
      <c r="RK399" s="27"/>
      <c r="RL399" s="27"/>
      <c r="RM399" s="27"/>
      <c r="RN399" s="27"/>
      <c r="RO399" s="27"/>
      <c r="RP399" s="27"/>
      <c r="RQ399" s="27"/>
      <c r="RR399" s="27"/>
      <c r="RS399" s="27"/>
      <c r="RT399" s="27"/>
      <c r="RU399" s="27"/>
      <c r="RV399" s="27"/>
      <c r="RW399" s="27"/>
      <c r="RX399" s="27"/>
      <c r="RY399" s="27"/>
      <c r="RZ399" s="27"/>
      <c r="SA399" s="27"/>
      <c r="SB399" s="27"/>
      <c r="SC399" s="27"/>
      <c r="SD399" s="27"/>
      <c r="SE399" s="27"/>
      <c r="SF399" s="27"/>
      <c r="SG399" s="27"/>
      <c r="SH399" s="27"/>
      <c r="SI399" s="27"/>
      <c r="SJ399" s="27"/>
      <c r="SK399" s="27"/>
      <c r="SL399" s="27"/>
      <c r="SM399" s="27"/>
      <c r="SN399" s="27"/>
      <c r="SO399" s="27"/>
      <c r="SP399" s="27"/>
      <c r="SQ399" s="27"/>
      <c r="SR399" s="27"/>
      <c r="SS399" s="27"/>
      <c r="ST399" s="27"/>
      <c r="SU399" s="27"/>
      <c r="SV399" s="27"/>
      <c r="SW399" s="27"/>
      <c r="SX399" s="27"/>
      <c r="SY399" s="27"/>
      <c r="SZ399" s="27"/>
      <c r="TA399" s="27"/>
      <c r="TB399" s="27"/>
      <c r="TC399" s="27"/>
      <c r="TD399" s="27"/>
      <c r="TE399" s="27"/>
      <c r="TF399" s="27"/>
      <c r="TG399" s="27"/>
      <c r="TH399" s="27"/>
      <c r="TI399" s="27"/>
      <c r="TJ399" s="27"/>
      <c r="TK399" s="27"/>
      <c r="TL399" s="27"/>
      <c r="TM399" s="27"/>
      <c r="TN399" s="27"/>
      <c r="TO399" s="27"/>
      <c r="TP399" s="27"/>
      <c r="TQ399" s="27"/>
      <c r="TR399" s="27"/>
      <c r="TS399" s="27"/>
      <c r="TT399" s="27"/>
      <c r="TU399" s="27"/>
      <c r="TV399" s="27"/>
      <c r="TW399" s="27"/>
      <c r="TX399" s="27"/>
      <c r="TY399" s="27"/>
      <c r="TZ399" s="27"/>
      <c r="UA399" s="27"/>
      <c r="UB399" s="27"/>
      <c r="UC399" s="27"/>
      <c r="UD399" s="27"/>
      <c r="UE399" s="27"/>
      <c r="UF399" s="27"/>
      <c r="UG399" s="27"/>
      <c r="UH399" s="27"/>
      <c r="UI399" s="27"/>
      <c r="UJ399" s="27"/>
      <c r="UK399" s="27"/>
      <c r="UL399" s="27"/>
      <c r="UM399" s="27"/>
      <c r="UN399" s="27"/>
      <c r="UO399" s="27"/>
      <c r="UP399" s="27"/>
      <c r="UQ399" s="27"/>
      <c r="UR399" s="27"/>
      <c r="US399" s="27"/>
      <c r="UT399" s="27"/>
      <c r="UU399" s="27"/>
      <c r="UV399" s="27"/>
      <c r="UW399" s="27"/>
      <c r="UX399" s="27"/>
      <c r="UY399" s="27"/>
      <c r="UZ399" s="27"/>
      <c r="VA399" s="27"/>
      <c r="VB399" s="27"/>
      <c r="VC399" s="27"/>
      <c r="VD399" s="27"/>
      <c r="VE399" s="27"/>
      <c r="VF399" s="27"/>
      <c r="VG399" s="27"/>
      <c r="VH399" s="27"/>
      <c r="VI399" s="27"/>
      <c r="VJ399" s="27"/>
      <c r="VK399" s="27"/>
      <c r="VL399" s="27"/>
      <c r="VM399" s="27"/>
      <c r="VN399" s="27"/>
      <c r="VO399" s="27"/>
      <c r="VP399" s="27"/>
      <c r="VQ399" s="27"/>
      <c r="VR399" s="27"/>
      <c r="VS399" s="27"/>
      <c r="VT399" s="27"/>
      <c r="VU399" s="27"/>
      <c r="VV399" s="27"/>
      <c r="VW399" s="27"/>
      <c r="VX399" s="27"/>
      <c r="VY399" s="27"/>
      <c r="VZ399" s="27"/>
      <c r="WA399" s="27"/>
      <c r="WB399" s="27"/>
      <c r="WC399" s="27"/>
      <c r="WD399" s="27"/>
      <c r="WE399" s="27"/>
      <c r="WF399" s="27"/>
      <c r="WG399" s="27"/>
      <c r="WH399" s="27"/>
      <c r="WI399" s="27"/>
      <c r="WJ399" s="27"/>
      <c r="WK399" s="27"/>
      <c r="WL399" s="27"/>
      <c r="WM399" s="27"/>
      <c r="WN399" s="27"/>
      <c r="WO399" s="27"/>
      <c r="WP399" s="27"/>
      <c r="WQ399" s="27"/>
      <c r="WR399" s="27"/>
      <c r="WS399" s="27"/>
      <c r="WT399" s="27"/>
      <c r="WU399" s="27"/>
      <c r="WV399" s="27"/>
      <c r="WW399" s="27"/>
      <c r="WX399" s="27"/>
      <c r="WY399" s="27"/>
      <c r="WZ399" s="27"/>
      <c r="XA399" s="27"/>
      <c r="XB399" s="27"/>
      <c r="XC399" s="27"/>
      <c r="XD399" s="27"/>
      <c r="XE399" s="27"/>
      <c r="XF399" s="27"/>
      <c r="XG399" s="27"/>
      <c r="XH399" s="27"/>
      <c r="XI399" s="27"/>
      <c r="XJ399" s="27"/>
      <c r="XK399" s="27"/>
      <c r="XL399" s="27"/>
      <c r="XM399" s="27"/>
      <c r="XN399" s="27"/>
      <c r="XO399" s="27"/>
      <c r="XP399" s="27"/>
      <c r="XQ399" s="27"/>
      <c r="XR399" s="27"/>
      <c r="XS399" s="27"/>
      <c r="XT399" s="27"/>
      <c r="XU399" s="27"/>
      <c r="XV399" s="27"/>
      <c r="XW399" s="27"/>
      <c r="XX399" s="27"/>
      <c r="XY399" s="27"/>
      <c r="XZ399" s="27"/>
      <c r="YA399" s="27"/>
      <c r="YB399" s="27"/>
      <c r="YC399" s="27"/>
      <c r="YD399" s="27"/>
      <c r="YE399" s="27"/>
      <c r="YF399" s="27"/>
      <c r="YG399" s="27"/>
      <c r="YH399" s="27"/>
      <c r="YI399" s="27"/>
      <c r="YJ399" s="27"/>
      <c r="YK399" s="27"/>
      <c r="YL399" s="27"/>
      <c r="YM399" s="27"/>
      <c r="YN399" s="27"/>
      <c r="YO399" s="27"/>
      <c r="YP399" s="27"/>
      <c r="YQ399" s="27"/>
      <c r="YR399" s="27"/>
      <c r="YS399" s="27"/>
      <c r="YT399" s="27"/>
      <c r="YU399" s="27"/>
      <c r="YV399" s="27"/>
      <c r="YW399" s="27"/>
      <c r="YX399" s="27"/>
      <c r="YY399" s="27"/>
      <c r="YZ399" s="27"/>
      <c r="ZA399" s="27"/>
      <c r="ZB399" s="27"/>
      <c r="ZC399" s="27"/>
      <c r="ZD399" s="27"/>
      <c r="ZE399" s="27"/>
      <c r="ZF399" s="27"/>
      <c r="ZG399" s="27"/>
      <c r="ZH399" s="27"/>
      <c r="ZI399" s="27"/>
      <c r="ZJ399" s="27"/>
      <c r="ZK399" s="27"/>
      <c r="ZL399" s="27"/>
      <c r="ZM399" s="27"/>
      <c r="ZN399" s="27"/>
      <c r="ZO399" s="27"/>
      <c r="ZP399" s="27"/>
      <c r="ZQ399" s="27"/>
      <c r="ZR399" s="27"/>
      <c r="ZS399" s="27"/>
      <c r="ZT399" s="27"/>
      <c r="ZU399" s="27"/>
      <c r="ZV399" s="27"/>
      <c r="ZW399" s="27"/>
      <c r="ZX399" s="27"/>
      <c r="ZY399" s="27"/>
      <c r="ZZ399" s="27"/>
      <c r="AAA399" s="27"/>
      <c r="AAB399" s="27"/>
      <c r="AAC399" s="27"/>
      <c r="AAD399" s="27"/>
      <c r="AAE399" s="27"/>
      <c r="AAF399" s="27"/>
      <c r="AAG399" s="27"/>
      <c r="AAH399" s="27"/>
      <c r="AAI399" s="27"/>
      <c r="AAJ399" s="27"/>
      <c r="AAK399" s="27"/>
      <c r="AAL399" s="27"/>
      <c r="AAM399" s="27"/>
      <c r="AAN399" s="27"/>
      <c r="AAO399" s="27"/>
      <c r="AAP399" s="27"/>
      <c r="AAQ399" s="27"/>
      <c r="AAR399" s="27"/>
      <c r="AAS399" s="27"/>
      <c r="AAT399" s="27"/>
      <c r="AAU399" s="27"/>
      <c r="AAV399" s="27"/>
      <c r="AAW399" s="27"/>
      <c r="AAX399" s="27"/>
      <c r="AAY399" s="27"/>
      <c r="AAZ399" s="27"/>
      <c r="ABA399" s="27"/>
      <c r="ABB399" s="27"/>
      <c r="ABC399" s="27"/>
      <c r="ABD399" s="27"/>
      <c r="ABE399" s="27"/>
      <c r="ABF399" s="27"/>
      <c r="ABG399" s="27"/>
      <c r="ABH399" s="27"/>
      <c r="ABI399" s="27"/>
      <c r="ABJ399" s="27"/>
      <c r="ABK399" s="27"/>
      <c r="ABL399" s="27"/>
      <c r="ABM399" s="27"/>
      <c r="ABN399" s="27"/>
      <c r="ABO399" s="27"/>
      <c r="ABP399" s="27"/>
      <c r="ABQ399" s="27"/>
      <c r="ABR399" s="27"/>
      <c r="ABS399" s="27"/>
      <c r="ABT399" s="27"/>
      <c r="ABU399" s="27"/>
      <c r="ABV399" s="27"/>
      <c r="ABW399" s="27"/>
      <c r="ABX399" s="27"/>
      <c r="ABY399" s="27"/>
      <c r="ABZ399" s="27"/>
      <c r="ACA399" s="27"/>
      <c r="ACB399" s="27"/>
      <c r="ACC399" s="27"/>
      <c r="ACD399" s="27"/>
      <c r="ACE399" s="27"/>
      <c r="ACF399" s="27"/>
      <c r="ACG399" s="27"/>
      <c r="ACH399" s="27"/>
      <c r="ACI399" s="27"/>
      <c r="ACJ399" s="27"/>
      <c r="ACK399" s="27"/>
      <c r="ACL399" s="27"/>
      <c r="ACM399" s="27"/>
      <c r="ACN399" s="27"/>
      <c r="ACO399" s="27"/>
      <c r="ACP399" s="27"/>
      <c r="ACQ399" s="27"/>
      <c r="ACR399" s="27"/>
      <c r="ACS399" s="27"/>
      <c r="ACT399" s="27"/>
      <c r="ACU399" s="27"/>
      <c r="ACV399" s="27"/>
      <c r="ACW399" s="27"/>
      <c r="ACX399" s="27"/>
      <c r="ACY399" s="27"/>
      <c r="ACZ399" s="27"/>
      <c r="ADA399" s="27"/>
      <c r="ADB399" s="27"/>
      <c r="ADC399" s="27"/>
      <c r="ADD399" s="27"/>
      <c r="ADE399" s="27"/>
      <c r="ADF399" s="27"/>
      <c r="ADG399" s="27"/>
      <c r="ADH399" s="27"/>
      <c r="ADI399" s="27"/>
      <c r="ADJ399" s="27"/>
      <c r="ADK399" s="27"/>
      <c r="ADL399" s="27"/>
      <c r="ADM399" s="27"/>
      <c r="ADN399" s="27"/>
      <c r="ADO399" s="27"/>
      <c r="ADP399" s="27"/>
      <c r="ADQ399" s="27"/>
      <c r="ADR399" s="27"/>
      <c r="ADS399" s="27"/>
      <c r="ADT399" s="27"/>
      <c r="ADU399" s="27"/>
      <c r="ADV399" s="27"/>
      <c r="ADW399" s="27"/>
      <c r="ADX399" s="27"/>
      <c r="ADY399" s="27"/>
      <c r="ADZ399" s="27"/>
      <c r="AEA399" s="27"/>
      <c r="AEB399" s="27"/>
      <c r="AEC399" s="27"/>
      <c r="AED399" s="27"/>
      <c r="AEE399" s="27"/>
      <c r="AEF399" s="27"/>
      <c r="AEG399" s="27"/>
      <c r="AEH399" s="27"/>
      <c r="AEI399" s="27"/>
      <c r="AEJ399" s="27"/>
      <c r="AEK399" s="27"/>
      <c r="AEL399" s="27"/>
      <c r="AEM399" s="27"/>
      <c r="AEN399" s="27"/>
      <c r="AEO399" s="27"/>
      <c r="AEP399" s="27"/>
      <c r="AEQ399" s="27"/>
      <c r="AER399" s="27"/>
      <c r="AES399" s="27"/>
      <c r="AET399" s="27"/>
      <c r="AEU399" s="27"/>
      <c r="AEV399" s="27"/>
      <c r="AEW399" s="27"/>
      <c r="AEX399" s="27"/>
      <c r="AEY399" s="27"/>
      <c r="AEZ399" s="27"/>
      <c r="AFA399" s="27"/>
      <c r="AFB399" s="27"/>
      <c r="AFC399" s="27"/>
      <c r="AFD399" s="27"/>
      <c r="AFE399" s="27"/>
      <c r="AFF399" s="27"/>
      <c r="AFG399" s="27"/>
      <c r="AFH399" s="27"/>
      <c r="AFI399" s="27"/>
      <c r="AFJ399" s="27"/>
      <c r="AFK399" s="27"/>
      <c r="AFL399" s="27"/>
      <c r="AFM399" s="27"/>
      <c r="AFN399" s="27"/>
      <c r="AFO399" s="27"/>
      <c r="AFP399" s="27"/>
      <c r="AFQ399" s="27"/>
      <c r="AFR399" s="27"/>
      <c r="AFS399" s="27"/>
      <c r="AFT399" s="27"/>
      <c r="AFU399" s="27"/>
      <c r="AFV399" s="27"/>
      <c r="AFW399" s="27"/>
      <c r="AFX399" s="27"/>
      <c r="AFY399" s="27"/>
      <c r="AFZ399" s="27"/>
      <c r="AGA399" s="27"/>
      <c r="AGB399" s="27"/>
      <c r="AGC399" s="27"/>
      <c r="AGD399" s="27"/>
      <c r="AGE399" s="27"/>
      <c r="AGF399" s="27"/>
      <c r="AGG399" s="27"/>
      <c r="AGH399" s="27"/>
      <c r="AGI399" s="27"/>
      <c r="AGJ399" s="27"/>
      <c r="AGK399" s="27"/>
      <c r="AGL399" s="27"/>
      <c r="AGM399" s="27"/>
      <c r="AGN399" s="27"/>
      <c r="AGO399" s="27"/>
      <c r="AGP399" s="27"/>
      <c r="AGQ399" s="27"/>
      <c r="AGR399" s="27"/>
      <c r="AGS399" s="27"/>
      <c r="AGT399" s="27"/>
      <c r="AGU399" s="27"/>
      <c r="AGV399" s="27"/>
      <c r="AGW399" s="27"/>
      <c r="AGX399" s="27"/>
      <c r="AGY399" s="27"/>
      <c r="AGZ399" s="27"/>
      <c r="AHA399" s="27"/>
      <c r="AHB399" s="27"/>
      <c r="AHC399" s="27"/>
      <c r="AHD399" s="27"/>
      <c r="AHE399" s="27"/>
      <c r="AHF399" s="27"/>
      <c r="AHG399" s="27"/>
      <c r="AHH399" s="27"/>
      <c r="AHI399" s="27"/>
      <c r="AHJ399" s="27"/>
      <c r="AHK399" s="27"/>
      <c r="AHL399" s="27"/>
      <c r="AHM399" s="27"/>
      <c r="AHN399" s="27"/>
      <c r="AHO399" s="27"/>
      <c r="AHP399" s="27"/>
      <c r="AHQ399" s="27"/>
      <c r="AHR399" s="27"/>
      <c r="AHS399" s="27"/>
      <c r="AHT399" s="27"/>
      <c r="AHU399" s="27"/>
      <c r="AHV399" s="27"/>
      <c r="AHW399" s="27"/>
      <c r="AHX399" s="27"/>
      <c r="AHY399" s="27"/>
      <c r="AHZ399" s="27"/>
      <c r="AIA399" s="27"/>
      <c r="AIB399" s="27"/>
      <c r="AIC399" s="27"/>
      <c r="AID399" s="27"/>
      <c r="AIE399" s="27"/>
      <c r="AIF399" s="27"/>
      <c r="AIG399" s="27"/>
      <c r="AIH399" s="27"/>
      <c r="AII399" s="27"/>
      <c r="AIJ399" s="27"/>
      <c r="AIK399" s="27"/>
      <c r="AIL399" s="27"/>
      <c r="AIM399" s="27"/>
      <c r="AIN399" s="27"/>
      <c r="AIO399" s="27"/>
      <c r="AIP399" s="27"/>
      <c r="AIQ399" s="27"/>
      <c r="AIR399" s="27"/>
      <c r="AIS399" s="27"/>
      <c r="AIT399" s="27"/>
      <c r="AIU399" s="27"/>
      <c r="AIV399" s="27"/>
      <c r="AIW399" s="27"/>
      <c r="AIX399" s="27"/>
      <c r="AIY399" s="27"/>
      <c r="AIZ399" s="27"/>
      <c r="AJA399" s="27"/>
      <c r="AJB399" s="27"/>
      <c r="AJC399" s="27"/>
      <c r="AJD399" s="27"/>
      <c r="AJE399" s="27"/>
      <c r="AJF399" s="27"/>
      <c r="AJG399" s="27"/>
      <c r="AJH399" s="27"/>
      <c r="AJI399" s="27"/>
      <c r="AJJ399" s="27"/>
      <c r="AJK399" s="27"/>
      <c r="AJL399" s="27"/>
      <c r="AJM399" s="27"/>
      <c r="AJN399" s="27"/>
      <c r="AJO399" s="27"/>
      <c r="AJP399" s="27"/>
      <c r="AJQ399" s="27"/>
      <c r="AJR399" s="27"/>
      <c r="AJS399" s="27"/>
      <c r="AJT399" s="27"/>
      <c r="AJU399" s="27"/>
      <c r="AJV399" s="27"/>
      <c r="AJW399" s="27"/>
      <c r="AJX399" s="27"/>
      <c r="AJY399" s="27"/>
      <c r="AJZ399" s="27"/>
      <c r="AKA399" s="27"/>
      <c r="AKB399" s="27"/>
      <c r="AKC399" s="27"/>
      <c r="AKD399" s="27"/>
      <c r="AKE399" s="27"/>
      <c r="AKF399" s="27"/>
      <c r="AKG399" s="27"/>
      <c r="AKH399" s="27"/>
      <c r="AKI399" s="27"/>
      <c r="AKJ399" s="27"/>
      <c r="AKK399" s="27"/>
      <c r="AKL399" s="27"/>
      <c r="AKM399" s="27"/>
      <c r="AKN399" s="27"/>
      <c r="AKO399" s="27"/>
      <c r="AKP399" s="27"/>
      <c r="AKQ399" s="27"/>
      <c r="AKR399" s="27"/>
      <c r="AKS399" s="27"/>
      <c r="AKT399" s="27"/>
      <c r="AKU399" s="27"/>
      <c r="AKV399" s="27"/>
      <c r="AKW399" s="27"/>
      <c r="AKX399" s="27"/>
      <c r="AKY399" s="27"/>
    </row>
    <row r="400" s="23" customFormat="1" ht="14.8" spans="1:987">
      <c r="A400" s="30">
        <v>373</v>
      </c>
      <c r="B400" s="57" t="s">
        <v>487</v>
      </c>
      <c r="C400" s="41" t="s">
        <v>426</v>
      </c>
      <c r="D400" s="42" t="s">
        <v>30</v>
      </c>
      <c r="E400" s="52">
        <v>46</v>
      </c>
      <c r="F400" s="52">
        <v>16.4</v>
      </c>
      <c r="G400" s="52">
        <v>67.3</v>
      </c>
      <c r="H400" s="52">
        <v>28.8</v>
      </c>
      <c r="I400" s="56">
        <f t="shared" si="30"/>
        <v>158.5</v>
      </c>
      <c r="J400" s="20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  <c r="BO400" s="27"/>
      <c r="BP400" s="27"/>
      <c r="BQ400" s="27"/>
      <c r="BR400" s="27"/>
      <c r="BS400" s="27"/>
      <c r="BT400" s="27"/>
      <c r="BU400" s="27"/>
      <c r="BV400" s="27"/>
      <c r="BW400" s="27"/>
      <c r="BX400" s="27"/>
      <c r="BY400" s="27"/>
      <c r="BZ400" s="27"/>
      <c r="CA400" s="27"/>
      <c r="CB400" s="27"/>
      <c r="CC400" s="27"/>
      <c r="CD400" s="27"/>
      <c r="CE400" s="27"/>
      <c r="CF400" s="27"/>
      <c r="CG400" s="27"/>
      <c r="CH400" s="27"/>
      <c r="CI400" s="27"/>
      <c r="CJ400" s="27"/>
      <c r="CK400" s="27"/>
      <c r="CL400" s="27"/>
      <c r="CM400" s="27"/>
      <c r="CN400" s="27"/>
      <c r="CO400" s="27"/>
      <c r="CP400" s="27"/>
      <c r="CQ400" s="27"/>
      <c r="CR400" s="27"/>
      <c r="CS400" s="27"/>
      <c r="CT400" s="27"/>
      <c r="CU400" s="27"/>
      <c r="CV400" s="27"/>
      <c r="CW400" s="27"/>
      <c r="CX400" s="27"/>
      <c r="CY400" s="27"/>
      <c r="CZ400" s="27"/>
      <c r="DA400" s="27"/>
      <c r="DB400" s="27"/>
      <c r="DC400" s="27"/>
      <c r="DD400" s="27"/>
      <c r="DE400" s="27"/>
      <c r="DF400" s="27"/>
      <c r="DG400" s="27"/>
      <c r="DH400" s="27"/>
      <c r="DI400" s="27"/>
      <c r="DJ400" s="27"/>
      <c r="DK400" s="27"/>
      <c r="DL400" s="27"/>
      <c r="DM400" s="27"/>
      <c r="DN400" s="27"/>
      <c r="DO400" s="27"/>
      <c r="DP400" s="27"/>
      <c r="DQ400" s="27"/>
      <c r="DR400" s="27"/>
      <c r="DS400" s="27"/>
      <c r="DT400" s="27"/>
      <c r="DU400" s="27"/>
      <c r="DV400" s="27"/>
      <c r="DW400" s="27"/>
      <c r="DX400" s="27"/>
      <c r="DY400" s="27"/>
      <c r="DZ400" s="27"/>
      <c r="EA400" s="27"/>
      <c r="EB400" s="27"/>
      <c r="EC400" s="27"/>
      <c r="ED400" s="27"/>
      <c r="EE400" s="27"/>
      <c r="EF400" s="27"/>
      <c r="EG400" s="27"/>
      <c r="EH400" s="27"/>
      <c r="EI400" s="27"/>
      <c r="EJ400" s="27"/>
      <c r="EK400" s="27"/>
      <c r="EL400" s="27"/>
      <c r="EM400" s="27"/>
      <c r="EN400" s="27"/>
      <c r="EO400" s="27"/>
      <c r="EP400" s="27"/>
      <c r="EQ400" s="27"/>
      <c r="ER400" s="27"/>
      <c r="ES400" s="27"/>
      <c r="ET400" s="27"/>
      <c r="EU400" s="27"/>
      <c r="EV400" s="27"/>
      <c r="EW400" s="27"/>
      <c r="EX400" s="27"/>
      <c r="EY400" s="27"/>
      <c r="EZ400" s="27"/>
      <c r="FA400" s="27"/>
      <c r="FB400" s="27"/>
      <c r="FC400" s="27"/>
      <c r="FD400" s="27"/>
      <c r="FE400" s="27"/>
      <c r="FF400" s="27"/>
      <c r="FG400" s="27"/>
      <c r="FH400" s="27"/>
      <c r="FI400" s="27"/>
      <c r="FJ400" s="27"/>
      <c r="FK400" s="27"/>
      <c r="FL400" s="27"/>
      <c r="FM400" s="27"/>
      <c r="FN400" s="27"/>
      <c r="FO400" s="27"/>
      <c r="FP400" s="27"/>
      <c r="FQ400" s="27"/>
      <c r="FR400" s="27"/>
      <c r="FS400" s="27"/>
      <c r="FT400" s="27"/>
      <c r="FU400" s="27"/>
      <c r="FV400" s="27"/>
      <c r="FW400" s="27"/>
      <c r="FX400" s="27"/>
      <c r="FY400" s="27"/>
      <c r="FZ400" s="27"/>
      <c r="GA400" s="27"/>
      <c r="GB400" s="27"/>
      <c r="GC400" s="27"/>
      <c r="GD400" s="27"/>
      <c r="GE400" s="27"/>
      <c r="GF400" s="27"/>
      <c r="GG400" s="27"/>
      <c r="GH400" s="27"/>
      <c r="GI400" s="27"/>
      <c r="GJ400" s="27"/>
      <c r="GK400" s="27"/>
      <c r="GL400" s="27"/>
      <c r="GM400" s="27"/>
      <c r="GN400" s="27"/>
      <c r="GO400" s="27"/>
      <c r="GP400" s="27"/>
      <c r="GQ400" s="27"/>
      <c r="GR400" s="27"/>
      <c r="GS400" s="27"/>
      <c r="GT400" s="27"/>
      <c r="GU400" s="27"/>
      <c r="GV400" s="27"/>
      <c r="GW400" s="27"/>
      <c r="GX400" s="27"/>
      <c r="GY400" s="27"/>
      <c r="GZ400" s="27"/>
      <c r="HA400" s="27"/>
      <c r="HB400" s="27"/>
      <c r="HC400" s="27"/>
      <c r="HD400" s="27"/>
      <c r="HE400" s="27"/>
      <c r="HF400" s="27"/>
      <c r="HG400" s="27"/>
      <c r="HH400" s="27"/>
      <c r="HI400" s="27"/>
      <c r="HJ400" s="27"/>
      <c r="HK400" s="27"/>
      <c r="HL400" s="27"/>
      <c r="HM400" s="27"/>
      <c r="HN400" s="27"/>
      <c r="HO400" s="27"/>
      <c r="HP400" s="27"/>
      <c r="HQ400" s="27"/>
      <c r="HR400" s="27"/>
      <c r="HS400" s="27"/>
      <c r="HT400" s="27"/>
      <c r="HU400" s="27"/>
      <c r="HV400" s="27"/>
      <c r="HW400" s="27"/>
      <c r="HX400" s="27"/>
      <c r="HY400" s="27"/>
      <c r="HZ400" s="27"/>
      <c r="IA400" s="27"/>
      <c r="IB400" s="27"/>
      <c r="IC400" s="27"/>
      <c r="ID400" s="27"/>
      <c r="IE400" s="27"/>
      <c r="IF400" s="27"/>
      <c r="IG400" s="27"/>
      <c r="IH400" s="27"/>
      <c r="II400" s="27"/>
      <c r="IJ400" s="27"/>
      <c r="IK400" s="27"/>
      <c r="IL400" s="27"/>
      <c r="IM400" s="27"/>
      <c r="IN400" s="27"/>
      <c r="IO400" s="27"/>
      <c r="IP400" s="27"/>
      <c r="IQ400" s="27"/>
      <c r="IR400" s="27"/>
      <c r="IS400" s="27"/>
      <c r="IT400" s="27"/>
      <c r="IU400" s="27"/>
      <c r="IV400" s="27"/>
      <c r="IW400" s="27"/>
      <c r="IX400" s="27"/>
      <c r="IY400" s="27"/>
      <c r="IZ400" s="27"/>
      <c r="JA400" s="27"/>
      <c r="JB400" s="27"/>
      <c r="JC400" s="27"/>
      <c r="JD400" s="27"/>
      <c r="JE400" s="27"/>
      <c r="JF400" s="27"/>
      <c r="JG400" s="27"/>
      <c r="JH400" s="27"/>
      <c r="JI400" s="27"/>
      <c r="JJ400" s="27"/>
      <c r="JK400" s="27"/>
      <c r="JL400" s="27"/>
      <c r="JM400" s="27"/>
      <c r="JN400" s="27"/>
      <c r="JO400" s="27"/>
      <c r="JP400" s="27"/>
      <c r="JQ400" s="27"/>
      <c r="JR400" s="27"/>
      <c r="JS400" s="27"/>
      <c r="JT400" s="27"/>
      <c r="JU400" s="27"/>
      <c r="JV400" s="27"/>
      <c r="JW400" s="27"/>
      <c r="JX400" s="27"/>
      <c r="JY400" s="27"/>
      <c r="JZ400" s="27"/>
      <c r="KA400" s="27"/>
      <c r="KB400" s="27"/>
      <c r="KC400" s="27"/>
      <c r="KD400" s="27"/>
      <c r="KE400" s="27"/>
      <c r="KF400" s="27"/>
      <c r="KG400" s="27"/>
      <c r="KH400" s="27"/>
      <c r="KI400" s="27"/>
      <c r="KJ400" s="27"/>
      <c r="KK400" s="27"/>
      <c r="KL400" s="27"/>
      <c r="KM400" s="27"/>
      <c r="KN400" s="27"/>
      <c r="KO400" s="27"/>
      <c r="KP400" s="27"/>
      <c r="KQ400" s="27"/>
      <c r="KR400" s="27"/>
      <c r="KS400" s="27"/>
      <c r="KT400" s="27"/>
      <c r="KU400" s="27"/>
      <c r="KV400" s="27"/>
      <c r="KW400" s="27"/>
      <c r="KX400" s="27"/>
      <c r="KY400" s="27"/>
      <c r="KZ400" s="27"/>
      <c r="LA400" s="27"/>
      <c r="LB400" s="27"/>
      <c r="LC400" s="27"/>
      <c r="LD400" s="27"/>
      <c r="LE400" s="27"/>
      <c r="LF400" s="27"/>
      <c r="LG400" s="27"/>
      <c r="LH400" s="27"/>
      <c r="LI400" s="27"/>
      <c r="LJ400" s="27"/>
      <c r="LK400" s="27"/>
      <c r="LL400" s="27"/>
      <c r="LM400" s="27"/>
      <c r="LN400" s="27"/>
      <c r="LO400" s="27"/>
      <c r="LP400" s="27"/>
      <c r="LQ400" s="27"/>
      <c r="LR400" s="27"/>
      <c r="LS400" s="27"/>
      <c r="LT400" s="27"/>
      <c r="LU400" s="27"/>
      <c r="LV400" s="27"/>
      <c r="LW400" s="27"/>
      <c r="LX400" s="27"/>
      <c r="LY400" s="27"/>
      <c r="LZ400" s="27"/>
      <c r="MA400" s="27"/>
      <c r="MB400" s="27"/>
      <c r="MC400" s="27"/>
      <c r="MD400" s="27"/>
      <c r="ME400" s="27"/>
      <c r="MF400" s="27"/>
      <c r="MG400" s="27"/>
      <c r="MH400" s="27"/>
      <c r="MI400" s="27"/>
      <c r="MJ400" s="27"/>
      <c r="MK400" s="27"/>
      <c r="ML400" s="27"/>
      <c r="MM400" s="27"/>
      <c r="MN400" s="27"/>
      <c r="MO400" s="27"/>
      <c r="MP400" s="27"/>
      <c r="MQ400" s="27"/>
      <c r="MR400" s="27"/>
      <c r="MS400" s="27"/>
      <c r="MT400" s="27"/>
      <c r="MU400" s="27"/>
      <c r="MV400" s="27"/>
      <c r="MW400" s="27"/>
      <c r="MX400" s="27"/>
      <c r="MY400" s="27"/>
      <c r="MZ400" s="27"/>
      <c r="NA400" s="27"/>
      <c r="NB400" s="27"/>
      <c r="NC400" s="27"/>
      <c r="ND400" s="27"/>
      <c r="NE400" s="27"/>
      <c r="NF400" s="27"/>
      <c r="NG400" s="27"/>
      <c r="NH400" s="27"/>
      <c r="NI400" s="27"/>
      <c r="NJ400" s="27"/>
      <c r="NK400" s="27"/>
      <c r="NL400" s="27"/>
      <c r="NM400" s="27"/>
      <c r="NN400" s="27"/>
      <c r="NO400" s="27"/>
      <c r="NP400" s="27"/>
      <c r="NQ400" s="27"/>
      <c r="NR400" s="27"/>
      <c r="NS400" s="27"/>
      <c r="NT400" s="27"/>
      <c r="NU400" s="27"/>
      <c r="NV400" s="27"/>
      <c r="NW400" s="27"/>
      <c r="NX400" s="27"/>
      <c r="NY400" s="27"/>
      <c r="NZ400" s="27"/>
      <c r="OA400" s="27"/>
      <c r="OB400" s="27"/>
      <c r="OC400" s="27"/>
      <c r="OD400" s="27"/>
      <c r="OE400" s="27"/>
      <c r="OF400" s="27"/>
      <c r="OG400" s="27"/>
      <c r="OH400" s="27"/>
      <c r="OI400" s="27"/>
      <c r="OJ400" s="27"/>
      <c r="OK400" s="27"/>
      <c r="OL400" s="27"/>
      <c r="OM400" s="27"/>
      <c r="ON400" s="27"/>
      <c r="OO400" s="27"/>
      <c r="OP400" s="27"/>
      <c r="OQ400" s="27"/>
      <c r="OR400" s="27"/>
      <c r="OS400" s="27"/>
      <c r="OT400" s="27"/>
      <c r="OU400" s="27"/>
      <c r="OV400" s="27"/>
      <c r="OW400" s="27"/>
      <c r="OX400" s="27"/>
      <c r="OY400" s="27"/>
      <c r="OZ400" s="27"/>
      <c r="PA400" s="27"/>
      <c r="PB400" s="27"/>
      <c r="PC400" s="27"/>
      <c r="PD400" s="27"/>
      <c r="PE400" s="27"/>
      <c r="PF400" s="27"/>
      <c r="PG400" s="27"/>
      <c r="PH400" s="27"/>
      <c r="PI400" s="27"/>
      <c r="PJ400" s="27"/>
      <c r="PK400" s="27"/>
      <c r="PL400" s="27"/>
      <c r="PM400" s="27"/>
      <c r="PN400" s="27"/>
      <c r="PO400" s="27"/>
      <c r="PP400" s="27"/>
      <c r="PQ400" s="27"/>
      <c r="PR400" s="27"/>
      <c r="PS400" s="27"/>
      <c r="PT400" s="27"/>
      <c r="PU400" s="27"/>
      <c r="PV400" s="27"/>
      <c r="PW400" s="27"/>
      <c r="PX400" s="27"/>
      <c r="PY400" s="27"/>
      <c r="PZ400" s="27"/>
      <c r="QA400" s="27"/>
      <c r="QB400" s="27"/>
      <c r="QC400" s="27"/>
      <c r="QD400" s="27"/>
      <c r="QE400" s="27"/>
      <c r="QF400" s="27"/>
      <c r="QG400" s="27"/>
      <c r="QH400" s="27"/>
      <c r="QI400" s="27"/>
      <c r="QJ400" s="27"/>
      <c r="QK400" s="27"/>
      <c r="QL400" s="27"/>
      <c r="QM400" s="27"/>
      <c r="QN400" s="27"/>
      <c r="QO400" s="27"/>
      <c r="QP400" s="27"/>
      <c r="QQ400" s="27"/>
      <c r="QR400" s="27"/>
      <c r="QS400" s="27"/>
      <c r="QT400" s="27"/>
      <c r="QU400" s="27"/>
      <c r="QV400" s="27"/>
      <c r="QW400" s="27"/>
      <c r="QX400" s="27"/>
      <c r="QY400" s="27"/>
      <c r="QZ400" s="27"/>
      <c r="RA400" s="27"/>
      <c r="RB400" s="27"/>
      <c r="RC400" s="27"/>
      <c r="RD400" s="27"/>
      <c r="RE400" s="27"/>
      <c r="RF400" s="27"/>
      <c r="RG400" s="27"/>
      <c r="RH400" s="27"/>
      <c r="RI400" s="27"/>
      <c r="RJ400" s="27"/>
      <c r="RK400" s="27"/>
      <c r="RL400" s="27"/>
      <c r="RM400" s="27"/>
      <c r="RN400" s="27"/>
      <c r="RO400" s="27"/>
      <c r="RP400" s="27"/>
      <c r="RQ400" s="27"/>
      <c r="RR400" s="27"/>
      <c r="RS400" s="27"/>
      <c r="RT400" s="27"/>
      <c r="RU400" s="27"/>
      <c r="RV400" s="27"/>
      <c r="RW400" s="27"/>
      <c r="RX400" s="27"/>
      <c r="RY400" s="27"/>
      <c r="RZ400" s="27"/>
      <c r="SA400" s="27"/>
      <c r="SB400" s="27"/>
      <c r="SC400" s="27"/>
      <c r="SD400" s="27"/>
      <c r="SE400" s="27"/>
      <c r="SF400" s="27"/>
      <c r="SG400" s="27"/>
      <c r="SH400" s="27"/>
      <c r="SI400" s="27"/>
      <c r="SJ400" s="27"/>
      <c r="SK400" s="27"/>
      <c r="SL400" s="27"/>
      <c r="SM400" s="27"/>
      <c r="SN400" s="27"/>
      <c r="SO400" s="27"/>
      <c r="SP400" s="27"/>
      <c r="SQ400" s="27"/>
      <c r="SR400" s="27"/>
      <c r="SS400" s="27"/>
      <c r="ST400" s="27"/>
      <c r="SU400" s="27"/>
      <c r="SV400" s="27"/>
      <c r="SW400" s="27"/>
      <c r="SX400" s="27"/>
      <c r="SY400" s="27"/>
      <c r="SZ400" s="27"/>
      <c r="TA400" s="27"/>
      <c r="TB400" s="27"/>
      <c r="TC400" s="27"/>
      <c r="TD400" s="27"/>
      <c r="TE400" s="27"/>
      <c r="TF400" s="27"/>
      <c r="TG400" s="27"/>
      <c r="TH400" s="27"/>
      <c r="TI400" s="27"/>
      <c r="TJ400" s="27"/>
      <c r="TK400" s="27"/>
      <c r="TL400" s="27"/>
      <c r="TM400" s="27"/>
      <c r="TN400" s="27"/>
      <c r="TO400" s="27"/>
      <c r="TP400" s="27"/>
      <c r="TQ400" s="27"/>
      <c r="TR400" s="27"/>
      <c r="TS400" s="27"/>
      <c r="TT400" s="27"/>
      <c r="TU400" s="27"/>
      <c r="TV400" s="27"/>
      <c r="TW400" s="27"/>
      <c r="TX400" s="27"/>
      <c r="TY400" s="27"/>
      <c r="TZ400" s="27"/>
      <c r="UA400" s="27"/>
      <c r="UB400" s="27"/>
      <c r="UC400" s="27"/>
      <c r="UD400" s="27"/>
      <c r="UE400" s="27"/>
      <c r="UF400" s="27"/>
      <c r="UG400" s="27"/>
      <c r="UH400" s="27"/>
      <c r="UI400" s="27"/>
      <c r="UJ400" s="27"/>
      <c r="UK400" s="27"/>
      <c r="UL400" s="27"/>
      <c r="UM400" s="27"/>
      <c r="UN400" s="27"/>
      <c r="UO400" s="27"/>
      <c r="UP400" s="27"/>
      <c r="UQ400" s="27"/>
      <c r="UR400" s="27"/>
      <c r="US400" s="27"/>
      <c r="UT400" s="27"/>
      <c r="UU400" s="27"/>
      <c r="UV400" s="27"/>
      <c r="UW400" s="27"/>
      <c r="UX400" s="27"/>
      <c r="UY400" s="27"/>
      <c r="UZ400" s="27"/>
      <c r="VA400" s="27"/>
      <c r="VB400" s="27"/>
      <c r="VC400" s="27"/>
      <c r="VD400" s="27"/>
      <c r="VE400" s="27"/>
      <c r="VF400" s="27"/>
      <c r="VG400" s="27"/>
      <c r="VH400" s="27"/>
      <c r="VI400" s="27"/>
      <c r="VJ400" s="27"/>
      <c r="VK400" s="27"/>
      <c r="VL400" s="27"/>
      <c r="VM400" s="27"/>
      <c r="VN400" s="27"/>
      <c r="VO400" s="27"/>
      <c r="VP400" s="27"/>
      <c r="VQ400" s="27"/>
      <c r="VR400" s="27"/>
      <c r="VS400" s="27"/>
      <c r="VT400" s="27"/>
      <c r="VU400" s="27"/>
      <c r="VV400" s="27"/>
      <c r="VW400" s="27"/>
      <c r="VX400" s="27"/>
      <c r="VY400" s="27"/>
      <c r="VZ400" s="27"/>
      <c r="WA400" s="27"/>
      <c r="WB400" s="27"/>
      <c r="WC400" s="27"/>
      <c r="WD400" s="27"/>
      <c r="WE400" s="27"/>
      <c r="WF400" s="27"/>
      <c r="WG400" s="27"/>
      <c r="WH400" s="27"/>
      <c r="WI400" s="27"/>
      <c r="WJ400" s="27"/>
      <c r="WK400" s="27"/>
      <c r="WL400" s="27"/>
      <c r="WM400" s="27"/>
      <c r="WN400" s="27"/>
      <c r="WO400" s="27"/>
      <c r="WP400" s="27"/>
      <c r="WQ400" s="27"/>
      <c r="WR400" s="27"/>
      <c r="WS400" s="27"/>
      <c r="WT400" s="27"/>
      <c r="WU400" s="27"/>
      <c r="WV400" s="27"/>
      <c r="WW400" s="27"/>
      <c r="WX400" s="27"/>
      <c r="WY400" s="27"/>
      <c r="WZ400" s="27"/>
      <c r="XA400" s="27"/>
      <c r="XB400" s="27"/>
      <c r="XC400" s="27"/>
      <c r="XD400" s="27"/>
      <c r="XE400" s="27"/>
      <c r="XF400" s="27"/>
      <c r="XG400" s="27"/>
      <c r="XH400" s="27"/>
      <c r="XI400" s="27"/>
      <c r="XJ400" s="27"/>
      <c r="XK400" s="27"/>
      <c r="XL400" s="27"/>
      <c r="XM400" s="27"/>
      <c r="XN400" s="27"/>
      <c r="XO400" s="27"/>
      <c r="XP400" s="27"/>
      <c r="XQ400" s="27"/>
      <c r="XR400" s="27"/>
      <c r="XS400" s="27"/>
      <c r="XT400" s="27"/>
      <c r="XU400" s="27"/>
      <c r="XV400" s="27"/>
      <c r="XW400" s="27"/>
      <c r="XX400" s="27"/>
      <c r="XY400" s="27"/>
      <c r="XZ400" s="27"/>
      <c r="YA400" s="27"/>
      <c r="YB400" s="27"/>
      <c r="YC400" s="27"/>
      <c r="YD400" s="27"/>
      <c r="YE400" s="27"/>
      <c r="YF400" s="27"/>
      <c r="YG400" s="27"/>
      <c r="YH400" s="27"/>
      <c r="YI400" s="27"/>
      <c r="YJ400" s="27"/>
      <c r="YK400" s="27"/>
      <c r="YL400" s="27"/>
      <c r="YM400" s="27"/>
      <c r="YN400" s="27"/>
      <c r="YO400" s="27"/>
      <c r="YP400" s="27"/>
      <c r="YQ400" s="27"/>
      <c r="YR400" s="27"/>
      <c r="YS400" s="27"/>
      <c r="YT400" s="27"/>
      <c r="YU400" s="27"/>
      <c r="YV400" s="27"/>
      <c r="YW400" s="27"/>
      <c r="YX400" s="27"/>
      <c r="YY400" s="27"/>
      <c r="YZ400" s="27"/>
      <c r="ZA400" s="27"/>
      <c r="ZB400" s="27"/>
      <c r="ZC400" s="27"/>
      <c r="ZD400" s="27"/>
      <c r="ZE400" s="27"/>
      <c r="ZF400" s="27"/>
      <c r="ZG400" s="27"/>
      <c r="ZH400" s="27"/>
      <c r="ZI400" s="27"/>
      <c r="ZJ400" s="27"/>
      <c r="ZK400" s="27"/>
      <c r="ZL400" s="27"/>
      <c r="ZM400" s="27"/>
      <c r="ZN400" s="27"/>
      <c r="ZO400" s="27"/>
      <c r="ZP400" s="27"/>
      <c r="ZQ400" s="27"/>
      <c r="ZR400" s="27"/>
      <c r="ZS400" s="27"/>
      <c r="ZT400" s="27"/>
      <c r="ZU400" s="27"/>
      <c r="ZV400" s="27"/>
      <c r="ZW400" s="27"/>
      <c r="ZX400" s="27"/>
      <c r="ZY400" s="27"/>
      <c r="ZZ400" s="27"/>
      <c r="AAA400" s="27"/>
      <c r="AAB400" s="27"/>
      <c r="AAC400" s="27"/>
      <c r="AAD400" s="27"/>
      <c r="AAE400" s="27"/>
      <c r="AAF400" s="27"/>
      <c r="AAG400" s="27"/>
      <c r="AAH400" s="27"/>
      <c r="AAI400" s="27"/>
      <c r="AAJ400" s="27"/>
      <c r="AAK400" s="27"/>
      <c r="AAL400" s="27"/>
      <c r="AAM400" s="27"/>
      <c r="AAN400" s="27"/>
      <c r="AAO400" s="27"/>
      <c r="AAP400" s="27"/>
      <c r="AAQ400" s="27"/>
      <c r="AAR400" s="27"/>
      <c r="AAS400" s="27"/>
      <c r="AAT400" s="27"/>
      <c r="AAU400" s="27"/>
      <c r="AAV400" s="27"/>
      <c r="AAW400" s="27"/>
      <c r="AAX400" s="27"/>
      <c r="AAY400" s="27"/>
      <c r="AAZ400" s="27"/>
      <c r="ABA400" s="27"/>
      <c r="ABB400" s="27"/>
      <c r="ABC400" s="27"/>
      <c r="ABD400" s="27"/>
      <c r="ABE400" s="27"/>
      <c r="ABF400" s="27"/>
      <c r="ABG400" s="27"/>
      <c r="ABH400" s="27"/>
      <c r="ABI400" s="27"/>
      <c r="ABJ400" s="27"/>
      <c r="ABK400" s="27"/>
      <c r="ABL400" s="27"/>
      <c r="ABM400" s="27"/>
      <c r="ABN400" s="27"/>
      <c r="ABO400" s="27"/>
      <c r="ABP400" s="27"/>
      <c r="ABQ400" s="27"/>
      <c r="ABR400" s="27"/>
      <c r="ABS400" s="27"/>
      <c r="ABT400" s="27"/>
      <c r="ABU400" s="27"/>
      <c r="ABV400" s="27"/>
      <c r="ABW400" s="27"/>
      <c r="ABX400" s="27"/>
      <c r="ABY400" s="27"/>
      <c r="ABZ400" s="27"/>
      <c r="ACA400" s="27"/>
      <c r="ACB400" s="27"/>
      <c r="ACC400" s="27"/>
      <c r="ACD400" s="27"/>
      <c r="ACE400" s="27"/>
      <c r="ACF400" s="27"/>
      <c r="ACG400" s="27"/>
      <c r="ACH400" s="27"/>
      <c r="ACI400" s="27"/>
      <c r="ACJ400" s="27"/>
      <c r="ACK400" s="27"/>
      <c r="ACL400" s="27"/>
      <c r="ACM400" s="27"/>
      <c r="ACN400" s="27"/>
      <c r="ACO400" s="27"/>
      <c r="ACP400" s="27"/>
      <c r="ACQ400" s="27"/>
      <c r="ACR400" s="27"/>
      <c r="ACS400" s="27"/>
      <c r="ACT400" s="27"/>
      <c r="ACU400" s="27"/>
      <c r="ACV400" s="27"/>
      <c r="ACW400" s="27"/>
      <c r="ACX400" s="27"/>
      <c r="ACY400" s="27"/>
      <c r="ACZ400" s="27"/>
      <c r="ADA400" s="27"/>
      <c r="ADB400" s="27"/>
      <c r="ADC400" s="27"/>
      <c r="ADD400" s="27"/>
      <c r="ADE400" s="27"/>
      <c r="ADF400" s="27"/>
      <c r="ADG400" s="27"/>
      <c r="ADH400" s="27"/>
      <c r="ADI400" s="27"/>
      <c r="ADJ400" s="27"/>
      <c r="ADK400" s="27"/>
      <c r="ADL400" s="27"/>
      <c r="ADM400" s="27"/>
      <c r="ADN400" s="27"/>
      <c r="ADO400" s="27"/>
      <c r="ADP400" s="27"/>
      <c r="ADQ400" s="27"/>
      <c r="ADR400" s="27"/>
      <c r="ADS400" s="27"/>
      <c r="ADT400" s="27"/>
      <c r="ADU400" s="27"/>
      <c r="ADV400" s="27"/>
      <c r="ADW400" s="27"/>
      <c r="ADX400" s="27"/>
      <c r="ADY400" s="27"/>
      <c r="ADZ400" s="27"/>
      <c r="AEA400" s="27"/>
      <c r="AEB400" s="27"/>
      <c r="AEC400" s="27"/>
      <c r="AED400" s="27"/>
      <c r="AEE400" s="27"/>
      <c r="AEF400" s="27"/>
      <c r="AEG400" s="27"/>
      <c r="AEH400" s="27"/>
      <c r="AEI400" s="27"/>
      <c r="AEJ400" s="27"/>
      <c r="AEK400" s="27"/>
      <c r="AEL400" s="27"/>
      <c r="AEM400" s="27"/>
      <c r="AEN400" s="27"/>
      <c r="AEO400" s="27"/>
      <c r="AEP400" s="27"/>
      <c r="AEQ400" s="27"/>
      <c r="AER400" s="27"/>
      <c r="AES400" s="27"/>
      <c r="AET400" s="27"/>
      <c r="AEU400" s="27"/>
      <c r="AEV400" s="27"/>
      <c r="AEW400" s="27"/>
      <c r="AEX400" s="27"/>
      <c r="AEY400" s="27"/>
      <c r="AEZ400" s="27"/>
      <c r="AFA400" s="27"/>
      <c r="AFB400" s="27"/>
      <c r="AFC400" s="27"/>
      <c r="AFD400" s="27"/>
      <c r="AFE400" s="27"/>
      <c r="AFF400" s="27"/>
      <c r="AFG400" s="27"/>
      <c r="AFH400" s="27"/>
      <c r="AFI400" s="27"/>
      <c r="AFJ400" s="27"/>
      <c r="AFK400" s="27"/>
      <c r="AFL400" s="27"/>
      <c r="AFM400" s="27"/>
      <c r="AFN400" s="27"/>
      <c r="AFO400" s="27"/>
      <c r="AFP400" s="27"/>
      <c r="AFQ400" s="27"/>
      <c r="AFR400" s="27"/>
      <c r="AFS400" s="27"/>
      <c r="AFT400" s="27"/>
      <c r="AFU400" s="27"/>
      <c r="AFV400" s="27"/>
      <c r="AFW400" s="27"/>
      <c r="AFX400" s="27"/>
      <c r="AFY400" s="27"/>
      <c r="AFZ400" s="27"/>
      <c r="AGA400" s="27"/>
      <c r="AGB400" s="27"/>
      <c r="AGC400" s="27"/>
      <c r="AGD400" s="27"/>
      <c r="AGE400" s="27"/>
      <c r="AGF400" s="27"/>
      <c r="AGG400" s="27"/>
      <c r="AGH400" s="27"/>
      <c r="AGI400" s="27"/>
      <c r="AGJ400" s="27"/>
      <c r="AGK400" s="27"/>
      <c r="AGL400" s="27"/>
      <c r="AGM400" s="27"/>
      <c r="AGN400" s="27"/>
      <c r="AGO400" s="27"/>
      <c r="AGP400" s="27"/>
      <c r="AGQ400" s="27"/>
      <c r="AGR400" s="27"/>
      <c r="AGS400" s="27"/>
      <c r="AGT400" s="27"/>
      <c r="AGU400" s="27"/>
      <c r="AGV400" s="27"/>
      <c r="AGW400" s="27"/>
      <c r="AGX400" s="27"/>
      <c r="AGY400" s="27"/>
      <c r="AGZ400" s="27"/>
      <c r="AHA400" s="27"/>
      <c r="AHB400" s="27"/>
      <c r="AHC400" s="27"/>
      <c r="AHD400" s="27"/>
      <c r="AHE400" s="27"/>
      <c r="AHF400" s="27"/>
      <c r="AHG400" s="27"/>
      <c r="AHH400" s="27"/>
      <c r="AHI400" s="27"/>
      <c r="AHJ400" s="27"/>
      <c r="AHK400" s="27"/>
      <c r="AHL400" s="27"/>
      <c r="AHM400" s="27"/>
      <c r="AHN400" s="27"/>
      <c r="AHO400" s="27"/>
      <c r="AHP400" s="27"/>
      <c r="AHQ400" s="27"/>
      <c r="AHR400" s="27"/>
      <c r="AHS400" s="27"/>
      <c r="AHT400" s="27"/>
      <c r="AHU400" s="27"/>
      <c r="AHV400" s="27"/>
      <c r="AHW400" s="27"/>
      <c r="AHX400" s="27"/>
      <c r="AHY400" s="27"/>
      <c r="AHZ400" s="27"/>
      <c r="AIA400" s="27"/>
      <c r="AIB400" s="27"/>
      <c r="AIC400" s="27"/>
      <c r="AID400" s="27"/>
      <c r="AIE400" s="27"/>
      <c r="AIF400" s="27"/>
      <c r="AIG400" s="27"/>
      <c r="AIH400" s="27"/>
      <c r="AII400" s="27"/>
      <c r="AIJ400" s="27"/>
      <c r="AIK400" s="27"/>
      <c r="AIL400" s="27"/>
      <c r="AIM400" s="27"/>
      <c r="AIN400" s="27"/>
      <c r="AIO400" s="27"/>
      <c r="AIP400" s="27"/>
      <c r="AIQ400" s="27"/>
      <c r="AIR400" s="27"/>
      <c r="AIS400" s="27"/>
      <c r="AIT400" s="27"/>
      <c r="AIU400" s="27"/>
      <c r="AIV400" s="27"/>
      <c r="AIW400" s="27"/>
      <c r="AIX400" s="27"/>
      <c r="AIY400" s="27"/>
      <c r="AIZ400" s="27"/>
      <c r="AJA400" s="27"/>
      <c r="AJB400" s="27"/>
      <c r="AJC400" s="27"/>
      <c r="AJD400" s="27"/>
      <c r="AJE400" s="27"/>
      <c r="AJF400" s="27"/>
      <c r="AJG400" s="27"/>
      <c r="AJH400" s="27"/>
      <c r="AJI400" s="27"/>
      <c r="AJJ400" s="27"/>
      <c r="AJK400" s="27"/>
      <c r="AJL400" s="27"/>
      <c r="AJM400" s="27"/>
      <c r="AJN400" s="27"/>
      <c r="AJO400" s="27"/>
      <c r="AJP400" s="27"/>
      <c r="AJQ400" s="27"/>
      <c r="AJR400" s="27"/>
      <c r="AJS400" s="27"/>
      <c r="AJT400" s="27"/>
      <c r="AJU400" s="27"/>
      <c r="AJV400" s="27"/>
      <c r="AJW400" s="27"/>
      <c r="AJX400" s="27"/>
      <c r="AJY400" s="27"/>
      <c r="AJZ400" s="27"/>
      <c r="AKA400" s="27"/>
      <c r="AKB400" s="27"/>
      <c r="AKC400" s="27"/>
      <c r="AKD400" s="27"/>
      <c r="AKE400" s="27"/>
      <c r="AKF400" s="27"/>
      <c r="AKG400" s="27"/>
      <c r="AKH400" s="27"/>
      <c r="AKI400" s="27"/>
      <c r="AKJ400" s="27"/>
      <c r="AKK400" s="27"/>
      <c r="AKL400" s="27"/>
      <c r="AKM400" s="27"/>
      <c r="AKN400" s="27"/>
      <c r="AKO400" s="27"/>
      <c r="AKP400" s="27"/>
      <c r="AKQ400" s="27"/>
      <c r="AKR400" s="27"/>
      <c r="AKS400" s="27"/>
      <c r="AKT400" s="27"/>
      <c r="AKU400" s="27"/>
      <c r="AKV400" s="27"/>
      <c r="AKW400" s="27"/>
      <c r="AKX400" s="27"/>
      <c r="AKY400" s="27"/>
    </row>
    <row r="401" s="23" customFormat="1" ht="14.8" spans="1:987">
      <c r="A401" s="30">
        <v>374</v>
      </c>
      <c r="B401" s="57" t="s">
        <v>488</v>
      </c>
      <c r="C401" s="41" t="s">
        <v>426</v>
      </c>
      <c r="D401" s="42" t="s">
        <v>30</v>
      </c>
      <c r="E401" s="52">
        <v>48.4</v>
      </c>
      <c r="F401" s="52">
        <v>27</v>
      </c>
      <c r="G401" s="52">
        <v>15.9</v>
      </c>
      <c r="H401" s="52">
        <v>9.7</v>
      </c>
      <c r="I401" s="56">
        <f t="shared" si="30"/>
        <v>101</v>
      </c>
      <c r="J401" s="20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  <c r="BO401" s="27"/>
      <c r="BP401" s="27"/>
      <c r="BQ401" s="27"/>
      <c r="BR401" s="27"/>
      <c r="BS401" s="27"/>
      <c r="BT401" s="27"/>
      <c r="BU401" s="27"/>
      <c r="BV401" s="27"/>
      <c r="BW401" s="27"/>
      <c r="BX401" s="27"/>
      <c r="BY401" s="27"/>
      <c r="BZ401" s="27"/>
      <c r="CA401" s="27"/>
      <c r="CB401" s="27"/>
      <c r="CC401" s="27"/>
      <c r="CD401" s="27"/>
      <c r="CE401" s="27"/>
      <c r="CF401" s="27"/>
      <c r="CG401" s="27"/>
      <c r="CH401" s="27"/>
      <c r="CI401" s="27"/>
      <c r="CJ401" s="27"/>
      <c r="CK401" s="27"/>
      <c r="CL401" s="27"/>
      <c r="CM401" s="27"/>
      <c r="CN401" s="27"/>
      <c r="CO401" s="27"/>
      <c r="CP401" s="27"/>
      <c r="CQ401" s="27"/>
      <c r="CR401" s="27"/>
      <c r="CS401" s="27"/>
      <c r="CT401" s="27"/>
      <c r="CU401" s="27"/>
      <c r="CV401" s="27"/>
      <c r="CW401" s="27"/>
      <c r="CX401" s="27"/>
      <c r="CY401" s="27"/>
      <c r="CZ401" s="27"/>
      <c r="DA401" s="27"/>
      <c r="DB401" s="27"/>
      <c r="DC401" s="27"/>
      <c r="DD401" s="27"/>
      <c r="DE401" s="27"/>
      <c r="DF401" s="27"/>
      <c r="DG401" s="27"/>
      <c r="DH401" s="27"/>
      <c r="DI401" s="27"/>
      <c r="DJ401" s="27"/>
      <c r="DK401" s="27"/>
      <c r="DL401" s="27"/>
      <c r="DM401" s="27"/>
      <c r="DN401" s="27"/>
      <c r="DO401" s="27"/>
      <c r="DP401" s="27"/>
      <c r="DQ401" s="27"/>
      <c r="DR401" s="27"/>
      <c r="DS401" s="27"/>
      <c r="DT401" s="27"/>
      <c r="DU401" s="27"/>
      <c r="DV401" s="27"/>
      <c r="DW401" s="27"/>
      <c r="DX401" s="27"/>
      <c r="DY401" s="27"/>
      <c r="DZ401" s="27"/>
      <c r="EA401" s="27"/>
      <c r="EB401" s="27"/>
      <c r="EC401" s="27"/>
      <c r="ED401" s="27"/>
      <c r="EE401" s="27"/>
      <c r="EF401" s="27"/>
      <c r="EG401" s="27"/>
      <c r="EH401" s="27"/>
      <c r="EI401" s="27"/>
      <c r="EJ401" s="27"/>
      <c r="EK401" s="27"/>
      <c r="EL401" s="27"/>
      <c r="EM401" s="27"/>
      <c r="EN401" s="27"/>
      <c r="EO401" s="27"/>
      <c r="EP401" s="27"/>
      <c r="EQ401" s="27"/>
      <c r="ER401" s="27"/>
      <c r="ES401" s="27"/>
      <c r="ET401" s="27"/>
      <c r="EU401" s="27"/>
      <c r="EV401" s="27"/>
      <c r="EW401" s="27"/>
      <c r="EX401" s="27"/>
      <c r="EY401" s="27"/>
      <c r="EZ401" s="27"/>
      <c r="FA401" s="27"/>
      <c r="FB401" s="27"/>
      <c r="FC401" s="27"/>
      <c r="FD401" s="27"/>
      <c r="FE401" s="27"/>
      <c r="FF401" s="27"/>
      <c r="FG401" s="27"/>
      <c r="FH401" s="27"/>
      <c r="FI401" s="27"/>
      <c r="FJ401" s="27"/>
      <c r="FK401" s="27"/>
      <c r="FL401" s="27"/>
      <c r="FM401" s="27"/>
      <c r="FN401" s="27"/>
      <c r="FO401" s="27"/>
      <c r="FP401" s="27"/>
      <c r="FQ401" s="27"/>
      <c r="FR401" s="27"/>
      <c r="FS401" s="27"/>
      <c r="FT401" s="27"/>
      <c r="FU401" s="27"/>
      <c r="FV401" s="27"/>
      <c r="FW401" s="27"/>
      <c r="FX401" s="27"/>
      <c r="FY401" s="27"/>
      <c r="FZ401" s="27"/>
      <c r="GA401" s="27"/>
      <c r="GB401" s="27"/>
      <c r="GC401" s="27"/>
      <c r="GD401" s="27"/>
      <c r="GE401" s="27"/>
      <c r="GF401" s="27"/>
      <c r="GG401" s="27"/>
      <c r="GH401" s="27"/>
      <c r="GI401" s="27"/>
      <c r="GJ401" s="27"/>
      <c r="GK401" s="27"/>
      <c r="GL401" s="27"/>
      <c r="GM401" s="27"/>
      <c r="GN401" s="27"/>
      <c r="GO401" s="27"/>
      <c r="GP401" s="27"/>
      <c r="GQ401" s="27"/>
      <c r="GR401" s="27"/>
      <c r="GS401" s="27"/>
      <c r="GT401" s="27"/>
      <c r="GU401" s="27"/>
      <c r="GV401" s="27"/>
      <c r="GW401" s="27"/>
      <c r="GX401" s="27"/>
      <c r="GY401" s="27"/>
      <c r="GZ401" s="27"/>
      <c r="HA401" s="27"/>
      <c r="HB401" s="27"/>
      <c r="HC401" s="27"/>
      <c r="HD401" s="27"/>
      <c r="HE401" s="27"/>
      <c r="HF401" s="27"/>
      <c r="HG401" s="27"/>
      <c r="HH401" s="27"/>
      <c r="HI401" s="27"/>
      <c r="HJ401" s="27"/>
      <c r="HK401" s="27"/>
      <c r="HL401" s="27"/>
      <c r="HM401" s="27"/>
      <c r="HN401" s="27"/>
      <c r="HO401" s="27"/>
      <c r="HP401" s="27"/>
      <c r="HQ401" s="27"/>
      <c r="HR401" s="27"/>
      <c r="HS401" s="27"/>
      <c r="HT401" s="27"/>
      <c r="HU401" s="27"/>
      <c r="HV401" s="27"/>
      <c r="HW401" s="27"/>
      <c r="HX401" s="27"/>
      <c r="HY401" s="27"/>
      <c r="HZ401" s="27"/>
      <c r="IA401" s="27"/>
      <c r="IB401" s="27"/>
      <c r="IC401" s="27"/>
      <c r="ID401" s="27"/>
      <c r="IE401" s="27"/>
      <c r="IF401" s="27"/>
      <c r="IG401" s="27"/>
      <c r="IH401" s="27"/>
      <c r="II401" s="27"/>
      <c r="IJ401" s="27"/>
      <c r="IK401" s="27"/>
      <c r="IL401" s="27"/>
      <c r="IM401" s="27"/>
      <c r="IN401" s="27"/>
      <c r="IO401" s="27"/>
      <c r="IP401" s="27"/>
      <c r="IQ401" s="27"/>
      <c r="IR401" s="27"/>
      <c r="IS401" s="27"/>
      <c r="IT401" s="27"/>
      <c r="IU401" s="27"/>
      <c r="IV401" s="27"/>
      <c r="IW401" s="27"/>
      <c r="IX401" s="27"/>
      <c r="IY401" s="27"/>
      <c r="IZ401" s="27"/>
      <c r="JA401" s="27"/>
      <c r="JB401" s="27"/>
      <c r="JC401" s="27"/>
      <c r="JD401" s="27"/>
      <c r="JE401" s="27"/>
      <c r="JF401" s="27"/>
      <c r="JG401" s="27"/>
      <c r="JH401" s="27"/>
      <c r="JI401" s="27"/>
      <c r="JJ401" s="27"/>
      <c r="JK401" s="27"/>
      <c r="JL401" s="27"/>
      <c r="JM401" s="27"/>
      <c r="JN401" s="27"/>
      <c r="JO401" s="27"/>
      <c r="JP401" s="27"/>
      <c r="JQ401" s="27"/>
      <c r="JR401" s="27"/>
      <c r="JS401" s="27"/>
      <c r="JT401" s="27"/>
      <c r="JU401" s="27"/>
      <c r="JV401" s="27"/>
      <c r="JW401" s="27"/>
      <c r="JX401" s="27"/>
      <c r="JY401" s="27"/>
      <c r="JZ401" s="27"/>
      <c r="KA401" s="27"/>
      <c r="KB401" s="27"/>
      <c r="KC401" s="27"/>
      <c r="KD401" s="27"/>
      <c r="KE401" s="27"/>
      <c r="KF401" s="27"/>
      <c r="KG401" s="27"/>
      <c r="KH401" s="27"/>
      <c r="KI401" s="27"/>
      <c r="KJ401" s="27"/>
      <c r="KK401" s="27"/>
      <c r="KL401" s="27"/>
      <c r="KM401" s="27"/>
      <c r="KN401" s="27"/>
      <c r="KO401" s="27"/>
      <c r="KP401" s="27"/>
      <c r="KQ401" s="27"/>
      <c r="KR401" s="27"/>
      <c r="KS401" s="27"/>
      <c r="KT401" s="27"/>
      <c r="KU401" s="27"/>
      <c r="KV401" s="27"/>
      <c r="KW401" s="27"/>
      <c r="KX401" s="27"/>
      <c r="KY401" s="27"/>
      <c r="KZ401" s="27"/>
      <c r="LA401" s="27"/>
      <c r="LB401" s="27"/>
      <c r="LC401" s="27"/>
      <c r="LD401" s="27"/>
      <c r="LE401" s="27"/>
      <c r="LF401" s="27"/>
      <c r="LG401" s="27"/>
      <c r="LH401" s="27"/>
      <c r="LI401" s="27"/>
      <c r="LJ401" s="27"/>
      <c r="LK401" s="27"/>
      <c r="LL401" s="27"/>
      <c r="LM401" s="27"/>
      <c r="LN401" s="27"/>
      <c r="LO401" s="27"/>
      <c r="LP401" s="27"/>
      <c r="LQ401" s="27"/>
      <c r="LR401" s="27"/>
      <c r="LS401" s="27"/>
      <c r="LT401" s="27"/>
      <c r="LU401" s="27"/>
      <c r="LV401" s="27"/>
      <c r="LW401" s="27"/>
      <c r="LX401" s="27"/>
      <c r="LY401" s="27"/>
      <c r="LZ401" s="27"/>
      <c r="MA401" s="27"/>
      <c r="MB401" s="27"/>
      <c r="MC401" s="27"/>
      <c r="MD401" s="27"/>
      <c r="ME401" s="27"/>
      <c r="MF401" s="27"/>
      <c r="MG401" s="27"/>
      <c r="MH401" s="27"/>
      <c r="MI401" s="27"/>
      <c r="MJ401" s="27"/>
      <c r="MK401" s="27"/>
      <c r="ML401" s="27"/>
      <c r="MM401" s="27"/>
      <c r="MN401" s="27"/>
      <c r="MO401" s="27"/>
      <c r="MP401" s="27"/>
      <c r="MQ401" s="27"/>
      <c r="MR401" s="27"/>
      <c r="MS401" s="27"/>
      <c r="MT401" s="27"/>
      <c r="MU401" s="27"/>
      <c r="MV401" s="27"/>
      <c r="MW401" s="27"/>
      <c r="MX401" s="27"/>
      <c r="MY401" s="27"/>
      <c r="MZ401" s="27"/>
      <c r="NA401" s="27"/>
      <c r="NB401" s="27"/>
      <c r="NC401" s="27"/>
      <c r="ND401" s="27"/>
      <c r="NE401" s="27"/>
      <c r="NF401" s="27"/>
      <c r="NG401" s="27"/>
      <c r="NH401" s="27"/>
      <c r="NI401" s="27"/>
      <c r="NJ401" s="27"/>
      <c r="NK401" s="27"/>
      <c r="NL401" s="27"/>
      <c r="NM401" s="27"/>
      <c r="NN401" s="27"/>
      <c r="NO401" s="27"/>
      <c r="NP401" s="27"/>
      <c r="NQ401" s="27"/>
      <c r="NR401" s="27"/>
      <c r="NS401" s="27"/>
      <c r="NT401" s="27"/>
      <c r="NU401" s="27"/>
      <c r="NV401" s="27"/>
      <c r="NW401" s="27"/>
      <c r="NX401" s="27"/>
      <c r="NY401" s="27"/>
      <c r="NZ401" s="27"/>
      <c r="OA401" s="27"/>
      <c r="OB401" s="27"/>
      <c r="OC401" s="27"/>
      <c r="OD401" s="27"/>
      <c r="OE401" s="27"/>
      <c r="OF401" s="27"/>
      <c r="OG401" s="27"/>
      <c r="OH401" s="27"/>
      <c r="OI401" s="27"/>
      <c r="OJ401" s="27"/>
      <c r="OK401" s="27"/>
      <c r="OL401" s="27"/>
      <c r="OM401" s="27"/>
      <c r="ON401" s="27"/>
      <c r="OO401" s="27"/>
      <c r="OP401" s="27"/>
      <c r="OQ401" s="27"/>
      <c r="OR401" s="27"/>
      <c r="OS401" s="27"/>
      <c r="OT401" s="27"/>
      <c r="OU401" s="27"/>
      <c r="OV401" s="27"/>
      <c r="OW401" s="27"/>
      <c r="OX401" s="27"/>
      <c r="OY401" s="27"/>
      <c r="OZ401" s="27"/>
      <c r="PA401" s="27"/>
      <c r="PB401" s="27"/>
      <c r="PC401" s="27"/>
      <c r="PD401" s="27"/>
      <c r="PE401" s="27"/>
      <c r="PF401" s="27"/>
      <c r="PG401" s="27"/>
      <c r="PH401" s="27"/>
      <c r="PI401" s="27"/>
      <c r="PJ401" s="27"/>
      <c r="PK401" s="27"/>
      <c r="PL401" s="27"/>
      <c r="PM401" s="27"/>
      <c r="PN401" s="27"/>
      <c r="PO401" s="27"/>
      <c r="PP401" s="27"/>
      <c r="PQ401" s="27"/>
      <c r="PR401" s="27"/>
      <c r="PS401" s="27"/>
      <c r="PT401" s="27"/>
      <c r="PU401" s="27"/>
      <c r="PV401" s="27"/>
      <c r="PW401" s="27"/>
      <c r="PX401" s="27"/>
      <c r="PY401" s="27"/>
      <c r="PZ401" s="27"/>
      <c r="QA401" s="27"/>
      <c r="QB401" s="27"/>
      <c r="QC401" s="27"/>
      <c r="QD401" s="27"/>
      <c r="QE401" s="27"/>
      <c r="QF401" s="27"/>
      <c r="QG401" s="27"/>
      <c r="QH401" s="27"/>
      <c r="QI401" s="27"/>
      <c r="QJ401" s="27"/>
      <c r="QK401" s="27"/>
      <c r="QL401" s="27"/>
      <c r="QM401" s="27"/>
      <c r="QN401" s="27"/>
      <c r="QO401" s="27"/>
      <c r="QP401" s="27"/>
      <c r="QQ401" s="27"/>
      <c r="QR401" s="27"/>
      <c r="QS401" s="27"/>
      <c r="QT401" s="27"/>
      <c r="QU401" s="27"/>
      <c r="QV401" s="27"/>
      <c r="QW401" s="27"/>
      <c r="QX401" s="27"/>
      <c r="QY401" s="27"/>
      <c r="QZ401" s="27"/>
      <c r="RA401" s="27"/>
      <c r="RB401" s="27"/>
      <c r="RC401" s="27"/>
      <c r="RD401" s="27"/>
      <c r="RE401" s="27"/>
      <c r="RF401" s="27"/>
      <c r="RG401" s="27"/>
      <c r="RH401" s="27"/>
      <c r="RI401" s="27"/>
      <c r="RJ401" s="27"/>
      <c r="RK401" s="27"/>
      <c r="RL401" s="27"/>
      <c r="RM401" s="27"/>
      <c r="RN401" s="27"/>
      <c r="RO401" s="27"/>
      <c r="RP401" s="27"/>
      <c r="RQ401" s="27"/>
      <c r="RR401" s="27"/>
      <c r="RS401" s="27"/>
      <c r="RT401" s="27"/>
      <c r="RU401" s="27"/>
      <c r="RV401" s="27"/>
      <c r="RW401" s="27"/>
      <c r="RX401" s="27"/>
      <c r="RY401" s="27"/>
      <c r="RZ401" s="27"/>
      <c r="SA401" s="27"/>
      <c r="SB401" s="27"/>
      <c r="SC401" s="27"/>
      <c r="SD401" s="27"/>
      <c r="SE401" s="27"/>
      <c r="SF401" s="27"/>
      <c r="SG401" s="27"/>
      <c r="SH401" s="27"/>
      <c r="SI401" s="27"/>
      <c r="SJ401" s="27"/>
      <c r="SK401" s="27"/>
      <c r="SL401" s="27"/>
      <c r="SM401" s="27"/>
      <c r="SN401" s="27"/>
      <c r="SO401" s="27"/>
      <c r="SP401" s="27"/>
      <c r="SQ401" s="27"/>
      <c r="SR401" s="27"/>
      <c r="SS401" s="27"/>
      <c r="ST401" s="27"/>
      <c r="SU401" s="27"/>
      <c r="SV401" s="27"/>
      <c r="SW401" s="27"/>
      <c r="SX401" s="27"/>
      <c r="SY401" s="27"/>
      <c r="SZ401" s="27"/>
      <c r="TA401" s="27"/>
      <c r="TB401" s="27"/>
      <c r="TC401" s="27"/>
      <c r="TD401" s="27"/>
      <c r="TE401" s="27"/>
      <c r="TF401" s="27"/>
      <c r="TG401" s="27"/>
      <c r="TH401" s="27"/>
      <c r="TI401" s="27"/>
      <c r="TJ401" s="27"/>
      <c r="TK401" s="27"/>
      <c r="TL401" s="27"/>
      <c r="TM401" s="27"/>
      <c r="TN401" s="27"/>
      <c r="TO401" s="27"/>
      <c r="TP401" s="27"/>
      <c r="TQ401" s="27"/>
      <c r="TR401" s="27"/>
      <c r="TS401" s="27"/>
      <c r="TT401" s="27"/>
      <c r="TU401" s="27"/>
      <c r="TV401" s="27"/>
      <c r="TW401" s="27"/>
      <c r="TX401" s="27"/>
      <c r="TY401" s="27"/>
      <c r="TZ401" s="27"/>
      <c r="UA401" s="27"/>
      <c r="UB401" s="27"/>
      <c r="UC401" s="27"/>
      <c r="UD401" s="27"/>
      <c r="UE401" s="27"/>
      <c r="UF401" s="27"/>
      <c r="UG401" s="27"/>
      <c r="UH401" s="27"/>
      <c r="UI401" s="27"/>
      <c r="UJ401" s="27"/>
      <c r="UK401" s="27"/>
      <c r="UL401" s="27"/>
      <c r="UM401" s="27"/>
      <c r="UN401" s="27"/>
      <c r="UO401" s="27"/>
      <c r="UP401" s="27"/>
      <c r="UQ401" s="27"/>
      <c r="UR401" s="27"/>
      <c r="US401" s="27"/>
      <c r="UT401" s="27"/>
      <c r="UU401" s="27"/>
      <c r="UV401" s="27"/>
      <c r="UW401" s="27"/>
      <c r="UX401" s="27"/>
      <c r="UY401" s="27"/>
      <c r="UZ401" s="27"/>
      <c r="VA401" s="27"/>
      <c r="VB401" s="27"/>
      <c r="VC401" s="27"/>
      <c r="VD401" s="27"/>
      <c r="VE401" s="27"/>
      <c r="VF401" s="27"/>
      <c r="VG401" s="27"/>
      <c r="VH401" s="27"/>
      <c r="VI401" s="27"/>
      <c r="VJ401" s="27"/>
      <c r="VK401" s="27"/>
      <c r="VL401" s="27"/>
      <c r="VM401" s="27"/>
      <c r="VN401" s="27"/>
      <c r="VO401" s="27"/>
      <c r="VP401" s="27"/>
      <c r="VQ401" s="27"/>
      <c r="VR401" s="27"/>
      <c r="VS401" s="27"/>
      <c r="VT401" s="27"/>
      <c r="VU401" s="27"/>
      <c r="VV401" s="27"/>
      <c r="VW401" s="27"/>
      <c r="VX401" s="27"/>
      <c r="VY401" s="27"/>
      <c r="VZ401" s="27"/>
      <c r="WA401" s="27"/>
      <c r="WB401" s="27"/>
      <c r="WC401" s="27"/>
      <c r="WD401" s="27"/>
      <c r="WE401" s="27"/>
      <c r="WF401" s="27"/>
      <c r="WG401" s="27"/>
      <c r="WH401" s="27"/>
      <c r="WI401" s="27"/>
      <c r="WJ401" s="27"/>
      <c r="WK401" s="27"/>
      <c r="WL401" s="27"/>
      <c r="WM401" s="27"/>
      <c r="WN401" s="27"/>
      <c r="WO401" s="27"/>
      <c r="WP401" s="27"/>
      <c r="WQ401" s="27"/>
      <c r="WR401" s="27"/>
      <c r="WS401" s="27"/>
      <c r="WT401" s="27"/>
      <c r="WU401" s="27"/>
      <c r="WV401" s="27"/>
      <c r="WW401" s="27"/>
      <c r="WX401" s="27"/>
      <c r="WY401" s="27"/>
      <c r="WZ401" s="27"/>
      <c r="XA401" s="27"/>
      <c r="XB401" s="27"/>
      <c r="XC401" s="27"/>
      <c r="XD401" s="27"/>
      <c r="XE401" s="27"/>
      <c r="XF401" s="27"/>
      <c r="XG401" s="27"/>
      <c r="XH401" s="27"/>
      <c r="XI401" s="27"/>
      <c r="XJ401" s="27"/>
      <c r="XK401" s="27"/>
      <c r="XL401" s="27"/>
      <c r="XM401" s="27"/>
      <c r="XN401" s="27"/>
      <c r="XO401" s="27"/>
      <c r="XP401" s="27"/>
      <c r="XQ401" s="27"/>
      <c r="XR401" s="27"/>
      <c r="XS401" s="27"/>
      <c r="XT401" s="27"/>
      <c r="XU401" s="27"/>
      <c r="XV401" s="27"/>
      <c r="XW401" s="27"/>
      <c r="XX401" s="27"/>
      <c r="XY401" s="27"/>
      <c r="XZ401" s="27"/>
      <c r="YA401" s="27"/>
      <c r="YB401" s="27"/>
      <c r="YC401" s="27"/>
      <c r="YD401" s="27"/>
      <c r="YE401" s="27"/>
      <c r="YF401" s="27"/>
      <c r="YG401" s="27"/>
      <c r="YH401" s="27"/>
      <c r="YI401" s="27"/>
      <c r="YJ401" s="27"/>
      <c r="YK401" s="27"/>
      <c r="YL401" s="27"/>
      <c r="YM401" s="27"/>
      <c r="YN401" s="27"/>
      <c r="YO401" s="27"/>
      <c r="YP401" s="27"/>
      <c r="YQ401" s="27"/>
      <c r="YR401" s="27"/>
      <c r="YS401" s="27"/>
      <c r="YT401" s="27"/>
      <c r="YU401" s="27"/>
      <c r="YV401" s="27"/>
      <c r="YW401" s="27"/>
      <c r="YX401" s="27"/>
      <c r="YY401" s="27"/>
      <c r="YZ401" s="27"/>
      <c r="ZA401" s="27"/>
      <c r="ZB401" s="27"/>
      <c r="ZC401" s="27"/>
      <c r="ZD401" s="27"/>
      <c r="ZE401" s="27"/>
      <c r="ZF401" s="27"/>
      <c r="ZG401" s="27"/>
      <c r="ZH401" s="27"/>
      <c r="ZI401" s="27"/>
      <c r="ZJ401" s="27"/>
      <c r="ZK401" s="27"/>
      <c r="ZL401" s="27"/>
      <c r="ZM401" s="27"/>
      <c r="ZN401" s="27"/>
      <c r="ZO401" s="27"/>
      <c r="ZP401" s="27"/>
      <c r="ZQ401" s="27"/>
      <c r="ZR401" s="27"/>
      <c r="ZS401" s="27"/>
      <c r="ZT401" s="27"/>
      <c r="ZU401" s="27"/>
      <c r="ZV401" s="27"/>
      <c r="ZW401" s="27"/>
      <c r="ZX401" s="27"/>
      <c r="ZY401" s="27"/>
      <c r="ZZ401" s="27"/>
      <c r="AAA401" s="27"/>
      <c r="AAB401" s="27"/>
      <c r="AAC401" s="27"/>
      <c r="AAD401" s="27"/>
      <c r="AAE401" s="27"/>
      <c r="AAF401" s="27"/>
      <c r="AAG401" s="27"/>
      <c r="AAH401" s="27"/>
      <c r="AAI401" s="27"/>
      <c r="AAJ401" s="27"/>
      <c r="AAK401" s="27"/>
      <c r="AAL401" s="27"/>
      <c r="AAM401" s="27"/>
      <c r="AAN401" s="27"/>
      <c r="AAO401" s="27"/>
      <c r="AAP401" s="27"/>
      <c r="AAQ401" s="27"/>
      <c r="AAR401" s="27"/>
      <c r="AAS401" s="27"/>
      <c r="AAT401" s="27"/>
      <c r="AAU401" s="27"/>
      <c r="AAV401" s="27"/>
      <c r="AAW401" s="27"/>
      <c r="AAX401" s="27"/>
      <c r="AAY401" s="27"/>
      <c r="AAZ401" s="27"/>
      <c r="ABA401" s="27"/>
      <c r="ABB401" s="27"/>
      <c r="ABC401" s="27"/>
      <c r="ABD401" s="27"/>
      <c r="ABE401" s="27"/>
      <c r="ABF401" s="27"/>
      <c r="ABG401" s="27"/>
      <c r="ABH401" s="27"/>
      <c r="ABI401" s="27"/>
      <c r="ABJ401" s="27"/>
      <c r="ABK401" s="27"/>
      <c r="ABL401" s="27"/>
      <c r="ABM401" s="27"/>
      <c r="ABN401" s="27"/>
      <c r="ABO401" s="27"/>
      <c r="ABP401" s="27"/>
      <c r="ABQ401" s="27"/>
      <c r="ABR401" s="27"/>
      <c r="ABS401" s="27"/>
      <c r="ABT401" s="27"/>
      <c r="ABU401" s="27"/>
      <c r="ABV401" s="27"/>
      <c r="ABW401" s="27"/>
      <c r="ABX401" s="27"/>
      <c r="ABY401" s="27"/>
      <c r="ABZ401" s="27"/>
      <c r="ACA401" s="27"/>
      <c r="ACB401" s="27"/>
      <c r="ACC401" s="27"/>
      <c r="ACD401" s="27"/>
      <c r="ACE401" s="27"/>
      <c r="ACF401" s="27"/>
      <c r="ACG401" s="27"/>
      <c r="ACH401" s="27"/>
      <c r="ACI401" s="27"/>
      <c r="ACJ401" s="27"/>
      <c r="ACK401" s="27"/>
      <c r="ACL401" s="27"/>
      <c r="ACM401" s="27"/>
      <c r="ACN401" s="27"/>
      <c r="ACO401" s="27"/>
      <c r="ACP401" s="27"/>
      <c r="ACQ401" s="27"/>
      <c r="ACR401" s="27"/>
      <c r="ACS401" s="27"/>
      <c r="ACT401" s="27"/>
      <c r="ACU401" s="27"/>
      <c r="ACV401" s="27"/>
      <c r="ACW401" s="27"/>
      <c r="ACX401" s="27"/>
      <c r="ACY401" s="27"/>
      <c r="ACZ401" s="27"/>
      <c r="ADA401" s="27"/>
      <c r="ADB401" s="27"/>
      <c r="ADC401" s="27"/>
      <c r="ADD401" s="27"/>
      <c r="ADE401" s="27"/>
      <c r="ADF401" s="27"/>
      <c r="ADG401" s="27"/>
      <c r="ADH401" s="27"/>
      <c r="ADI401" s="27"/>
      <c r="ADJ401" s="27"/>
      <c r="ADK401" s="27"/>
      <c r="ADL401" s="27"/>
      <c r="ADM401" s="27"/>
      <c r="ADN401" s="27"/>
      <c r="ADO401" s="27"/>
      <c r="ADP401" s="27"/>
      <c r="ADQ401" s="27"/>
      <c r="ADR401" s="27"/>
      <c r="ADS401" s="27"/>
      <c r="ADT401" s="27"/>
      <c r="ADU401" s="27"/>
      <c r="ADV401" s="27"/>
      <c r="ADW401" s="27"/>
      <c r="ADX401" s="27"/>
      <c r="ADY401" s="27"/>
      <c r="ADZ401" s="27"/>
      <c r="AEA401" s="27"/>
      <c r="AEB401" s="27"/>
      <c r="AEC401" s="27"/>
      <c r="AED401" s="27"/>
      <c r="AEE401" s="27"/>
      <c r="AEF401" s="27"/>
      <c r="AEG401" s="27"/>
      <c r="AEH401" s="27"/>
      <c r="AEI401" s="27"/>
      <c r="AEJ401" s="27"/>
      <c r="AEK401" s="27"/>
      <c r="AEL401" s="27"/>
      <c r="AEM401" s="27"/>
      <c r="AEN401" s="27"/>
      <c r="AEO401" s="27"/>
      <c r="AEP401" s="27"/>
      <c r="AEQ401" s="27"/>
      <c r="AER401" s="27"/>
      <c r="AES401" s="27"/>
      <c r="AET401" s="27"/>
      <c r="AEU401" s="27"/>
      <c r="AEV401" s="27"/>
      <c r="AEW401" s="27"/>
      <c r="AEX401" s="27"/>
      <c r="AEY401" s="27"/>
      <c r="AEZ401" s="27"/>
      <c r="AFA401" s="27"/>
      <c r="AFB401" s="27"/>
      <c r="AFC401" s="27"/>
      <c r="AFD401" s="27"/>
      <c r="AFE401" s="27"/>
      <c r="AFF401" s="27"/>
      <c r="AFG401" s="27"/>
      <c r="AFH401" s="27"/>
      <c r="AFI401" s="27"/>
      <c r="AFJ401" s="27"/>
      <c r="AFK401" s="27"/>
      <c r="AFL401" s="27"/>
      <c r="AFM401" s="27"/>
      <c r="AFN401" s="27"/>
      <c r="AFO401" s="27"/>
      <c r="AFP401" s="27"/>
      <c r="AFQ401" s="27"/>
      <c r="AFR401" s="27"/>
      <c r="AFS401" s="27"/>
      <c r="AFT401" s="27"/>
      <c r="AFU401" s="27"/>
      <c r="AFV401" s="27"/>
      <c r="AFW401" s="27"/>
      <c r="AFX401" s="27"/>
      <c r="AFY401" s="27"/>
      <c r="AFZ401" s="27"/>
      <c r="AGA401" s="27"/>
      <c r="AGB401" s="27"/>
      <c r="AGC401" s="27"/>
      <c r="AGD401" s="27"/>
      <c r="AGE401" s="27"/>
      <c r="AGF401" s="27"/>
      <c r="AGG401" s="27"/>
      <c r="AGH401" s="27"/>
      <c r="AGI401" s="27"/>
      <c r="AGJ401" s="27"/>
      <c r="AGK401" s="27"/>
      <c r="AGL401" s="27"/>
      <c r="AGM401" s="27"/>
      <c r="AGN401" s="27"/>
      <c r="AGO401" s="27"/>
      <c r="AGP401" s="27"/>
      <c r="AGQ401" s="27"/>
      <c r="AGR401" s="27"/>
      <c r="AGS401" s="27"/>
      <c r="AGT401" s="27"/>
      <c r="AGU401" s="27"/>
      <c r="AGV401" s="27"/>
      <c r="AGW401" s="27"/>
      <c r="AGX401" s="27"/>
      <c r="AGY401" s="27"/>
      <c r="AGZ401" s="27"/>
      <c r="AHA401" s="27"/>
      <c r="AHB401" s="27"/>
      <c r="AHC401" s="27"/>
      <c r="AHD401" s="27"/>
      <c r="AHE401" s="27"/>
      <c r="AHF401" s="27"/>
      <c r="AHG401" s="27"/>
      <c r="AHH401" s="27"/>
      <c r="AHI401" s="27"/>
      <c r="AHJ401" s="27"/>
      <c r="AHK401" s="27"/>
      <c r="AHL401" s="27"/>
      <c r="AHM401" s="27"/>
      <c r="AHN401" s="27"/>
      <c r="AHO401" s="27"/>
      <c r="AHP401" s="27"/>
      <c r="AHQ401" s="27"/>
      <c r="AHR401" s="27"/>
      <c r="AHS401" s="27"/>
      <c r="AHT401" s="27"/>
      <c r="AHU401" s="27"/>
      <c r="AHV401" s="27"/>
      <c r="AHW401" s="27"/>
      <c r="AHX401" s="27"/>
      <c r="AHY401" s="27"/>
      <c r="AHZ401" s="27"/>
      <c r="AIA401" s="27"/>
      <c r="AIB401" s="27"/>
      <c r="AIC401" s="27"/>
      <c r="AID401" s="27"/>
      <c r="AIE401" s="27"/>
      <c r="AIF401" s="27"/>
      <c r="AIG401" s="27"/>
      <c r="AIH401" s="27"/>
      <c r="AII401" s="27"/>
      <c r="AIJ401" s="27"/>
      <c r="AIK401" s="27"/>
      <c r="AIL401" s="27"/>
      <c r="AIM401" s="27"/>
      <c r="AIN401" s="27"/>
      <c r="AIO401" s="27"/>
      <c r="AIP401" s="27"/>
      <c r="AIQ401" s="27"/>
      <c r="AIR401" s="27"/>
      <c r="AIS401" s="27"/>
      <c r="AIT401" s="27"/>
      <c r="AIU401" s="27"/>
      <c r="AIV401" s="27"/>
      <c r="AIW401" s="27"/>
      <c r="AIX401" s="27"/>
      <c r="AIY401" s="27"/>
      <c r="AIZ401" s="27"/>
      <c r="AJA401" s="27"/>
      <c r="AJB401" s="27"/>
      <c r="AJC401" s="27"/>
      <c r="AJD401" s="27"/>
      <c r="AJE401" s="27"/>
      <c r="AJF401" s="27"/>
      <c r="AJG401" s="27"/>
      <c r="AJH401" s="27"/>
      <c r="AJI401" s="27"/>
      <c r="AJJ401" s="27"/>
      <c r="AJK401" s="27"/>
      <c r="AJL401" s="27"/>
      <c r="AJM401" s="27"/>
      <c r="AJN401" s="27"/>
      <c r="AJO401" s="27"/>
      <c r="AJP401" s="27"/>
      <c r="AJQ401" s="27"/>
      <c r="AJR401" s="27"/>
      <c r="AJS401" s="27"/>
      <c r="AJT401" s="27"/>
      <c r="AJU401" s="27"/>
      <c r="AJV401" s="27"/>
      <c r="AJW401" s="27"/>
      <c r="AJX401" s="27"/>
      <c r="AJY401" s="27"/>
      <c r="AJZ401" s="27"/>
      <c r="AKA401" s="27"/>
      <c r="AKB401" s="27"/>
      <c r="AKC401" s="27"/>
      <c r="AKD401" s="27"/>
      <c r="AKE401" s="27"/>
      <c r="AKF401" s="27"/>
      <c r="AKG401" s="27"/>
      <c r="AKH401" s="27"/>
      <c r="AKI401" s="27"/>
      <c r="AKJ401" s="27"/>
      <c r="AKK401" s="27"/>
      <c r="AKL401" s="27"/>
      <c r="AKM401" s="27"/>
      <c r="AKN401" s="27"/>
      <c r="AKO401" s="27"/>
      <c r="AKP401" s="27"/>
      <c r="AKQ401" s="27"/>
      <c r="AKR401" s="27"/>
      <c r="AKS401" s="27"/>
      <c r="AKT401" s="27"/>
      <c r="AKU401" s="27"/>
      <c r="AKV401" s="27"/>
      <c r="AKW401" s="27"/>
      <c r="AKX401" s="27"/>
      <c r="AKY401" s="27"/>
    </row>
    <row r="402" s="23" customFormat="1" ht="14.8" spans="1:987">
      <c r="A402" s="30">
        <v>375</v>
      </c>
      <c r="B402" s="57" t="s">
        <v>489</v>
      </c>
      <c r="C402" s="41" t="s">
        <v>426</v>
      </c>
      <c r="D402" s="42" t="s">
        <v>30</v>
      </c>
      <c r="E402" s="52">
        <v>32.6</v>
      </c>
      <c r="F402" s="52">
        <v>15</v>
      </c>
      <c r="G402" s="52">
        <v>12.2</v>
      </c>
      <c r="H402" s="52">
        <v>11.5</v>
      </c>
      <c r="I402" s="56">
        <f t="shared" si="30"/>
        <v>71.3</v>
      </c>
      <c r="J402" s="20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  <c r="BO402" s="27"/>
      <c r="BP402" s="27"/>
      <c r="BQ402" s="27"/>
      <c r="BR402" s="27"/>
      <c r="BS402" s="27"/>
      <c r="BT402" s="27"/>
      <c r="BU402" s="27"/>
      <c r="BV402" s="27"/>
      <c r="BW402" s="27"/>
      <c r="BX402" s="27"/>
      <c r="BY402" s="27"/>
      <c r="BZ402" s="27"/>
      <c r="CA402" s="27"/>
      <c r="CB402" s="27"/>
      <c r="CC402" s="27"/>
      <c r="CD402" s="27"/>
      <c r="CE402" s="27"/>
      <c r="CF402" s="27"/>
      <c r="CG402" s="27"/>
      <c r="CH402" s="27"/>
      <c r="CI402" s="27"/>
      <c r="CJ402" s="27"/>
      <c r="CK402" s="27"/>
      <c r="CL402" s="27"/>
      <c r="CM402" s="27"/>
      <c r="CN402" s="27"/>
      <c r="CO402" s="27"/>
      <c r="CP402" s="27"/>
      <c r="CQ402" s="27"/>
      <c r="CR402" s="27"/>
      <c r="CS402" s="27"/>
      <c r="CT402" s="27"/>
      <c r="CU402" s="27"/>
      <c r="CV402" s="27"/>
      <c r="CW402" s="27"/>
      <c r="CX402" s="27"/>
      <c r="CY402" s="27"/>
      <c r="CZ402" s="27"/>
      <c r="DA402" s="27"/>
      <c r="DB402" s="27"/>
      <c r="DC402" s="27"/>
      <c r="DD402" s="27"/>
      <c r="DE402" s="27"/>
      <c r="DF402" s="27"/>
      <c r="DG402" s="27"/>
      <c r="DH402" s="27"/>
      <c r="DI402" s="27"/>
      <c r="DJ402" s="27"/>
      <c r="DK402" s="27"/>
      <c r="DL402" s="27"/>
      <c r="DM402" s="27"/>
      <c r="DN402" s="27"/>
      <c r="DO402" s="27"/>
      <c r="DP402" s="27"/>
      <c r="DQ402" s="27"/>
      <c r="DR402" s="27"/>
      <c r="DS402" s="27"/>
      <c r="DT402" s="27"/>
      <c r="DU402" s="27"/>
      <c r="DV402" s="27"/>
      <c r="DW402" s="27"/>
      <c r="DX402" s="27"/>
      <c r="DY402" s="27"/>
      <c r="DZ402" s="27"/>
      <c r="EA402" s="27"/>
      <c r="EB402" s="27"/>
      <c r="EC402" s="27"/>
      <c r="ED402" s="27"/>
      <c r="EE402" s="27"/>
      <c r="EF402" s="27"/>
      <c r="EG402" s="27"/>
      <c r="EH402" s="27"/>
      <c r="EI402" s="27"/>
      <c r="EJ402" s="27"/>
      <c r="EK402" s="27"/>
      <c r="EL402" s="27"/>
      <c r="EM402" s="27"/>
      <c r="EN402" s="27"/>
      <c r="EO402" s="27"/>
      <c r="EP402" s="27"/>
      <c r="EQ402" s="27"/>
      <c r="ER402" s="27"/>
      <c r="ES402" s="27"/>
      <c r="ET402" s="27"/>
      <c r="EU402" s="27"/>
      <c r="EV402" s="27"/>
      <c r="EW402" s="27"/>
      <c r="EX402" s="27"/>
      <c r="EY402" s="27"/>
      <c r="EZ402" s="27"/>
      <c r="FA402" s="27"/>
      <c r="FB402" s="27"/>
      <c r="FC402" s="27"/>
      <c r="FD402" s="27"/>
      <c r="FE402" s="27"/>
      <c r="FF402" s="27"/>
      <c r="FG402" s="27"/>
      <c r="FH402" s="27"/>
      <c r="FI402" s="27"/>
      <c r="FJ402" s="27"/>
      <c r="FK402" s="27"/>
      <c r="FL402" s="27"/>
      <c r="FM402" s="27"/>
      <c r="FN402" s="27"/>
      <c r="FO402" s="27"/>
      <c r="FP402" s="27"/>
      <c r="FQ402" s="27"/>
      <c r="FR402" s="27"/>
      <c r="FS402" s="27"/>
      <c r="FT402" s="27"/>
      <c r="FU402" s="27"/>
      <c r="FV402" s="27"/>
      <c r="FW402" s="27"/>
      <c r="FX402" s="27"/>
      <c r="FY402" s="27"/>
      <c r="FZ402" s="27"/>
      <c r="GA402" s="27"/>
      <c r="GB402" s="27"/>
      <c r="GC402" s="27"/>
      <c r="GD402" s="27"/>
      <c r="GE402" s="27"/>
      <c r="GF402" s="27"/>
      <c r="GG402" s="27"/>
      <c r="GH402" s="27"/>
      <c r="GI402" s="27"/>
      <c r="GJ402" s="27"/>
      <c r="GK402" s="27"/>
      <c r="GL402" s="27"/>
      <c r="GM402" s="27"/>
      <c r="GN402" s="27"/>
      <c r="GO402" s="27"/>
      <c r="GP402" s="27"/>
      <c r="GQ402" s="27"/>
      <c r="GR402" s="27"/>
      <c r="GS402" s="27"/>
      <c r="GT402" s="27"/>
      <c r="GU402" s="27"/>
      <c r="GV402" s="27"/>
      <c r="GW402" s="27"/>
      <c r="GX402" s="27"/>
      <c r="GY402" s="27"/>
      <c r="GZ402" s="27"/>
      <c r="HA402" s="27"/>
      <c r="HB402" s="27"/>
      <c r="HC402" s="27"/>
      <c r="HD402" s="27"/>
      <c r="HE402" s="27"/>
      <c r="HF402" s="27"/>
      <c r="HG402" s="27"/>
      <c r="HH402" s="27"/>
      <c r="HI402" s="27"/>
      <c r="HJ402" s="27"/>
      <c r="HK402" s="27"/>
      <c r="HL402" s="27"/>
      <c r="HM402" s="27"/>
      <c r="HN402" s="27"/>
      <c r="HO402" s="27"/>
      <c r="HP402" s="27"/>
      <c r="HQ402" s="27"/>
      <c r="HR402" s="27"/>
      <c r="HS402" s="27"/>
      <c r="HT402" s="27"/>
      <c r="HU402" s="27"/>
      <c r="HV402" s="27"/>
      <c r="HW402" s="27"/>
      <c r="HX402" s="27"/>
      <c r="HY402" s="27"/>
      <c r="HZ402" s="27"/>
      <c r="IA402" s="27"/>
      <c r="IB402" s="27"/>
      <c r="IC402" s="27"/>
      <c r="ID402" s="27"/>
      <c r="IE402" s="27"/>
      <c r="IF402" s="27"/>
      <c r="IG402" s="27"/>
      <c r="IH402" s="27"/>
      <c r="II402" s="27"/>
      <c r="IJ402" s="27"/>
      <c r="IK402" s="27"/>
      <c r="IL402" s="27"/>
      <c r="IM402" s="27"/>
      <c r="IN402" s="27"/>
      <c r="IO402" s="27"/>
      <c r="IP402" s="27"/>
      <c r="IQ402" s="27"/>
      <c r="IR402" s="27"/>
      <c r="IS402" s="27"/>
      <c r="IT402" s="27"/>
      <c r="IU402" s="27"/>
      <c r="IV402" s="27"/>
      <c r="IW402" s="27"/>
      <c r="IX402" s="27"/>
      <c r="IY402" s="27"/>
      <c r="IZ402" s="27"/>
      <c r="JA402" s="27"/>
      <c r="JB402" s="27"/>
      <c r="JC402" s="27"/>
      <c r="JD402" s="27"/>
      <c r="JE402" s="27"/>
      <c r="JF402" s="27"/>
      <c r="JG402" s="27"/>
      <c r="JH402" s="27"/>
      <c r="JI402" s="27"/>
      <c r="JJ402" s="27"/>
      <c r="JK402" s="27"/>
      <c r="JL402" s="27"/>
      <c r="JM402" s="27"/>
      <c r="JN402" s="27"/>
      <c r="JO402" s="27"/>
      <c r="JP402" s="27"/>
      <c r="JQ402" s="27"/>
      <c r="JR402" s="27"/>
      <c r="JS402" s="27"/>
      <c r="JT402" s="27"/>
      <c r="JU402" s="27"/>
      <c r="JV402" s="27"/>
      <c r="JW402" s="27"/>
      <c r="JX402" s="27"/>
      <c r="JY402" s="27"/>
      <c r="JZ402" s="27"/>
      <c r="KA402" s="27"/>
      <c r="KB402" s="27"/>
      <c r="KC402" s="27"/>
      <c r="KD402" s="27"/>
      <c r="KE402" s="27"/>
      <c r="KF402" s="27"/>
      <c r="KG402" s="27"/>
      <c r="KH402" s="27"/>
      <c r="KI402" s="27"/>
      <c r="KJ402" s="27"/>
      <c r="KK402" s="27"/>
      <c r="KL402" s="27"/>
      <c r="KM402" s="27"/>
      <c r="KN402" s="27"/>
      <c r="KO402" s="27"/>
      <c r="KP402" s="27"/>
      <c r="KQ402" s="27"/>
      <c r="KR402" s="27"/>
      <c r="KS402" s="27"/>
      <c r="KT402" s="27"/>
      <c r="KU402" s="27"/>
      <c r="KV402" s="27"/>
      <c r="KW402" s="27"/>
      <c r="KX402" s="27"/>
      <c r="KY402" s="27"/>
      <c r="KZ402" s="27"/>
      <c r="LA402" s="27"/>
      <c r="LB402" s="27"/>
      <c r="LC402" s="27"/>
      <c r="LD402" s="27"/>
      <c r="LE402" s="27"/>
      <c r="LF402" s="27"/>
      <c r="LG402" s="27"/>
      <c r="LH402" s="27"/>
      <c r="LI402" s="27"/>
      <c r="LJ402" s="27"/>
      <c r="LK402" s="27"/>
      <c r="LL402" s="27"/>
      <c r="LM402" s="27"/>
      <c r="LN402" s="27"/>
      <c r="LO402" s="27"/>
      <c r="LP402" s="27"/>
      <c r="LQ402" s="27"/>
      <c r="LR402" s="27"/>
      <c r="LS402" s="27"/>
      <c r="LT402" s="27"/>
      <c r="LU402" s="27"/>
      <c r="LV402" s="27"/>
      <c r="LW402" s="27"/>
      <c r="LX402" s="27"/>
      <c r="LY402" s="27"/>
      <c r="LZ402" s="27"/>
      <c r="MA402" s="27"/>
      <c r="MB402" s="27"/>
      <c r="MC402" s="27"/>
      <c r="MD402" s="27"/>
      <c r="ME402" s="27"/>
      <c r="MF402" s="27"/>
      <c r="MG402" s="27"/>
      <c r="MH402" s="27"/>
      <c r="MI402" s="27"/>
      <c r="MJ402" s="27"/>
      <c r="MK402" s="27"/>
      <c r="ML402" s="27"/>
      <c r="MM402" s="27"/>
      <c r="MN402" s="27"/>
      <c r="MO402" s="27"/>
      <c r="MP402" s="27"/>
      <c r="MQ402" s="27"/>
      <c r="MR402" s="27"/>
      <c r="MS402" s="27"/>
      <c r="MT402" s="27"/>
      <c r="MU402" s="27"/>
      <c r="MV402" s="27"/>
      <c r="MW402" s="27"/>
      <c r="MX402" s="27"/>
      <c r="MY402" s="27"/>
      <c r="MZ402" s="27"/>
      <c r="NA402" s="27"/>
      <c r="NB402" s="27"/>
      <c r="NC402" s="27"/>
      <c r="ND402" s="27"/>
      <c r="NE402" s="27"/>
      <c r="NF402" s="27"/>
      <c r="NG402" s="27"/>
      <c r="NH402" s="27"/>
      <c r="NI402" s="27"/>
      <c r="NJ402" s="27"/>
      <c r="NK402" s="27"/>
      <c r="NL402" s="27"/>
      <c r="NM402" s="27"/>
      <c r="NN402" s="27"/>
      <c r="NO402" s="27"/>
      <c r="NP402" s="27"/>
      <c r="NQ402" s="27"/>
      <c r="NR402" s="27"/>
      <c r="NS402" s="27"/>
      <c r="NT402" s="27"/>
      <c r="NU402" s="27"/>
      <c r="NV402" s="27"/>
      <c r="NW402" s="27"/>
      <c r="NX402" s="27"/>
      <c r="NY402" s="27"/>
      <c r="NZ402" s="27"/>
      <c r="OA402" s="27"/>
      <c r="OB402" s="27"/>
      <c r="OC402" s="27"/>
      <c r="OD402" s="27"/>
      <c r="OE402" s="27"/>
      <c r="OF402" s="27"/>
      <c r="OG402" s="27"/>
      <c r="OH402" s="27"/>
      <c r="OI402" s="27"/>
      <c r="OJ402" s="27"/>
      <c r="OK402" s="27"/>
      <c r="OL402" s="27"/>
      <c r="OM402" s="27"/>
      <c r="ON402" s="27"/>
      <c r="OO402" s="27"/>
      <c r="OP402" s="27"/>
      <c r="OQ402" s="27"/>
      <c r="OR402" s="27"/>
      <c r="OS402" s="27"/>
      <c r="OT402" s="27"/>
      <c r="OU402" s="27"/>
      <c r="OV402" s="27"/>
      <c r="OW402" s="27"/>
      <c r="OX402" s="27"/>
      <c r="OY402" s="27"/>
      <c r="OZ402" s="27"/>
      <c r="PA402" s="27"/>
      <c r="PB402" s="27"/>
      <c r="PC402" s="27"/>
      <c r="PD402" s="27"/>
      <c r="PE402" s="27"/>
      <c r="PF402" s="27"/>
      <c r="PG402" s="27"/>
      <c r="PH402" s="27"/>
      <c r="PI402" s="27"/>
      <c r="PJ402" s="27"/>
      <c r="PK402" s="27"/>
      <c r="PL402" s="27"/>
      <c r="PM402" s="27"/>
      <c r="PN402" s="27"/>
      <c r="PO402" s="27"/>
      <c r="PP402" s="27"/>
      <c r="PQ402" s="27"/>
      <c r="PR402" s="27"/>
      <c r="PS402" s="27"/>
      <c r="PT402" s="27"/>
      <c r="PU402" s="27"/>
      <c r="PV402" s="27"/>
      <c r="PW402" s="27"/>
      <c r="PX402" s="27"/>
      <c r="PY402" s="27"/>
      <c r="PZ402" s="27"/>
      <c r="QA402" s="27"/>
      <c r="QB402" s="27"/>
      <c r="QC402" s="27"/>
      <c r="QD402" s="27"/>
      <c r="QE402" s="27"/>
      <c r="QF402" s="27"/>
      <c r="QG402" s="27"/>
      <c r="QH402" s="27"/>
      <c r="QI402" s="27"/>
      <c r="QJ402" s="27"/>
      <c r="QK402" s="27"/>
      <c r="QL402" s="27"/>
      <c r="QM402" s="27"/>
      <c r="QN402" s="27"/>
      <c r="QO402" s="27"/>
      <c r="QP402" s="27"/>
      <c r="QQ402" s="27"/>
      <c r="QR402" s="27"/>
      <c r="QS402" s="27"/>
      <c r="QT402" s="27"/>
      <c r="QU402" s="27"/>
      <c r="QV402" s="27"/>
      <c r="QW402" s="27"/>
      <c r="QX402" s="27"/>
      <c r="QY402" s="27"/>
      <c r="QZ402" s="27"/>
      <c r="RA402" s="27"/>
      <c r="RB402" s="27"/>
      <c r="RC402" s="27"/>
      <c r="RD402" s="27"/>
      <c r="RE402" s="27"/>
      <c r="RF402" s="27"/>
      <c r="RG402" s="27"/>
      <c r="RH402" s="27"/>
      <c r="RI402" s="27"/>
      <c r="RJ402" s="27"/>
      <c r="RK402" s="27"/>
      <c r="RL402" s="27"/>
      <c r="RM402" s="27"/>
      <c r="RN402" s="27"/>
      <c r="RO402" s="27"/>
      <c r="RP402" s="27"/>
      <c r="RQ402" s="27"/>
      <c r="RR402" s="27"/>
      <c r="RS402" s="27"/>
      <c r="RT402" s="27"/>
      <c r="RU402" s="27"/>
      <c r="RV402" s="27"/>
      <c r="RW402" s="27"/>
      <c r="RX402" s="27"/>
      <c r="RY402" s="27"/>
      <c r="RZ402" s="27"/>
      <c r="SA402" s="27"/>
      <c r="SB402" s="27"/>
      <c r="SC402" s="27"/>
      <c r="SD402" s="27"/>
      <c r="SE402" s="27"/>
      <c r="SF402" s="27"/>
      <c r="SG402" s="27"/>
      <c r="SH402" s="27"/>
      <c r="SI402" s="27"/>
      <c r="SJ402" s="27"/>
      <c r="SK402" s="27"/>
      <c r="SL402" s="27"/>
      <c r="SM402" s="27"/>
      <c r="SN402" s="27"/>
      <c r="SO402" s="27"/>
      <c r="SP402" s="27"/>
      <c r="SQ402" s="27"/>
      <c r="SR402" s="27"/>
      <c r="SS402" s="27"/>
      <c r="ST402" s="27"/>
      <c r="SU402" s="27"/>
      <c r="SV402" s="27"/>
      <c r="SW402" s="27"/>
      <c r="SX402" s="27"/>
      <c r="SY402" s="27"/>
      <c r="SZ402" s="27"/>
      <c r="TA402" s="27"/>
      <c r="TB402" s="27"/>
      <c r="TC402" s="27"/>
      <c r="TD402" s="27"/>
      <c r="TE402" s="27"/>
      <c r="TF402" s="27"/>
      <c r="TG402" s="27"/>
      <c r="TH402" s="27"/>
      <c r="TI402" s="27"/>
      <c r="TJ402" s="27"/>
      <c r="TK402" s="27"/>
      <c r="TL402" s="27"/>
      <c r="TM402" s="27"/>
      <c r="TN402" s="27"/>
      <c r="TO402" s="27"/>
      <c r="TP402" s="27"/>
      <c r="TQ402" s="27"/>
      <c r="TR402" s="27"/>
      <c r="TS402" s="27"/>
      <c r="TT402" s="27"/>
      <c r="TU402" s="27"/>
      <c r="TV402" s="27"/>
      <c r="TW402" s="27"/>
      <c r="TX402" s="27"/>
      <c r="TY402" s="27"/>
      <c r="TZ402" s="27"/>
      <c r="UA402" s="27"/>
      <c r="UB402" s="27"/>
      <c r="UC402" s="27"/>
      <c r="UD402" s="27"/>
      <c r="UE402" s="27"/>
      <c r="UF402" s="27"/>
      <c r="UG402" s="27"/>
      <c r="UH402" s="27"/>
      <c r="UI402" s="27"/>
      <c r="UJ402" s="27"/>
      <c r="UK402" s="27"/>
      <c r="UL402" s="27"/>
      <c r="UM402" s="27"/>
      <c r="UN402" s="27"/>
      <c r="UO402" s="27"/>
      <c r="UP402" s="27"/>
      <c r="UQ402" s="27"/>
      <c r="UR402" s="27"/>
      <c r="US402" s="27"/>
      <c r="UT402" s="27"/>
      <c r="UU402" s="27"/>
      <c r="UV402" s="27"/>
      <c r="UW402" s="27"/>
      <c r="UX402" s="27"/>
      <c r="UY402" s="27"/>
      <c r="UZ402" s="27"/>
      <c r="VA402" s="27"/>
      <c r="VB402" s="27"/>
      <c r="VC402" s="27"/>
      <c r="VD402" s="27"/>
      <c r="VE402" s="27"/>
      <c r="VF402" s="27"/>
      <c r="VG402" s="27"/>
      <c r="VH402" s="27"/>
      <c r="VI402" s="27"/>
      <c r="VJ402" s="27"/>
      <c r="VK402" s="27"/>
      <c r="VL402" s="27"/>
      <c r="VM402" s="27"/>
      <c r="VN402" s="27"/>
      <c r="VO402" s="27"/>
      <c r="VP402" s="27"/>
      <c r="VQ402" s="27"/>
      <c r="VR402" s="27"/>
      <c r="VS402" s="27"/>
      <c r="VT402" s="27"/>
      <c r="VU402" s="27"/>
      <c r="VV402" s="27"/>
      <c r="VW402" s="27"/>
      <c r="VX402" s="27"/>
      <c r="VY402" s="27"/>
      <c r="VZ402" s="27"/>
      <c r="WA402" s="27"/>
      <c r="WB402" s="27"/>
      <c r="WC402" s="27"/>
      <c r="WD402" s="27"/>
      <c r="WE402" s="27"/>
      <c r="WF402" s="27"/>
      <c r="WG402" s="27"/>
      <c r="WH402" s="27"/>
      <c r="WI402" s="27"/>
      <c r="WJ402" s="27"/>
      <c r="WK402" s="27"/>
      <c r="WL402" s="27"/>
      <c r="WM402" s="27"/>
      <c r="WN402" s="27"/>
      <c r="WO402" s="27"/>
      <c r="WP402" s="27"/>
      <c r="WQ402" s="27"/>
      <c r="WR402" s="27"/>
      <c r="WS402" s="27"/>
      <c r="WT402" s="27"/>
      <c r="WU402" s="27"/>
      <c r="WV402" s="27"/>
      <c r="WW402" s="27"/>
      <c r="WX402" s="27"/>
      <c r="WY402" s="27"/>
      <c r="WZ402" s="27"/>
      <c r="XA402" s="27"/>
      <c r="XB402" s="27"/>
      <c r="XC402" s="27"/>
      <c r="XD402" s="27"/>
      <c r="XE402" s="27"/>
      <c r="XF402" s="27"/>
      <c r="XG402" s="27"/>
      <c r="XH402" s="27"/>
      <c r="XI402" s="27"/>
      <c r="XJ402" s="27"/>
      <c r="XK402" s="27"/>
      <c r="XL402" s="27"/>
      <c r="XM402" s="27"/>
      <c r="XN402" s="27"/>
      <c r="XO402" s="27"/>
      <c r="XP402" s="27"/>
      <c r="XQ402" s="27"/>
      <c r="XR402" s="27"/>
      <c r="XS402" s="27"/>
      <c r="XT402" s="27"/>
      <c r="XU402" s="27"/>
      <c r="XV402" s="27"/>
      <c r="XW402" s="27"/>
      <c r="XX402" s="27"/>
      <c r="XY402" s="27"/>
      <c r="XZ402" s="27"/>
      <c r="YA402" s="27"/>
      <c r="YB402" s="27"/>
      <c r="YC402" s="27"/>
      <c r="YD402" s="27"/>
      <c r="YE402" s="27"/>
      <c r="YF402" s="27"/>
      <c r="YG402" s="27"/>
      <c r="YH402" s="27"/>
      <c r="YI402" s="27"/>
      <c r="YJ402" s="27"/>
      <c r="YK402" s="27"/>
      <c r="YL402" s="27"/>
      <c r="YM402" s="27"/>
      <c r="YN402" s="27"/>
      <c r="YO402" s="27"/>
      <c r="YP402" s="27"/>
      <c r="YQ402" s="27"/>
      <c r="YR402" s="27"/>
      <c r="YS402" s="27"/>
      <c r="YT402" s="27"/>
      <c r="YU402" s="27"/>
      <c r="YV402" s="27"/>
      <c r="YW402" s="27"/>
      <c r="YX402" s="27"/>
      <c r="YY402" s="27"/>
      <c r="YZ402" s="27"/>
      <c r="ZA402" s="27"/>
      <c r="ZB402" s="27"/>
      <c r="ZC402" s="27"/>
      <c r="ZD402" s="27"/>
      <c r="ZE402" s="27"/>
      <c r="ZF402" s="27"/>
      <c r="ZG402" s="27"/>
      <c r="ZH402" s="27"/>
      <c r="ZI402" s="27"/>
      <c r="ZJ402" s="27"/>
      <c r="ZK402" s="27"/>
      <c r="ZL402" s="27"/>
      <c r="ZM402" s="27"/>
      <c r="ZN402" s="27"/>
      <c r="ZO402" s="27"/>
      <c r="ZP402" s="27"/>
      <c r="ZQ402" s="27"/>
      <c r="ZR402" s="27"/>
      <c r="ZS402" s="27"/>
      <c r="ZT402" s="27"/>
      <c r="ZU402" s="27"/>
      <c r="ZV402" s="27"/>
      <c r="ZW402" s="27"/>
      <c r="ZX402" s="27"/>
      <c r="ZY402" s="27"/>
      <c r="ZZ402" s="27"/>
      <c r="AAA402" s="27"/>
      <c r="AAB402" s="27"/>
      <c r="AAC402" s="27"/>
      <c r="AAD402" s="27"/>
      <c r="AAE402" s="27"/>
      <c r="AAF402" s="27"/>
      <c r="AAG402" s="27"/>
      <c r="AAH402" s="27"/>
      <c r="AAI402" s="27"/>
      <c r="AAJ402" s="27"/>
      <c r="AAK402" s="27"/>
      <c r="AAL402" s="27"/>
      <c r="AAM402" s="27"/>
      <c r="AAN402" s="27"/>
      <c r="AAO402" s="27"/>
      <c r="AAP402" s="27"/>
      <c r="AAQ402" s="27"/>
      <c r="AAR402" s="27"/>
      <c r="AAS402" s="27"/>
      <c r="AAT402" s="27"/>
      <c r="AAU402" s="27"/>
      <c r="AAV402" s="27"/>
      <c r="AAW402" s="27"/>
      <c r="AAX402" s="27"/>
      <c r="AAY402" s="27"/>
      <c r="AAZ402" s="27"/>
      <c r="ABA402" s="27"/>
      <c r="ABB402" s="27"/>
      <c r="ABC402" s="27"/>
      <c r="ABD402" s="27"/>
      <c r="ABE402" s="27"/>
      <c r="ABF402" s="27"/>
      <c r="ABG402" s="27"/>
      <c r="ABH402" s="27"/>
      <c r="ABI402" s="27"/>
      <c r="ABJ402" s="27"/>
      <c r="ABK402" s="27"/>
      <c r="ABL402" s="27"/>
      <c r="ABM402" s="27"/>
      <c r="ABN402" s="27"/>
      <c r="ABO402" s="27"/>
      <c r="ABP402" s="27"/>
      <c r="ABQ402" s="27"/>
      <c r="ABR402" s="27"/>
      <c r="ABS402" s="27"/>
      <c r="ABT402" s="27"/>
      <c r="ABU402" s="27"/>
      <c r="ABV402" s="27"/>
      <c r="ABW402" s="27"/>
      <c r="ABX402" s="27"/>
      <c r="ABY402" s="27"/>
      <c r="ABZ402" s="27"/>
      <c r="ACA402" s="27"/>
      <c r="ACB402" s="27"/>
      <c r="ACC402" s="27"/>
      <c r="ACD402" s="27"/>
      <c r="ACE402" s="27"/>
      <c r="ACF402" s="27"/>
      <c r="ACG402" s="27"/>
      <c r="ACH402" s="27"/>
      <c r="ACI402" s="27"/>
      <c r="ACJ402" s="27"/>
      <c r="ACK402" s="27"/>
      <c r="ACL402" s="27"/>
      <c r="ACM402" s="27"/>
      <c r="ACN402" s="27"/>
      <c r="ACO402" s="27"/>
      <c r="ACP402" s="27"/>
      <c r="ACQ402" s="27"/>
      <c r="ACR402" s="27"/>
      <c r="ACS402" s="27"/>
      <c r="ACT402" s="27"/>
      <c r="ACU402" s="27"/>
      <c r="ACV402" s="27"/>
      <c r="ACW402" s="27"/>
      <c r="ACX402" s="27"/>
      <c r="ACY402" s="27"/>
      <c r="ACZ402" s="27"/>
      <c r="ADA402" s="27"/>
      <c r="ADB402" s="27"/>
      <c r="ADC402" s="27"/>
      <c r="ADD402" s="27"/>
      <c r="ADE402" s="27"/>
      <c r="ADF402" s="27"/>
      <c r="ADG402" s="27"/>
      <c r="ADH402" s="27"/>
      <c r="ADI402" s="27"/>
      <c r="ADJ402" s="27"/>
      <c r="ADK402" s="27"/>
      <c r="ADL402" s="27"/>
      <c r="ADM402" s="27"/>
      <c r="ADN402" s="27"/>
      <c r="ADO402" s="27"/>
      <c r="ADP402" s="27"/>
      <c r="ADQ402" s="27"/>
      <c r="ADR402" s="27"/>
      <c r="ADS402" s="27"/>
      <c r="ADT402" s="27"/>
      <c r="ADU402" s="27"/>
      <c r="ADV402" s="27"/>
      <c r="ADW402" s="27"/>
      <c r="ADX402" s="27"/>
      <c r="ADY402" s="27"/>
      <c r="ADZ402" s="27"/>
      <c r="AEA402" s="27"/>
      <c r="AEB402" s="27"/>
      <c r="AEC402" s="27"/>
      <c r="AED402" s="27"/>
      <c r="AEE402" s="27"/>
      <c r="AEF402" s="27"/>
      <c r="AEG402" s="27"/>
      <c r="AEH402" s="27"/>
      <c r="AEI402" s="27"/>
      <c r="AEJ402" s="27"/>
      <c r="AEK402" s="27"/>
      <c r="AEL402" s="27"/>
      <c r="AEM402" s="27"/>
      <c r="AEN402" s="27"/>
      <c r="AEO402" s="27"/>
      <c r="AEP402" s="27"/>
      <c r="AEQ402" s="27"/>
      <c r="AER402" s="27"/>
      <c r="AES402" s="27"/>
      <c r="AET402" s="27"/>
      <c r="AEU402" s="27"/>
      <c r="AEV402" s="27"/>
      <c r="AEW402" s="27"/>
      <c r="AEX402" s="27"/>
      <c r="AEY402" s="27"/>
      <c r="AEZ402" s="27"/>
      <c r="AFA402" s="27"/>
      <c r="AFB402" s="27"/>
      <c r="AFC402" s="27"/>
      <c r="AFD402" s="27"/>
      <c r="AFE402" s="27"/>
      <c r="AFF402" s="27"/>
      <c r="AFG402" s="27"/>
      <c r="AFH402" s="27"/>
      <c r="AFI402" s="27"/>
      <c r="AFJ402" s="27"/>
      <c r="AFK402" s="27"/>
      <c r="AFL402" s="27"/>
      <c r="AFM402" s="27"/>
      <c r="AFN402" s="27"/>
      <c r="AFO402" s="27"/>
      <c r="AFP402" s="27"/>
      <c r="AFQ402" s="27"/>
      <c r="AFR402" s="27"/>
      <c r="AFS402" s="27"/>
      <c r="AFT402" s="27"/>
      <c r="AFU402" s="27"/>
      <c r="AFV402" s="27"/>
      <c r="AFW402" s="27"/>
      <c r="AFX402" s="27"/>
      <c r="AFY402" s="27"/>
      <c r="AFZ402" s="27"/>
      <c r="AGA402" s="27"/>
      <c r="AGB402" s="27"/>
      <c r="AGC402" s="27"/>
      <c r="AGD402" s="27"/>
      <c r="AGE402" s="27"/>
      <c r="AGF402" s="27"/>
      <c r="AGG402" s="27"/>
      <c r="AGH402" s="27"/>
      <c r="AGI402" s="27"/>
      <c r="AGJ402" s="27"/>
      <c r="AGK402" s="27"/>
      <c r="AGL402" s="27"/>
      <c r="AGM402" s="27"/>
      <c r="AGN402" s="27"/>
      <c r="AGO402" s="27"/>
      <c r="AGP402" s="27"/>
      <c r="AGQ402" s="27"/>
      <c r="AGR402" s="27"/>
      <c r="AGS402" s="27"/>
      <c r="AGT402" s="27"/>
      <c r="AGU402" s="27"/>
      <c r="AGV402" s="27"/>
      <c r="AGW402" s="27"/>
      <c r="AGX402" s="27"/>
      <c r="AGY402" s="27"/>
      <c r="AGZ402" s="27"/>
      <c r="AHA402" s="27"/>
      <c r="AHB402" s="27"/>
      <c r="AHC402" s="27"/>
      <c r="AHD402" s="27"/>
      <c r="AHE402" s="27"/>
      <c r="AHF402" s="27"/>
      <c r="AHG402" s="27"/>
      <c r="AHH402" s="27"/>
      <c r="AHI402" s="27"/>
      <c r="AHJ402" s="27"/>
      <c r="AHK402" s="27"/>
      <c r="AHL402" s="27"/>
      <c r="AHM402" s="27"/>
      <c r="AHN402" s="27"/>
      <c r="AHO402" s="27"/>
      <c r="AHP402" s="27"/>
      <c r="AHQ402" s="27"/>
      <c r="AHR402" s="27"/>
      <c r="AHS402" s="27"/>
      <c r="AHT402" s="27"/>
      <c r="AHU402" s="27"/>
      <c r="AHV402" s="27"/>
      <c r="AHW402" s="27"/>
      <c r="AHX402" s="27"/>
      <c r="AHY402" s="27"/>
      <c r="AHZ402" s="27"/>
      <c r="AIA402" s="27"/>
      <c r="AIB402" s="27"/>
      <c r="AIC402" s="27"/>
      <c r="AID402" s="27"/>
      <c r="AIE402" s="27"/>
      <c r="AIF402" s="27"/>
      <c r="AIG402" s="27"/>
      <c r="AIH402" s="27"/>
      <c r="AII402" s="27"/>
      <c r="AIJ402" s="27"/>
      <c r="AIK402" s="27"/>
      <c r="AIL402" s="27"/>
      <c r="AIM402" s="27"/>
      <c r="AIN402" s="27"/>
      <c r="AIO402" s="27"/>
      <c r="AIP402" s="27"/>
      <c r="AIQ402" s="27"/>
      <c r="AIR402" s="27"/>
      <c r="AIS402" s="27"/>
      <c r="AIT402" s="27"/>
      <c r="AIU402" s="27"/>
      <c r="AIV402" s="27"/>
      <c r="AIW402" s="27"/>
      <c r="AIX402" s="27"/>
      <c r="AIY402" s="27"/>
      <c r="AIZ402" s="27"/>
      <c r="AJA402" s="27"/>
      <c r="AJB402" s="27"/>
      <c r="AJC402" s="27"/>
      <c r="AJD402" s="27"/>
      <c r="AJE402" s="27"/>
      <c r="AJF402" s="27"/>
      <c r="AJG402" s="27"/>
      <c r="AJH402" s="27"/>
      <c r="AJI402" s="27"/>
      <c r="AJJ402" s="27"/>
      <c r="AJK402" s="27"/>
      <c r="AJL402" s="27"/>
      <c r="AJM402" s="27"/>
      <c r="AJN402" s="27"/>
      <c r="AJO402" s="27"/>
      <c r="AJP402" s="27"/>
      <c r="AJQ402" s="27"/>
      <c r="AJR402" s="27"/>
      <c r="AJS402" s="27"/>
      <c r="AJT402" s="27"/>
      <c r="AJU402" s="27"/>
      <c r="AJV402" s="27"/>
      <c r="AJW402" s="27"/>
      <c r="AJX402" s="27"/>
      <c r="AJY402" s="27"/>
      <c r="AJZ402" s="27"/>
      <c r="AKA402" s="27"/>
      <c r="AKB402" s="27"/>
      <c r="AKC402" s="27"/>
      <c r="AKD402" s="27"/>
      <c r="AKE402" s="27"/>
      <c r="AKF402" s="27"/>
      <c r="AKG402" s="27"/>
      <c r="AKH402" s="27"/>
      <c r="AKI402" s="27"/>
      <c r="AKJ402" s="27"/>
      <c r="AKK402" s="27"/>
      <c r="AKL402" s="27"/>
      <c r="AKM402" s="27"/>
      <c r="AKN402" s="27"/>
      <c r="AKO402" s="27"/>
      <c r="AKP402" s="27"/>
      <c r="AKQ402" s="27"/>
      <c r="AKR402" s="27"/>
      <c r="AKS402" s="27"/>
      <c r="AKT402" s="27"/>
      <c r="AKU402" s="27"/>
      <c r="AKV402" s="27"/>
      <c r="AKW402" s="27"/>
      <c r="AKX402" s="27"/>
      <c r="AKY402" s="27"/>
    </row>
    <row r="403" s="23" customFormat="1" ht="14.8" spans="1:987">
      <c r="A403" s="30">
        <v>376</v>
      </c>
      <c r="B403" s="57" t="s">
        <v>490</v>
      </c>
      <c r="C403" s="41" t="s">
        <v>426</v>
      </c>
      <c r="D403" s="42" t="s">
        <v>30</v>
      </c>
      <c r="E403" s="52">
        <v>32.9</v>
      </c>
      <c r="F403" s="52">
        <v>22.2</v>
      </c>
      <c r="G403" s="52">
        <v>9.9</v>
      </c>
      <c r="H403" s="52">
        <v>4.8</v>
      </c>
      <c r="I403" s="56">
        <f t="shared" si="30"/>
        <v>69.8</v>
      </c>
      <c r="J403" s="20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  <c r="BO403" s="27"/>
      <c r="BP403" s="27"/>
      <c r="BQ403" s="27"/>
      <c r="BR403" s="27"/>
      <c r="BS403" s="27"/>
      <c r="BT403" s="27"/>
      <c r="BU403" s="27"/>
      <c r="BV403" s="27"/>
      <c r="BW403" s="27"/>
      <c r="BX403" s="27"/>
      <c r="BY403" s="27"/>
      <c r="BZ403" s="27"/>
      <c r="CA403" s="27"/>
      <c r="CB403" s="27"/>
      <c r="CC403" s="27"/>
      <c r="CD403" s="27"/>
      <c r="CE403" s="27"/>
      <c r="CF403" s="27"/>
      <c r="CG403" s="27"/>
      <c r="CH403" s="27"/>
      <c r="CI403" s="27"/>
      <c r="CJ403" s="27"/>
      <c r="CK403" s="27"/>
      <c r="CL403" s="27"/>
      <c r="CM403" s="27"/>
      <c r="CN403" s="27"/>
      <c r="CO403" s="27"/>
      <c r="CP403" s="27"/>
      <c r="CQ403" s="27"/>
      <c r="CR403" s="27"/>
      <c r="CS403" s="27"/>
      <c r="CT403" s="27"/>
      <c r="CU403" s="27"/>
      <c r="CV403" s="27"/>
      <c r="CW403" s="27"/>
      <c r="CX403" s="27"/>
      <c r="CY403" s="27"/>
      <c r="CZ403" s="27"/>
      <c r="DA403" s="27"/>
      <c r="DB403" s="27"/>
      <c r="DC403" s="27"/>
      <c r="DD403" s="27"/>
      <c r="DE403" s="27"/>
      <c r="DF403" s="27"/>
      <c r="DG403" s="27"/>
      <c r="DH403" s="27"/>
      <c r="DI403" s="27"/>
      <c r="DJ403" s="27"/>
      <c r="DK403" s="27"/>
      <c r="DL403" s="27"/>
      <c r="DM403" s="27"/>
      <c r="DN403" s="27"/>
      <c r="DO403" s="27"/>
      <c r="DP403" s="27"/>
      <c r="DQ403" s="27"/>
      <c r="DR403" s="27"/>
      <c r="DS403" s="27"/>
      <c r="DT403" s="27"/>
      <c r="DU403" s="27"/>
      <c r="DV403" s="27"/>
      <c r="DW403" s="27"/>
      <c r="DX403" s="27"/>
      <c r="DY403" s="27"/>
      <c r="DZ403" s="27"/>
      <c r="EA403" s="27"/>
      <c r="EB403" s="27"/>
      <c r="EC403" s="27"/>
      <c r="ED403" s="27"/>
      <c r="EE403" s="27"/>
      <c r="EF403" s="27"/>
      <c r="EG403" s="27"/>
      <c r="EH403" s="27"/>
      <c r="EI403" s="27"/>
      <c r="EJ403" s="27"/>
      <c r="EK403" s="27"/>
      <c r="EL403" s="27"/>
      <c r="EM403" s="27"/>
      <c r="EN403" s="27"/>
      <c r="EO403" s="27"/>
      <c r="EP403" s="27"/>
      <c r="EQ403" s="27"/>
      <c r="ER403" s="27"/>
      <c r="ES403" s="27"/>
      <c r="ET403" s="27"/>
      <c r="EU403" s="27"/>
      <c r="EV403" s="27"/>
      <c r="EW403" s="27"/>
      <c r="EX403" s="27"/>
      <c r="EY403" s="27"/>
      <c r="EZ403" s="27"/>
      <c r="FA403" s="27"/>
      <c r="FB403" s="27"/>
      <c r="FC403" s="27"/>
      <c r="FD403" s="27"/>
      <c r="FE403" s="27"/>
      <c r="FF403" s="27"/>
      <c r="FG403" s="27"/>
      <c r="FH403" s="27"/>
      <c r="FI403" s="27"/>
      <c r="FJ403" s="27"/>
      <c r="FK403" s="27"/>
      <c r="FL403" s="27"/>
      <c r="FM403" s="27"/>
      <c r="FN403" s="27"/>
      <c r="FO403" s="27"/>
      <c r="FP403" s="27"/>
      <c r="FQ403" s="27"/>
      <c r="FR403" s="27"/>
      <c r="FS403" s="27"/>
      <c r="FT403" s="27"/>
      <c r="FU403" s="27"/>
      <c r="FV403" s="27"/>
      <c r="FW403" s="27"/>
      <c r="FX403" s="27"/>
      <c r="FY403" s="27"/>
      <c r="FZ403" s="27"/>
      <c r="GA403" s="27"/>
      <c r="GB403" s="27"/>
      <c r="GC403" s="27"/>
      <c r="GD403" s="27"/>
      <c r="GE403" s="27"/>
      <c r="GF403" s="27"/>
      <c r="GG403" s="27"/>
      <c r="GH403" s="27"/>
      <c r="GI403" s="27"/>
      <c r="GJ403" s="27"/>
      <c r="GK403" s="27"/>
      <c r="GL403" s="27"/>
      <c r="GM403" s="27"/>
      <c r="GN403" s="27"/>
      <c r="GO403" s="27"/>
      <c r="GP403" s="27"/>
      <c r="GQ403" s="27"/>
      <c r="GR403" s="27"/>
      <c r="GS403" s="27"/>
      <c r="GT403" s="27"/>
      <c r="GU403" s="27"/>
      <c r="GV403" s="27"/>
      <c r="GW403" s="27"/>
      <c r="GX403" s="27"/>
      <c r="GY403" s="27"/>
      <c r="GZ403" s="27"/>
      <c r="HA403" s="27"/>
      <c r="HB403" s="27"/>
      <c r="HC403" s="27"/>
      <c r="HD403" s="27"/>
      <c r="HE403" s="27"/>
      <c r="HF403" s="27"/>
      <c r="HG403" s="27"/>
      <c r="HH403" s="27"/>
      <c r="HI403" s="27"/>
      <c r="HJ403" s="27"/>
      <c r="HK403" s="27"/>
      <c r="HL403" s="27"/>
      <c r="HM403" s="27"/>
      <c r="HN403" s="27"/>
      <c r="HO403" s="27"/>
      <c r="HP403" s="27"/>
      <c r="HQ403" s="27"/>
      <c r="HR403" s="27"/>
      <c r="HS403" s="27"/>
      <c r="HT403" s="27"/>
      <c r="HU403" s="27"/>
      <c r="HV403" s="27"/>
      <c r="HW403" s="27"/>
      <c r="HX403" s="27"/>
      <c r="HY403" s="27"/>
      <c r="HZ403" s="27"/>
      <c r="IA403" s="27"/>
      <c r="IB403" s="27"/>
      <c r="IC403" s="27"/>
      <c r="ID403" s="27"/>
      <c r="IE403" s="27"/>
      <c r="IF403" s="27"/>
      <c r="IG403" s="27"/>
      <c r="IH403" s="27"/>
      <c r="II403" s="27"/>
      <c r="IJ403" s="27"/>
      <c r="IK403" s="27"/>
      <c r="IL403" s="27"/>
      <c r="IM403" s="27"/>
      <c r="IN403" s="27"/>
      <c r="IO403" s="27"/>
      <c r="IP403" s="27"/>
      <c r="IQ403" s="27"/>
      <c r="IR403" s="27"/>
      <c r="IS403" s="27"/>
      <c r="IT403" s="27"/>
      <c r="IU403" s="27"/>
      <c r="IV403" s="27"/>
      <c r="IW403" s="27"/>
      <c r="IX403" s="27"/>
      <c r="IY403" s="27"/>
      <c r="IZ403" s="27"/>
      <c r="JA403" s="27"/>
      <c r="JB403" s="27"/>
      <c r="JC403" s="27"/>
      <c r="JD403" s="27"/>
      <c r="JE403" s="27"/>
      <c r="JF403" s="27"/>
      <c r="JG403" s="27"/>
      <c r="JH403" s="27"/>
      <c r="JI403" s="27"/>
      <c r="JJ403" s="27"/>
      <c r="JK403" s="27"/>
      <c r="JL403" s="27"/>
      <c r="JM403" s="27"/>
      <c r="JN403" s="27"/>
      <c r="JO403" s="27"/>
      <c r="JP403" s="27"/>
      <c r="JQ403" s="27"/>
      <c r="JR403" s="27"/>
      <c r="JS403" s="27"/>
      <c r="JT403" s="27"/>
      <c r="JU403" s="27"/>
      <c r="JV403" s="27"/>
      <c r="JW403" s="27"/>
      <c r="JX403" s="27"/>
      <c r="JY403" s="27"/>
      <c r="JZ403" s="27"/>
      <c r="KA403" s="27"/>
      <c r="KB403" s="27"/>
      <c r="KC403" s="27"/>
      <c r="KD403" s="27"/>
      <c r="KE403" s="27"/>
      <c r="KF403" s="27"/>
      <c r="KG403" s="27"/>
      <c r="KH403" s="27"/>
      <c r="KI403" s="27"/>
      <c r="KJ403" s="27"/>
      <c r="KK403" s="27"/>
      <c r="KL403" s="27"/>
      <c r="KM403" s="27"/>
      <c r="KN403" s="27"/>
      <c r="KO403" s="27"/>
      <c r="KP403" s="27"/>
      <c r="KQ403" s="27"/>
      <c r="KR403" s="27"/>
      <c r="KS403" s="27"/>
      <c r="KT403" s="27"/>
      <c r="KU403" s="27"/>
      <c r="KV403" s="27"/>
      <c r="KW403" s="27"/>
      <c r="KX403" s="27"/>
      <c r="KY403" s="27"/>
      <c r="KZ403" s="27"/>
      <c r="LA403" s="27"/>
      <c r="LB403" s="27"/>
      <c r="LC403" s="27"/>
      <c r="LD403" s="27"/>
      <c r="LE403" s="27"/>
      <c r="LF403" s="27"/>
      <c r="LG403" s="27"/>
      <c r="LH403" s="27"/>
      <c r="LI403" s="27"/>
      <c r="LJ403" s="27"/>
      <c r="LK403" s="27"/>
      <c r="LL403" s="27"/>
      <c r="LM403" s="27"/>
      <c r="LN403" s="27"/>
      <c r="LO403" s="27"/>
      <c r="LP403" s="27"/>
      <c r="LQ403" s="27"/>
      <c r="LR403" s="27"/>
      <c r="LS403" s="27"/>
      <c r="LT403" s="27"/>
      <c r="LU403" s="27"/>
      <c r="LV403" s="27"/>
      <c r="LW403" s="27"/>
      <c r="LX403" s="27"/>
      <c r="LY403" s="27"/>
      <c r="LZ403" s="27"/>
      <c r="MA403" s="27"/>
      <c r="MB403" s="27"/>
      <c r="MC403" s="27"/>
      <c r="MD403" s="27"/>
      <c r="ME403" s="27"/>
      <c r="MF403" s="27"/>
      <c r="MG403" s="27"/>
      <c r="MH403" s="27"/>
      <c r="MI403" s="27"/>
      <c r="MJ403" s="27"/>
      <c r="MK403" s="27"/>
      <c r="ML403" s="27"/>
      <c r="MM403" s="27"/>
      <c r="MN403" s="27"/>
      <c r="MO403" s="27"/>
      <c r="MP403" s="27"/>
      <c r="MQ403" s="27"/>
      <c r="MR403" s="27"/>
      <c r="MS403" s="27"/>
      <c r="MT403" s="27"/>
      <c r="MU403" s="27"/>
      <c r="MV403" s="27"/>
      <c r="MW403" s="27"/>
      <c r="MX403" s="27"/>
      <c r="MY403" s="27"/>
      <c r="MZ403" s="27"/>
      <c r="NA403" s="27"/>
      <c r="NB403" s="27"/>
      <c r="NC403" s="27"/>
      <c r="ND403" s="27"/>
      <c r="NE403" s="27"/>
      <c r="NF403" s="27"/>
      <c r="NG403" s="27"/>
      <c r="NH403" s="27"/>
      <c r="NI403" s="27"/>
      <c r="NJ403" s="27"/>
      <c r="NK403" s="27"/>
      <c r="NL403" s="27"/>
      <c r="NM403" s="27"/>
      <c r="NN403" s="27"/>
      <c r="NO403" s="27"/>
      <c r="NP403" s="27"/>
      <c r="NQ403" s="27"/>
      <c r="NR403" s="27"/>
      <c r="NS403" s="27"/>
      <c r="NT403" s="27"/>
      <c r="NU403" s="27"/>
      <c r="NV403" s="27"/>
      <c r="NW403" s="27"/>
      <c r="NX403" s="27"/>
      <c r="NY403" s="27"/>
      <c r="NZ403" s="27"/>
      <c r="OA403" s="27"/>
      <c r="OB403" s="27"/>
      <c r="OC403" s="27"/>
      <c r="OD403" s="27"/>
      <c r="OE403" s="27"/>
      <c r="OF403" s="27"/>
      <c r="OG403" s="27"/>
      <c r="OH403" s="27"/>
      <c r="OI403" s="27"/>
      <c r="OJ403" s="27"/>
      <c r="OK403" s="27"/>
      <c r="OL403" s="27"/>
      <c r="OM403" s="27"/>
      <c r="ON403" s="27"/>
      <c r="OO403" s="27"/>
      <c r="OP403" s="27"/>
      <c r="OQ403" s="27"/>
      <c r="OR403" s="27"/>
      <c r="OS403" s="27"/>
      <c r="OT403" s="27"/>
      <c r="OU403" s="27"/>
      <c r="OV403" s="27"/>
      <c r="OW403" s="27"/>
      <c r="OX403" s="27"/>
      <c r="OY403" s="27"/>
      <c r="OZ403" s="27"/>
      <c r="PA403" s="27"/>
      <c r="PB403" s="27"/>
      <c r="PC403" s="27"/>
      <c r="PD403" s="27"/>
      <c r="PE403" s="27"/>
      <c r="PF403" s="27"/>
      <c r="PG403" s="27"/>
      <c r="PH403" s="27"/>
      <c r="PI403" s="27"/>
      <c r="PJ403" s="27"/>
      <c r="PK403" s="27"/>
      <c r="PL403" s="27"/>
      <c r="PM403" s="27"/>
      <c r="PN403" s="27"/>
      <c r="PO403" s="27"/>
      <c r="PP403" s="27"/>
      <c r="PQ403" s="27"/>
      <c r="PR403" s="27"/>
      <c r="PS403" s="27"/>
      <c r="PT403" s="27"/>
      <c r="PU403" s="27"/>
      <c r="PV403" s="27"/>
      <c r="PW403" s="27"/>
      <c r="PX403" s="27"/>
      <c r="PY403" s="27"/>
      <c r="PZ403" s="27"/>
      <c r="QA403" s="27"/>
      <c r="QB403" s="27"/>
      <c r="QC403" s="27"/>
      <c r="QD403" s="27"/>
      <c r="QE403" s="27"/>
      <c r="QF403" s="27"/>
      <c r="QG403" s="27"/>
      <c r="QH403" s="27"/>
      <c r="QI403" s="27"/>
      <c r="QJ403" s="27"/>
      <c r="QK403" s="27"/>
      <c r="QL403" s="27"/>
      <c r="QM403" s="27"/>
      <c r="QN403" s="27"/>
      <c r="QO403" s="27"/>
      <c r="QP403" s="27"/>
      <c r="QQ403" s="27"/>
      <c r="QR403" s="27"/>
      <c r="QS403" s="27"/>
      <c r="QT403" s="27"/>
      <c r="QU403" s="27"/>
      <c r="QV403" s="27"/>
      <c r="QW403" s="27"/>
      <c r="QX403" s="27"/>
      <c r="QY403" s="27"/>
      <c r="QZ403" s="27"/>
      <c r="RA403" s="27"/>
      <c r="RB403" s="27"/>
      <c r="RC403" s="27"/>
      <c r="RD403" s="27"/>
      <c r="RE403" s="27"/>
      <c r="RF403" s="27"/>
      <c r="RG403" s="27"/>
      <c r="RH403" s="27"/>
      <c r="RI403" s="27"/>
      <c r="RJ403" s="27"/>
      <c r="RK403" s="27"/>
      <c r="RL403" s="27"/>
      <c r="RM403" s="27"/>
      <c r="RN403" s="27"/>
      <c r="RO403" s="27"/>
      <c r="RP403" s="27"/>
      <c r="RQ403" s="27"/>
      <c r="RR403" s="27"/>
      <c r="RS403" s="27"/>
      <c r="RT403" s="27"/>
      <c r="RU403" s="27"/>
      <c r="RV403" s="27"/>
      <c r="RW403" s="27"/>
      <c r="RX403" s="27"/>
      <c r="RY403" s="27"/>
      <c r="RZ403" s="27"/>
      <c r="SA403" s="27"/>
      <c r="SB403" s="27"/>
      <c r="SC403" s="27"/>
      <c r="SD403" s="27"/>
      <c r="SE403" s="27"/>
      <c r="SF403" s="27"/>
      <c r="SG403" s="27"/>
      <c r="SH403" s="27"/>
      <c r="SI403" s="27"/>
      <c r="SJ403" s="27"/>
      <c r="SK403" s="27"/>
      <c r="SL403" s="27"/>
      <c r="SM403" s="27"/>
      <c r="SN403" s="27"/>
      <c r="SO403" s="27"/>
      <c r="SP403" s="27"/>
      <c r="SQ403" s="27"/>
      <c r="SR403" s="27"/>
      <c r="SS403" s="27"/>
      <c r="ST403" s="27"/>
      <c r="SU403" s="27"/>
      <c r="SV403" s="27"/>
      <c r="SW403" s="27"/>
      <c r="SX403" s="27"/>
      <c r="SY403" s="27"/>
      <c r="SZ403" s="27"/>
      <c r="TA403" s="27"/>
      <c r="TB403" s="27"/>
      <c r="TC403" s="27"/>
      <c r="TD403" s="27"/>
      <c r="TE403" s="27"/>
      <c r="TF403" s="27"/>
      <c r="TG403" s="27"/>
      <c r="TH403" s="27"/>
      <c r="TI403" s="27"/>
      <c r="TJ403" s="27"/>
      <c r="TK403" s="27"/>
      <c r="TL403" s="27"/>
      <c r="TM403" s="27"/>
      <c r="TN403" s="27"/>
      <c r="TO403" s="27"/>
      <c r="TP403" s="27"/>
      <c r="TQ403" s="27"/>
      <c r="TR403" s="27"/>
      <c r="TS403" s="27"/>
      <c r="TT403" s="27"/>
      <c r="TU403" s="27"/>
      <c r="TV403" s="27"/>
      <c r="TW403" s="27"/>
      <c r="TX403" s="27"/>
      <c r="TY403" s="27"/>
      <c r="TZ403" s="27"/>
      <c r="UA403" s="27"/>
      <c r="UB403" s="27"/>
      <c r="UC403" s="27"/>
      <c r="UD403" s="27"/>
      <c r="UE403" s="27"/>
      <c r="UF403" s="27"/>
      <c r="UG403" s="27"/>
      <c r="UH403" s="27"/>
      <c r="UI403" s="27"/>
      <c r="UJ403" s="27"/>
      <c r="UK403" s="27"/>
      <c r="UL403" s="27"/>
      <c r="UM403" s="27"/>
      <c r="UN403" s="27"/>
      <c r="UO403" s="27"/>
      <c r="UP403" s="27"/>
      <c r="UQ403" s="27"/>
      <c r="UR403" s="27"/>
      <c r="US403" s="27"/>
      <c r="UT403" s="27"/>
      <c r="UU403" s="27"/>
      <c r="UV403" s="27"/>
      <c r="UW403" s="27"/>
      <c r="UX403" s="27"/>
      <c r="UY403" s="27"/>
      <c r="UZ403" s="27"/>
      <c r="VA403" s="27"/>
      <c r="VB403" s="27"/>
      <c r="VC403" s="27"/>
      <c r="VD403" s="27"/>
      <c r="VE403" s="27"/>
      <c r="VF403" s="27"/>
      <c r="VG403" s="27"/>
      <c r="VH403" s="27"/>
      <c r="VI403" s="27"/>
      <c r="VJ403" s="27"/>
      <c r="VK403" s="27"/>
      <c r="VL403" s="27"/>
      <c r="VM403" s="27"/>
      <c r="VN403" s="27"/>
      <c r="VO403" s="27"/>
      <c r="VP403" s="27"/>
      <c r="VQ403" s="27"/>
      <c r="VR403" s="27"/>
      <c r="VS403" s="27"/>
      <c r="VT403" s="27"/>
      <c r="VU403" s="27"/>
      <c r="VV403" s="27"/>
      <c r="VW403" s="27"/>
      <c r="VX403" s="27"/>
      <c r="VY403" s="27"/>
      <c r="VZ403" s="27"/>
      <c r="WA403" s="27"/>
      <c r="WB403" s="27"/>
      <c r="WC403" s="27"/>
      <c r="WD403" s="27"/>
      <c r="WE403" s="27"/>
      <c r="WF403" s="27"/>
      <c r="WG403" s="27"/>
      <c r="WH403" s="27"/>
      <c r="WI403" s="27"/>
      <c r="WJ403" s="27"/>
      <c r="WK403" s="27"/>
      <c r="WL403" s="27"/>
      <c r="WM403" s="27"/>
      <c r="WN403" s="27"/>
      <c r="WO403" s="27"/>
      <c r="WP403" s="27"/>
      <c r="WQ403" s="27"/>
      <c r="WR403" s="27"/>
      <c r="WS403" s="27"/>
      <c r="WT403" s="27"/>
      <c r="WU403" s="27"/>
      <c r="WV403" s="27"/>
      <c r="WW403" s="27"/>
      <c r="WX403" s="27"/>
      <c r="WY403" s="27"/>
      <c r="WZ403" s="27"/>
      <c r="XA403" s="27"/>
      <c r="XB403" s="27"/>
      <c r="XC403" s="27"/>
      <c r="XD403" s="27"/>
      <c r="XE403" s="27"/>
      <c r="XF403" s="27"/>
      <c r="XG403" s="27"/>
      <c r="XH403" s="27"/>
      <c r="XI403" s="27"/>
      <c r="XJ403" s="27"/>
      <c r="XK403" s="27"/>
      <c r="XL403" s="27"/>
      <c r="XM403" s="27"/>
      <c r="XN403" s="27"/>
      <c r="XO403" s="27"/>
      <c r="XP403" s="27"/>
      <c r="XQ403" s="27"/>
      <c r="XR403" s="27"/>
      <c r="XS403" s="27"/>
      <c r="XT403" s="27"/>
      <c r="XU403" s="27"/>
      <c r="XV403" s="27"/>
      <c r="XW403" s="27"/>
      <c r="XX403" s="27"/>
      <c r="XY403" s="27"/>
      <c r="XZ403" s="27"/>
      <c r="YA403" s="27"/>
      <c r="YB403" s="27"/>
      <c r="YC403" s="27"/>
      <c r="YD403" s="27"/>
      <c r="YE403" s="27"/>
      <c r="YF403" s="27"/>
      <c r="YG403" s="27"/>
      <c r="YH403" s="27"/>
      <c r="YI403" s="27"/>
      <c r="YJ403" s="27"/>
      <c r="YK403" s="27"/>
      <c r="YL403" s="27"/>
      <c r="YM403" s="27"/>
      <c r="YN403" s="27"/>
      <c r="YO403" s="27"/>
      <c r="YP403" s="27"/>
      <c r="YQ403" s="27"/>
      <c r="YR403" s="27"/>
      <c r="YS403" s="27"/>
      <c r="YT403" s="27"/>
      <c r="YU403" s="27"/>
      <c r="YV403" s="27"/>
      <c r="YW403" s="27"/>
      <c r="YX403" s="27"/>
      <c r="YY403" s="27"/>
      <c r="YZ403" s="27"/>
      <c r="ZA403" s="27"/>
      <c r="ZB403" s="27"/>
      <c r="ZC403" s="27"/>
      <c r="ZD403" s="27"/>
      <c r="ZE403" s="27"/>
      <c r="ZF403" s="27"/>
      <c r="ZG403" s="27"/>
      <c r="ZH403" s="27"/>
      <c r="ZI403" s="27"/>
      <c r="ZJ403" s="27"/>
      <c r="ZK403" s="27"/>
      <c r="ZL403" s="27"/>
      <c r="ZM403" s="27"/>
      <c r="ZN403" s="27"/>
      <c r="ZO403" s="27"/>
      <c r="ZP403" s="27"/>
      <c r="ZQ403" s="27"/>
      <c r="ZR403" s="27"/>
      <c r="ZS403" s="27"/>
      <c r="ZT403" s="27"/>
      <c r="ZU403" s="27"/>
      <c r="ZV403" s="27"/>
      <c r="ZW403" s="27"/>
      <c r="ZX403" s="27"/>
      <c r="ZY403" s="27"/>
      <c r="ZZ403" s="27"/>
      <c r="AAA403" s="27"/>
      <c r="AAB403" s="27"/>
      <c r="AAC403" s="27"/>
      <c r="AAD403" s="27"/>
      <c r="AAE403" s="27"/>
      <c r="AAF403" s="27"/>
      <c r="AAG403" s="27"/>
      <c r="AAH403" s="27"/>
      <c r="AAI403" s="27"/>
      <c r="AAJ403" s="27"/>
      <c r="AAK403" s="27"/>
      <c r="AAL403" s="27"/>
      <c r="AAM403" s="27"/>
      <c r="AAN403" s="27"/>
      <c r="AAO403" s="27"/>
      <c r="AAP403" s="27"/>
      <c r="AAQ403" s="27"/>
      <c r="AAR403" s="27"/>
      <c r="AAS403" s="27"/>
      <c r="AAT403" s="27"/>
      <c r="AAU403" s="27"/>
      <c r="AAV403" s="27"/>
      <c r="AAW403" s="27"/>
      <c r="AAX403" s="27"/>
      <c r="AAY403" s="27"/>
      <c r="AAZ403" s="27"/>
      <c r="ABA403" s="27"/>
      <c r="ABB403" s="27"/>
      <c r="ABC403" s="27"/>
      <c r="ABD403" s="27"/>
      <c r="ABE403" s="27"/>
      <c r="ABF403" s="27"/>
      <c r="ABG403" s="27"/>
      <c r="ABH403" s="27"/>
      <c r="ABI403" s="27"/>
      <c r="ABJ403" s="27"/>
      <c r="ABK403" s="27"/>
      <c r="ABL403" s="27"/>
      <c r="ABM403" s="27"/>
      <c r="ABN403" s="27"/>
      <c r="ABO403" s="27"/>
      <c r="ABP403" s="27"/>
      <c r="ABQ403" s="27"/>
      <c r="ABR403" s="27"/>
      <c r="ABS403" s="27"/>
      <c r="ABT403" s="27"/>
      <c r="ABU403" s="27"/>
      <c r="ABV403" s="27"/>
      <c r="ABW403" s="27"/>
      <c r="ABX403" s="27"/>
      <c r="ABY403" s="27"/>
      <c r="ABZ403" s="27"/>
      <c r="ACA403" s="27"/>
      <c r="ACB403" s="27"/>
      <c r="ACC403" s="27"/>
      <c r="ACD403" s="27"/>
      <c r="ACE403" s="27"/>
      <c r="ACF403" s="27"/>
      <c r="ACG403" s="27"/>
      <c r="ACH403" s="27"/>
      <c r="ACI403" s="27"/>
      <c r="ACJ403" s="27"/>
      <c r="ACK403" s="27"/>
      <c r="ACL403" s="27"/>
      <c r="ACM403" s="27"/>
      <c r="ACN403" s="27"/>
      <c r="ACO403" s="27"/>
      <c r="ACP403" s="27"/>
      <c r="ACQ403" s="27"/>
      <c r="ACR403" s="27"/>
      <c r="ACS403" s="27"/>
      <c r="ACT403" s="27"/>
      <c r="ACU403" s="27"/>
      <c r="ACV403" s="27"/>
      <c r="ACW403" s="27"/>
      <c r="ACX403" s="27"/>
      <c r="ACY403" s="27"/>
      <c r="ACZ403" s="27"/>
      <c r="ADA403" s="27"/>
      <c r="ADB403" s="27"/>
      <c r="ADC403" s="27"/>
      <c r="ADD403" s="27"/>
      <c r="ADE403" s="27"/>
      <c r="ADF403" s="27"/>
      <c r="ADG403" s="27"/>
      <c r="ADH403" s="27"/>
      <c r="ADI403" s="27"/>
      <c r="ADJ403" s="27"/>
      <c r="ADK403" s="27"/>
      <c r="ADL403" s="27"/>
      <c r="ADM403" s="27"/>
      <c r="ADN403" s="27"/>
      <c r="ADO403" s="27"/>
      <c r="ADP403" s="27"/>
      <c r="ADQ403" s="27"/>
      <c r="ADR403" s="27"/>
      <c r="ADS403" s="27"/>
      <c r="ADT403" s="27"/>
      <c r="ADU403" s="27"/>
      <c r="ADV403" s="27"/>
      <c r="ADW403" s="27"/>
      <c r="ADX403" s="27"/>
      <c r="ADY403" s="27"/>
      <c r="ADZ403" s="27"/>
      <c r="AEA403" s="27"/>
      <c r="AEB403" s="27"/>
      <c r="AEC403" s="27"/>
      <c r="AED403" s="27"/>
      <c r="AEE403" s="27"/>
      <c r="AEF403" s="27"/>
      <c r="AEG403" s="27"/>
      <c r="AEH403" s="27"/>
      <c r="AEI403" s="27"/>
      <c r="AEJ403" s="27"/>
      <c r="AEK403" s="27"/>
      <c r="AEL403" s="27"/>
      <c r="AEM403" s="27"/>
      <c r="AEN403" s="27"/>
      <c r="AEO403" s="27"/>
      <c r="AEP403" s="27"/>
      <c r="AEQ403" s="27"/>
      <c r="AER403" s="27"/>
      <c r="AES403" s="27"/>
      <c r="AET403" s="27"/>
      <c r="AEU403" s="27"/>
      <c r="AEV403" s="27"/>
      <c r="AEW403" s="27"/>
      <c r="AEX403" s="27"/>
      <c r="AEY403" s="27"/>
      <c r="AEZ403" s="27"/>
      <c r="AFA403" s="27"/>
      <c r="AFB403" s="27"/>
      <c r="AFC403" s="27"/>
      <c r="AFD403" s="27"/>
      <c r="AFE403" s="27"/>
      <c r="AFF403" s="27"/>
      <c r="AFG403" s="27"/>
      <c r="AFH403" s="27"/>
      <c r="AFI403" s="27"/>
      <c r="AFJ403" s="27"/>
      <c r="AFK403" s="27"/>
      <c r="AFL403" s="27"/>
      <c r="AFM403" s="27"/>
      <c r="AFN403" s="27"/>
      <c r="AFO403" s="27"/>
      <c r="AFP403" s="27"/>
      <c r="AFQ403" s="27"/>
      <c r="AFR403" s="27"/>
      <c r="AFS403" s="27"/>
      <c r="AFT403" s="27"/>
      <c r="AFU403" s="27"/>
      <c r="AFV403" s="27"/>
      <c r="AFW403" s="27"/>
      <c r="AFX403" s="27"/>
      <c r="AFY403" s="27"/>
      <c r="AFZ403" s="27"/>
      <c r="AGA403" s="27"/>
      <c r="AGB403" s="27"/>
      <c r="AGC403" s="27"/>
      <c r="AGD403" s="27"/>
      <c r="AGE403" s="27"/>
      <c r="AGF403" s="27"/>
      <c r="AGG403" s="27"/>
      <c r="AGH403" s="27"/>
      <c r="AGI403" s="27"/>
      <c r="AGJ403" s="27"/>
      <c r="AGK403" s="27"/>
      <c r="AGL403" s="27"/>
      <c r="AGM403" s="27"/>
      <c r="AGN403" s="27"/>
      <c r="AGO403" s="27"/>
      <c r="AGP403" s="27"/>
      <c r="AGQ403" s="27"/>
      <c r="AGR403" s="27"/>
      <c r="AGS403" s="27"/>
      <c r="AGT403" s="27"/>
      <c r="AGU403" s="27"/>
      <c r="AGV403" s="27"/>
      <c r="AGW403" s="27"/>
      <c r="AGX403" s="27"/>
      <c r="AGY403" s="27"/>
      <c r="AGZ403" s="27"/>
      <c r="AHA403" s="27"/>
      <c r="AHB403" s="27"/>
      <c r="AHC403" s="27"/>
      <c r="AHD403" s="27"/>
      <c r="AHE403" s="27"/>
      <c r="AHF403" s="27"/>
      <c r="AHG403" s="27"/>
      <c r="AHH403" s="27"/>
      <c r="AHI403" s="27"/>
      <c r="AHJ403" s="27"/>
      <c r="AHK403" s="27"/>
      <c r="AHL403" s="27"/>
      <c r="AHM403" s="27"/>
      <c r="AHN403" s="27"/>
      <c r="AHO403" s="27"/>
      <c r="AHP403" s="27"/>
      <c r="AHQ403" s="27"/>
      <c r="AHR403" s="27"/>
      <c r="AHS403" s="27"/>
      <c r="AHT403" s="27"/>
      <c r="AHU403" s="27"/>
      <c r="AHV403" s="27"/>
      <c r="AHW403" s="27"/>
      <c r="AHX403" s="27"/>
      <c r="AHY403" s="27"/>
      <c r="AHZ403" s="27"/>
      <c r="AIA403" s="27"/>
      <c r="AIB403" s="27"/>
      <c r="AIC403" s="27"/>
      <c r="AID403" s="27"/>
      <c r="AIE403" s="27"/>
      <c r="AIF403" s="27"/>
      <c r="AIG403" s="27"/>
      <c r="AIH403" s="27"/>
      <c r="AII403" s="27"/>
      <c r="AIJ403" s="27"/>
      <c r="AIK403" s="27"/>
      <c r="AIL403" s="27"/>
      <c r="AIM403" s="27"/>
      <c r="AIN403" s="27"/>
      <c r="AIO403" s="27"/>
      <c r="AIP403" s="27"/>
      <c r="AIQ403" s="27"/>
      <c r="AIR403" s="27"/>
      <c r="AIS403" s="27"/>
      <c r="AIT403" s="27"/>
      <c r="AIU403" s="27"/>
      <c r="AIV403" s="27"/>
      <c r="AIW403" s="27"/>
      <c r="AIX403" s="27"/>
      <c r="AIY403" s="27"/>
      <c r="AIZ403" s="27"/>
      <c r="AJA403" s="27"/>
      <c r="AJB403" s="27"/>
      <c r="AJC403" s="27"/>
      <c r="AJD403" s="27"/>
      <c r="AJE403" s="27"/>
      <c r="AJF403" s="27"/>
      <c r="AJG403" s="27"/>
      <c r="AJH403" s="27"/>
      <c r="AJI403" s="27"/>
      <c r="AJJ403" s="27"/>
      <c r="AJK403" s="27"/>
      <c r="AJL403" s="27"/>
      <c r="AJM403" s="27"/>
      <c r="AJN403" s="27"/>
      <c r="AJO403" s="27"/>
      <c r="AJP403" s="27"/>
      <c r="AJQ403" s="27"/>
      <c r="AJR403" s="27"/>
      <c r="AJS403" s="27"/>
      <c r="AJT403" s="27"/>
      <c r="AJU403" s="27"/>
      <c r="AJV403" s="27"/>
      <c r="AJW403" s="27"/>
      <c r="AJX403" s="27"/>
      <c r="AJY403" s="27"/>
      <c r="AJZ403" s="27"/>
      <c r="AKA403" s="27"/>
      <c r="AKB403" s="27"/>
      <c r="AKC403" s="27"/>
      <c r="AKD403" s="27"/>
      <c r="AKE403" s="27"/>
      <c r="AKF403" s="27"/>
      <c r="AKG403" s="27"/>
      <c r="AKH403" s="27"/>
      <c r="AKI403" s="27"/>
      <c r="AKJ403" s="27"/>
      <c r="AKK403" s="27"/>
      <c r="AKL403" s="27"/>
      <c r="AKM403" s="27"/>
      <c r="AKN403" s="27"/>
      <c r="AKO403" s="27"/>
      <c r="AKP403" s="27"/>
      <c r="AKQ403" s="27"/>
      <c r="AKR403" s="27"/>
      <c r="AKS403" s="27"/>
      <c r="AKT403" s="27"/>
      <c r="AKU403" s="27"/>
      <c r="AKV403" s="27"/>
      <c r="AKW403" s="27"/>
      <c r="AKX403" s="27"/>
      <c r="AKY403" s="27"/>
    </row>
    <row r="404" s="23" customFormat="1" ht="14.8" spans="1:987">
      <c r="A404" s="30">
        <v>377</v>
      </c>
      <c r="B404" s="57" t="s">
        <v>491</v>
      </c>
      <c r="C404" s="41" t="s">
        <v>426</v>
      </c>
      <c r="D404" s="42" t="s">
        <v>30</v>
      </c>
      <c r="E404" s="52">
        <v>3.9</v>
      </c>
      <c r="F404" s="52">
        <v>3.6</v>
      </c>
      <c r="G404" s="52">
        <v>3</v>
      </c>
      <c r="H404" s="52">
        <v>1</v>
      </c>
      <c r="I404" s="56">
        <f t="shared" si="30"/>
        <v>11.5</v>
      </c>
      <c r="J404" s="20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  <c r="BO404" s="27"/>
      <c r="BP404" s="27"/>
      <c r="BQ404" s="27"/>
      <c r="BR404" s="27"/>
      <c r="BS404" s="27"/>
      <c r="BT404" s="27"/>
      <c r="BU404" s="27"/>
      <c r="BV404" s="27"/>
      <c r="BW404" s="27"/>
      <c r="BX404" s="27"/>
      <c r="BY404" s="27"/>
      <c r="BZ404" s="27"/>
      <c r="CA404" s="27"/>
      <c r="CB404" s="27"/>
      <c r="CC404" s="27"/>
      <c r="CD404" s="27"/>
      <c r="CE404" s="27"/>
      <c r="CF404" s="27"/>
      <c r="CG404" s="27"/>
      <c r="CH404" s="27"/>
      <c r="CI404" s="27"/>
      <c r="CJ404" s="27"/>
      <c r="CK404" s="27"/>
      <c r="CL404" s="27"/>
      <c r="CM404" s="27"/>
      <c r="CN404" s="27"/>
      <c r="CO404" s="27"/>
      <c r="CP404" s="27"/>
      <c r="CQ404" s="27"/>
      <c r="CR404" s="27"/>
      <c r="CS404" s="27"/>
      <c r="CT404" s="27"/>
      <c r="CU404" s="27"/>
      <c r="CV404" s="27"/>
      <c r="CW404" s="27"/>
      <c r="CX404" s="27"/>
      <c r="CY404" s="27"/>
      <c r="CZ404" s="27"/>
      <c r="DA404" s="27"/>
      <c r="DB404" s="27"/>
      <c r="DC404" s="27"/>
      <c r="DD404" s="27"/>
      <c r="DE404" s="27"/>
      <c r="DF404" s="27"/>
      <c r="DG404" s="27"/>
      <c r="DH404" s="27"/>
      <c r="DI404" s="27"/>
      <c r="DJ404" s="27"/>
      <c r="DK404" s="27"/>
      <c r="DL404" s="27"/>
      <c r="DM404" s="27"/>
      <c r="DN404" s="27"/>
      <c r="DO404" s="27"/>
      <c r="DP404" s="27"/>
      <c r="DQ404" s="27"/>
      <c r="DR404" s="27"/>
      <c r="DS404" s="27"/>
      <c r="DT404" s="27"/>
      <c r="DU404" s="27"/>
      <c r="DV404" s="27"/>
      <c r="DW404" s="27"/>
      <c r="DX404" s="27"/>
      <c r="DY404" s="27"/>
      <c r="DZ404" s="27"/>
      <c r="EA404" s="27"/>
      <c r="EB404" s="27"/>
      <c r="EC404" s="27"/>
      <c r="ED404" s="27"/>
      <c r="EE404" s="27"/>
      <c r="EF404" s="27"/>
      <c r="EG404" s="27"/>
      <c r="EH404" s="27"/>
      <c r="EI404" s="27"/>
      <c r="EJ404" s="27"/>
      <c r="EK404" s="27"/>
      <c r="EL404" s="27"/>
      <c r="EM404" s="27"/>
      <c r="EN404" s="27"/>
      <c r="EO404" s="27"/>
      <c r="EP404" s="27"/>
      <c r="EQ404" s="27"/>
      <c r="ER404" s="27"/>
      <c r="ES404" s="27"/>
      <c r="ET404" s="27"/>
      <c r="EU404" s="27"/>
      <c r="EV404" s="27"/>
      <c r="EW404" s="27"/>
      <c r="EX404" s="27"/>
      <c r="EY404" s="27"/>
      <c r="EZ404" s="27"/>
      <c r="FA404" s="27"/>
      <c r="FB404" s="27"/>
      <c r="FC404" s="27"/>
      <c r="FD404" s="27"/>
      <c r="FE404" s="27"/>
      <c r="FF404" s="27"/>
      <c r="FG404" s="27"/>
      <c r="FH404" s="27"/>
      <c r="FI404" s="27"/>
      <c r="FJ404" s="27"/>
      <c r="FK404" s="27"/>
      <c r="FL404" s="27"/>
      <c r="FM404" s="27"/>
      <c r="FN404" s="27"/>
      <c r="FO404" s="27"/>
      <c r="FP404" s="27"/>
      <c r="FQ404" s="27"/>
      <c r="FR404" s="27"/>
      <c r="FS404" s="27"/>
      <c r="FT404" s="27"/>
      <c r="FU404" s="27"/>
      <c r="FV404" s="27"/>
      <c r="FW404" s="27"/>
      <c r="FX404" s="27"/>
      <c r="FY404" s="27"/>
      <c r="FZ404" s="27"/>
      <c r="GA404" s="27"/>
      <c r="GB404" s="27"/>
      <c r="GC404" s="27"/>
      <c r="GD404" s="27"/>
      <c r="GE404" s="27"/>
      <c r="GF404" s="27"/>
      <c r="GG404" s="27"/>
      <c r="GH404" s="27"/>
      <c r="GI404" s="27"/>
      <c r="GJ404" s="27"/>
      <c r="GK404" s="27"/>
      <c r="GL404" s="27"/>
      <c r="GM404" s="27"/>
      <c r="GN404" s="27"/>
      <c r="GO404" s="27"/>
      <c r="GP404" s="27"/>
      <c r="GQ404" s="27"/>
      <c r="GR404" s="27"/>
      <c r="GS404" s="27"/>
      <c r="GT404" s="27"/>
      <c r="GU404" s="27"/>
      <c r="GV404" s="27"/>
      <c r="GW404" s="27"/>
      <c r="GX404" s="27"/>
      <c r="GY404" s="27"/>
      <c r="GZ404" s="27"/>
      <c r="HA404" s="27"/>
      <c r="HB404" s="27"/>
      <c r="HC404" s="27"/>
      <c r="HD404" s="27"/>
      <c r="HE404" s="27"/>
      <c r="HF404" s="27"/>
      <c r="HG404" s="27"/>
      <c r="HH404" s="27"/>
      <c r="HI404" s="27"/>
      <c r="HJ404" s="27"/>
      <c r="HK404" s="27"/>
      <c r="HL404" s="27"/>
      <c r="HM404" s="27"/>
      <c r="HN404" s="27"/>
      <c r="HO404" s="27"/>
      <c r="HP404" s="27"/>
      <c r="HQ404" s="27"/>
      <c r="HR404" s="27"/>
      <c r="HS404" s="27"/>
      <c r="HT404" s="27"/>
      <c r="HU404" s="27"/>
      <c r="HV404" s="27"/>
      <c r="HW404" s="27"/>
      <c r="HX404" s="27"/>
      <c r="HY404" s="27"/>
      <c r="HZ404" s="27"/>
      <c r="IA404" s="27"/>
      <c r="IB404" s="27"/>
      <c r="IC404" s="27"/>
      <c r="ID404" s="27"/>
      <c r="IE404" s="27"/>
      <c r="IF404" s="27"/>
      <c r="IG404" s="27"/>
      <c r="IH404" s="27"/>
      <c r="II404" s="27"/>
      <c r="IJ404" s="27"/>
      <c r="IK404" s="27"/>
      <c r="IL404" s="27"/>
      <c r="IM404" s="27"/>
      <c r="IN404" s="27"/>
      <c r="IO404" s="27"/>
      <c r="IP404" s="27"/>
      <c r="IQ404" s="27"/>
      <c r="IR404" s="27"/>
      <c r="IS404" s="27"/>
      <c r="IT404" s="27"/>
      <c r="IU404" s="27"/>
      <c r="IV404" s="27"/>
      <c r="IW404" s="27"/>
      <c r="IX404" s="27"/>
      <c r="IY404" s="27"/>
      <c r="IZ404" s="27"/>
      <c r="JA404" s="27"/>
      <c r="JB404" s="27"/>
      <c r="JC404" s="27"/>
      <c r="JD404" s="27"/>
      <c r="JE404" s="27"/>
      <c r="JF404" s="27"/>
      <c r="JG404" s="27"/>
      <c r="JH404" s="27"/>
      <c r="JI404" s="27"/>
      <c r="JJ404" s="27"/>
      <c r="JK404" s="27"/>
      <c r="JL404" s="27"/>
      <c r="JM404" s="27"/>
      <c r="JN404" s="27"/>
      <c r="JO404" s="27"/>
      <c r="JP404" s="27"/>
      <c r="JQ404" s="27"/>
      <c r="JR404" s="27"/>
      <c r="JS404" s="27"/>
      <c r="JT404" s="27"/>
      <c r="JU404" s="27"/>
      <c r="JV404" s="27"/>
      <c r="JW404" s="27"/>
      <c r="JX404" s="27"/>
      <c r="JY404" s="27"/>
      <c r="JZ404" s="27"/>
      <c r="KA404" s="27"/>
      <c r="KB404" s="27"/>
      <c r="KC404" s="27"/>
      <c r="KD404" s="27"/>
      <c r="KE404" s="27"/>
      <c r="KF404" s="27"/>
      <c r="KG404" s="27"/>
      <c r="KH404" s="27"/>
      <c r="KI404" s="27"/>
      <c r="KJ404" s="27"/>
      <c r="KK404" s="27"/>
      <c r="KL404" s="27"/>
      <c r="KM404" s="27"/>
      <c r="KN404" s="27"/>
      <c r="KO404" s="27"/>
      <c r="KP404" s="27"/>
      <c r="KQ404" s="27"/>
      <c r="KR404" s="27"/>
      <c r="KS404" s="27"/>
      <c r="KT404" s="27"/>
      <c r="KU404" s="27"/>
      <c r="KV404" s="27"/>
      <c r="KW404" s="27"/>
      <c r="KX404" s="27"/>
      <c r="KY404" s="27"/>
      <c r="KZ404" s="27"/>
      <c r="LA404" s="27"/>
      <c r="LB404" s="27"/>
      <c r="LC404" s="27"/>
      <c r="LD404" s="27"/>
      <c r="LE404" s="27"/>
      <c r="LF404" s="27"/>
      <c r="LG404" s="27"/>
      <c r="LH404" s="27"/>
      <c r="LI404" s="27"/>
      <c r="LJ404" s="27"/>
      <c r="LK404" s="27"/>
      <c r="LL404" s="27"/>
      <c r="LM404" s="27"/>
      <c r="LN404" s="27"/>
      <c r="LO404" s="27"/>
      <c r="LP404" s="27"/>
      <c r="LQ404" s="27"/>
      <c r="LR404" s="27"/>
      <c r="LS404" s="27"/>
      <c r="LT404" s="27"/>
      <c r="LU404" s="27"/>
      <c r="LV404" s="27"/>
      <c r="LW404" s="27"/>
      <c r="LX404" s="27"/>
      <c r="LY404" s="27"/>
      <c r="LZ404" s="27"/>
      <c r="MA404" s="27"/>
      <c r="MB404" s="27"/>
      <c r="MC404" s="27"/>
      <c r="MD404" s="27"/>
      <c r="ME404" s="27"/>
      <c r="MF404" s="27"/>
      <c r="MG404" s="27"/>
      <c r="MH404" s="27"/>
      <c r="MI404" s="27"/>
      <c r="MJ404" s="27"/>
      <c r="MK404" s="27"/>
      <c r="ML404" s="27"/>
      <c r="MM404" s="27"/>
      <c r="MN404" s="27"/>
      <c r="MO404" s="27"/>
      <c r="MP404" s="27"/>
      <c r="MQ404" s="27"/>
      <c r="MR404" s="27"/>
      <c r="MS404" s="27"/>
      <c r="MT404" s="27"/>
      <c r="MU404" s="27"/>
      <c r="MV404" s="27"/>
      <c r="MW404" s="27"/>
      <c r="MX404" s="27"/>
      <c r="MY404" s="27"/>
      <c r="MZ404" s="27"/>
      <c r="NA404" s="27"/>
      <c r="NB404" s="27"/>
      <c r="NC404" s="27"/>
      <c r="ND404" s="27"/>
      <c r="NE404" s="27"/>
      <c r="NF404" s="27"/>
      <c r="NG404" s="27"/>
      <c r="NH404" s="27"/>
      <c r="NI404" s="27"/>
      <c r="NJ404" s="27"/>
      <c r="NK404" s="27"/>
      <c r="NL404" s="27"/>
      <c r="NM404" s="27"/>
      <c r="NN404" s="27"/>
      <c r="NO404" s="27"/>
      <c r="NP404" s="27"/>
      <c r="NQ404" s="27"/>
      <c r="NR404" s="27"/>
      <c r="NS404" s="27"/>
      <c r="NT404" s="27"/>
      <c r="NU404" s="27"/>
      <c r="NV404" s="27"/>
      <c r="NW404" s="27"/>
      <c r="NX404" s="27"/>
      <c r="NY404" s="27"/>
      <c r="NZ404" s="27"/>
      <c r="OA404" s="27"/>
      <c r="OB404" s="27"/>
      <c r="OC404" s="27"/>
      <c r="OD404" s="27"/>
      <c r="OE404" s="27"/>
      <c r="OF404" s="27"/>
      <c r="OG404" s="27"/>
      <c r="OH404" s="27"/>
      <c r="OI404" s="27"/>
      <c r="OJ404" s="27"/>
      <c r="OK404" s="27"/>
      <c r="OL404" s="27"/>
      <c r="OM404" s="27"/>
      <c r="ON404" s="27"/>
      <c r="OO404" s="27"/>
      <c r="OP404" s="27"/>
      <c r="OQ404" s="27"/>
      <c r="OR404" s="27"/>
      <c r="OS404" s="27"/>
      <c r="OT404" s="27"/>
      <c r="OU404" s="27"/>
      <c r="OV404" s="27"/>
      <c r="OW404" s="27"/>
      <c r="OX404" s="27"/>
      <c r="OY404" s="27"/>
      <c r="OZ404" s="27"/>
      <c r="PA404" s="27"/>
      <c r="PB404" s="27"/>
      <c r="PC404" s="27"/>
      <c r="PD404" s="27"/>
      <c r="PE404" s="27"/>
      <c r="PF404" s="27"/>
      <c r="PG404" s="27"/>
      <c r="PH404" s="27"/>
      <c r="PI404" s="27"/>
      <c r="PJ404" s="27"/>
      <c r="PK404" s="27"/>
      <c r="PL404" s="27"/>
      <c r="PM404" s="27"/>
      <c r="PN404" s="27"/>
      <c r="PO404" s="27"/>
      <c r="PP404" s="27"/>
      <c r="PQ404" s="27"/>
      <c r="PR404" s="27"/>
      <c r="PS404" s="27"/>
      <c r="PT404" s="27"/>
      <c r="PU404" s="27"/>
      <c r="PV404" s="27"/>
      <c r="PW404" s="27"/>
      <c r="PX404" s="27"/>
      <c r="PY404" s="27"/>
      <c r="PZ404" s="27"/>
      <c r="QA404" s="27"/>
      <c r="QB404" s="27"/>
      <c r="QC404" s="27"/>
      <c r="QD404" s="27"/>
      <c r="QE404" s="27"/>
      <c r="QF404" s="27"/>
      <c r="QG404" s="27"/>
      <c r="QH404" s="27"/>
      <c r="QI404" s="27"/>
      <c r="QJ404" s="27"/>
      <c r="QK404" s="27"/>
      <c r="QL404" s="27"/>
      <c r="QM404" s="27"/>
      <c r="QN404" s="27"/>
      <c r="QO404" s="27"/>
      <c r="QP404" s="27"/>
      <c r="QQ404" s="27"/>
      <c r="QR404" s="27"/>
      <c r="QS404" s="27"/>
      <c r="QT404" s="27"/>
      <c r="QU404" s="27"/>
      <c r="QV404" s="27"/>
      <c r="QW404" s="27"/>
      <c r="QX404" s="27"/>
      <c r="QY404" s="27"/>
      <c r="QZ404" s="27"/>
      <c r="RA404" s="27"/>
      <c r="RB404" s="27"/>
      <c r="RC404" s="27"/>
      <c r="RD404" s="27"/>
      <c r="RE404" s="27"/>
      <c r="RF404" s="27"/>
      <c r="RG404" s="27"/>
      <c r="RH404" s="27"/>
      <c r="RI404" s="27"/>
      <c r="RJ404" s="27"/>
      <c r="RK404" s="27"/>
      <c r="RL404" s="27"/>
      <c r="RM404" s="27"/>
      <c r="RN404" s="27"/>
      <c r="RO404" s="27"/>
      <c r="RP404" s="27"/>
      <c r="RQ404" s="27"/>
      <c r="RR404" s="27"/>
      <c r="RS404" s="27"/>
      <c r="RT404" s="27"/>
      <c r="RU404" s="27"/>
      <c r="RV404" s="27"/>
      <c r="RW404" s="27"/>
      <c r="RX404" s="27"/>
      <c r="RY404" s="27"/>
      <c r="RZ404" s="27"/>
      <c r="SA404" s="27"/>
      <c r="SB404" s="27"/>
      <c r="SC404" s="27"/>
      <c r="SD404" s="27"/>
      <c r="SE404" s="27"/>
      <c r="SF404" s="27"/>
      <c r="SG404" s="27"/>
      <c r="SH404" s="27"/>
      <c r="SI404" s="27"/>
      <c r="SJ404" s="27"/>
      <c r="SK404" s="27"/>
      <c r="SL404" s="27"/>
      <c r="SM404" s="27"/>
      <c r="SN404" s="27"/>
      <c r="SO404" s="27"/>
      <c r="SP404" s="27"/>
      <c r="SQ404" s="27"/>
      <c r="SR404" s="27"/>
      <c r="SS404" s="27"/>
      <c r="ST404" s="27"/>
      <c r="SU404" s="27"/>
      <c r="SV404" s="27"/>
      <c r="SW404" s="27"/>
      <c r="SX404" s="27"/>
      <c r="SY404" s="27"/>
      <c r="SZ404" s="27"/>
      <c r="TA404" s="27"/>
      <c r="TB404" s="27"/>
      <c r="TC404" s="27"/>
      <c r="TD404" s="27"/>
      <c r="TE404" s="27"/>
      <c r="TF404" s="27"/>
      <c r="TG404" s="27"/>
      <c r="TH404" s="27"/>
      <c r="TI404" s="27"/>
      <c r="TJ404" s="27"/>
      <c r="TK404" s="27"/>
      <c r="TL404" s="27"/>
      <c r="TM404" s="27"/>
      <c r="TN404" s="27"/>
      <c r="TO404" s="27"/>
      <c r="TP404" s="27"/>
      <c r="TQ404" s="27"/>
      <c r="TR404" s="27"/>
      <c r="TS404" s="27"/>
      <c r="TT404" s="27"/>
      <c r="TU404" s="27"/>
      <c r="TV404" s="27"/>
      <c r="TW404" s="27"/>
      <c r="TX404" s="27"/>
      <c r="TY404" s="27"/>
      <c r="TZ404" s="27"/>
      <c r="UA404" s="27"/>
      <c r="UB404" s="27"/>
      <c r="UC404" s="27"/>
      <c r="UD404" s="27"/>
      <c r="UE404" s="27"/>
      <c r="UF404" s="27"/>
      <c r="UG404" s="27"/>
      <c r="UH404" s="27"/>
      <c r="UI404" s="27"/>
      <c r="UJ404" s="27"/>
      <c r="UK404" s="27"/>
      <c r="UL404" s="27"/>
      <c r="UM404" s="27"/>
      <c r="UN404" s="27"/>
      <c r="UO404" s="27"/>
      <c r="UP404" s="27"/>
      <c r="UQ404" s="27"/>
      <c r="UR404" s="27"/>
      <c r="US404" s="27"/>
      <c r="UT404" s="27"/>
      <c r="UU404" s="27"/>
      <c r="UV404" s="27"/>
      <c r="UW404" s="27"/>
      <c r="UX404" s="27"/>
      <c r="UY404" s="27"/>
      <c r="UZ404" s="27"/>
      <c r="VA404" s="27"/>
      <c r="VB404" s="27"/>
      <c r="VC404" s="27"/>
      <c r="VD404" s="27"/>
      <c r="VE404" s="27"/>
      <c r="VF404" s="27"/>
      <c r="VG404" s="27"/>
      <c r="VH404" s="27"/>
      <c r="VI404" s="27"/>
      <c r="VJ404" s="27"/>
      <c r="VK404" s="27"/>
      <c r="VL404" s="27"/>
      <c r="VM404" s="27"/>
      <c r="VN404" s="27"/>
      <c r="VO404" s="27"/>
      <c r="VP404" s="27"/>
      <c r="VQ404" s="27"/>
      <c r="VR404" s="27"/>
      <c r="VS404" s="27"/>
      <c r="VT404" s="27"/>
      <c r="VU404" s="27"/>
      <c r="VV404" s="27"/>
      <c r="VW404" s="27"/>
      <c r="VX404" s="27"/>
      <c r="VY404" s="27"/>
      <c r="VZ404" s="27"/>
      <c r="WA404" s="27"/>
      <c r="WB404" s="27"/>
      <c r="WC404" s="27"/>
      <c r="WD404" s="27"/>
      <c r="WE404" s="27"/>
      <c r="WF404" s="27"/>
      <c r="WG404" s="27"/>
      <c r="WH404" s="27"/>
      <c r="WI404" s="27"/>
      <c r="WJ404" s="27"/>
      <c r="WK404" s="27"/>
      <c r="WL404" s="27"/>
      <c r="WM404" s="27"/>
      <c r="WN404" s="27"/>
      <c r="WO404" s="27"/>
      <c r="WP404" s="27"/>
      <c r="WQ404" s="27"/>
      <c r="WR404" s="27"/>
      <c r="WS404" s="27"/>
      <c r="WT404" s="27"/>
      <c r="WU404" s="27"/>
      <c r="WV404" s="27"/>
      <c r="WW404" s="27"/>
      <c r="WX404" s="27"/>
      <c r="WY404" s="27"/>
      <c r="WZ404" s="27"/>
      <c r="XA404" s="27"/>
      <c r="XB404" s="27"/>
      <c r="XC404" s="27"/>
      <c r="XD404" s="27"/>
      <c r="XE404" s="27"/>
      <c r="XF404" s="27"/>
      <c r="XG404" s="27"/>
      <c r="XH404" s="27"/>
      <c r="XI404" s="27"/>
      <c r="XJ404" s="27"/>
      <c r="XK404" s="27"/>
      <c r="XL404" s="27"/>
      <c r="XM404" s="27"/>
      <c r="XN404" s="27"/>
      <c r="XO404" s="27"/>
      <c r="XP404" s="27"/>
      <c r="XQ404" s="27"/>
      <c r="XR404" s="27"/>
      <c r="XS404" s="27"/>
      <c r="XT404" s="27"/>
      <c r="XU404" s="27"/>
      <c r="XV404" s="27"/>
      <c r="XW404" s="27"/>
      <c r="XX404" s="27"/>
      <c r="XY404" s="27"/>
      <c r="XZ404" s="27"/>
      <c r="YA404" s="27"/>
      <c r="YB404" s="27"/>
      <c r="YC404" s="27"/>
      <c r="YD404" s="27"/>
      <c r="YE404" s="27"/>
      <c r="YF404" s="27"/>
      <c r="YG404" s="27"/>
      <c r="YH404" s="27"/>
      <c r="YI404" s="27"/>
      <c r="YJ404" s="27"/>
      <c r="YK404" s="27"/>
      <c r="YL404" s="27"/>
      <c r="YM404" s="27"/>
      <c r="YN404" s="27"/>
      <c r="YO404" s="27"/>
      <c r="YP404" s="27"/>
      <c r="YQ404" s="27"/>
      <c r="YR404" s="27"/>
      <c r="YS404" s="27"/>
      <c r="YT404" s="27"/>
      <c r="YU404" s="27"/>
      <c r="YV404" s="27"/>
      <c r="YW404" s="27"/>
      <c r="YX404" s="27"/>
      <c r="YY404" s="27"/>
      <c r="YZ404" s="27"/>
      <c r="ZA404" s="27"/>
      <c r="ZB404" s="27"/>
      <c r="ZC404" s="27"/>
      <c r="ZD404" s="27"/>
      <c r="ZE404" s="27"/>
      <c r="ZF404" s="27"/>
      <c r="ZG404" s="27"/>
      <c r="ZH404" s="27"/>
      <c r="ZI404" s="27"/>
      <c r="ZJ404" s="27"/>
      <c r="ZK404" s="27"/>
      <c r="ZL404" s="27"/>
      <c r="ZM404" s="27"/>
      <c r="ZN404" s="27"/>
      <c r="ZO404" s="27"/>
      <c r="ZP404" s="27"/>
      <c r="ZQ404" s="27"/>
      <c r="ZR404" s="27"/>
      <c r="ZS404" s="27"/>
      <c r="ZT404" s="27"/>
      <c r="ZU404" s="27"/>
      <c r="ZV404" s="27"/>
      <c r="ZW404" s="27"/>
      <c r="ZX404" s="27"/>
      <c r="ZY404" s="27"/>
      <c r="ZZ404" s="27"/>
      <c r="AAA404" s="27"/>
      <c r="AAB404" s="27"/>
      <c r="AAC404" s="27"/>
      <c r="AAD404" s="27"/>
      <c r="AAE404" s="27"/>
      <c r="AAF404" s="27"/>
      <c r="AAG404" s="27"/>
      <c r="AAH404" s="27"/>
      <c r="AAI404" s="27"/>
      <c r="AAJ404" s="27"/>
      <c r="AAK404" s="27"/>
      <c r="AAL404" s="27"/>
      <c r="AAM404" s="27"/>
      <c r="AAN404" s="27"/>
      <c r="AAO404" s="27"/>
      <c r="AAP404" s="27"/>
      <c r="AAQ404" s="27"/>
      <c r="AAR404" s="27"/>
      <c r="AAS404" s="27"/>
      <c r="AAT404" s="27"/>
      <c r="AAU404" s="27"/>
      <c r="AAV404" s="27"/>
      <c r="AAW404" s="27"/>
      <c r="AAX404" s="27"/>
      <c r="AAY404" s="27"/>
      <c r="AAZ404" s="27"/>
      <c r="ABA404" s="27"/>
      <c r="ABB404" s="27"/>
      <c r="ABC404" s="27"/>
      <c r="ABD404" s="27"/>
      <c r="ABE404" s="27"/>
      <c r="ABF404" s="27"/>
      <c r="ABG404" s="27"/>
      <c r="ABH404" s="27"/>
      <c r="ABI404" s="27"/>
      <c r="ABJ404" s="27"/>
      <c r="ABK404" s="27"/>
      <c r="ABL404" s="27"/>
      <c r="ABM404" s="27"/>
      <c r="ABN404" s="27"/>
      <c r="ABO404" s="27"/>
      <c r="ABP404" s="27"/>
      <c r="ABQ404" s="27"/>
      <c r="ABR404" s="27"/>
      <c r="ABS404" s="27"/>
      <c r="ABT404" s="27"/>
      <c r="ABU404" s="27"/>
      <c r="ABV404" s="27"/>
      <c r="ABW404" s="27"/>
      <c r="ABX404" s="27"/>
      <c r="ABY404" s="27"/>
      <c r="ABZ404" s="27"/>
      <c r="ACA404" s="27"/>
      <c r="ACB404" s="27"/>
      <c r="ACC404" s="27"/>
      <c r="ACD404" s="27"/>
      <c r="ACE404" s="27"/>
      <c r="ACF404" s="27"/>
      <c r="ACG404" s="27"/>
      <c r="ACH404" s="27"/>
      <c r="ACI404" s="27"/>
      <c r="ACJ404" s="27"/>
      <c r="ACK404" s="27"/>
      <c r="ACL404" s="27"/>
      <c r="ACM404" s="27"/>
      <c r="ACN404" s="27"/>
      <c r="ACO404" s="27"/>
      <c r="ACP404" s="27"/>
      <c r="ACQ404" s="27"/>
      <c r="ACR404" s="27"/>
      <c r="ACS404" s="27"/>
      <c r="ACT404" s="27"/>
      <c r="ACU404" s="27"/>
      <c r="ACV404" s="27"/>
      <c r="ACW404" s="27"/>
      <c r="ACX404" s="27"/>
      <c r="ACY404" s="27"/>
      <c r="ACZ404" s="27"/>
      <c r="ADA404" s="27"/>
      <c r="ADB404" s="27"/>
      <c r="ADC404" s="27"/>
      <c r="ADD404" s="27"/>
      <c r="ADE404" s="27"/>
      <c r="ADF404" s="27"/>
      <c r="ADG404" s="27"/>
      <c r="ADH404" s="27"/>
      <c r="ADI404" s="27"/>
      <c r="ADJ404" s="27"/>
      <c r="ADK404" s="27"/>
      <c r="ADL404" s="27"/>
      <c r="ADM404" s="27"/>
      <c r="ADN404" s="27"/>
      <c r="ADO404" s="27"/>
      <c r="ADP404" s="27"/>
      <c r="ADQ404" s="27"/>
      <c r="ADR404" s="27"/>
      <c r="ADS404" s="27"/>
      <c r="ADT404" s="27"/>
      <c r="ADU404" s="27"/>
      <c r="ADV404" s="27"/>
      <c r="ADW404" s="27"/>
      <c r="ADX404" s="27"/>
      <c r="ADY404" s="27"/>
      <c r="ADZ404" s="27"/>
      <c r="AEA404" s="27"/>
      <c r="AEB404" s="27"/>
      <c r="AEC404" s="27"/>
      <c r="AED404" s="27"/>
      <c r="AEE404" s="27"/>
      <c r="AEF404" s="27"/>
      <c r="AEG404" s="27"/>
      <c r="AEH404" s="27"/>
      <c r="AEI404" s="27"/>
      <c r="AEJ404" s="27"/>
      <c r="AEK404" s="27"/>
      <c r="AEL404" s="27"/>
      <c r="AEM404" s="27"/>
      <c r="AEN404" s="27"/>
      <c r="AEO404" s="27"/>
      <c r="AEP404" s="27"/>
      <c r="AEQ404" s="27"/>
      <c r="AER404" s="27"/>
      <c r="AES404" s="27"/>
      <c r="AET404" s="27"/>
      <c r="AEU404" s="27"/>
      <c r="AEV404" s="27"/>
      <c r="AEW404" s="27"/>
      <c r="AEX404" s="27"/>
      <c r="AEY404" s="27"/>
      <c r="AEZ404" s="27"/>
      <c r="AFA404" s="27"/>
      <c r="AFB404" s="27"/>
      <c r="AFC404" s="27"/>
      <c r="AFD404" s="27"/>
      <c r="AFE404" s="27"/>
      <c r="AFF404" s="27"/>
      <c r="AFG404" s="27"/>
      <c r="AFH404" s="27"/>
      <c r="AFI404" s="27"/>
      <c r="AFJ404" s="27"/>
      <c r="AFK404" s="27"/>
      <c r="AFL404" s="27"/>
      <c r="AFM404" s="27"/>
      <c r="AFN404" s="27"/>
      <c r="AFO404" s="27"/>
      <c r="AFP404" s="27"/>
      <c r="AFQ404" s="27"/>
      <c r="AFR404" s="27"/>
      <c r="AFS404" s="27"/>
      <c r="AFT404" s="27"/>
      <c r="AFU404" s="27"/>
      <c r="AFV404" s="27"/>
      <c r="AFW404" s="27"/>
      <c r="AFX404" s="27"/>
      <c r="AFY404" s="27"/>
      <c r="AFZ404" s="27"/>
      <c r="AGA404" s="27"/>
      <c r="AGB404" s="27"/>
      <c r="AGC404" s="27"/>
      <c r="AGD404" s="27"/>
      <c r="AGE404" s="27"/>
      <c r="AGF404" s="27"/>
      <c r="AGG404" s="27"/>
      <c r="AGH404" s="27"/>
      <c r="AGI404" s="27"/>
      <c r="AGJ404" s="27"/>
      <c r="AGK404" s="27"/>
      <c r="AGL404" s="27"/>
      <c r="AGM404" s="27"/>
      <c r="AGN404" s="27"/>
      <c r="AGO404" s="27"/>
      <c r="AGP404" s="27"/>
      <c r="AGQ404" s="27"/>
      <c r="AGR404" s="27"/>
      <c r="AGS404" s="27"/>
      <c r="AGT404" s="27"/>
      <c r="AGU404" s="27"/>
      <c r="AGV404" s="27"/>
      <c r="AGW404" s="27"/>
      <c r="AGX404" s="27"/>
      <c r="AGY404" s="27"/>
      <c r="AGZ404" s="27"/>
      <c r="AHA404" s="27"/>
      <c r="AHB404" s="27"/>
      <c r="AHC404" s="27"/>
      <c r="AHD404" s="27"/>
      <c r="AHE404" s="27"/>
      <c r="AHF404" s="27"/>
      <c r="AHG404" s="27"/>
      <c r="AHH404" s="27"/>
      <c r="AHI404" s="27"/>
      <c r="AHJ404" s="27"/>
      <c r="AHK404" s="27"/>
      <c r="AHL404" s="27"/>
      <c r="AHM404" s="27"/>
      <c r="AHN404" s="27"/>
      <c r="AHO404" s="27"/>
      <c r="AHP404" s="27"/>
      <c r="AHQ404" s="27"/>
      <c r="AHR404" s="27"/>
      <c r="AHS404" s="27"/>
      <c r="AHT404" s="27"/>
      <c r="AHU404" s="27"/>
      <c r="AHV404" s="27"/>
      <c r="AHW404" s="27"/>
      <c r="AHX404" s="27"/>
      <c r="AHY404" s="27"/>
      <c r="AHZ404" s="27"/>
      <c r="AIA404" s="27"/>
      <c r="AIB404" s="27"/>
      <c r="AIC404" s="27"/>
      <c r="AID404" s="27"/>
      <c r="AIE404" s="27"/>
      <c r="AIF404" s="27"/>
      <c r="AIG404" s="27"/>
      <c r="AIH404" s="27"/>
      <c r="AII404" s="27"/>
      <c r="AIJ404" s="27"/>
      <c r="AIK404" s="27"/>
      <c r="AIL404" s="27"/>
      <c r="AIM404" s="27"/>
      <c r="AIN404" s="27"/>
      <c r="AIO404" s="27"/>
      <c r="AIP404" s="27"/>
      <c r="AIQ404" s="27"/>
      <c r="AIR404" s="27"/>
      <c r="AIS404" s="27"/>
      <c r="AIT404" s="27"/>
      <c r="AIU404" s="27"/>
      <c r="AIV404" s="27"/>
      <c r="AIW404" s="27"/>
      <c r="AIX404" s="27"/>
      <c r="AIY404" s="27"/>
      <c r="AIZ404" s="27"/>
      <c r="AJA404" s="27"/>
      <c r="AJB404" s="27"/>
      <c r="AJC404" s="27"/>
      <c r="AJD404" s="27"/>
      <c r="AJE404" s="27"/>
      <c r="AJF404" s="27"/>
      <c r="AJG404" s="27"/>
      <c r="AJH404" s="27"/>
      <c r="AJI404" s="27"/>
      <c r="AJJ404" s="27"/>
      <c r="AJK404" s="27"/>
      <c r="AJL404" s="27"/>
      <c r="AJM404" s="27"/>
      <c r="AJN404" s="27"/>
      <c r="AJO404" s="27"/>
      <c r="AJP404" s="27"/>
      <c r="AJQ404" s="27"/>
      <c r="AJR404" s="27"/>
      <c r="AJS404" s="27"/>
      <c r="AJT404" s="27"/>
      <c r="AJU404" s="27"/>
      <c r="AJV404" s="27"/>
      <c r="AJW404" s="27"/>
      <c r="AJX404" s="27"/>
      <c r="AJY404" s="27"/>
      <c r="AJZ404" s="27"/>
      <c r="AKA404" s="27"/>
      <c r="AKB404" s="27"/>
      <c r="AKC404" s="27"/>
      <c r="AKD404" s="27"/>
      <c r="AKE404" s="27"/>
      <c r="AKF404" s="27"/>
      <c r="AKG404" s="27"/>
      <c r="AKH404" s="27"/>
      <c r="AKI404" s="27"/>
      <c r="AKJ404" s="27"/>
      <c r="AKK404" s="27"/>
      <c r="AKL404" s="27"/>
      <c r="AKM404" s="27"/>
      <c r="AKN404" s="27"/>
      <c r="AKO404" s="27"/>
      <c r="AKP404" s="27"/>
      <c r="AKQ404" s="27"/>
      <c r="AKR404" s="27"/>
      <c r="AKS404" s="27"/>
      <c r="AKT404" s="27"/>
      <c r="AKU404" s="27"/>
      <c r="AKV404" s="27"/>
      <c r="AKW404" s="27"/>
      <c r="AKX404" s="27"/>
      <c r="AKY404" s="27"/>
    </row>
    <row r="405" s="23" customFormat="1" spans="1:987">
      <c r="A405" s="30">
        <v>378</v>
      </c>
      <c r="B405" s="41" t="s">
        <v>492</v>
      </c>
      <c r="C405" s="41" t="s">
        <v>426</v>
      </c>
      <c r="D405" s="42" t="s">
        <v>30</v>
      </c>
      <c r="E405" s="52">
        <v>2.9</v>
      </c>
      <c r="F405" s="52">
        <v>3.8</v>
      </c>
      <c r="G405" s="52">
        <v>3.2</v>
      </c>
      <c r="H405" s="52">
        <v>1.2</v>
      </c>
      <c r="I405" s="56">
        <f t="shared" si="30"/>
        <v>11.1</v>
      </c>
      <c r="J405" s="20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  <c r="BO405" s="27"/>
      <c r="BP405" s="27"/>
      <c r="BQ405" s="27"/>
      <c r="BR405" s="27"/>
      <c r="BS405" s="27"/>
      <c r="BT405" s="27"/>
      <c r="BU405" s="27"/>
      <c r="BV405" s="27"/>
      <c r="BW405" s="27"/>
      <c r="BX405" s="27"/>
      <c r="BY405" s="27"/>
      <c r="BZ405" s="27"/>
      <c r="CA405" s="27"/>
      <c r="CB405" s="27"/>
      <c r="CC405" s="27"/>
      <c r="CD405" s="27"/>
      <c r="CE405" s="27"/>
      <c r="CF405" s="27"/>
      <c r="CG405" s="27"/>
      <c r="CH405" s="27"/>
      <c r="CI405" s="27"/>
      <c r="CJ405" s="27"/>
      <c r="CK405" s="27"/>
      <c r="CL405" s="27"/>
      <c r="CM405" s="27"/>
      <c r="CN405" s="27"/>
      <c r="CO405" s="27"/>
      <c r="CP405" s="27"/>
      <c r="CQ405" s="27"/>
      <c r="CR405" s="27"/>
      <c r="CS405" s="27"/>
      <c r="CT405" s="27"/>
      <c r="CU405" s="27"/>
      <c r="CV405" s="27"/>
      <c r="CW405" s="27"/>
      <c r="CX405" s="27"/>
      <c r="CY405" s="27"/>
      <c r="CZ405" s="27"/>
      <c r="DA405" s="27"/>
      <c r="DB405" s="27"/>
      <c r="DC405" s="27"/>
      <c r="DD405" s="27"/>
      <c r="DE405" s="27"/>
      <c r="DF405" s="27"/>
      <c r="DG405" s="27"/>
      <c r="DH405" s="27"/>
      <c r="DI405" s="27"/>
      <c r="DJ405" s="27"/>
      <c r="DK405" s="27"/>
      <c r="DL405" s="27"/>
      <c r="DM405" s="27"/>
      <c r="DN405" s="27"/>
      <c r="DO405" s="27"/>
      <c r="DP405" s="27"/>
      <c r="DQ405" s="27"/>
      <c r="DR405" s="27"/>
      <c r="DS405" s="27"/>
      <c r="DT405" s="27"/>
      <c r="DU405" s="27"/>
      <c r="DV405" s="27"/>
      <c r="DW405" s="27"/>
      <c r="DX405" s="27"/>
      <c r="DY405" s="27"/>
      <c r="DZ405" s="27"/>
      <c r="EA405" s="27"/>
      <c r="EB405" s="27"/>
      <c r="EC405" s="27"/>
      <c r="ED405" s="27"/>
      <c r="EE405" s="27"/>
      <c r="EF405" s="27"/>
      <c r="EG405" s="27"/>
      <c r="EH405" s="27"/>
      <c r="EI405" s="27"/>
      <c r="EJ405" s="27"/>
      <c r="EK405" s="27"/>
      <c r="EL405" s="27"/>
      <c r="EM405" s="27"/>
      <c r="EN405" s="27"/>
      <c r="EO405" s="27"/>
      <c r="EP405" s="27"/>
      <c r="EQ405" s="27"/>
      <c r="ER405" s="27"/>
      <c r="ES405" s="27"/>
      <c r="ET405" s="27"/>
      <c r="EU405" s="27"/>
      <c r="EV405" s="27"/>
      <c r="EW405" s="27"/>
      <c r="EX405" s="27"/>
      <c r="EY405" s="27"/>
      <c r="EZ405" s="27"/>
      <c r="FA405" s="27"/>
      <c r="FB405" s="27"/>
      <c r="FC405" s="27"/>
      <c r="FD405" s="27"/>
      <c r="FE405" s="27"/>
      <c r="FF405" s="27"/>
      <c r="FG405" s="27"/>
      <c r="FH405" s="27"/>
      <c r="FI405" s="27"/>
      <c r="FJ405" s="27"/>
      <c r="FK405" s="27"/>
      <c r="FL405" s="27"/>
      <c r="FM405" s="27"/>
      <c r="FN405" s="27"/>
      <c r="FO405" s="27"/>
      <c r="FP405" s="27"/>
      <c r="FQ405" s="27"/>
      <c r="FR405" s="27"/>
      <c r="FS405" s="27"/>
      <c r="FT405" s="27"/>
      <c r="FU405" s="27"/>
      <c r="FV405" s="27"/>
      <c r="FW405" s="27"/>
      <c r="FX405" s="27"/>
      <c r="FY405" s="27"/>
      <c r="FZ405" s="27"/>
      <c r="GA405" s="27"/>
      <c r="GB405" s="27"/>
      <c r="GC405" s="27"/>
      <c r="GD405" s="27"/>
      <c r="GE405" s="27"/>
      <c r="GF405" s="27"/>
      <c r="GG405" s="27"/>
      <c r="GH405" s="27"/>
      <c r="GI405" s="27"/>
      <c r="GJ405" s="27"/>
      <c r="GK405" s="27"/>
      <c r="GL405" s="27"/>
      <c r="GM405" s="27"/>
      <c r="GN405" s="27"/>
      <c r="GO405" s="27"/>
      <c r="GP405" s="27"/>
      <c r="GQ405" s="27"/>
      <c r="GR405" s="27"/>
      <c r="GS405" s="27"/>
      <c r="GT405" s="27"/>
      <c r="GU405" s="27"/>
      <c r="GV405" s="27"/>
      <c r="GW405" s="27"/>
      <c r="GX405" s="27"/>
      <c r="GY405" s="27"/>
      <c r="GZ405" s="27"/>
      <c r="HA405" s="27"/>
      <c r="HB405" s="27"/>
      <c r="HC405" s="27"/>
      <c r="HD405" s="27"/>
      <c r="HE405" s="27"/>
      <c r="HF405" s="27"/>
      <c r="HG405" s="27"/>
      <c r="HH405" s="27"/>
      <c r="HI405" s="27"/>
      <c r="HJ405" s="27"/>
      <c r="HK405" s="27"/>
      <c r="HL405" s="27"/>
      <c r="HM405" s="27"/>
      <c r="HN405" s="27"/>
      <c r="HO405" s="27"/>
      <c r="HP405" s="27"/>
      <c r="HQ405" s="27"/>
      <c r="HR405" s="27"/>
      <c r="HS405" s="27"/>
      <c r="HT405" s="27"/>
      <c r="HU405" s="27"/>
      <c r="HV405" s="27"/>
      <c r="HW405" s="27"/>
      <c r="HX405" s="27"/>
      <c r="HY405" s="27"/>
      <c r="HZ405" s="27"/>
      <c r="IA405" s="27"/>
      <c r="IB405" s="27"/>
      <c r="IC405" s="27"/>
      <c r="ID405" s="27"/>
      <c r="IE405" s="27"/>
      <c r="IF405" s="27"/>
      <c r="IG405" s="27"/>
      <c r="IH405" s="27"/>
      <c r="II405" s="27"/>
      <c r="IJ405" s="27"/>
      <c r="IK405" s="27"/>
      <c r="IL405" s="27"/>
      <c r="IM405" s="27"/>
      <c r="IN405" s="27"/>
      <c r="IO405" s="27"/>
      <c r="IP405" s="27"/>
      <c r="IQ405" s="27"/>
      <c r="IR405" s="27"/>
      <c r="IS405" s="27"/>
      <c r="IT405" s="27"/>
      <c r="IU405" s="27"/>
      <c r="IV405" s="27"/>
      <c r="IW405" s="27"/>
      <c r="IX405" s="27"/>
      <c r="IY405" s="27"/>
      <c r="IZ405" s="27"/>
      <c r="JA405" s="27"/>
      <c r="JB405" s="27"/>
      <c r="JC405" s="27"/>
      <c r="JD405" s="27"/>
      <c r="JE405" s="27"/>
      <c r="JF405" s="27"/>
      <c r="JG405" s="27"/>
      <c r="JH405" s="27"/>
      <c r="JI405" s="27"/>
      <c r="JJ405" s="27"/>
      <c r="JK405" s="27"/>
      <c r="JL405" s="27"/>
      <c r="JM405" s="27"/>
      <c r="JN405" s="27"/>
      <c r="JO405" s="27"/>
      <c r="JP405" s="27"/>
      <c r="JQ405" s="27"/>
      <c r="JR405" s="27"/>
      <c r="JS405" s="27"/>
      <c r="JT405" s="27"/>
      <c r="JU405" s="27"/>
      <c r="JV405" s="27"/>
      <c r="JW405" s="27"/>
      <c r="JX405" s="27"/>
      <c r="JY405" s="27"/>
      <c r="JZ405" s="27"/>
      <c r="KA405" s="27"/>
      <c r="KB405" s="27"/>
      <c r="KC405" s="27"/>
      <c r="KD405" s="27"/>
      <c r="KE405" s="27"/>
      <c r="KF405" s="27"/>
      <c r="KG405" s="27"/>
      <c r="KH405" s="27"/>
      <c r="KI405" s="27"/>
      <c r="KJ405" s="27"/>
      <c r="KK405" s="27"/>
      <c r="KL405" s="27"/>
      <c r="KM405" s="27"/>
      <c r="KN405" s="27"/>
      <c r="KO405" s="27"/>
      <c r="KP405" s="27"/>
      <c r="KQ405" s="27"/>
      <c r="KR405" s="27"/>
      <c r="KS405" s="27"/>
      <c r="KT405" s="27"/>
      <c r="KU405" s="27"/>
      <c r="KV405" s="27"/>
      <c r="KW405" s="27"/>
      <c r="KX405" s="27"/>
      <c r="KY405" s="27"/>
      <c r="KZ405" s="27"/>
      <c r="LA405" s="27"/>
      <c r="LB405" s="27"/>
      <c r="LC405" s="27"/>
      <c r="LD405" s="27"/>
      <c r="LE405" s="27"/>
      <c r="LF405" s="27"/>
      <c r="LG405" s="27"/>
      <c r="LH405" s="27"/>
      <c r="LI405" s="27"/>
      <c r="LJ405" s="27"/>
      <c r="LK405" s="27"/>
      <c r="LL405" s="27"/>
      <c r="LM405" s="27"/>
      <c r="LN405" s="27"/>
      <c r="LO405" s="27"/>
      <c r="LP405" s="27"/>
      <c r="LQ405" s="27"/>
      <c r="LR405" s="27"/>
      <c r="LS405" s="27"/>
      <c r="LT405" s="27"/>
      <c r="LU405" s="27"/>
      <c r="LV405" s="27"/>
      <c r="LW405" s="27"/>
      <c r="LX405" s="27"/>
      <c r="LY405" s="27"/>
      <c r="LZ405" s="27"/>
      <c r="MA405" s="27"/>
      <c r="MB405" s="27"/>
      <c r="MC405" s="27"/>
      <c r="MD405" s="27"/>
      <c r="ME405" s="27"/>
      <c r="MF405" s="27"/>
      <c r="MG405" s="27"/>
      <c r="MH405" s="27"/>
      <c r="MI405" s="27"/>
      <c r="MJ405" s="27"/>
      <c r="MK405" s="27"/>
      <c r="ML405" s="27"/>
      <c r="MM405" s="27"/>
      <c r="MN405" s="27"/>
      <c r="MO405" s="27"/>
      <c r="MP405" s="27"/>
      <c r="MQ405" s="27"/>
      <c r="MR405" s="27"/>
      <c r="MS405" s="27"/>
      <c r="MT405" s="27"/>
      <c r="MU405" s="27"/>
      <c r="MV405" s="27"/>
      <c r="MW405" s="27"/>
      <c r="MX405" s="27"/>
      <c r="MY405" s="27"/>
      <c r="MZ405" s="27"/>
      <c r="NA405" s="27"/>
      <c r="NB405" s="27"/>
      <c r="NC405" s="27"/>
      <c r="ND405" s="27"/>
      <c r="NE405" s="27"/>
      <c r="NF405" s="27"/>
      <c r="NG405" s="27"/>
      <c r="NH405" s="27"/>
      <c r="NI405" s="27"/>
      <c r="NJ405" s="27"/>
      <c r="NK405" s="27"/>
      <c r="NL405" s="27"/>
      <c r="NM405" s="27"/>
      <c r="NN405" s="27"/>
      <c r="NO405" s="27"/>
      <c r="NP405" s="27"/>
      <c r="NQ405" s="27"/>
      <c r="NR405" s="27"/>
      <c r="NS405" s="27"/>
      <c r="NT405" s="27"/>
      <c r="NU405" s="27"/>
      <c r="NV405" s="27"/>
      <c r="NW405" s="27"/>
      <c r="NX405" s="27"/>
      <c r="NY405" s="27"/>
      <c r="NZ405" s="27"/>
      <c r="OA405" s="27"/>
      <c r="OB405" s="27"/>
      <c r="OC405" s="27"/>
      <c r="OD405" s="27"/>
      <c r="OE405" s="27"/>
      <c r="OF405" s="27"/>
      <c r="OG405" s="27"/>
      <c r="OH405" s="27"/>
      <c r="OI405" s="27"/>
      <c r="OJ405" s="27"/>
      <c r="OK405" s="27"/>
      <c r="OL405" s="27"/>
      <c r="OM405" s="27"/>
      <c r="ON405" s="27"/>
      <c r="OO405" s="27"/>
      <c r="OP405" s="27"/>
      <c r="OQ405" s="27"/>
      <c r="OR405" s="27"/>
      <c r="OS405" s="27"/>
      <c r="OT405" s="27"/>
      <c r="OU405" s="27"/>
      <c r="OV405" s="27"/>
      <c r="OW405" s="27"/>
      <c r="OX405" s="27"/>
      <c r="OY405" s="27"/>
      <c r="OZ405" s="27"/>
      <c r="PA405" s="27"/>
      <c r="PB405" s="27"/>
      <c r="PC405" s="27"/>
      <c r="PD405" s="27"/>
      <c r="PE405" s="27"/>
      <c r="PF405" s="27"/>
      <c r="PG405" s="27"/>
      <c r="PH405" s="27"/>
      <c r="PI405" s="27"/>
      <c r="PJ405" s="27"/>
      <c r="PK405" s="27"/>
      <c r="PL405" s="27"/>
      <c r="PM405" s="27"/>
      <c r="PN405" s="27"/>
      <c r="PO405" s="27"/>
      <c r="PP405" s="27"/>
      <c r="PQ405" s="27"/>
      <c r="PR405" s="27"/>
      <c r="PS405" s="27"/>
      <c r="PT405" s="27"/>
      <c r="PU405" s="27"/>
      <c r="PV405" s="27"/>
      <c r="PW405" s="27"/>
      <c r="PX405" s="27"/>
      <c r="PY405" s="27"/>
      <c r="PZ405" s="27"/>
      <c r="QA405" s="27"/>
      <c r="QB405" s="27"/>
      <c r="QC405" s="27"/>
      <c r="QD405" s="27"/>
      <c r="QE405" s="27"/>
      <c r="QF405" s="27"/>
      <c r="QG405" s="27"/>
      <c r="QH405" s="27"/>
      <c r="QI405" s="27"/>
      <c r="QJ405" s="27"/>
      <c r="QK405" s="27"/>
      <c r="QL405" s="27"/>
      <c r="QM405" s="27"/>
      <c r="QN405" s="27"/>
      <c r="QO405" s="27"/>
      <c r="QP405" s="27"/>
      <c r="QQ405" s="27"/>
      <c r="QR405" s="27"/>
      <c r="QS405" s="27"/>
      <c r="QT405" s="27"/>
      <c r="QU405" s="27"/>
      <c r="QV405" s="27"/>
      <c r="QW405" s="27"/>
      <c r="QX405" s="27"/>
      <c r="QY405" s="27"/>
      <c r="QZ405" s="27"/>
      <c r="RA405" s="27"/>
      <c r="RB405" s="27"/>
      <c r="RC405" s="27"/>
      <c r="RD405" s="27"/>
      <c r="RE405" s="27"/>
      <c r="RF405" s="27"/>
      <c r="RG405" s="27"/>
      <c r="RH405" s="27"/>
      <c r="RI405" s="27"/>
      <c r="RJ405" s="27"/>
      <c r="RK405" s="27"/>
      <c r="RL405" s="27"/>
      <c r="RM405" s="27"/>
      <c r="RN405" s="27"/>
      <c r="RO405" s="27"/>
      <c r="RP405" s="27"/>
      <c r="RQ405" s="27"/>
      <c r="RR405" s="27"/>
      <c r="RS405" s="27"/>
      <c r="RT405" s="27"/>
      <c r="RU405" s="27"/>
      <c r="RV405" s="27"/>
      <c r="RW405" s="27"/>
      <c r="RX405" s="27"/>
      <c r="RY405" s="27"/>
      <c r="RZ405" s="27"/>
      <c r="SA405" s="27"/>
      <c r="SB405" s="27"/>
      <c r="SC405" s="27"/>
      <c r="SD405" s="27"/>
      <c r="SE405" s="27"/>
      <c r="SF405" s="27"/>
      <c r="SG405" s="27"/>
      <c r="SH405" s="27"/>
      <c r="SI405" s="27"/>
      <c r="SJ405" s="27"/>
      <c r="SK405" s="27"/>
      <c r="SL405" s="27"/>
      <c r="SM405" s="27"/>
      <c r="SN405" s="27"/>
      <c r="SO405" s="27"/>
      <c r="SP405" s="27"/>
      <c r="SQ405" s="27"/>
      <c r="SR405" s="27"/>
      <c r="SS405" s="27"/>
      <c r="ST405" s="27"/>
      <c r="SU405" s="27"/>
      <c r="SV405" s="27"/>
      <c r="SW405" s="27"/>
      <c r="SX405" s="27"/>
      <c r="SY405" s="27"/>
      <c r="SZ405" s="27"/>
      <c r="TA405" s="27"/>
      <c r="TB405" s="27"/>
      <c r="TC405" s="27"/>
      <c r="TD405" s="27"/>
      <c r="TE405" s="27"/>
      <c r="TF405" s="27"/>
      <c r="TG405" s="27"/>
      <c r="TH405" s="27"/>
      <c r="TI405" s="27"/>
      <c r="TJ405" s="27"/>
      <c r="TK405" s="27"/>
      <c r="TL405" s="27"/>
      <c r="TM405" s="27"/>
      <c r="TN405" s="27"/>
      <c r="TO405" s="27"/>
      <c r="TP405" s="27"/>
      <c r="TQ405" s="27"/>
      <c r="TR405" s="27"/>
      <c r="TS405" s="27"/>
      <c r="TT405" s="27"/>
      <c r="TU405" s="27"/>
      <c r="TV405" s="27"/>
      <c r="TW405" s="27"/>
      <c r="TX405" s="27"/>
      <c r="TY405" s="27"/>
      <c r="TZ405" s="27"/>
      <c r="UA405" s="27"/>
      <c r="UB405" s="27"/>
      <c r="UC405" s="27"/>
      <c r="UD405" s="27"/>
      <c r="UE405" s="27"/>
      <c r="UF405" s="27"/>
      <c r="UG405" s="27"/>
      <c r="UH405" s="27"/>
      <c r="UI405" s="27"/>
      <c r="UJ405" s="27"/>
      <c r="UK405" s="27"/>
      <c r="UL405" s="27"/>
      <c r="UM405" s="27"/>
      <c r="UN405" s="27"/>
      <c r="UO405" s="27"/>
      <c r="UP405" s="27"/>
      <c r="UQ405" s="27"/>
      <c r="UR405" s="27"/>
      <c r="US405" s="27"/>
      <c r="UT405" s="27"/>
      <c r="UU405" s="27"/>
      <c r="UV405" s="27"/>
      <c r="UW405" s="27"/>
      <c r="UX405" s="27"/>
      <c r="UY405" s="27"/>
      <c r="UZ405" s="27"/>
      <c r="VA405" s="27"/>
      <c r="VB405" s="27"/>
      <c r="VC405" s="27"/>
      <c r="VD405" s="27"/>
      <c r="VE405" s="27"/>
      <c r="VF405" s="27"/>
      <c r="VG405" s="27"/>
      <c r="VH405" s="27"/>
      <c r="VI405" s="27"/>
      <c r="VJ405" s="27"/>
      <c r="VK405" s="27"/>
      <c r="VL405" s="27"/>
      <c r="VM405" s="27"/>
      <c r="VN405" s="27"/>
      <c r="VO405" s="27"/>
      <c r="VP405" s="27"/>
      <c r="VQ405" s="27"/>
      <c r="VR405" s="27"/>
      <c r="VS405" s="27"/>
      <c r="VT405" s="27"/>
      <c r="VU405" s="27"/>
      <c r="VV405" s="27"/>
      <c r="VW405" s="27"/>
      <c r="VX405" s="27"/>
      <c r="VY405" s="27"/>
      <c r="VZ405" s="27"/>
      <c r="WA405" s="27"/>
      <c r="WB405" s="27"/>
      <c r="WC405" s="27"/>
      <c r="WD405" s="27"/>
      <c r="WE405" s="27"/>
      <c r="WF405" s="27"/>
      <c r="WG405" s="27"/>
      <c r="WH405" s="27"/>
      <c r="WI405" s="27"/>
      <c r="WJ405" s="27"/>
      <c r="WK405" s="27"/>
      <c r="WL405" s="27"/>
      <c r="WM405" s="27"/>
      <c r="WN405" s="27"/>
      <c r="WO405" s="27"/>
      <c r="WP405" s="27"/>
      <c r="WQ405" s="27"/>
      <c r="WR405" s="27"/>
      <c r="WS405" s="27"/>
      <c r="WT405" s="27"/>
      <c r="WU405" s="27"/>
      <c r="WV405" s="27"/>
      <c r="WW405" s="27"/>
      <c r="WX405" s="27"/>
      <c r="WY405" s="27"/>
      <c r="WZ405" s="27"/>
      <c r="XA405" s="27"/>
      <c r="XB405" s="27"/>
      <c r="XC405" s="27"/>
      <c r="XD405" s="27"/>
      <c r="XE405" s="27"/>
      <c r="XF405" s="27"/>
      <c r="XG405" s="27"/>
      <c r="XH405" s="27"/>
      <c r="XI405" s="27"/>
      <c r="XJ405" s="27"/>
      <c r="XK405" s="27"/>
      <c r="XL405" s="27"/>
      <c r="XM405" s="27"/>
      <c r="XN405" s="27"/>
      <c r="XO405" s="27"/>
      <c r="XP405" s="27"/>
      <c r="XQ405" s="27"/>
      <c r="XR405" s="27"/>
      <c r="XS405" s="27"/>
      <c r="XT405" s="27"/>
      <c r="XU405" s="27"/>
      <c r="XV405" s="27"/>
      <c r="XW405" s="27"/>
      <c r="XX405" s="27"/>
      <c r="XY405" s="27"/>
      <c r="XZ405" s="27"/>
      <c r="YA405" s="27"/>
      <c r="YB405" s="27"/>
      <c r="YC405" s="27"/>
      <c r="YD405" s="27"/>
      <c r="YE405" s="27"/>
      <c r="YF405" s="27"/>
      <c r="YG405" s="27"/>
      <c r="YH405" s="27"/>
      <c r="YI405" s="27"/>
      <c r="YJ405" s="27"/>
      <c r="YK405" s="27"/>
      <c r="YL405" s="27"/>
      <c r="YM405" s="27"/>
      <c r="YN405" s="27"/>
      <c r="YO405" s="27"/>
      <c r="YP405" s="27"/>
      <c r="YQ405" s="27"/>
      <c r="YR405" s="27"/>
      <c r="YS405" s="27"/>
      <c r="YT405" s="27"/>
      <c r="YU405" s="27"/>
      <c r="YV405" s="27"/>
      <c r="YW405" s="27"/>
      <c r="YX405" s="27"/>
      <c r="YY405" s="27"/>
      <c r="YZ405" s="27"/>
      <c r="ZA405" s="27"/>
      <c r="ZB405" s="27"/>
      <c r="ZC405" s="27"/>
      <c r="ZD405" s="27"/>
      <c r="ZE405" s="27"/>
      <c r="ZF405" s="27"/>
      <c r="ZG405" s="27"/>
      <c r="ZH405" s="27"/>
      <c r="ZI405" s="27"/>
      <c r="ZJ405" s="27"/>
      <c r="ZK405" s="27"/>
      <c r="ZL405" s="27"/>
      <c r="ZM405" s="27"/>
      <c r="ZN405" s="27"/>
      <c r="ZO405" s="27"/>
      <c r="ZP405" s="27"/>
      <c r="ZQ405" s="27"/>
      <c r="ZR405" s="27"/>
      <c r="ZS405" s="27"/>
      <c r="ZT405" s="27"/>
      <c r="ZU405" s="27"/>
      <c r="ZV405" s="27"/>
      <c r="ZW405" s="27"/>
      <c r="ZX405" s="27"/>
      <c r="ZY405" s="27"/>
      <c r="ZZ405" s="27"/>
      <c r="AAA405" s="27"/>
      <c r="AAB405" s="27"/>
      <c r="AAC405" s="27"/>
      <c r="AAD405" s="27"/>
      <c r="AAE405" s="27"/>
      <c r="AAF405" s="27"/>
      <c r="AAG405" s="27"/>
      <c r="AAH405" s="27"/>
      <c r="AAI405" s="27"/>
      <c r="AAJ405" s="27"/>
      <c r="AAK405" s="27"/>
      <c r="AAL405" s="27"/>
      <c r="AAM405" s="27"/>
      <c r="AAN405" s="27"/>
      <c r="AAO405" s="27"/>
      <c r="AAP405" s="27"/>
      <c r="AAQ405" s="27"/>
      <c r="AAR405" s="27"/>
      <c r="AAS405" s="27"/>
      <c r="AAT405" s="27"/>
      <c r="AAU405" s="27"/>
      <c r="AAV405" s="27"/>
      <c r="AAW405" s="27"/>
      <c r="AAX405" s="27"/>
      <c r="AAY405" s="27"/>
      <c r="AAZ405" s="27"/>
      <c r="ABA405" s="27"/>
      <c r="ABB405" s="27"/>
      <c r="ABC405" s="27"/>
      <c r="ABD405" s="27"/>
      <c r="ABE405" s="27"/>
      <c r="ABF405" s="27"/>
      <c r="ABG405" s="27"/>
      <c r="ABH405" s="27"/>
      <c r="ABI405" s="27"/>
      <c r="ABJ405" s="27"/>
      <c r="ABK405" s="27"/>
      <c r="ABL405" s="27"/>
      <c r="ABM405" s="27"/>
      <c r="ABN405" s="27"/>
      <c r="ABO405" s="27"/>
      <c r="ABP405" s="27"/>
      <c r="ABQ405" s="27"/>
      <c r="ABR405" s="27"/>
      <c r="ABS405" s="27"/>
      <c r="ABT405" s="27"/>
      <c r="ABU405" s="27"/>
      <c r="ABV405" s="27"/>
      <c r="ABW405" s="27"/>
      <c r="ABX405" s="27"/>
      <c r="ABY405" s="27"/>
      <c r="ABZ405" s="27"/>
      <c r="ACA405" s="27"/>
      <c r="ACB405" s="27"/>
      <c r="ACC405" s="27"/>
      <c r="ACD405" s="27"/>
      <c r="ACE405" s="27"/>
      <c r="ACF405" s="27"/>
      <c r="ACG405" s="27"/>
      <c r="ACH405" s="27"/>
      <c r="ACI405" s="27"/>
      <c r="ACJ405" s="27"/>
      <c r="ACK405" s="27"/>
      <c r="ACL405" s="27"/>
      <c r="ACM405" s="27"/>
      <c r="ACN405" s="27"/>
      <c r="ACO405" s="27"/>
      <c r="ACP405" s="27"/>
      <c r="ACQ405" s="27"/>
      <c r="ACR405" s="27"/>
      <c r="ACS405" s="27"/>
      <c r="ACT405" s="27"/>
      <c r="ACU405" s="27"/>
      <c r="ACV405" s="27"/>
      <c r="ACW405" s="27"/>
      <c r="ACX405" s="27"/>
      <c r="ACY405" s="27"/>
      <c r="ACZ405" s="27"/>
      <c r="ADA405" s="27"/>
      <c r="ADB405" s="27"/>
      <c r="ADC405" s="27"/>
      <c r="ADD405" s="27"/>
      <c r="ADE405" s="27"/>
      <c r="ADF405" s="27"/>
      <c r="ADG405" s="27"/>
      <c r="ADH405" s="27"/>
      <c r="ADI405" s="27"/>
      <c r="ADJ405" s="27"/>
      <c r="ADK405" s="27"/>
      <c r="ADL405" s="27"/>
      <c r="ADM405" s="27"/>
      <c r="ADN405" s="27"/>
      <c r="ADO405" s="27"/>
      <c r="ADP405" s="27"/>
      <c r="ADQ405" s="27"/>
      <c r="ADR405" s="27"/>
      <c r="ADS405" s="27"/>
      <c r="ADT405" s="27"/>
      <c r="ADU405" s="27"/>
      <c r="ADV405" s="27"/>
      <c r="ADW405" s="27"/>
      <c r="ADX405" s="27"/>
      <c r="ADY405" s="27"/>
      <c r="ADZ405" s="27"/>
      <c r="AEA405" s="27"/>
      <c r="AEB405" s="27"/>
      <c r="AEC405" s="27"/>
      <c r="AED405" s="27"/>
      <c r="AEE405" s="27"/>
      <c r="AEF405" s="27"/>
      <c r="AEG405" s="27"/>
      <c r="AEH405" s="27"/>
      <c r="AEI405" s="27"/>
      <c r="AEJ405" s="27"/>
      <c r="AEK405" s="27"/>
      <c r="AEL405" s="27"/>
      <c r="AEM405" s="27"/>
      <c r="AEN405" s="27"/>
      <c r="AEO405" s="27"/>
      <c r="AEP405" s="27"/>
      <c r="AEQ405" s="27"/>
      <c r="AER405" s="27"/>
      <c r="AES405" s="27"/>
      <c r="AET405" s="27"/>
      <c r="AEU405" s="27"/>
      <c r="AEV405" s="27"/>
      <c r="AEW405" s="27"/>
      <c r="AEX405" s="27"/>
      <c r="AEY405" s="27"/>
      <c r="AEZ405" s="27"/>
      <c r="AFA405" s="27"/>
      <c r="AFB405" s="27"/>
      <c r="AFC405" s="27"/>
      <c r="AFD405" s="27"/>
      <c r="AFE405" s="27"/>
      <c r="AFF405" s="27"/>
      <c r="AFG405" s="27"/>
      <c r="AFH405" s="27"/>
      <c r="AFI405" s="27"/>
      <c r="AFJ405" s="27"/>
      <c r="AFK405" s="27"/>
      <c r="AFL405" s="27"/>
      <c r="AFM405" s="27"/>
      <c r="AFN405" s="27"/>
      <c r="AFO405" s="27"/>
      <c r="AFP405" s="27"/>
      <c r="AFQ405" s="27"/>
      <c r="AFR405" s="27"/>
      <c r="AFS405" s="27"/>
      <c r="AFT405" s="27"/>
      <c r="AFU405" s="27"/>
      <c r="AFV405" s="27"/>
      <c r="AFW405" s="27"/>
      <c r="AFX405" s="27"/>
      <c r="AFY405" s="27"/>
      <c r="AFZ405" s="27"/>
      <c r="AGA405" s="27"/>
      <c r="AGB405" s="27"/>
      <c r="AGC405" s="27"/>
      <c r="AGD405" s="27"/>
      <c r="AGE405" s="27"/>
      <c r="AGF405" s="27"/>
      <c r="AGG405" s="27"/>
      <c r="AGH405" s="27"/>
      <c r="AGI405" s="27"/>
      <c r="AGJ405" s="27"/>
      <c r="AGK405" s="27"/>
      <c r="AGL405" s="27"/>
      <c r="AGM405" s="27"/>
      <c r="AGN405" s="27"/>
      <c r="AGO405" s="27"/>
      <c r="AGP405" s="27"/>
      <c r="AGQ405" s="27"/>
      <c r="AGR405" s="27"/>
      <c r="AGS405" s="27"/>
      <c r="AGT405" s="27"/>
      <c r="AGU405" s="27"/>
      <c r="AGV405" s="27"/>
      <c r="AGW405" s="27"/>
      <c r="AGX405" s="27"/>
      <c r="AGY405" s="27"/>
      <c r="AGZ405" s="27"/>
      <c r="AHA405" s="27"/>
      <c r="AHB405" s="27"/>
      <c r="AHC405" s="27"/>
      <c r="AHD405" s="27"/>
      <c r="AHE405" s="27"/>
      <c r="AHF405" s="27"/>
      <c r="AHG405" s="27"/>
      <c r="AHH405" s="27"/>
      <c r="AHI405" s="27"/>
      <c r="AHJ405" s="27"/>
      <c r="AHK405" s="27"/>
      <c r="AHL405" s="27"/>
      <c r="AHM405" s="27"/>
      <c r="AHN405" s="27"/>
      <c r="AHO405" s="27"/>
      <c r="AHP405" s="27"/>
      <c r="AHQ405" s="27"/>
      <c r="AHR405" s="27"/>
      <c r="AHS405" s="27"/>
      <c r="AHT405" s="27"/>
      <c r="AHU405" s="27"/>
      <c r="AHV405" s="27"/>
      <c r="AHW405" s="27"/>
      <c r="AHX405" s="27"/>
      <c r="AHY405" s="27"/>
      <c r="AHZ405" s="27"/>
      <c r="AIA405" s="27"/>
      <c r="AIB405" s="27"/>
      <c r="AIC405" s="27"/>
      <c r="AID405" s="27"/>
      <c r="AIE405" s="27"/>
      <c r="AIF405" s="27"/>
      <c r="AIG405" s="27"/>
      <c r="AIH405" s="27"/>
      <c r="AII405" s="27"/>
      <c r="AIJ405" s="27"/>
      <c r="AIK405" s="27"/>
      <c r="AIL405" s="27"/>
      <c r="AIM405" s="27"/>
      <c r="AIN405" s="27"/>
      <c r="AIO405" s="27"/>
      <c r="AIP405" s="27"/>
      <c r="AIQ405" s="27"/>
      <c r="AIR405" s="27"/>
      <c r="AIS405" s="27"/>
      <c r="AIT405" s="27"/>
      <c r="AIU405" s="27"/>
      <c r="AIV405" s="27"/>
      <c r="AIW405" s="27"/>
      <c r="AIX405" s="27"/>
      <c r="AIY405" s="27"/>
      <c r="AIZ405" s="27"/>
      <c r="AJA405" s="27"/>
      <c r="AJB405" s="27"/>
      <c r="AJC405" s="27"/>
      <c r="AJD405" s="27"/>
      <c r="AJE405" s="27"/>
      <c r="AJF405" s="27"/>
      <c r="AJG405" s="27"/>
      <c r="AJH405" s="27"/>
      <c r="AJI405" s="27"/>
      <c r="AJJ405" s="27"/>
      <c r="AJK405" s="27"/>
      <c r="AJL405" s="27"/>
      <c r="AJM405" s="27"/>
      <c r="AJN405" s="27"/>
      <c r="AJO405" s="27"/>
      <c r="AJP405" s="27"/>
      <c r="AJQ405" s="27"/>
      <c r="AJR405" s="27"/>
      <c r="AJS405" s="27"/>
      <c r="AJT405" s="27"/>
      <c r="AJU405" s="27"/>
      <c r="AJV405" s="27"/>
      <c r="AJW405" s="27"/>
      <c r="AJX405" s="27"/>
      <c r="AJY405" s="27"/>
      <c r="AJZ405" s="27"/>
      <c r="AKA405" s="27"/>
      <c r="AKB405" s="27"/>
      <c r="AKC405" s="27"/>
      <c r="AKD405" s="27"/>
      <c r="AKE405" s="27"/>
      <c r="AKF405" s="27"/>
      <c r="AKG405" s="27"/>
      <c r="AKH405" s="27"/>
      <c r="AKI405" s="27"/>
      <c r="AKJ405" s="27"/>
      <c r="AKK405" s="27"/>
      <c r="AKL405" s="27"/>
      <c r="AKM405" s="27"/>
      <c r="AKN405" s="27"/>
      <c r="AKO405" s="27"/>
      <c r="AKP405" s="27"/>
      <c r="AKQ405" s="27"/>
      <c r="AKR405" s="27"/>
      <c r="AKS405" s="27"/>
      <c r="AKT405" s="27"/>
      <c r="AKU405" s="27"/>
      <c r="AKV405" s="27"/>
      <c r="AKW405" s="27"/>
      <c r="AKX405" s="27"/>
      <c r="AKY405" s="27"/>
    </row>
    <row r="406" s="23" customFormat="1" ht="14.8" spans="1:987">
      <c r="A406" s="30">
        <v>379</v>
      </c>
      <c r="B406" s="57" t="s">
        <v>493</v>
      </c>
      <c r="C406" s="41" t="s">
        <v>426</v>
      </c>
      <c r="D406" s="42" t="s">
        <v>30</v>
      </c>
      <c r="E406" s="52">
        <v>3.8</v>
      </c>
      <c r="F406" s="52">
        <v>3</v>
      </c>
      <c r="G406" s="52">
        <v>3.3</v>
      </c>
      <c r="H406" s="52">
        <v>1</v>
      </c>
      <c r="I406" s="56">
        <f t="shared" si="30"/>
        <v>11.1</v>
      </c>
      <c r="J406" s="20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  <c r="BO406" s="27"/>
      <c r="BP406" s="27"/>
      <c r="BQ406" s="27"/>
      <c r="BR406" s="27"/>
      <c r="BS406" s="27"/>
      <c r="BT406" s="27"/>
      <c r="BU406" s="27"/>
      <c r="BV406" s="27"/>
      <c r="BW406" s="27"/>
      <c r="BX406" s="27"/>
      <c r="BY406" s="27"/>
      <c r="BZ406" s="27"/>
      <c r="CA406" s="27"/>
      <c r="CB406" s="27"/>
      <c r="CC406" s="27"/>
      <c r="CD406" s="27"/>
      <c r="CE406" s="27"/>
      <c r="CF406" s="27"/>
      <c r="CG406" s="27"/>
      <c r="CH406" s="27"/>
      <c r="CI406" s="27"/>
      <c r="CJ406" s="27"/>
      <c r="CK406" s="27"/>
      <c r="CL406" s="27"/>
      <c r="CM406" s="27"/>
      <c r="CN406" s="27"/>
      <c r="CO406" s="27"/>
      <c r="CP406" s="27"/>
      <c r="CQ406" s="27"/>
      <c r="CR406" s="27"/>
      <c r="CS406" s="27"/>
      <c r="CT406" s="27"/>
      <c r="CU406" s="27"/>
      <c r="CV406" s="27"/>
      <c r="CW406" s="27"/>
      <c r="CX406" s="27"/>
      <c r="CY406" s="27"/>
      <c r="CZ406" s="27"/>
      <c r="DA406" s="27"/>
      <c r="DB406" s="27"/>
      <c r="DC406" s="27"/>
      <c r="DD406" s="27"/>
      <c r="DE406" s="27"/>
      <c r="DF406" s="27"/>
      <c r="DG406" s="27"/>
      <c r="DH406" s="27"/>
      <c r="DI406" s="27"/>
      <c r="DJ406" s="27"/>
      <c r="DK406" s="27"/>
      <c r="DL406" s="27"/>
      <c r="DM406" s="27"/>
      <c r="DN406" s="27"/>
      <c r="DO406" s="27"/>
      <c r="DP406" s="27"/>
      <c r="DQ406" s="27"/>
      <c r="DR406" s="27"/>
      <c r="DS406" s="27"/>
      <c r="DT406" s="27"/>
      <c r="DU406" s="27"/>
      <c r="DV406" s="27"/>
      <c r="DW406" s="27"/>
      <c r="DX406" s="27"/>
      <c r="DY406" s="27"/>
      <c r="DZ406" s="27"/>
      <c r="EA406" s="27"/>
      <c r="EB406" s="27"/>
      <c r="EC406" s="27"/>
      <c r="ED406" s="27"/>
      <c r="EE406" s="27"/>
      <c r="EF406" s="27"/>
      <c r="EG406" s="27"/>
      <c r="EH406" s="27"/>
      <c r="EI406" s="27"/>
      <c r="EJ406" s="27"/>
      <c r="EK406" s="27"/>
      <c r="EL406" s="27"/>
      <c r="EM406" s="27"/>
      <c r="EN406" s="27"/>
      <c r="EO406" s="27"/>
      <c r="EP406" s="27"/>
      <c r="EQ406" s="27"/>
      <c r="ER406" s="27"/>
      <c r="ES406" s="27"/>
      <c r="ET406" s="27"/>
      <c r="EU406" s="27"/>
      <c r="EV406" s="27"/>
      <c r="EW406" s="27"/>
      <c r="EX406" s="27"/>
      <c r="EY406" s="27"/>
      <c r="EZ406" s="27"/>
      <c r="FA406" s="27"/>
      <c r="FB406" s="27"/>
      <c r="FC406" s="27"/>
      <c r="FD406" s="27"/>
      <c r="FE406" s="27"/>
      <c r="FF406" s="27"/>
      <c r="FG406" s="27"/>
      <c r="FH406" s="27"/>
      <c r="FI406" s="27"/>
      <c r="FJ406" s="27"/>
      <c r="FK406" s="27"/>
      <c r="FL406" s="27"/>
      <c r="FM406" s="27"/>
      <c r="FN406" s="27"/>
      <c r="FO406" s="27"/>
      <c r="FP406" s="27"/>
      <c r="FQ406" s="27"/>
      <c r="FR406" s="27"/>
      <c r="FS406" s="27"/>
      <c r="FT406" s="27"/>
      <c r="FU406" s="27"/>
      <c r="FV406" s="27"/>
      <c r="FW406" s="27"/>
      <c r="FX406" s="27"/>
      <c r="FY406" s="27"/>
      <c r="FZ406" s="27"/>
      <c r="GA406" s="27"/>
      <c r="GB406" s="27"/>
      <c r="GC406" s="27"/>
      <c r="GD406" s="27"/>
      <c r="GE406" s="27"/>
      <c r="GF406" s="27"/>
      <c r="GG406" s="27"/>
      <c r="GH406" s="27"/>
      <c r="GI406" s="27"/>
      <c r="GJ406" s="27"/>
      <c r="GK406" s="27"/>
      <c r="GL406" s="27"/>
      <c r="GM406" s="27"/>
      <c r="GN406" s="27"/>
      <c r="GO406" s="27"/>
      <c r="GP406" s="27"/>
      <c r="GQ406" s="27"/>
      <c r="GR406" s="27"/>
      <c r="GS406" s="27"/>
      <c r="GT406" s="27"/>
      <c r="GU406" s="27"/>
      <c r="GV406" s="27"/>
      <c r="GW406" s="27"/>
      <c r="GX406" s="27"/>
      <c r="GY406" s="27"/>
      <c r="GZ406" s="27"/>
      <c r="HA406" s="27"/>
      <c r="HB406" s="27"/>
      <c r="HC406" s="27"/>
      <c r="HD406" s="27"/>
      <c r="HE406" s="27"/>
      <c r="HF406" s="27"/>
      <c r="HG406" s="27"/>
      <c r="HH406" s="27"/>
      <c r="HI406" s="27"/>
      <c r="HJ406" s="27"/>
      <c r="HK406" s="27"/>
      <c r="HL406" s="27"/>
      <c r="HM406" s="27"/>
      <c r="HN406" s="27"/>
      <c r="HO406" s="27"/>
      <c r="HP406" s="27"/>
      <c r="HQ406" s="27"/>
      <c r="HR406" s="27"/>
      <c r="HS406" s="27"/>
      <c r="HT406" s="27"/>
      <c r="HU406" s="27"/>
      <c r="HV406" s="27"/>
      <c r="HW406" s="27"/>
      <c r="HX406" s="27"/>
      <c r="HY406" s="27"/>
      <c r="HZ406" s="27"/>
      <c r="IA406" s="27"/>
      <c r="IB406" s="27"/>
      <c r="IC406" s="27"/>
      <c r="ID406" s="27"/>
      <c r="IE406" s="27"/>
      <c r="IF406" s="27"/>
      <c r="IG406" s="27"/>
      <c r="IH406" s="27"/>
      <c r="II406" s="27"/>
      <c r="IJ406" s="27"/>
      <c r="IK406" s="27"/>
      <c r="IL406" s="27"/>
      <c r="IM406" s="27"/>
      <c r="IN406" s="27"/>
      <c r="IO406" s="27"/>
      <c r="IP406" s="27"/>
      <c r="IQ406" s="27"/>
      <c r="IR406" s="27"/>
      <c r="IS406" s="27"/>
      <c r="IT406" s="27"/>
      <c r="IU406" s="27"/>
      <c r="IV406" s="27"/>
      <c r="IW406" s="27"/>
      <c r="IX406" s="27"/>
      <c r="IY406" s="27"/>
      <c r="IZ406" s="27"/>
      <c r="JA406" s="27"/>
      <c r="JB406" s="27"/>
      <c r="JC406" s="27"/>
      <c r="JD406" s="27"/>
      <c r="JE406" s="27"/>
      <c r="JF406" s="27"/>
      <c r="JG406" s="27"/>
      <c r="JH406" s="27"/>
      <c r="JI406" s="27"/>
      <c r="JJ406" s="27"/>
      <c r="JK406" s="27"/>
      <c r="JL406" s="27"/>
      <c r="JM406" s="27"/>
      <c r="JN406" s="27"/>
      <c r="JO406" s="27"/>
      <c r="JP406" s="27"/>
      <c r="JQ406" s="27"/>
      <c r="JR406" s="27"/>
      <c r="JS406" s="27"/>
      <c r="JT406" s="27"/>
      <c r="JU406" s="27"/>
      <c r="JV406" s="27"/>
      <c r="JW406" s="27"/>
      <c r="JX406" s="27"/>
      <c r="JY406" s="27"/>
      <c r="JZ406" s="27"/>
      <c r="KA406" s="27"/>
      <c r="KB406" s="27"/>
      <c r="KC406" s="27"/>
      <c r="KD406" s="27"/>
      <c r="KE406" s="27"/>
      <c r="KF406" s="27"/>
      <c r="KG406" s="27"/>
      <c r="KH406" s="27"/>
      <c r="KI406" s="27"/>
      <c r="KJ406" s="27"/>
      <c r="KK406" s="27"/>
      <c r="KL406" s="27"/>
      <c r="KM406" s="27"/>
      <c r="KN406" s="27"/>
      <c r="KO406" s="27"/>
      <c r="KP406" s="27"/>
      <c r="KQ406" s="27"/>
      <c r="KR406" s="27"/>
      <c r="KS406" s="27"/>
      <c r="KT406" s="27"/>
      <c r="KU406" s="27"/>
      <c r="KV406" s="27"/>
      <c r="KW406" s="27"/>
      <c r="KX406" s="27"/>
      <c r="KY406" s="27"/>
      <c r="KZ406" s="27"/>
      <c r="LA406" s="27"/>
      <c r="LB406" s="27"/>
      <c r="LC406" s="27"/>
      <c r="LD406" s="27"/>
      <c r="LE406" s="27"/>
      <c r="LF406" s="27"/>
      <c r="LG406" s="27"/>
      <c r="LH406" s="27"/>
      <c r="LI406" s="27"/>
      <c r="LJ406" s="27"/>
      <c r="LK406" s="27"/>
      <c r="LL406" s="27"/>
      <c r="LM406" s="27"/>
      <c r="LN406" s="27"/>
      <c r="LO406" s="27"/>
      <c r="LP406" s="27"/>
      <c r="LQ406" s="27"/>
      <c r="LR406" s="27"/>
      <c r="LS406" s="27"/>
      <c r="LT406" s="27"/>
      <c r="LU406" s="27"/>
      <c r="LV406" s="27"/>
      <c r="LW406" s="27"/>
      <c r="LX406" s="27"/>
      <c r="LY406" s="27"/>
      <c r="LZ406" s="27"/>
      <c r="MA406" s="27"/>
      <c r="MB406" s="27"/>
      <c r="MC406" s="27"/>
      <c r="MD406" s="27"/>
      <c r="ME406" s="27"/>
      <c r="MF406" s="27"/>
      <c r="MG406" s="27"/>
      <c r="MH406" s="27"/>
      <c r="MI406" s="27"/>
      <c r="MJ406" s="27"/>
      <c r="MK406" s="27"/>
      <c r="ML406" s="27"/>
      <c r="MM406" s="27"/>
      <c r="MN406" s="27"/>
      <c r="MO406" s="27"/>
      <c r="MP406" s="27"/>
      <c r="MQ406" s="27"/>
      <c r="MR406" s="27"/>
      <c r="MS406" s="27"/>
      <c r="MT406" s="27"/>
      <c r="MU406" s="27"/>
      <c r="MV406" s="27"/>
      <c r="MW406" s="27"/>
      <c r="MX406" s="27"/>
      <c r="MY406" s="27"/>
      <c r="MZ406" s="27"/>
      <c r="NA406" s="27"/>
      <c r="NB406" s="27"/>
      <c r="NC406" s="27"/>
      <c r="ND406" s="27"/>
      <c r="NE406" s="27"/>
      <c r="NF406" s="27"/>
      <c r="NG406" s="27"/>
      <c r="NH406" s="27"/>
      <c r="NI406" s="27"/>
      <c r="NJ406" s="27"/>
      <c r="NK406" s="27"/>
      <c r="NL406" s="27"/>
      <c r="NM406" s="27"/>
      <c r="NN406" s="27"/>
      <c r="NO406" s="27"/>
      <c r="NP406" s="27"/>
      <c r="NQ406" s="27"/>
      <c r="NR406" s="27"/>
      <c r="NS406" s="27"/>
      <c r="NT406" s="27"/>
      <c r="NU406" s="27"/>
      <c r="NV406" s="27"/>
      <c r="NW406" s="27"/>
      <c r="NX406" s="27"/>
      <c r="NY406" s="27"/>
      <c r="NZ406" s="27"/>
      <c r="OA406" s="27"/>
      <c r="OB406" s="27"/>
      <c r="OC406" s="27"/>
      <c r="OD406" s="27"/>
      <c r="OE406" s="27"/>
      <c r="OF406" s="27"/>
      <c r="OG406" s="27"/>
      <c r="OH406" s="27"/>
      <c r="OI406" s="27"/>
      <c r="OJ406" s="27"/>
      <c r="OK406" s="27"/>
      <c r="OL406" s="27"/>
      <c r="OM406" s="27"/>
      <c r="ON406" s="27"/>
      <c r="OO406" s="27"/>
      <c r="OP406" s="27"/>
      <c r="OQ406" s="27"/>
      <c r="OR406" s="27"/>
      <c r="OS406" s="27"/>
      <c r="OT406" s="27"/>
      <c r="OU406" s="27"/>
      <c r="OV406" s="27"/>
      <c r="OW406" s="27"/>
      <c r="OX406" s="27"/>
      <c r="OY406" s="27"/>
      <c r="OZ406" s="27"/>
      <c r="PA406" s="27"/>
      <c r="PB406" s="27"/>
      <c r="PC406" s="27"/>
      <c r="PD406" s="27"/>
      <c r="PE406" s="27"/>
      <c r="PF406" s="27"/>
      <c r="PG406" s="27"/>
      <c r="PH406" s="27"/>
      <c r="PI406" s="27"/>
      <c r="PJ406" s="27"/>
      <c r="PK406" s="27"/>
      <c r="PL406" s="27"/>
      <c r="PM406" s="27"/>
      <c r="PN406" s="27"/>
      <c r="PO406" s="27"/>
      <c r="PP406" s="27"/>
      <c r="PQ406" s="27"/>
      <c r="PR406" s="27"/>
      <c r="PS406" s="27"/>
      <c r="PT406" s="27"/>
      <c r="PU406" s="27"/>
      <c r="PV406" s="27"/>
      <c r="PW406" s="27"/>
      <c r="PX406" s="27"/>
      <c r="PY406" s="27"/>
      <c r="PZ406" s="27"/>
      <c r="QA406" s="27"/>
      <c r="QB406" s="27"/>
      <c r="QC406" s="27"/>
      <c r="QD406" s="27"/>
      <c r="QE406" s="27"/>
      <c r="QF406" s="27"/>
      <c r="QG406" s="27"/>
      <c r="QH406" s="27"/>
      <c r="QI406" s="27"/>
      <c r="QJ406" s="27"/>
      <c r="QK406" s="27"/>
      <c r="QL406" s="27"/>
      <c r="QM406" s="27"/>
      <c r="QN406" s="27"/>
      <c r="QO406" s="27"/>
      <c r="QP406" s="27"/>
      <c r="QQ406" s="27"/>
      <c r="QR406" s="27"/>
      <c r="QS406" s="27"/>
      <c r="QT406" s="27"/>
      <c r="QU406" s="27"/>
      <c r="QV406" s="27"/>
      <c r="QW406" s="27"/>
      <c r="QX406" s="27"/>
      <c r="QY406" s="27"/>
      <c r="QZ406" s="27"/>
      <c r="RA406" s="27"/>
      <c r="RB406" s="27"/>
      <c r="RC406" s="27"/>
      <c r="RD406" s="27"/>
      <c r="RE406" s="27"/>
      <c r="RF406" s="27"/>
      <c r="RG406" s="27"/>
      <c r="RH406" s="27"/>
      <c r="RI406" s="27"/>
      <c r="RJ406" s="27"/>
      <c r="RK406" s="27"/>
      <c r="RL406" s="27"/>
      <c r="RM406" s="27"/>
      <c r="RN406" s="27"/>
      <c r="RO406" s="27"/>
      <c r="RP406" s="27"/>
      <c r="RQ406" s="27"/>
      <c r="RR406" s="27"/>
      <c r="RS406" s="27"/>
      <c r="RT406" s="27"/>
      <c r="RU406" s="27"/>
      <c r="RV406" s="27"/>
      <c r="RW406" s="27"/>
      <c r="RX406" s="27"/>
      <c r="RY406" s="27"/>
      <c r="RZ406" s="27"/>
      <c r="SA406" s="27"/>
      <c r="SB406" s="27"/>
      <c r="SC406" s="27"/>
      <c r="SD406" s="27"/>
      <c r="SE406" s="27"/>
      <c r="SF406" s="27"/>
      <c r="SG406" s="27"/>
      <c r="SH406" s="27"/>
      <c r="SI406" s="27"/>
      <c r="SJ406" s="27"/>
      <c r="SK406" s="27"/>
      <c r="SL406" s="27"/>
      <c r="SM406" s="27"/>
      <c r="SN406" s="27"/>
      <c r="SO406" s="27"/>
      <c r="SP406" s="27"/>
      <c r="SQ406" s="27"/>
      <c r="SR406" s="27"/>
      <c r="SS406" s="27"/>
      <c r="ST406" s="27"/>
      <c r="SU406" s="27"/>
      <c r="SV406" s="27"/>
      <c r="SW406" s="27"/>
      <c r="SX406" s="27"/>
      <c r="SY406" s="27"/>
      <c r="SZ406" s="27"/>
      <c r="TA406" s="27"/>
      <c r="TB406" s="27"/>
      <c r="TC406" s="27"/>
      <c r="TD406" s="27"/>
      <c r="TE406" s="27"/>
      <c r="TF406" s="27"/>
      <c r="TG406" s="27"/>
      <c r="TH406" s="27"/>
      <c r="TI406" s="27"/>
      <c r="TJ406" s="27"/>
      <c r="TK406" s="27"/>
      <c r="TL406" s="27"/>
      <c r="TM406" s="27"/>
      <c r="TN406" s="27"/>
      <c r="TO406" s="27"/>
      <c r="TP406" s="27"/>
      <c r="TQ406" s="27"/>
      <c r="TR406" s="27"/>
      <c r="TS406" s="27"/>
      <c r="TT406" s="27"/>
      <c r="TU406" s="27"/>
      <c r="TV406" s="27"/>
      <c r="TW406" s="27"/>
      <c r="TX406" s="27"/>
      <c r="TY406" s="27"/>
      <c r="TZ406" s="27"/>
      <c r="UA406" s="27"/>
      <c r="UB406" s="27"/>
      <c r="UC406" s="27"/>
      <c r="UD406" s="27"/>
      <c r="UE406" s="27"/>
      <c r="UF406" s="27"/>
      <c r="UG406" s="27"/>
      <c r="UH406" s="27"/>
      <c r="UI406" s="27"/>
      <c r="UJ406" s="27"/>
      <c r="UK406" s="27"/>
      <c r="UL406" s="27"/>
      <c r="UM406" s="27"/>
      <c r="UN406" s="27"/>
      <c r="UO406" s="27"/>
      <c r="UP406" s="27"/>
      <c r="UQ406" s="27"/>
      <c r="UR406" s="27"/>
      <c r="US406" s="27"/>
      <c r="UT406" s="27"/>
      <c r="UU406" s="27"/>
      <c r="UV406" s="27"/>
      <c r="UW406" s="27"/>
      <c r="UX406" s="27"/>
      <c r="UY406" s="27"/>
      <c r="UZ406" s="27"/>
      <c r="VA406" s="27"/>
      <c r="VB406" s="27"/>
      <c r="VC406" s="27"/>
      <c r="VD406" s="27"/>
      <c r="VE406" s="27"/>
      <c r="VF406" s="27"/>
      <c r="VG406" s="27"/>
      <c r="VH406" s="27"/>
      <c r="VI406" s="27"/>
      <c r="VJ406" s="27"/>
      <c r="VK406" s="27"/>
      <c r="VL406" s="27"/>
      <c r="VM406" s="27"/>
      <c r="VN406" s="27"/>
      <c r="VO406" s="27"/>
      <c r="VP406" s="27"/>
      <c r="VQ406" s="27"/>
      <c r="VR406" s="27"/>
      <c r="VS406" s="27"/>
      <c r="VT406" s="27"/>
      <c r="VU406" s="27"/>
      <c r="VV406" s="27"/>
      <c r="VW406" s="27"/>
      <c r="VX406" s="27"/>
      <c r="VY406" s="27"/>
      <c r="VZ406" s="27"/>
      <c r="WA406" s="27"/>
      <c r="WB406" s="27"/>
      <c r="WC406" s="27"/>
      <c r="WD406" s="27"/>
      <c r="WE406" s="27"/>
      <c r="WF406" s="27"/>
      <c r="WG406" s="27"/>
      <c r="WH406" s="27"/>
      <c r="WI406" s="27"/>
      <c r="WJ406" s="27"/>
      <c r="WK406" s="27"/>
      <c r="WL406" s="27"/>
      <c r="WM406" s="27"/>
      <c r="WN406" s="27"/>
      <c r="WO406" s="27"/>
      <c r="WP406" s="27"/>
      <c r="WQ406" s="27"/>
      <c r="WR406" s="27"/>
      <c r="WS406" s="27"/>
      <c r="WT406" s="27"/>
      <c r="WU406" s="27"/>
      <c r="WV406" s="27"/>
      <c r="WW406" s="27"/>
      <c r="WX406" s="27"/>
      <c r="WY406" s="27"/>
      <c r="WZ406" s="27"/>
      <c r="XA406" s="27"/>
      <c r="XB406" s="27"/>
      <c r="XC406" s="27"/>
      <c r="XD406" s="27"/>
      <c r="XE406" s="27"/>
      <c r="XF406" s="27"/>
      <c r="XG406" s="27"/>
      <c r="XH406" s="27"/>
      <c r="XI406" s="27"/>
      <c r="XJ406" s="27"/>
      <c r="XK406" s="27"/>
      <c r="XL406" s="27"/>
      <c r="XM406" s="27"/>
      <c r="XN406" s="27"/>
      <c r="XO406" s="27"/>
      <c r="XP406" s="27"/>
      <c r="XQ406" s="27"/>
      <c r="XR406" s="27"/>
      <c r="XS406" s="27"/>
      <c r="XT406" s="27"/>
      <c r="XU406" s="27"/>
      <c r="XV406" s="27"/>
      <c r="XW406" s="27"/>
      <c r="XX406" s="27"/>
      <c r="XY406" s="27"/>
      <c r="XZ406" s="27"/>
      <c r="YA406" s="27"/>
      <c r="YB406" s="27"/>
      <c r="YC406" s="27"/>
      <c r="YD406" s="27"/>
      <c r="YE406" s="27"/>
      <c r="YF406" s="27"/>
      <c r="YG406" s="27"/>
      <c r="YH406" s="27"/>
      <c r="YI406" s="27"/>
      <c r="YJ406" s="27"/>
      <c r="YK406" s="27"/>
      <c r="YL406" s="27"/>
      <c r="YM406" s="27"/>
      <c r="YN406" s="27"/>
      <c r="YO406" s="27"/>
      <c r="YP406" s="27"/>
      <c r="YQ406" s="27"/>
      <c r="YR406" s="27"/>
      <c r="YS406" s="27"/>
      <c r="YT406" s="27"/>
      <c r="YU406" s="27"/>
      <c r="YV406" s="27"/>
      <c r="YW406" s="27"/>
      <c r="YX406" s="27"/>
      <c r="YY406" s="27"/>
      <c r="YZ406" s="27"/>
      <c r="ZA406" s="27"/>
      <c r="ZB406" s="27"/>
      <c r="ZC406" s="27"/>
      <c r="ZD406" s="27"/>
      <c r="ZE406" s="27"/>
      <c r="ZF406" s="27"/>
      <c r="ZG406" s="27"/>
      <c r="ZH406" s="27"/>
      <c r="ZI406" s="27"/>
      <c r="ZJ406" s="27"/>
      <c r="ZK406" s="27"/>
      <c r="ZL406" s="27"/>
      <c r="ZM406" s="27"/>
      <c r="ZN406" s="27"/>
      <c r="ZO406" s="27"/>
      <c r="ZP406" s="27"/>
      <c r="ZQ406" s="27"/>
      <c r="ZR406" s="27"/>
      <c r="ZS406" s="27"/>
      <c r="ZT406" s="27"/>
      <c r="ZU406" s="27"/>
      <c r="ZV406" s="27"/>
      <c r="ZW406" s="27"/>
      <c r="ZX406" s="27"/>
      <c r="ZY406" s="27"/>
      <c r="ZZ406" s="27"/>
      <c r="AAA406" s="27"/>
      <c r="AAB406" s="27"/>
      <c r="AAC406" s="27"/>
      <c r="AAD406" s="27"/>
      <c r="AAE406" s="27"/>
      <c r="AAF406" s="27"/>
      <c r="AAG406" s="27"/>
      <c r="AAH406" s="27"/>
      <c r="AAI406" s="27"/>
      <c r="AAJ406" s="27"/>
      <c r="AAK406" s="27"/>
      <c r="AAL406" s="27"/>
      <c r="AAM406" s="27"/>
      <c r="AAN406" s="27"/>
      <c r="AAO406" s="27"/>
      <c r="AAP406" s="27"/>
      <c r="AAQ406" s="27"/>
      <c r="AAR406" s="27"/>
      <c r="AAS406" s="27"/>
      <c r="AAT406" s="27"/>
      <c r="AAU406" s="27"/>
      <c r="AAV406" s="27"/>
      <c r="AAW406" s="27"/>
      <c r="AAX406" s="27"/>
      <c r="AAY406" s="27"/>
      <c r="AAZ406" s="27"/>
      <c r="ABA406" s="27"/>
      <c r="ABB406" s="27"/>
      <c r="ABC406" s="27"/>
      <c r="ABD406" s="27"/>
      <c r="ABE406" s="27"/>
      <c r="ABF406" s="27"/>
      <c r="ABG406" s="27"/>
      <c r="ABH406" s="27"/>
      <c r="ABI406" s="27"/>
      <c r="ABJ406" s="27"/>
      <c r="ABK406" s="27"/>
      <c r="ABL406" s="27"/>
      <c r="ABM406" s="27"/>
      <c r="ABN406" s="27"/>
      <c r="ABO406" s="27"/>
      <c r="ABP406" s="27"/>
      <c r="ABQ406" s="27"/>
      <c r="ABR406" s="27"/>
      <c r="ABS406" s="27"/>
      <c r="ABT406" s="27"/>
      <c r="ABU406" s="27"/>
      <c r="ABV406" s="27"/>
      <c r="ABW406" s="27"/>
      <c r="ABX406" s="27"/>
      <c r="ABY406" s="27"/>
      <c r="ABZ406" s="27"/>
      <c r="ACA406" s="27"/>
      <c r="ACB406" s="27"/>
      <c r="ACC406" s="27"/>
      <c r="ACD406" s="27"/>
      <c r="ACE406" s="27"/>
      <c r="ACF406" s="27"/>
      <c r="ACG406" s="27"/>
      <c r="ACH406" s="27"/>
      <c r="ACI406" s="27"/>
      <c r="ACJ406" s="27"/>
      <c r="ACK406" s="27"/>
      <c r="ACL406" s="27"/>
      <c r="ACM406" s="27"/>
      <c r="ACN406" s="27"/>
      <c r="ACO406" s="27"/>
      <c r="ACP406" s="27"/>
      <c r="ACQ406" s="27"/>
      <c r="ACR406" s="27"/>
      <c r="ACS406" s="27"/>
      <c r="ACT406" s="27"/>
      <c r="ACU406" s="27"/>
      <c r="ACV406" s="27"/>
      <c r="ACW406" s="27"/>
      <c r="ACX406" s="27"/>
      <c r="ACY406" s="27"/>
      <c r="ACZ406" s="27"/>
      <c r="ADA406" s="27"/>
      <c r="ADB406" s="27"/>
      <c r="ADC406" s="27"/>
      <c r="ADD406" s="27"/>
      <c r="ADE406" s="27"/>
      <c r="ADF406" s="27"/>
      <c r="ADG406" s="27"/>
      <c r="ADH406" s="27"/>
      <c r="ADI406" s="27"/>
      <c r="ADJ406" s="27"/>
      <c r="ADK406" s="27"/>
      <c r="ADL406" s="27"/>
      <c r="ADM406" s="27"/>
      <c r="ADN406" s="27"/>
      <c r="ADO406" s="27"/>
      <c r="ADP406" s="27"/>
      <c r="ADQ406" s="27"/>
      <c r="ADR406" s="27"/>
      <c r="ADS406" s="27"/>
      <c r="ADT406" s="27"/>
      <c r="ADU406" s="27"/>
      <c r="ADV406" s="27"/>
      <c r="ADW406" s="27"/>
      <c r="ADX406" s="27"/>
      <c r="ADY406" s="27"/>
      <c r="ADZ406" s="27"/>
      <c r="AEA406" s="27"/>
      <c r="AEB406" s="27"/>
      <c r="AEC406" s="27"/>
      <c r="AED406" s="27"/>
      <c r="AEE406" s="27"/>
      <c r="AEF406" s="27"/>
      <c r="AEG406" s="27"/>
      <c r="AEH406" s="27"/>
      <c r="AEI406" s="27"/>
      <c r="AEJ406" s="27"/>
      <c r="AEK406" s="27"/>
      <c r="AEL406" s="27"/>
      <c r="AEM406" s="27"/>
      <c r="AEN406" s="27"/>
      <c r="AEO406" s="27"/>
      <c r="AEP406" s="27"/>
      <c r="AEQ406" s="27"/>
      <c r="AER406" s="27"/>
      <c r="AES406" s="27"/>
      <c r="AET406" s="27"/>
      <c r="AEU406" s="27"/>
      <c r="AEV406" s="27"/>
      <c r="AEW406" s="27"/>
      <c r="AEX406" s="27"/>
      <c r="AEY406" s="27"/>
      <c r="AEZ406" s="27"/>
      <c r="AFA406" s="27"/>
      <c r="AFB406" s="27"/>
      <c r="AFC406" s="27"/>
      <c r="AFD406" s="27"/>
      <c r="AFE406" s="27"/>
      <c r="AFF406" s="27"/>
      <c r="AFG406" s="27"/>
      <c r="AFH406" s="27"/>
      <c r="AFI406" s="27"/>
      <c r="AFJ406" s="27"/>
      <c r="AFK406" s="27"/>
      <c r="AFL406" s="27"/>
      <c r="AFM406" s="27"/>
      <c r="AFN406" s="27"/>
      <c r="AFO406" s="27"/>
      <c r="AFP406" s="27"/>
      <c r="AFQ406" s="27"/>
      <c r="AFR406" s="27"/>
      <c r="AFS406" s="27"/>
      <c r="AFT406" s="27"/>
      <c r="AFU406" s="27"/>
      <c r="AFV406" s="27"/>
      <c r="AFW406" s="27"/>
      <c r="AFX406" s="27"/>
      <c r="AFY406" s="27"/>
      <c r="AFZ406" s="27"/>
      <c r="AGA406" s="27"/>
      <c r="AGB406" s="27"/>
      <c r="AGC406" s="27"/>
      <c r="AGD406" s="27"/>
      <c r="AGE406" s="27"/>
      <c r="AGF406" s="27"/>
      <c r="AGG406" s="27"/>
      <c r="AGH406" s="27"/>
      <c r="AGI406" s="27"/>
      <c r="AGJ406" s="27"/>
      <c r="AGK406" s="27"/>
      <c r="AGL406" s="27"/>
      <c r="AGM406" s="27"/>
      <c r="AGN406" s="27"/>
      <c r="AGO406" s="27"/>
      <c r="AGP406" s="27"/>
      <c r="AGQ406" s="27"/>
      <c r="AGR406" s="27"/>
      <c r="AGS406" s="27"/>
      <c r="AGT406" s="27"/>
      <c r="AGU406" s="27"/>
      <c r="AGV406" s="27"/>
      <c r="AGW406" s="27"/>
      <c r="AGX406" s="27"/>
      <c r="AGY406" s="27"/>
      <c r="AGZ406" s="27"/>
      <c r="AHA406" s="27"/>
      <c r="AHB406" s="27"/>
      <c r="AHC406" s="27"/>
      <c r="AHD406" s="27"/>
      <c r="AHE406" s="27"/>
      <c r="AHF406" s="27"/>
      <c r="AHG406" s="27"/>
      <c r="AHH406" s="27"/>
      <c r="AHI406" s="27"/>
      <c r="AHJ406" s="27"/>
      <c r="AHK406" s="27"/>
      <c r="AHL406" s="27"/>
      <c r="AHM406" s="27"/>
      <c r="AHN406" s="27"/>
      <c r="AHO406" s="27"/>
      <c r="AHP406" s="27"/>
      <c r="AHQ406" s="27"/>
      <c r="AHR406" s="27"/>
      <c r="AHS406" s="27"/>
      <c r="AHT406" s="27"/>
      <c r="AHU406" s="27"/>
      <c r="AHV406" s="27"/>
      <c r="AHW406" s="27"/>
      <c r="AHX406" s="27"/>
      <c r="AHY406" s="27"/>
      <c r="AHZ406" s="27"/>
      <c r="AIA406" s="27"/>
      <c r="AIB406" s="27"/>
      <c r="AIC406" s="27"/>
      <c r="AID406" s="27"/>
      <c r="AIE406" s="27"/>
      <c r="AIF406" s="27"/>
      <c r="AIG406" s="27"/>
      <c r="AIH406" s="27"/>
      <c r="AII406" s="27"/>
      <c r="AIJ406" s="27"/>
      <c r="AIK406" s="27"/>
      <c r="AIL406" s="27"/>
      <c r="AIM406" s="27"/>
      <c r="AIN406" s="27"/>
      <c r="AIO406" s="27"/>
      <c r="AIP406" s="27"/>
      <c r="AIQ406" s="27"/>
      <c r="AIR406" s="27"/>
      <c r="AIS406" s="27"/>
      <c r="AIT406" s="27"/>
      <c r="AIU406" s="27"/>
      <c r="AIV406" s="27"/>
      <c r="AIW406" s="27"/>
      <c r="AIX406" s="27"/>
      <c r="AIY406" s="27"/>
      <c r="AIZ406" s="27"/>
      <c r="AJA406" s="27"/>
      <c r="AJB406" s="27"/>
      <c r="AJC406" s="27"/>
      <c r="AJD406" s="27"/>
      <c r="AJE406" s="27"/>
      <c r="AJF406" s="27"/>
      <c r="AJG406" s="27"/>
      <c r="AJH406" s="27"/>
      <c r="AJI406" s="27"/>
      <c r="AJJ406" s="27"/>
      <c r="AJK406" s="27"/>
      <c r="AJL406" s="27"/>
      <c r="AJM406" s="27"/>
      <c r="AJN406" s="27"/>
      <c r="AJO406" s="27"/>
      <c r="AJP406" s="27"/>
      <c r="AJQ406" s="27"/>
      <c r="AJR406" s="27"/>
      <c r="AJS406" s="27"/>
      <c r="AJT406" s="27"/>
      <c r="AJU406" s="27"/>
      <c r="AJV406" s="27"/>
      <c r="AJW406" s="27"/>
      <c r="AJX406" s="27"/>
      <c r="AJY406" s="27"/>
      <c r="AJZ406" s="27"/>
      <c r="AKA406" s="27"/>
      <c r="AKB406" s="27"/>
      <c r="AKC406" s="27"/>
      <c r="AKD406" s="27"/>
      <c r="AKE406" s="27"/>
      <c r="AKF406" s="27"/>
      <c r="AKG406" s="27"/>
      <c r="AKH406" s="27"/>
      <c r="AKI406" s="27"/>
      <c r="AKJ406" s="27"/>
      <c r="AKK406" s="27"/>
      <c r="AKL406" s="27"/>
      <c r="AKM406" s="27"/>
      <c r="AKN406" s="27"/>
      <c r="AKO406" s="27"/>
      <c r="AKP406" s="27"/>
      <c r="AKQ406" s="27"/>
      <c r="AKR406" s="27"/>
      <c r="AKS406" s="27"/>
      <c r="AKT406" s="27"/>
      <c r="AKU406" s="27"/>
      <c r="AKV406" s="27"/>
      <c r="AKW406" s="27"/>
      <c r="AKX406" s="27"/>
      <c r="AKY406" s="27"/>
    </row>
    <row r="407" ht="15" spans="1:9">
      <c r="A407" s="30">
        <v>380</v>
      </c>
      <c r="B407" s="20" t="s">
        <v>494</v>
      </c>
      <c r="C407" s="20" t="s">
        <v>426</v>
      </c>
      <c r="D407" s="31" t="s">
        <v>30</v>
      </c>
      <c r="E407" s="30">
        <v>124.3</v>
      </c>
      <c r="F407" s="30">
        <v>68.2</v>
      </c>
      <c r="G407" s="30">
        <v>40.2</v>
      </c>
      <c r="H407" s="30">
        <v>22.5</v>
      </c>
      <c r="I407" s="32">
        <f t="shared" si="30"/>
        <v>255.2</v>
      </c>
    </row>
    <row r="408" spans="1:9">
      <c r="A408" s="30">
        <v>381</v>
      </c>
      <c r="B408" s="20" t="s">
        <v>454</v>
      </c>
      <c r="C408" s="20" t="s">
        <v>426</v>
      </c>
      <c r="D408" s="31" t="s">
        <v>30</v>
      </c>
      <c r="E408" s="30">
        <v>1218.7</v>
      </c>
      <c r="F408" s="30">
        <v>809.8</v>
      </c>
      <c r="G408" s="30">
        <v>500.8</v>
      </c>
      <c r="H408" s="30">
        <v>150.6</v>
      </c>
      <c r="I408" s="32">
        <f t="shared" si="30"/>
        <v>2679.9</v>
      </c>
    </row>
    <row r="409" spans="1:9">
      <c r="A409" s="30">
        <v>382</v>
      </c>
      <c r="B409" s="20" t="s">
        <v>495</v>
      </c>
      <c r="C409" s="20" t="s">
        <v>426</v>
      </c>
      <c r="D409" s="31" t="s">
        <v>30</v>
      </c>
      <c r="E409" s="30">
        <v>88.9</v>
      </c>
      <c r="F409" s="30">
        <v>44.3</v>
      </c>
      <c r="G409" s="30">
        <v>36.1</v>
      </c>
      <c r="H409" s="30">
        <v>29.9</v>
      </c>
      <c r="I409" s="32">
        <f t="shared" si="30"/>
        <v>199.2</v>
      </c>
    </row>
    <row r="410" spans="1:9">
      <c r="A410" s="30">
        <v>383</v>
      </c>
      <c r="B410" s="20" t="s">
        <v>496</v>
      </c>
      <c r="C410" s="20" t="s">
        <v>497</v>
      </c>
      <c r="D410" s="31" t="s">
        <v>30</v>
      </c>
      <c r="E410" s="30">
        <v>113.1</v>
      </c>
      <c r="F410" s="30">
        <v>59.4</v>
      </c>
      <c r="G410" s="30">
        <v>42.5</v>
      </c>
      <c r="H410" s="30">
        <v>21.9</v>
      </c>
      <c r="I410" s="32">
        <f t="shared" si="30"/>
        <v>236.9</v>
      </c>
    </row>
    <row r="411" spans="1:9">
      <c r="A411" s="30">
        <v>384</v>
      </c>
      <c r="B411" s="20" t="s">
        <v>498</v>
      </c>
      <c r="C411" s="20" t="s">
        <v>497</v>
      </c>
      <c r="D411" s="31" t="s">
        <v>30</v>
      </c>
      <c r="E411" s="30">
        <v>110.2</v>
      </c>
      <c r="F411" s="30">
        <v>52.2</v>
      </c>
      <c r="G411" s="30">
        <v>41.8</v>
      </c>
      <c r="H411" s="30">
        <v>31.3</v>
      </c>
      <c r="I411" s="32">
        <f t="shared" si="30"/>
        <v>235.5</v>
      </c>
    </row>
    <row r="412" ht="27" customHeight="1" spans="3:9">
      <c r="C412" s="43" t="s">
        <v>75</v>
      </c>
      <c r="D412" s="44">
        <f>SUM(D389:D411)</f>
        <v>70</v>
      </c>
      <c r="E412" s="44">
        <f t="shared" ref="E412:I412" si="31">SUM(E389:E411)</f>
        <v>4000.9</v>
      </c>
      <c r="F412" s="44">
        <f t="shared" si="31"/>
        <v>2330.46</v>
      </c>
      <c r="G412" s="44">
        <f t="shared" si="31"/>
        <v>1582.5</v>
      </c>
      <c r="H412" s="44">
        <f t="shared" si="31"/>
        <v>686</v>
      </c>
      <c r="I412" s="44">
        <f t="shared" si="31"/>
        <v>8599.86</v>
      </c>
    </row>
    <row r="413" ht="29" customHeight="1" spans="1:9">
      <c r="A413" s="62" t="s">
        <v>422</v>
      </c>
      <c r="B413" s="62"/>
      <c r="C413" s="62"/>
      <c r="D413" s="62"/>
      <c r="E413" s="62"/>
      <c r="F413" s="62"/>
      <c r="G413" s="62"/>
      <c r="H413" s="62"/>
      <c r="I413" s="62"/>
    </row>
    <row r="414" spans="1:9">
      <c r="A414" s="30">
        <v>385</v>
      </c>
      <c r="B414" s="20" t="s">
        <v>499</v>
      </c>
      <c r="C414" s="20" t="s">
        <v>422</v>
      </c>
      <c r="D414" s="30">
        <v>6</v>
      </c>
      <c r="E414" s="30">
        <v>82.2</v>
      </c>
      <c r="F414" s="30">
        <v>43</v>
      </c>
      <c r="G414" s="30">
        <v>30.4</v>
      </c>
      <c r="H414" s="30">
        <v>8.5</v>
      </c>
      <c r="I414" s="32">
        <f>SUM(E414:H414)</f>
        <v>164.1</v>
      </c>
    </row>
    <row r="415" spans="1:9">
      <c r="A415" s="30">
        <v>386</v>
      </c>
      <c r="B415" s="20" t="s">
        <v>500</v>
      </c>
      <c r="C415" s="20" t="s">
        <v>422</v>
      </c>
      <c r="D415" s="30">
        <v>6</v>
      </c>
      <c r="E415" s="30">
        <v>167.1</v>
      </c>
      <c r="F415" s="30">
        <v>142</v>
      </c>
      <c r="G415" s="30">
        <v>87.6</v>
      </c>
      <c r="H415" s="30">
        <v>36.7</v>
      </c>
      <c r="I415" s="32">
        <f t="shared" ref="I415:I418" si="32">SUM(E415:H415)</f>
        <v>433.4</v>
      </c>
    </row>
    <row r="416" spans="1:9">
      <c r="A416" s="30">
        <v>387</v>
      </c>
      <c r="B416" s="20" t="s">
        <v>501</v>
      </c>
      <c r="C416" s="20" t="s">
        <v>422</v>
      </c>
      <c r="D416" s="30">
        <v>6</v>
      </c>
      <c r="E416" s="30">
        <v>184.5</v>
      </c>
      <c r="F416" s="30">
        <v>98.5</v>
      </c>
      <c r="G416" s="30">
        <v>63</v>
      </c>
      <c r="H416" s="30">
        <v>28.2</v>
      </c>
      <c r="I416" s="32">
        <f t="shared" si="32"/>
        <v>374.2</v>
      </c>
    </row>
    <row r="417" spans="1:9">
      <c r="A417" s="30">
        <v>388</v>
      </c>
      <c r="B417" s="20" t="s">
        <v>502</v>
      </c>
      <c r="C417" s="20" t="s">
        <v>422</v>
      </c>
      <c r="D417" s="30">
        <v>6</v>
      </c>
      <c r="E417" s="30">
        <v>96.36</v>
      </c>
      <c r="F417" s="30">
        <v>74.32</v>
      </c>
      <c r="G417" s="30">
        <v>36</v>
      </c>
      <c r="H417" s="30">
        <v>17</v>
      </c>
      <c r="I417" s="32">
        <f t="shared" si="32"/>
        <v>223.68</v>
      </c>
    </row>
    <row r="418" s="27" customFormat="1" spans="1:10">
      <c r="A418" s="30">
        <v>389</v>
      </c>
      <c r="B418" s="71" t="s">
        <v>503</v>
      </c>
      <c r="C418" s="20" t="s">
        <v>422</v>
      </c>
      <c r="D418" s="52">
        <v>6</v>
      </c>
      <c r="E418" s="52">
        <v>96.36</v>
      </c>
      <c r="F418" s="52">
        <v>74.32</v>
      </c>
      <c r="G418" s="52">
        <v>24</v>
      </c>
      <c r="H418" s="52">
        <v>18</v>
      </c>
      <c r="I418" s="56">
        <f t="shared" si="32"/>
        <v>212.68</v>
      </c>
      <c r="J418" s="46"/>
    </row>
    <row r="419" ht="30" customHeight="1" spans="2:9">
      <c r="B419" s="30"/>
      <c r="C419" s="44" t="s">
        <v>75</v>
      </c>
      <c r="D419" s="44">
        <f>SUM(D414:D418)</f>
        <v>30</v>
      </c>
      <c r="E419" s="44">
        <f t="shared" ref="E419:I419" si="33">SUM(E414:E418)</f>
        <v>626.52</v>
      </c>
      <c r="F419" s="44">
        <f t="shared" si="33"/>
        <v>432.14</v>
      </c>
      <c r="G419" s="44">
        <f t="shared" si="33"/>
        <v>241</v>
      </c>
      <c r="H419" s="44">
        <f t="shared" si="33"/>
        <v>108.4</v>
      </c>
      <c r="I419" s="44">
        <f t="shared" si="33"/>
        <v>1408.06</v>
      </c>
    </row>
    <row r="420" ht="31" customHeight="1" spans="1:9">
      <c r="A420" s="72" t="s">
        <v>504</v>
      </c>
      <c r="B420" s="72"/>
      <c r="C420" s="72"/>
      <c r="D420" s="72"/>
      <c r="E420" s="72"/>
      <c r="F420" s="72"/>
      <c r="G420" s="72"/>
      <c r="H420" s="72"/>
      <c r="I420" s="72"/>
    </row>
    <row r="421" spans="1:9">
      <c r="A421" s="30">
        <v>390</v>
      </c>
      <c r="B421" s="20" t="s">
        <v>505</v>
      </c>
      <c r="C421" s="20" t="s">
        <v>506</v>
      </c>
      <c r="D421" s="31" t="s">
        <v>30</v>
      </c>
      <c r="E421" s="30">
        <v>125.8</v>
      </c>
      <c r="F421" s="30">
        <v>60.8</v>
      </c>
      <c r="G421" s="30">
        <v>41.3</v>
      </c>
      <c r="H421" s="30">
        <v>27.4</v>
      </c>
      <c r="I421" s="32">
        <f>SUM(E421:H421)</f>
        <v>255.3</v>
      </c>
    </row>
    <row r="422" spans="1:9">
      <c r="A422" s="30">
        <v>391</v>
      </c>
      <c r="B422" s="20" t="s">
        <v>301</v>
      </c>
      <c r="C422" s="20" t="s">
        <v>507</v>
      </c>
      <c r="D422" s="31">
        <v>10</v>
      </c>
      <c r="E422" s="30">
        <v>326.2</v>
      </c>
      <c r="F422" s="30">
        <v>202.6</v>
      </c>
      <c r="G422" s="30">
        <v>124.1</v>
      </c>
      <c r="H422" s="30">
        <v>46.7</v>
      </c>
      <c r="I422" s="32">
        <f t="shared" ref="I422:I476" si="34">SUM(E422:H422)</f>
        <v>699.6</v>
      </c>
    </row>
    <row r="423" spans="1:9">
      <c r="A423" s="30">
        <v>392</v>
      </c>
      <c r="B423" s="20" t="s">
        <v>508</v>
      </c>
      <c r="C423" s="20" t="s">
        <v>506</v>
      </c>
      <c r="D423" s="31" t="s">
        <v>30</v>
      </c>
      <c r="E423" s="30">
        <v>738.1</v>
      </c>
      <c r="F423" s="30">
        <v>404.6</v>
      </c>
      <c r="G423" s="30">
        <v>291.7</v>
      </c>
      <c r="H423" s="30">
        <v>127.8</v>
      </c>
      <c r="I423" s="32">
        <f t="shared" si="34"/>
        <v>1562.2</v>
      </c>
    </row>
    <row r="424" spans="1:9">
      <c r="A424" s="30">
        <v>393</v>
      </c>
      <c r="B424" s="20" t="s">
        <v>509</v>
      </c>
      <c r="C424" s="20" t="s">
        <v>506</v>
      </c>
      <c r="D424" s="31" t="s">
        <v>30</v>
      </c>
      <c r="E424" s="30">
        <v>143.6</v>
      </c>
      <c r="F424" s="30">
        <v>67.1</v>
      </c>
      <c r="G424" s="30">
        <v>52.6</v>
      </c>
      <c r="H424" s="30">
        <v>47.4</v>
      </c>
      <c r="I424" s="32">
        <f t="shared" si="34"/>
        <v>310.7</v>
      </c>
    </row>
    <row r="425" spans="1:9">
      <c r="A425" s="30">
        <v>394</v>
      </c>
      <c r="B425" s="20" t="s">
        <v>510</v>
      </c>
      <c r="C425" s="20" t="s">
        <v>511</v>
      </c>
      <c r="D425" s="31" t="s">
        <v>30</v>
      </c>
      <c r="E425" s="30">
        <v>114.4</v>
      </c>
      <c r="F425" s="30">
        <v>76.8</v>
      </c>
      <c r="G425" s="30">
        <v>66.1</v>
      </c>
      <c r="H425" s="30">
        <v>34.2</v>
      </c>
      <c r="I425" s="32">
        <f t="shared" si="34"/>
        <v>291.5</v>
      </c>
    </row>
    <row r="426" spans="1:9">
      <c r="A426" s="30">
        <v>395</v>
      </c>
      <c r="B426" s="20" t="s">
        <v>512</v>
      </c>
      <c r="C426" s="20" t="s">
        <v>511</v>
      </c>
      <c r="D426" s="31" t="s">
        <v>30</v>
      </c>
      <c r="E426" s="30">
        <v>116.5</v>
      </c>
      <c r="F426" s="30">
        <v>83</v>
      </c>
      <c r="G426" s="30">
        <v>54.5</v>
      </c>
      <c r="H426" s="30">
        <v>27.1</v>
      </c>
      <c r="I426" s="32">
        <f t="shared" si="34"/>
        <v>281.1</v>
      </c>
    </row>
    <row r="427" spans="1:9">
      <c r="A427" s="30">
        <v>396</v>
      </c>
      <c r="B427" s="20" t="s">
        <v>513</v>
      </c>
      <c r="C427" s="20" t="s">
        <v>507</v>
      </c>
      <c r="D427" s="31">
        <v>10</v>
      </c>
      <c r="E427" s="30">
        <v>321</v>
      </c>
      <c r="F427" s="30">
        <v>194.2</v>
      </c>
      <c r="G427" s="30">
        <v>118.2</v>
      </c>
      <c r="H427" s="30">
        <v>43.6</v>
      </c>
      <c r="I427" s="32">
        <f t="shared" si="34"/>
        <v>677</v>
      </c>
    </row>
    <row r="428" spans="1:9">
      <c r="A428" s="30">
        <v>397</v>
      </c>
      <c r="B428" s="20" t="s">
        <v>514</v>
      </c>
      <c r="C428" s="20" t="s">
        <v>507</v>
      </c>
      <c r="D428" s="31">
        <v>20</v>
      </c>
      <c r="E428" s="30">
        <v>521.9</v>
      </c>
      <c r="F428" s="30">
        <v>346.6</v>
      </c>
      <c r="G428" s="30">
        <v>228</v>
      </c>
      <c r="H428" s="30">
        <v>66.1</v>
      </c>
      <c r="I428" s="32">
        <f t="shared" si="34"/>
        <v>1162.6</v>
      </c>
    </row>
    <row r="429" spans="1:9">
      <c r="A429" s="30">
        <v>398</v>
      </c>
      <c r="B429" s="20" t="s">
        <v>515</v>
      </c>
      <c r="C429" s="20" t="s">
        <v>516</v>
      </c>
      <c r="D429" s="31" t="s">
        <v>30</v>
      </c>
      <c r="E429" s="30">
        <v>189.4</v>
      </c>
      <c r="F429" s="30">
        <v>76</v>
      </c>
      <c r="G429" s="30">
        <v>56</v>
      </c>
      <c r="H429" s="30">
        <v>30.8</v>
      </c>
      <c r="I429" s="32">
        <f t="shared" si="34"/>
        <v>352.2</v>
      </c>
    </row>
    <row r="430" spans="1:9">
      <c r="A430" s="30">
        <v>399</v>
      </c>
      <c r="B430" s="20" t="s">
        <v>517</v>
      </c>
      <c r="C430" s="20" t="s">
        <v>518</v>
      </c>
      <c r="D430" s="31">
        <v>10</v>
      </c>
      <c r="E430" s="30">
        <v>292.4</v>
      </c>
      <c r="F430" s="30">
        <v>161.9</v>
      </c>
      <c r="G430" s="30">
        <v>99.7</v>
      </c>
      <c r="H430" s="30">
        <v>37.1</v>
      </c>
      <c r="I430" s="32">
        <f t="shared" si="34"/>
        <v>591.1</v>
      </c>
    </row>
    <row r="431" spans="1:9">
      <c r="A431" s="30">
        <v>400</v>
      </c>
      <c r="B431" s="20" t="s">
        <v>519</v>
      </c>
      <c r="C431" s="20" t="s">
        <v>518</v>
      </c>
      <c r="D431" s="31" t="s">
        <v>30</v>
      </c>
      <c r="E431" s="30">
        <v>161.5</v>
      </c>
      <c r="F431" s="30">
        <v>75.4</v>
      </c>
      <c r="G431" s="30">
        <v>62.9</v>
      </c>
      <c r="H431" s="30">
        <v>36.9</v>
      </c>
      <c r="I431" s="32">
        <f t="shared" si="34"/>
        <v>336.7</v>
      </c>
    </row>
    <row r="432" spans="1:9">
      <c r="A432" s="30">
        <v>401</v>
      </c>
      <c r="B432" s="20" t="s">
        <v>520</v>
      </c>
      <c r="C432" s="20" t="s">
        <v>518</v>
      </c>
      <c r="D432" s="31" t="s">
        <v>30</v>
      </c>
      <c r="E432" s="30">
        <v>114.9</v>
      </c>
      <c r="F432" s="30">
        <v>56.2</v>
      </c>
      <c r="G432" s="30">
        <v>50.7</v>
      </c>
      <c r="H432" s="30">
        <v>26.8</v>
      </c>
      <c r="I432" s="32">
        <f t="shared" si="34"/>
        <v>248.6</v>
      </c>
    </row>
    <row r="433" spans="1:9">
      <c r="A433" s="30">
        <v>402</v>
      </c>
      <c r="B433" s="20" t="s">
        <v>521</v>
      </c>
      <c r="C433" s="20" t="s">
        <v>522</v>
      </c>
      <c r="D433" s="31" t="s">
        <v>30</v>
      </c>
      <c r="E433" s="30">
        <v>150.5</v>
      </c>
      <c r="F433" s="30">
        <v>57.3</v>
      </c>
      <c r="G433" s="30">
        <v>43.3</v>
      </c>
      <c r="H433" s="30">
        <v>34.5</v>
      </c>
      <c r="I433" s="32">
        <f t="shared" si="34"/>
        <v>285.6</v>
      </c>
    </row>
    <row r="434" spans="1:9">
      <c r="A434" s="30">
        <v>403</v>
      </c>
      <c r="B434" s="20" t="s">
        <v>523</v>
      </c>
      <c r="C434" s="20" t="s">
        <v>506</v>
      </c>
      <c r="D434" s="31">
        <v>15</v>
      </c>
      <c r="E434" s="30">
        <v>407.2</v>
      </c>
      <c r="F434" s="30">
        <v>254.4</v>
      </c>
      <c r="G434" s="30">
        <v>193.4</v>
      </c>
      <c r="H434" s="30">
        <v>51.6</v>
      </c>
      <c r="I434" s="32">
        <f t="shared" si="34"/>
        <v>906.6</v>
      </c>
    </row>
    <row r="435" spans="1:9">
      <c r="A435" s="30">
        <v>404</v>
      </c>
      <c r="B435" s="20" t="s">
        <v>524</v>
      </c>
      <c r="C435" s="20" t="s">
        <v>518</v>
      </c>
      <c r="D435" s="31" t="s">
        <v>30</v>
      </c>
      <c r="E435" s="30">
        <v>140.6</v>
      </c>
      <c r="F435" s="30">
        <v>81.9</v>
      </c>
      <c r="G435" s="30">
        <v>56.6</v>
      </c>
      <c r="H435" s="30">
        <v>27.6</v>
      </c>
      <c r="I435" s="32">
        <f t="shared" si="34"/>
        <v>306.7</v>
      </c>
    </row>
    <row r="436" spans="1:9">
      <c r="A436" s="30">
        <v>405</v>
      </c>
      <c r="B436" s="20" t="s">
        <v>525</v>
      </c>
      <c r="C436" s="20" t="s">
        <v>518</v>
      </c>
      <c r="D436" s="31">
        <v>24</v>
      </c>
      <c r="E436" s="30">
        <v>560.9</v>
      </c>
      <c r="F436" s="30">
        <v>301.2</v>
      </c>
      <c r="G436" s="30">
        <v>232.9</v>
      </c>
      <c r="H436" s="30">
        <v>74.3</v>
      </c>
      <c r="I436" s="32">
        <f t="shared" si="34"/>
        <v>1169.3</v>
      </c>
    </row>
    <row r="437" spans="1:9">
      <c r="A437" s="30">
        <v>406</v>
      </c>
      <c r="B437" s="20" t="s">
        <v>400</v>
      </c>
      <c r="C437" s="20" t="s">
        <v>526</v>
      </c>
      <c r="D437" s="31">
        <v>10</v>
      </c>
      <c r="E437" s="30">
        <v>283.5</v>
      </c>
      <c r="F437" s="30">
        <v>136</v>
      </c>
      <c r="G437" s="30">
        <v>105.9</v>
      </c>
      <c r="H437" s="30">
        <v>35.9</v>
      </c>
      <c r="I437" s="32">
        <f t="shared" si="34"/>
        <v>561.3</v>
      </c>
    </row>
    <row r="438" spans="1:9">
      <c r="A438" s="30">
        <v>407</v>
      </c>
      <c r="B438" s="20" t="s">
        <v>527</v>
      </c>
      <c r="C438" s="20" t="s">
        <v>516</v>
      </c>
      <c r="D438" s="31">
        <v>55</v>
      </c>
      <c r="E438" s="30">
        <v>887.4</v>
      </c>
      <c r="F438" s="30">
        <v>590.6</v>
      </c>
      <c r="G438" s="30">
        <v>434.7</v>
      </c>
      <c r="H438" s="30">
        <v>101</v>
      </c>
      <c r="I438" s="32">
        <f t="shared" si="34"/>
        <v>2013.7</v>
      </c>
    </row>
    <row r="439" spans="1:9">
      <c r="A439" s="30">
        <v>408</v>
      </c>
      <c r="B439" s="20" t="s">
        <v>528</v>
      </c>
      <c r="C439" s="20" t="s">
        <v>529</v>
      </c>
      <c r="D439" s="31">
        <v>10</v>
      </c>
      <c r="E439" s="30">
        <v>259.8</v>
      </c>
      <c r="F439" s="30">
        <v>137</v>
      </c>
      <c r="G439" s="30">
        <v>106.1</v>
      </c>
      <c r="H439" s="30">
        <v>47.2</v>
      </c>
      <c r="I439" s="32">
        <f t="shared" si="34"/>
        <v>550.1</v>
      </c>
    </row>
    <row r="440" spans="1:9">
      <c r="A440" s="30">
        <v>409</v>
      </c>
      <c r="B440" s="20" t="s">
        <v>530</v>
      </c>
      <c r="C440" s="20" t="s">
        <v>516</v>
      </c>
      <c r="D440" s="31" t="s">
        <v>30</v>
      </c>
      <c r="E440" s="30">
        <v>126.9</v>
      </c>
      <c r="F440" s="30">
        <v>76.6</v>
      </c>
      <c r="G440" s="30">
        <v>62.2</v>
      </c>
      <c r="H440" s="30">
        <v>31.8</v>
      </c>
      <c r="I440" s="32">
        <f t="shared" si="34"/>
        <v>297.5</v>
      </c>
    </row>
    <row r="441" spans="1:9">
      <c r="A441" s="30">
        <v>410</v>
      </c>
      <c r="B441" s="20" t="s">
        <v>531</v>
      </c>
      <c r="C441" s="20" t="s">
        <v>507</v>
      </c>
      <c r="D441" s="31" t="s">
        <v>30</v>
      </c>
      <c r="E441" s="30">
        <v>114.4</v>
      </c>
      <c r="F441" s="30">
        <v>58.1</v>
      </c>
      <c r="G441" s="30">
        <v>44.2</v>
      </c>
      <c r="H441" s="30">
        <v>31.15</v>
      </c>
      <c r="I441" s="32">
        <f t="shared" si="34"/>
        <v>247.85</v>
      </c>
    </row>
    <row r="442" spans="1:9">
      <c r="A442" s="30">
        <v>411</v>
      </c>
      <c r="B442" s="20" t="s">
        <v>532</v>
      </c>
      <c r="C442" s="20" t="s">
        <v>507</v>
      </c>
      <c r="D442" s="31">
        <v>6</v>
      </c>
      <c r="E442" s="30">
        <v>173.1</v>
      </c>
      <c r="F442" s="30">
        <v>73.4</v>
      </c>
      <c r="G442" s="30">
        <v>54.3</v>
      </c>
      <c r="H442" s="30">
        <v>33.1</v>
      </c>
      <c r="I442" s="32">
        <f t="shared" si="34"/>
        <v>333.9</v>
      </c>
    </row>
    <row r="443" spans="1:9">
      <c r="A443" s="30">
        <v>412</v>
      </c>
      <c r="B443" s="20" t="s">
        <v>533</v>
      </c>
      <c r="C443" s="20" t="s">
        <v>507</v>
      </c>
      <c r="D443" s="31" t="s">
        <v>30</v>
      </c>
      <c r="E443" s="30">
        <v>122.8</v>
      </c>
      <c r="F443" s="30">
        <v>55.5</v>
      </c>
      <c r="G443" s="30">
        <v>44.8</v>
      </c>
      <c r="H443" s="30">
        <v>22.8</v>
      </c>
      <c r="I443" s="32">
        <f t="shared" si="34"/>
        <v>245.9</v>
      </c>
    </row>
    <row r="444" spans="1:9">
      <c r="A444" s="30">
        <v>413</v>
      </c>
      <c r="B444" s="20" t="s">
        <v>534</v>
      </c>
      <c r="C444" s="20" t="s">
        <v>507</v>
      </c>
      <c r="D444" s="31" t="s">
        <v>30</v>
      </c>
      <c r="E444" s="30">
        <v>117.9</v>
      </c>
      <c r="F444" s="30">
        <v>57.7</v>
      </c>
      <c r="G444" s="30">
        <v>46.9</v>
      </c>
      <c r="H444" s="30">
        <v>28</v>
      </c>
      <c r="I444" s="32">
        <f t="shared" si="34"/>
        <v>250.5</v>
      </c>
    </row>
    <row r="445" spans="1:9">
      <c r="A445" s="30">
        <v>414</v>
      </c>
      <c r="B445" s="20" t="s">
        <v>535</v>
      </c>
      <c r="C445" s="20" t="s">
        <v>507</v>
      </c>
      <c r="D445" s="31" t="s">
        <v>30</v>
      </c>
      <c r="E445" s="30">
        <v>121.1</v>
      </c>
      <c r="F445" s="30">
        <v>75.7</v>
      </c>
      <c r="G445" s="30">
        <v>54.9</v>
      </c>
      <c r="H445" s="30">
        <v>27.5</v>
      </c>
      <c r="I445" s="32">
        <f t="shared" si="34"/>
        <v>279.2</v>
      </c>
    </row>
    <row r="446" spans="1:9">
      <c r="A446" s="30">
        <v>415</v>
      </c>
      <c r="B446" s="20" t="s">
        <v>536</v>
      </c>
      <c r="C446" s="20" t="s">
        <v>507</v>
      </c>
      <c r="D446" s="31">
        <v>10</v>
      </c>
      <c r="E446" s="30">
        <v>249</v>
      </c>
      <c r="F446" s="30">
        <v>163</v>
      </c>
      <c r="G446" s="30">
        <v>106.8</v>
      </c>
      <c r="H446" s="30">
        <v>36.4</v>
      </c>
      <c r="I446" s="32">
        <f t="shared" si="34"/>
        <v>555.2</v>
      </c>
    </row>
    <row r="447" spans="1:9">
      <c r="A447" s="30">
        <v>416</v>
      </c>
      <c r="B447" s="20" t="s">
        <v>537</v>
      </c>
      <c r="C447" s="20" t="s">
        <v>507</v>
      </c>
      <c r="D447" s="31">
        <v>10</v>
      </c>
      <c r="E447" s="30">
        <v>276.2</v>
      </c>
      <c r="F447" s="30">
        <v>166.3</v>
      </c>
      <c r="G447" s="30">
        <v>101</v>
      </c>
      <c r="H447" s="30">
        <v>33.1</v>
      </c>
      <c r="I447" s="32">
        <f t="shared" si="34"/>
        <v>576.6</v>
      </c>
    </row>
    <row r="448" spans="1:9">
      <c r="A448" s="30">
        <v>417</v>
      </c>
      <c r="B448" s="20" t="s">
        <v>538</v>
      </c>
      <c r="C448" s="20" t="s">
        <v>507</v>
      </c>
      <c r="D448" s="31">
        <v>10</v>
      </c>
      <c r="E448" s="30">
        <v>281.1</v>
      </c>
      <c r="F448" s="30">
        <v>172</v>
      </c>
      <c r="G448" s="30">
        <v>101.6</v>
      </c>
      <c r="H448" s="30">
        <v>37.5</v>
      </c>
      <c r="I448" s="32">
        <f t="shared" si="34"/>
        <v>592.2</v>
      </c>
    </row>
    <row r="449" spans="1:9">
      <c r="A449" s="30">
        <v>418</v>
      </c>
      <c r="B449" s="20" t="s">
        <v>539</v>
      </c>
      <c r="C449" s="20" t="s">
        <v>507</v>
      </c>
      <c r="D449" s="31" t="s">
        <v>30</v>
      </c>
      <c r="E449" s="30">
        <v>151.7</v>
      </c>
      <c r="F449" s="30">
        <v>74.45</v>
      </c>
      <c r="G449" s="30">
        <v>57.5</v>
      </c>
      <c r="H449" s="30">
        <v>28.9</v>
      </c>
      <c r="I449" s="32">
        <f t="shared" si="34"/>
        <v>312.55</v>
      </c>
    </row>
    <row r="450" spans="1:9">
      <c r="A450" s="30">
        <v>419</v>
      </c>
      <c r="B450" s="20" t="s">
        <v>540</v>
      </c>
      <c r="C450" s="20" t="s">
        <v>507</v>
      </c>
      <c r="D450" s="31" t="s">
        <v>30</v>
      </c>
      <c r="E450" s="30">
        <v>131.9</v>
      </c>
      <c r="F450" s="30">
        <v>55</v>
      </c>
      <c r="G450" s="30">
        <v>51.6</v>
      </c>
      <c r="H450" s="30">
        <v>24.8</v>
      </c>
      <c r="I450" s="32">
        <f t="shared" si="34"/>
        <v>263.3</v>
      </c>
    </row>
    <row r="451" spans="1:9">
      <c r="A451" s="30">
        <v>420</v>
      </c>
      <c r="B451" s="20" t="s">
        <v>541</v>
      </c>
      <c r="C451" s="20" t="s">
        <v>507</v>
      </c>
      <c r="D451" s="31" t="s">
        <v>30</v>
      </c>
      <c r="E451" s="30">
        <v>116.2</v>
      </c>
      <c r="F451" s="30">
        <v>55.3</v>
      </c>
      <c r="G451" s="30">
        <v>31.3</v>
      </c>
      <c r="H451" s="30">
        <v>22.6</v>
      </c>
      <c r="I451" s="32">
        <f t="shared" si="34"/>
        <v>225.4</v>
      </c>
    </row>
    <row r="452" spans="1:9">
      <c r="A452" s="30">
        <v>421</v>
      </c>
      <c r="B452" s="20" t="s">
        <v>542</v>
      </c>
      <c r="C452" s="20" t="s">
        <v>507</v>
      </c>
      <c r="D452" s="31" t="s">
        <v>30</v>
      </c>
      <c r="E452" s="30">
        <v>121.9</v>
      </c>
      <c r="F452" s="30">
        <v>80.6</v>
      </c>
      <c r="G452" s="30">
        <v>53.8</v>
      </c>
      <c r="H452" s="30">
        <v>26.3</v>
      </c>
      <c r="I452" s="32">
        <f t="shared" si="34"/>
        <v>282.6</v>
      </c>
    </row>
    <row r="453" spans="1:9">
      <c r="A453" s="30">
        <v>422</v>
      </c>
      <c r="B453" s="20" t="s">
        <v>543</v>
      </c>
      <c r="C453" s="20" t="s">
        <v>507</v>
      </c>
      <c r="D453" s="31" t="s">
        <v>30</v>
      </c>
      <c r="E453" s="30">
        <v>118</v>
      </c>
      <c r="F453" s="30">
        <v>71.7</v>
      </c>
      <c r="G453" s="30">
        <v>49.6</v>
      </c>
      <c r="H453" s="30">
        <v>19.3</v>
      </c>
      <c r="I453" s="32">
        <f t="shared" si="34"/>
        <v>258.6</v>
      </c>
    </row>
    <row r="454" spans="1:9">
      <c r="A454" s="30">
        <v>423</v>
      </c>
      <c r="B454" s="20" t="s">
        <v>544</v>
      </c>
      <c r="C454" s="20" t="s">
        <v>507</v>
      </c>
      <c r="D454" s="31">
        <v>10</v>
      </c>
      <c r="E454" s="30">
        <v>226.8</v>
      </c>
      <c r="F454" s="30">
        <v>157.3</v>
      </c>
      <c r="G454" s="30">
        <v>113.7</v>
      </c>
      <c r="H454" s="30">
        <v>35.7</v>
      </c>
      <c r="I454" s="32">
        <f t="shared" si="34"/>
        <v>533.5</v>
      </c>
    </row>
    <row r="455" spans="1:9">
      <c r="A455" s="30">
        <v>424</v>
      </c>
      <c r="B455" s="20" t="s">
        <v>545</v>
      </c>
      <c r="C455" s="20" t="s">
        <v>507</v>
      </c>
      <c r="D455" s="31" t="s">
        <v>30</v>
      </c>
      <c r="E455" s="30">
        <v>107.7</v>
      </c>
      <c r="F455" s="30">
        <v>68.2</v>
      </c>
      <c r="G455" s="30">
        <v>36.5</v>
      </c>
      <c r="H455" s="30">
        <v>18.4</v>
      </c>
      <c r="I455" s="32">
        <f t="shared" si="34"/>
        <v>230.8</v>
      </c>
    </row>
    <row r="456" spans="1:9">
      <c r="A456" s="30">
        <v>425</v>
      </c>
      <c r="B456" s="20" t="s">
        <v>546</v>
      </c>
      <c r="C456" s="20" t="s">
        <v>507</v>
      </c>
      <c r="D456" s="31" t="s">
        <v>30</v>
      </c>
      <c r="E456" s="30">
        <v>124.3</v>
      </c>
      <c r="F456" s="30">
        <v>82.7</v>
      </c>
      <c r="G456" s="30">
        <v>61.3</v>
      </c>
      <c r="H456" s="30">
        <v>25.5</v>
      </c>
      <c r="I456" s="32">
        <f t="shared" si="34"/>
        <v>293.8</v>
      </c>
    </row>
    <row r="457" s="23" customFormat="1" spans="1:987">
      <c r="A457" s="30">
        <v>426</v>
      </c>
      <c r="B457" s="41" t="s">
        <v>547</v>
      </c>
      <c r="C457" s="41" t="s">
        <v>507</v>
      </c>
      <c r="D457" s="42" t="s">
        <v>30</v>
      </c>
      <c r="E457" s="52">
        <v>108.8</v>
      </c>
      <c r="F457" s="52">
        <v>84.7</v>
      </c>
      <c r="G457" s="52">
        <v>56.6</v>
      </c>
      <c r="H457" s="52">
        <v>19.5</v>
      </c>
      <c r="I457" s="56">
        <f t="shared" si="34"/>
        <v>269.6</v>
      </c>
      <c r="J457" s="20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  <c r="BO457" s="27"/>
      <c r="BP457" s="27"/>
      <c r="BQ457" s="27"/>
      <c r="BR457" s="27"/>
      <c r="BS457" s="27"/>
      <c r="BT457" s="27"/>
      <c r="BU457" s="27"/>
      <c r="BV457" s="27"/>
      <c r="BW457" s="27"/>
      <c r="BX457" s="27"/>
      <c r="BY457" s="27"/>
      <c r="BZ457" s="27"/>
      <c r="CA457" s="27"/>
      <c r="CB457" s="27"/>
      <c r="CC457" s="27"/>
      <c r="CD457" s="27"/>
      <c r="CE457" s="27"/>
      <c r="CF457" s="27"/>
      <c r="CG457" s="27"/>
      <c r="CH457" s="27"/>
      <c r="CI457" s="27"/>
      <c r="CJ457" s="27"/>
      <c r="CK457" s="27"/>
      <c r="CL457" s="27"/>
      <c r="CM457" s="27"/>
      <c r="CN457" s="27"/>
      <c r="CO457" s="27"/>
      <c r="CP457" s="27"/>
      <c r="CQ457" s="27"/>
      <c r="CR457" s="27"/>
      <c r="CS457" s="27"/>
      <c r="CT457" s="27"/>
      <c r="CU457" s="27"/>
      <c r="CV457" s="27"/>
      <c r="CW457" s="27"/>
      <c r="CX457" s="27"/>
      <c r="CY457" s="27"/>
      <c r="CZ457" s="27"/>
      <c r="DA457" s="27"/>
      <c r="DB457" s="27"/>
      <c r="DC457" s="27"/>
      <c r="DD457" s="27"/>
      <c r="DE457" s="27"/>
      <c r="DF457" s="27"/>
      <c r="DG457" s="27"/>
      <c r="DH457" s="27"/>
      <c r="DI457" s="27"/>
      <c r="DJ457" s="27"/>
      <c r="DK457" s="27"/>
      <c r="DL457" s="27"/>
      <c r="DM457" s="27"/>
      <c r="DN457" s="27"/>
      <c r="DO457" s="27"/>
      <c r="DP457" s="27"/>
      <c r="DQ457" s="27"/>
      <c r="DR457" s="27"/>
      <c r="DS457" s="27"/>
      <c r="DT457" s="27"/>
      <c r="DU457" s="27"/>
      <c r="DV457" s="27"/>
      <c r="DW457" s="27"/>
      <c r="DX457" s="27"/>
      <c r="DY457" s="27"/>
      <c r="DZ457" s="27"/>
      <c r="EA457" s="27"/>
      <c r="EB457" s="27"/>
      <c r="EC457" s="27"/>
      <c r="ED457" s="27"/>
      <c r="EE457" s="27"/>
      <c r="EF457" s="27"/>
      <c r="EG457" s="27"/>
      <c r="EH457" s="27"/>
      <c r="EI457" s="27"/>
      <c r="EJ457" s="27"/>
      <c r="EK457" s="27"/>
      <c r="EL457" s="27"/>
      <c r="EM457" s="27"/>
      <c r="EN457" s="27"/>
      <c r="EO457" s="27"/>
      <c r="EP457" s="27"/>
      <c r="EQ457" s="27"/>
      <c r="ER457" s="27"/>
      <c r="ES457" s="27"/>
      <c r="ET457" s="27"/>
      <c r="EU457" s="27"/>
      <c r="EV457" s="27"/>
      <c r="EW457" s="27"/>
      <c r="EX457" s="27"/>
      <c r="EY457" s="27"/>
      <c r="EZ457" s="27"/>
      <c r="FA457" s="27"/>
      <c r="FB457" s="27"/>
      <c r="FC457" s="27"/>
      <c r="FD457" s="27"/>
      <c r="FE457" s="27"/>
      <c r="FF457" s="27"/>
      <c r="FG457" s="27"/>
      <c r="FH457" s="27"/>
      <c r="FI457" s="27"/>
      <c r="FJ457" s="27"/>
      <c r="FK457" s="27"/>
      <c r="FL457" s="27"/>
      <c r="FM457" s="27"/>
      <c r="FN457" s="27"/>
      <c r="FO457" s="27"/>
      <c r="FP457" s="27"/>
      <c r="FQ457" s="27"/>
      <c r="FR457" s="27"/>
      <c r="FS457" s="27"/>
      <c r="FT457" s="27"/>
      <c r="FU457" s="27"/>
      <c r="FV457" s="27"/>
      <c r="FW457" s="27"/>
      <c r="FX457" s="27"/>
      <c r="FY457" s="27"/>
      <c r="FZ457" s="27"/>
      <c r="GA457" s="27"/>
      <c r="GB457" s="27"/>
      <c r="GC457" s="27"/>
      <c r="GD457" s="27"/>
      <c r="GE457" s="27"/>
      <c r="GF457" s="27"/>
      <c r="GG457" s="27"/>
      <c r="GH457" s="27"/>
      <c r="GI457" s="27"/>
      <c r="GJ457" s="27"/>
      <c r="GK457" s="27"/>
      <c r="GL457" s="27"/>
      <c r="GM457" s="27"/>
      <c r="GN457" s="27"/>
      <c r="GO457" s="27"/>
      <c r="GP457" s="27"/>
      <c r="GQ457" s="27"/>
      <c r="GR457" s="27"/>
      <c r="GS457" s="27"/>
      <c r="GT457" s="27"/>
      <c r="GU457" s="27"/>
      <c r="GV457" s="27"/>
      <c r="GW457" s="27"/>
      <c r="GX457" s="27"/>
      <c r="GY457" s="27"/>
      <c r="GZ457" s="27"/>
      <c r="HA457" s="27"/>
      <c r="HB457" s="27"/>
      <c r="HC457" s="27"/>
      <c r="HD457" s="27"/>
      <c r="HE457" s="27"/>
      <c r="HF457" s="27"/>
      <c r="HG457" s="27"/>
      <c r="HH457" s="27"/>
      <c r="HI457" s="27"/>
      <c r="HJ457" s="27"/>
      <c r="HK457" s="27"/>
      <c r="HL457" s="27"/>
      <c r="HM457" s="27"/>
      <c r="HN457" s="27"/>
      <c r="HO457" s="27"/>
      <c r="HP457" s="27"/>
      <c r="HQ457" s="27"/>
      <c r="HR457" s="27"/>
      <c r="HS457" s="27"/>
      <c r="HT457" s="27"/>
      <c r="HU457" s="27"/>
      <c r="HV457" s="27"/>
      <c r="HW457" s="27"/>
      <c r="HX457" s="27"/>
      <c r="HY457" s="27"/>
      <c r="HZ457" s="27"/>
      <c r="IA457" s="27"/>
      <c r="IB457" s="27"/>
      <c r="IC457" s="27"/>
      <c r="ID457" s="27"/>
      <c r="IE457" s="27"/>
      <c r="IF457" s="27"/>
      <c r="IG457" s="27"/>
      <c r="IH457" s="27"/>
      <c r="II457" s="27"/>
      <c r="IJ457" s="27"/>
      <c r="IK457" s="27"/>
      <c r="IL457" s="27"/>
      <c r="IM457" s="27"/>
      <c r="IN457" s="27"/>
      <c r="IO457" s="27"/>
      <c r="IP457" s="27"/>
      <c r="IQ457" s="27"/>
      <c r="IR457" s="27"/>
      <c r="IS457" s="27"/>
      <c r="IT457" s="27"/>
      <c r="IU457" s="27"/>
      <c r="IV457" s="27"/>
      <c r="IW457" s="27"/>
      <c r="IX457" s="27"/>
      <c r="IY457" s="27"/>
      <c r="IZ457" s="27"/>
      <c r="JA457" s="27"/>
      <c r="JB457" s="27"/>
      <c r="JC457" s="27"/>
      <c r="JD457" s="27"/>
      <c r="JE457" s="27"/>
      <c r="JF457" s="27"/>
      <c r="JG457" s="27"/>
      <c r="JH457" s="27"/>
      <c r="JI457" s="27"/>
      <c r="JJ457" s="27"/>
      <c r="JK457" s="27"/>
      <c r="JL457" s="27"/>
      <c r="JM457" s="27"/>
      <c r="JN457" s="27"/>
      <c r="JO457" s="27"/>
      <c r="JP457" s="27"/>
      <c r="JQ457" s="27"/>
      <c r="JR457" s="27"/>
      <c r="JS457" s="27"/>
      <c r="JT457" s="27"/>
      <c r="JU457" s="27"/>
      <c r="JV457" s="27"/>
      <c r="JW457" s="27"/>
      <c r="JX457" s="27"/>
      <c r="JY457" s="27"/>
      <c r="JZ457" s="27"/>
      <c r="KA457" s="27"/>
      <c r="KB457" s="27"/>
      <c r="KC457" s="27"/>
      <c r="KD457" s="27"/>
      <c r="KE457" s="27"/>
      <c r="KF457" s="27"/>
      <c r="KG457" s="27"/>
      <c r="KH457" s="27"/>
      <c r="KI457" s="27"/>
      <c r="KJ457" s="27"/>
      <c r="KK457" s="27"/>
      <c r="KL457" s="27"/>
      <c r="KM457" s="27"/>
      <c r="KN457" s="27"/>
      <c r="KO457" s="27"/>
      <c r="KP457" s="27"/>
      <c r="KQ457" s="27"/>
      <c r="KR457" s="27"/>
      <c r="KS457" s="27"/>
      <c r="KT457" s="27"/>
      <c r="KU457" s="27"/>
      <c r="KV457" s="27"/>
      <c r="KW457" s="27"/>
      <c r="KX457" s="27"/>
      <c r="KY457" s="27"/>
      <c r="KZ457" s="27"/>
      <c r="LA457" s="27"/>
      <c r="LB457" s="27"/>
      <c r="LC457" s="27"/>
      <c r="LD457" s="27"/>
      <c r="LE457" s="27"/>
      <c r="LF457" s="27"/>
      <c r="LG457" s="27"/>
      <c r="LH457" s="27"/>
      <c r="LI457" s="27"/>
      <c r="LJ457" s="27"/>
      <c r="LK457" s="27"/>
      <c r="LL457" s="27"/>
      <c r="LM457" s="27"/>
      <c r="LN457" s="27"/>
      <c r="LO457" s="27"/>
      <c r="LP457" s="27"/>
      <c r="LQ457" s="27"/>
      <c r="LR457" s="27"/>
      <c r="LS457" s="27"/>
      <c r="LT457" s="27"/>
      <c r="LU457" s="27"/>
      <c r="LV457" s="27"/>
      <c r="LW457" s="27"/>
      <c r="LX457" s="27"/>
      <c r="LY457" s="27"/>
      <c r="LZ457" s="27"/>
      <c r="MA457" s="27"/>
      <c r="MB457" s="27"/>
      <c r="MC457" s="27"/>
      <c r="MD457" s="27"/>
      <c r="ME457" s="27"/>
      <c r="MF457" s="27"/>
      <c r="MG457" s="27"/>
      <c r="MH457" s="27"/>
      <c r="MI457" s="27"/>
      <c r="MJ457" s="27"/>
      <c r="MK457" s="27"/>
      <c r="ML457" s="27"/>
      <c r="MM457" s="27"/>
      <c r="MN457" s="27"/>
      <c r="MO457" s="27"/>
      <c r="MP457" s="27"/>
      <c r="MQ457" s="27"/>
      <c r="MR457" s="27"/>
      <c r="MS457" s="27"/>
      <c r="MT457" s="27"/>
      <c r="MU457" s="27"/>
      <c r="MV457" s="27"/>
      <c r="MW457" s="27"/>
      <c r="MX457" s="27"/>
      <c r="MY457" s="27"/>
      <c r="MZ457" s="27"/>
      <c r="NA457" s="27"/>
      <c r="NB457" s="27"/>
      <c r="NC457" s="27"/>
      <c r="ND457" s="27"/>
      <c r="NE457" s="27"/>
      <c r="NF457" s="27"/>
      <c r="NG457" s="27"/>
      <c r="NH457" s="27"/>
      <c r="NI457" s="27"/>
      <c r="NJ457" s="27"/>
      <c r="NK457" s="27"/>
      <c r="NL457" s="27"/>
      <c r="NM457" s="27"/>
      <c r="NN457" s="27"/>
      <c r="NO457" s="27"/>
      <c r="NP457" s="27"/>
      <c r="NQ457" s="27"/>
      <c r="NR457" s="27"/>
      <c r="NS457" s="27"/>
      <c r="NT457" s="27"/>
      <c r="NU457" s="27"/>
      <c r="NV457" s="27"/>
      <c r="NW457" s="27"/>
      <c r="NX457" s="27"/>
      <c r="NY457" s="27"/>
      <c r="NZ457" s="27"/>
      <c r="OA457" s="27"/>
      <c r="OB457" s="27"/>
      <c r="OC457" s="27"/>
      <c r="OD457" s="27"/>
      <c r="OE457" s="27"/>
      <c r="OF457" s="27"/>
      <c r="OG457" s="27"/>
      <c r="OH457" s="27"/>
      <c r="OI457" s="27"/>
      <c r="OJ457" s="27"/>
      <c r="OK457" s="27"/>
      <c r="OL457" s="27"/>
      <c r="OM457" s="27"/>
      <c r="ON457" s="27"/>
      <c r="OO457" s="27"/>
      <c r="OP457" s="27"/>
      <c r="OQ457" s="27"/>
      <c r="OR457" s="27"/>
      <c r="OS457" s="27"/>
      <c r="OT457" s="27"/>
      <c r="OU457" s="27"/>
      <c r="OV457" s="27"/>
      <c r="OW457" s="27"/>
      <c r="OX457" s="27"/>
      <c r="OY457" s="27"/>
      <c r="OZ457" s="27"/>
      <c r="PA457" s="27"/>
      <c r="PB457" s="27"/>
      <c r="PC457" s="27"/>
      <c r="PD457" s="27"/>
      <c r="PE457" s="27"/>
      <c r="PF457" s="27"/>
      <c r="PG457" s="27"/>
      <c r="PH457" s="27"/>
      <c r="PI457" s="27"/>
      <c r="PJ457" s="27"/>
      <c r="PK457" s="27"/>
      <c r="PL457" s="27"/>
      <c r="PM457" s="27"/>
      <c r="PN457" s="27"/>
      <c r="PO457" s="27"/>
      <c r="PP457" s="27"/>
      <c r="PQ457" s="27"/>
      <c r="PR457" s="27"/>
      <c r="PS457" s="27"/>
      <c r="PT457" s="27"/>
      <c r="PU457" s="27"/>
      <c r="PV457" s="27"/>
      <c r="PW457" s="27"/>
      <c r="PX457" s="27"/>
      <c r="PY457" s="27"/>
      <c r="PZ457" s="27"/>
      <c r="QA457" s="27"/>
      <c r="QB457" s="27"/>
      <c r="QC457" s="27"/>
      <c r="QD457" s="27"/>
      <c r="QE457" s="27"/>
      <c r="QF457" s="27"/>
      <c r="QG457" s="27"/>
      <c r="QH457" s="27"/>
      <c r="QI457" s="27"/>
      <c r="QJ457" s="27"/>
      <c r="QK457" s="27"/>
      <c r="QL457" s="27"/>
      <c r="QM457" s="27"/>
      <c r="QN457" s="27"/>
      <c r="QO457" s="27"/>
      <c r="QP457" s="27"/>
      <c r="QQ457" s="27"/>
      <c r="QR457" s="27"/>
      <c r="QS457" s="27"/>
      <c r="QT457" s="27"/>
      <c r="QU457" s="27"/>
      <c r="QV457" s="27"/>
      <c r="QW457" s="27"/>
      <c r="QX457" s="27"/>
      <c r="QY457" s="27"/>
      <c r="QZ457" s="27"/>
      <c r="RA457" s="27"/>
      <c r="RB457" s="27"/>
      <c r="RC457" s="27"/>
      <c r="RD457" s="27"/>
      <c r="RE457" s="27"/>
      <c r="RF457" s="27"/>
      <c r="RG457" s="27"/>
      <c r="RH457" s="27"/>
      <c r="RI457" s="27"/>
      <c r="RJ457" s="27"/>
      <c r="RK457" s="27"/>
      <c r="RL457" s="27"/>
      <c r="RM457" s="27"/>
      <c r="RN457" s="27"/>
      <c r="RO457" s="27"/>
      <c r="RP457" s="27"/>
      <c r="RQ457" s="27"/>
      <c r="RR457" s="27"/>
      <c r="RS457" s="27"/>
      <c r="RT457" s="27"/>
      <c r="RU457" s="27"/>
      <c r="RV457" s="27"/>
      <c r="RW457" s="27"/>
      <c r="RX457" s="27"/>
      <c r="RY457" s="27"/>
      <c r="RZ457" s="27"/>
      <c r="SA457" s="27"/>
      <c r="SB457" s="27"/>
      <c r="SC457" s="27"/>
      <c r="SD457" s="27"/>
      <c r="SE457" s="27"/>
      <c r="SF457" s="27"/>
      <c r="SG457" s="27"/>
      <c r="SH457" s="27"/>
      <c r="SI457" s="27"/>
      <c r="SJ457" s="27"/>
      <c r="SK457" s="27"/>
      <c r="SL457" s="27"/>
      <c r="SM457" s="27"/>
      <c r="SN457" s="27"/>
      <c r="SO457" s="27"/>
      <c r="SP457" s="27"/>
      <c r="SQ457" s="27"/>
      <c r="SR457" s="27"/>
      <c r="SS457" s="27"/>
      <c r="ST457" s="27"/>
      <c r="SU457" s="27"/>
      <c r="SV457" s="27"/>
      <c r="SW457" s="27"/>
      <c r="SX457" s="27"/>
      <c r="SY457" s="27"/>
      <c r="SZ457" s="27"/>
      <c r="TA457" s="27"/>
      <c r="TB457" s="27"/>
      <c r="TC457" s="27"/>
      <c r="TD457" s="27"/>
      <c r="TE457" s="27"/>
      <c r="TF457" s="27"/>
      <c r="TG457" s="27"/>
      <c r="TH457" s="27"/>
      <c r="TI457" s="27"/>
      <c r="TJ457" s="27"/>
      <c r="TK457" s="27"/>
      <c r="TL457" s="27"/>
      <c r="TM457" s="27"/>
      <c r="TN457" s="27"/>
      <c r="TO457" s="27"/>
      <c r="TP457" s="27"/>
      <c r="TQ457" s="27"/>
      <c r="TR457" s="27"/>
      <c r="TS457" s="27"/>
      <c r="TT457" s="27"/>
      <c r="TU457" s="27"/>
      <c r="TV457" s="27"/>
      <c r="TW457" s="27"/>
      <c r="TX457" s="27"/>
      <c r="TY457" s="27"/>
      <c r="TZ457" s="27"/>
      <c r="UA457" s="27"/>
      <c r="UB457" s="27"/>
      <c r="UC457" s="27"/>
      <c r="UD457" s="27"/>
      <c r="UE457" s="27"/>
      <c r="UF457" s="27"/>
      <c r="UG457" s="27"/>
      <c r="UH457" s="27"/>
      <c r="UI457" s="27"/>
      <c r="UJ457" s="27"/>
      <c r="UK457" s="27"/>
      <c r="UL457" s="27"/>
      <c r="UM457" s="27"/>
      <c r="UN457" s="27"/>
      <c r="UO457" s="27"/>
      <c r="UP457" s="27"/>
      <c r="UQ457" s="27"/>
      <c r="UR457" s="27"/>
      <c r="US457" s="27"/>
      <c r="UT457" s="27"/>
      <c r="UU457" s="27"/>
      <c r="UV457" s="27"/>
      <c r="UW457" s="27"/>
      <c r="UX457" s="27"/>
      <c r="UY457" s="27"/>
      <c r="UZ457" s="27"/>
      <c r="VA457" s="27"/>
      <c r="VB457" s="27"/>
      <c r="VC457" s="27"/>
      <c r="VD457" s="27"/>
      <c r="VE457" s="27"/>
      <c r="VF457" s="27"/>
      <c r="VG457" s="27"/>
      <c r="VH457" s="27"/>
      <c r="VI457" s="27"/>
      <c r="VJ457" s="27"/>
      <c r="VK457" s="27"/>
      <c r="VL457" s="27"/>
      <c r="VM457" s="27"/>
      <c r="VN457" s="27"/>
      <c r="VO457" s="27"/>
      <c r="VP457" s="27"/>
      <c r="VQ457" s="27"/>
      <c r="VR457" s="27"/>
      <c r="VS457" s="27"/>
      <c r="VT457" s="27"/>
      <c r="VU457" s="27"/>
      <c r="VV457" s="27"/>
      <c r="VW457" s="27"/>
      <c r="VX457" s="27"/>
      <c r="VY457" s="27"/>
      <c r="VZ457" s="27"/>
      <c r="WA457" s="27"/>
      <c r="WB457" s="27"/>
      <c r="WC457" s="27"/>
      <c r="WD457" s="27"/>
      <c r="WE457" s="27"/>
      <c r="WF457" s="27"/>
      <c r="WG457" s="27"/>
      <c r="WH457" s="27"/>
      <c r="WI457" s="27"/>
      <c r="WJ457" s="27"/>
      <c r="WK457" s="27"/>
      <c r="WL457" s="27"/>
      <c r="WM457" s="27"/>
      <c r="WN457" s="27"/>
      <c r="WO457" s="27"/>
      <c r="WP457" s="27"/>
      <c r="WQ457" s="27"/>
      <c r="WR457" s="27"/>
      <c r="WS457" s="27"/>
      <c r="WT457" s="27"/>
      <c r="WU457" s="27"/>
      <c r="WV457" s="27"/>
      <c r="WW457" s="27"/>
      <c r="WX457" s="27"/>
      <c r="WY457" s="27"/>
      <c r="WZ457" s="27"/>
      <c r="XA457" s="27"/>
      <c r="XB457" s="27"/>
      <c r="XC457" s="27"/>
      <c r="XD457" s="27"/>
      <c r="XE457" s="27"/>
      <c r="XF457" s="27"/>
      <c r="XG457" s="27"/>
      <c r="XH457" s="27"/>
      <c r="XI457" s="27"/>
      <c r="XJ457" s="27"/>
      <c r="XK457" s="27"/>
      <c r="XL457" s="27"/>
      <c r="XM457" s="27"/>
      <c r="XN457" s="27"/>
      <c r="XO457" s="27"/>
      <c r="XP457" s="27"/>
      <c r="XQ457" s="27"/>
      <c r="XR457" s="27"/>
      <c r="XS457" s="27"/>
      <c r="XT457" s="27"/>
      <c r="XU457" s="27"/>
      <c r="XV457" s="27"/>
      <c r="XW457" s="27"/>
      <c r="XX457" s="27"/>
      <c r="XY457" s="27"/>
      <c r="XZ457" s="27"/>
      <c r="YA457" s="27"/>
      <c r="YB457" s="27"/>
      <c r="YC457" s="27"/>
      <c r="YD457" s="27"/>
      <c r="YE457" s="27"/>
      <c r="YF457" s="27"/>
      <c r="YG457" s="27"/>
      <c r="YH457" s="27"/>
      <c r="YI457" s="27"/>
      <c r="YJ457" s="27"/>
      <c r="YK457" s="27"/>
      <c r="YL457" s="27"/>
      <c r="YM457" s="27"/>
      <c r="YN457" s="27"/>
      <c r="YO457" s="27"/>
      <c r="YP457" s="27"/>
      <c r="YQ457" s="27"/>
      <c r="YR457" s="27"/>
      <c r="YS457" s="27"/>
      <c r="YT457" s="27"/>
      <c r="YU457" s="27"/>
      <c r="YV457" s="27"/>
      <c r="YW457" s="27"/>
      <c r="YX457" s="27"/>
      <c r="YY457" s="27"/>
      <c r="YZ457" s="27"/>
      <c r="ZA457" s="27"/>
      <c r="ZB457" s="27"/>
      <c r="ZC457" s="27"/>
      <c r="ZD457" s="27"/>
      <c r="ZE457" s="27"/>
      <c r="ZF457" s="27"/>
      <c r="ZG457" s="27"/>
      <c r="ZH457" s="27"/>
      <c r="ZI457" s="27"/>
      <c r="ZJ457" s="27"/>
      <c r="ZK457" s="27"/>
      <c r="ZL457" s="27"/>
      <c r="ZM457" s="27"/>
      <c r="ZN457" s="27"/>
      <c r="ZO457" s="27"/>
      <c r="ZP457" s="27"/>
      <c r="ZQ457" s="27"/>
      <c r="ZR457" s="27"/>
      <c r="ZS457" s="27"/>
      <c r="ZT457" s="27"/>
      <c r="ZU457" s="27"/>
      <c r="ZV457" s="27"/>
      <c r="ZW457" s="27"/>
      <c r="ZX457" s="27"/>
      <c r="ZY457" s="27"/>
      <c r="ZZ457" s="27"/>
      <c r="AAA457" s="27"/>
      <c r="AAB457" s="27"/>
      <c r="AAC457" s="27"/>
      <c r="AAD457" s="27"/>
      <c r="AAE457" s="27"/>
      <c r="AAF457" s="27"/>
      <c r="AAG457" s="27"/>
      <c r="AAH457" s="27"/>
      <c r="AAI457" s="27"/>
      <c r="AAJ457" s="27"/>
      <c r="AAK457" s="27"/>
      <c r="AAL457" s="27"/>
      <c r="AAM457" s="27"/>
      <c r="AAN457" s="27"/>
      <c r="AAO457" s="27"/>
      <c r="AAP457" s="27"/>
      <c r="AAQ457" s="27"/>
      <c r="AAR457" s="27"/>
      <c r="AAS457" s="27"/>
      <c r="AAT457" s="27"/>
      <c r="AAU457" s="27"/>
      <c r="AAV457" s="27"/>
      <c r="AAW457" s="27"/>
      <c r="AAX457" s="27"/>
      <c r="AAY457" s="27"/>
      <c r="AAZ457" s="27"/>
      <c r="ABA457" s="27"/>
      <c r="ABB457" s="27"/>
      <c r="ABC457" s="27"/>
      <c r="ABD457" s="27"/>
      <c r="ABE457" s="27"/>
      <c r="ABF457" s="27"/>
      <c r="ABG457" s="27"/>
      <c r="ABH457" s="27"/>
      <c r="ABI457" s="27"/>
      <c r="ABJ457" s="27"/>
      <c r="ABK457" s="27"/>
      <c r="ABL457" s="27"/>
      <c r="ABM457" s="27"/>
      <c r="ABN457" s="27"/>
      <c r="ABO457" s="27"/>
      <c r="ABP457" s="27"/>
      <c r="ABQ457" s="27"/>
      <c r="ABR457" s="27"/>
      <c r="ABS457" s="27"/>
      <c r="ABT457" s="27"/>
      <c r="ABU457" s="27"/>
      <c r="ABV457" s="27"/>
      <c r="ABW457" s="27"/>
      <c r="ABX457" s="27"/>
      <c r="ABY457" s="27"/>
      <c r="ABZ457" s="27"/>
      <c r="ACA457" s="27"/>
      <c r="ACB457" s="27"/>
      <c r="ACC457" s="27"/>
      <c r="ACD457" s="27"/>
      <c r="ACE457" s="27"/>
      <c r="ACF457" s="27"/>
      <c r="ACG457" s="27"/>
      <c r="ACH457" s="27"/>
      <c r="ACI457" s="27"/>
      <c r="ACJ457" s="27"/>
      <c r="ACK457" s="27"/>
      <c r="ACL457" s="27"/>
      <c r="ACM457" s="27"/>
      <c r="ACN457" s="27"/>
      <c r="ACO457" s="27"/>
      <c r="ACP457" s="27"/>
      <c r="ACQ457" s="27"/>
      <c r="ACR457" s="27"/>
      <c r="ACS457" s="27"/>
      <c r="ACT457" s="27"/>
      <c r="ACU457" s="27"/>
      <c r="ACV457" s="27"/>
      <c r="ACW457" s="27"/>
      <c r="ACX457" s="27"/>
      <c r="ACY457" s="27"/>
      <c r="ACZ457" s="27"/>
      <c r="ADA457" s="27"/>
      <c r="ADB457" s="27"/>
      <c r="ADC457" s="27"/>
      <c r="ADD457" s="27"/>
      <c r="ADE457" s="27"/>
      <c r="ADF457" s="27"/>
      <c r="ADG457" s="27"/>
      <c r="ADH457" s="27"/>
      <c r="ADI457" s="27"/>
      <c r="ADJ457" s="27"/>
      <c r="ADK457" s="27"/>
      <c r="ADL457" s="27"/>
      <c r="ADM457" s="27"/>
      <c r="ADN457" s="27"/>
      <c r="ADO457" s="27"/>
      <c r="ADP457" s="27"/>
      <c r="ADQ457" s="27"/>
      <c r="ADR457" s="27"/>
      <c r="ADS457" s="27"/>
      <c r="ADT457" s="27"/>
      <c r="ADU457" s="27"/>
      <c r="ADV457" s="27"/>
      <c r="ADW457" s="27"/>
      <c r="ADX457" s="27"/>
      <c r="ADY457" s="27"/>
      <c r="ADZ457" s="27"/>
      <c r="AEA457" s="27"/>
      <c r="AEB457" s="27"/>
      <c r="AEC457" s="27"/>
      <c r="AED457" s="27"/>
      <c r="AEE457" s="27"/>
      <c r="AEF457" s="27"/>
      <c r="AEG457" s="27"/>
      <c r="AEH457" s="27"/>
      <c r="AEI457" s="27"/>
      <c r="AEJ457" s="27"/>
      <c r="AEK457" s="27"/>
      <c r="AEL457" s="27"/>
      <c r="AEM457" s="27"/>
      <c r="AEN457" s="27"/>
      <c r="AEO457" s="27"/>
      <c r="AEP457" s="27"/>
      <c r="AEQ457" s="27"/>
      <c r="AER457" s="27"/>
      <c r="AES457" s="27"/>
      <c r="AET457" s="27"/>
      <c r="AEU457" s="27"/>
      <c r="AEV457" s="27"/>
      <c r="AEW457" s="27"/>
      <c r="AEX457" s="27"/>
      <c r="AEY457" s="27"/>
      <c r="AEZ457" s="27"/>
      <c r="AFA457" s="27"/>
      <c r="AFB457" s="27"/>
      <c r="AFC457" s="27"/>
      <c r="AFD457" s="27"/>
      <c r="AFE457" s="27"/>
      <c r="AFF457" s="27"/>
      <c r="AFG457" s="27"/>
      <c r="AFH457" s="27"/>
      <c r="AFI457" s="27"/>
      <c r="AFJ457" s="27"/>
      <c r="AFK457" s="27"/>
      <c r="AFL457" s="27"/>
      <c r="AFM457" s="27"/>
      <c r="AFN457" s="27"/>
      <c r="AFO457" s="27"/>
      <c r="AFP457" s="27"/>
      <c r="AFQ457" s="27"/>
      <c r="AFR457" s="27"/>
      <c r="AFS457" s="27"/>
      <c r="AFT457" s="27"/>
      <c r="AFU457" s="27"/>
      <c r="AFV457" s="27"/>
      <c r="AFW457" s="27"/>
      <c r="AFX457" s="27"/>
      <c r="AFY457" s="27"/>
      <c r="AFZ457" s="27"/>
      <c r="AGA457" s="27"/>
      <c r="AGB457" s="27"/>
      <c r="AGC457" s="27"/>
      <c r="AGD457" s="27"/>
      <c r="AGE457" s="27"/>
      <c r="AGF457" s="27"/>
      <c r="AGG457" s="27"/>
      <c r="AGH457" s="27"/>
      <c r="AGI457" s="27"/>
      <c r="AGJ457" s="27"/>
      <c r="AGK457" s="27"/>
      <c r="AGL457" s="27"/>
      <c r="AGM457" s="27"/>
      <c r="AGN457" s="27"/>
      <c r="AGO457" s="27"/>
      <c r="AGP457" s="27"/>
      <c r="AGQ457" s="27"/>
      <c r="AGR457" s="27"/>
      <c r="AGS457" s="27"/>
      <c r="AGT457" s="27"/>
      <c r="AGU457" s="27"/>
      <c r="AGV457" s="27"/>
      <c r="AGW457" s="27"/>
      <c r="AGX457" s="27"/>
      <c r="AGY457" s="27"/>
      <c r="AGZ457" s="27"/>
      <c r="AHA457" s="27"/>
      <c r="AHB457" s="27"/>
      <c r="AHC457" s="27"/>
      <c r="AHD457" s="27"/>
      <c r="AHE457" s="27"/>
      <c r="AHF457" s="27"/>
      <c r="AHG457" s="27"/>
      <c r="AHH457" s="27"/>
      <c r="AHI457" s="27"/>
      <c r="AHJ457" s="27"/>
      <c r="AHK457" s="27"/>
      <c r="AHL457" s="27"/>
      <c r="AHM457" s="27"/>
      <c r="AHN457" s="27"/>
      <c r="AHO457" s="27"/>
      <c r="AHP457" s="27"/>
      <c r="AHQ457" s="27"/>
      <c r="AHR457" s="27"/>
      <c r="AHS457" s="27"/>
      <c r="AHT457" s="27"/>
      <c r="AHU457" s="27"/>
      <c r="AHV457" s="27"/>
      <c r="AHW457" s="27"/>
      <c r="AHX457" s="27"/>
      <c r="AHY457" s="27"/>
      <c r="AHZ457" s="27"/>
      <c r="AIA457" s="27"/>
      <c r="AIB457" s="27"/>
      <c r="AIC457" s="27"/>
      <c r="AID457" s="27"/>
      <c r="AIE457" s="27"/>
      <c r="AIF457" s="27"/>
      <c r="AIG457" s="27"/>
      <c r="AIH457" s="27"/>
      <c r="AII457" s="27"/>
      <c r="AIJ457" s="27"/>
      <c r="AIK457" s="27"/>
      <c r="AIL457" s="27"/>
      <c r="AIM457" s="27"/>
      <c r="AIN457" s="27"/>
      <c r="AIO457" s="27"/>
      <c r="AIP457" s="27"/>
      <c r="AIQ457" s="27"/>
      <c r="AIR457" s="27"/>
      <c r="AIS457" s="27"/>
      <c r="AIT457" s="27"/>
      <c r="AIU457" s="27"/>
      <c r="AIV457" s="27"/>
      <c r="AIW457" s="27"/>
      <c r="AIX457" s="27"/>
      <c r="AIY457" s="27"/>
      <c r="AIZ457" s="27"/>
      <c r="AJA457" s="27"/>
      <c r="AJB457" s="27"/>
      <c r="AJC457" s="27"/>
      <c r="AJD457" s="27"/>
      <c r="AJE457" s="27"/>
      <c r="AJF457" s="27"/>
      <c r="AJG457" s="27"/>
      <c r="AJH457" s="27"/>
      <c r="AJI457" s="27"/>
      <c r="AJJ457" s="27"/>
      <c r="AJK457" s="27"/>
      <c r="AJL457" s="27"/>
      <c r="AJM457" s="27"/>
      <c r="AJN457" s="27"/>
      <c r="AJO457" s="27"/>
      <c r="AJP457" s="27"/>
      <c r="AJQ457" s="27"/>
      <c r="AJR457" s="27"/>
      <c r="AJS457" s="27"/>
      <c r="AJT457" s="27"/>
      <c r="AJU457" s="27"/>
      <c r="AJV457" s="27"/>
      <c r="AJW457" s="27"/>
      <c r="AJX457" s="27"/>
      <c r="AJY457" s="27"/>
      <c r="AJZ457" s="27"/>
      <c r="AKA457" s="27"/>
      <c r="AKB457" s="27"/>
      <c r="AKC457" s="27"/>
      <c r="AKD457" s="27"/>
      <c r="AKE457" s="27"/>
      <c r="AKF457" s="27"/>
      <c r="AKG457" s="27"/>
      <c r="AKH457" s="27"/>
      <c r="AKI457" s="27"/>
      <c r="AKJ457" s="27"/>
      <c r="AKK457" s="27"/>
      <c r="AKL457" s="27"/>
      <c r="AKM457" s="27"/>
      <c r="AKN457" s="27"/>
      <c r="AKO457" s="27"/>
      <c r="AKP457" s="27"/>
      <c r="AKQ457" s="27"/>
      <c r="AKR457" s="27"/>
      <c r="AKS457" s="27"/>
      <c r="AKT457" s="27"/>
      <c r="AKU457" s="27"/>
      <c r="AKV457" s="27"/>
      <c r="AKW457" s="27"/>
      <c r="AKX457" s="27"/>
      <c r="AKY457" s="27"/>
    </row>
    <row r="458" spans="1:9">
      <c r="A458" s="30">
        <v>427</v>
      </c>
      <c r="B458" s="20" t="s">
        <v>548</v>
      </c>
      <c r="C458" s="20" t="s">
        <v>507</v>
      </c>
      <c r="D458" s="31" t="s">
        <v>30</v>
      </c>
      <c r="E458" s="30">
        <v>146.6</v>
      </c>
      <c r="F458" s="30">
        <v>119.9</v>
      </c>
      <c r="G458" s="30">
        <v>77.7</v>
      </c>
      <c r="H458" s="30">
        <v>22.3</v>
      </c>
      <c r="I458" s="32">
        <f t="shared" si="34"/>
        <v>366.5</v>
      </c>
    </row>
    <row r="459" spans="1:9">
      <c r="A459" s="30">
        <v>428</v>
      </c>
      <c r="B459" s="20" t="s">
        <v>549</v>
      </c>
      <c r="C459" s="20" t="s">
        <v>507</v>
      </c>
      <c r="D459" s="31">
        <v>10</v>
      </c>
      <c r="E459" s="30">
        <v>224.4</v>
      </c>
      <c r="F459" s="30">
        <v>142.3</v>
      </c>
      <c r="G459" s="30">
        <v>93</v>
      </c>
      <c r="H459" s="30">
        <v>27.5</v>
      </c>
      <c r="I459" s="32">
        <f t="shared" si="34"/>
        <v>487.2</v>
      </c>
    </row>
    <row r="460" spans="1:9">
      <c r="A460" s="30">
        <v>429</v>
      </c>
      <c r="B460" s="20" t="s">
        <v>550</v>
      </c>
      <c r="C460" s="20" t="s">
        <v>507</v>
      </c>
      <c r="D460" s="31" t="s">
        <v>30</v>
      </c>
      <c r="E460" s="30">
        <v>118.9</v>
      </c>
      <c r="F460" s="30">
        <v>73.3</v>
      </c>
      <c r="G460" s="30">
        <v>53.6</v>
      </c>
      <c r="H460" s="30">
        <v>26.1</v>
      </c>
      <c r="I460" s="32">
        <f t="shared" si="34"/>
        <v>271.9</v>
      </c>
    </row>
    <row r="461" s="23" customFormat="1" ht="14.8" spans="1:987">
      <c r="A461" s="30">
        <v>430</v>
      </c>
      <c r="B461" s="57" t="s">
        <v>551</v>
      </c>
      <c r="C461" s="41" t="s">
        <v>552</v>
      </c>
      <c r="D461" s="42" t="s">
        <v>30</v>
      </c>
      <c r="E461" s="52">
        <v>112</v>
      </c>
      <c r="F461" s="52">
        <v>58.3</v>
      </c>
      <c r="G461" s="52">
        <v>49.5</v>
      </c>
      <c r="H461" s="52">
        <v>21.5</v>
      </c>
      <c r="I461" s="56">
        <f t="shared" si="34"/>
        <v>241.3</v>
      </c>
      <c r="J461" s="20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  <c r="BO461" s="27"/>
      <c r="BP461" s="27"/>
      <c r="BQ461" s="27"/>
      <c r="BR461" s="27"/>
      <c r="BS461" s="27"/>
      <c r="BT461" s="27"/>
      <c r="BU461" s="27"/>
      <c r="BV461" s="27"/>
      <c r="BW461" s="27"/>
      <c r="BX461" s="27"/>
      <c r="BY461" s="27"/>
      <c r="BZ461" s="27"/>
      <c r="CA461" s="27"/>
      <c r="CB461" s="27"/>
      <c r="CC461" s="27"/>
      <c r="CD461" s="27"/>
      <c r="CE461" s="27"/>
      <c r="CF461" s="27"/>
      <c r="CG461" s="27"/>
      <c r="CH461" s="27"/>
      <c r="CI461" s="27"/>
      <c r="CJ461" s="27"/>
      <c r="CK461" s="27"/>
      <c r="CL461" s="27"/>
      <c r="CM461" s="27"/>
      <c r="CN461" s="27"/>
      <c r="CO461" s="27"/>
      <c r="CP461" s="27"/>
      <c r="CQ461" s="27"/>
      <c r="CR461" s="27"/>
      <c r="CS461" s="27"/>
      <c r="CT461" s="27"/>
      <c r="CU461" s="27"/>
      <c r="CV461" s="27"/>
      <c r="CW461" s="27"/>
      <c r="CX461" s="27"/>
      <c r="CY461" s="27"/>
      <c r="CZ461" s="27"/>
      <c r="DA461" s="27"/>
      <c r="DB461" s="27"/>
      <c r="DC461" s="27"/>
      <c r="DD461" s="27"/>
      <c r="DE461" s="27"/>
      <c r="DF461" s="27"/>
      <c r="DG461" s="27"/>
      <c r="DH461" s="27"/>
      <c r="DI461" s="27"/>
      <c r="DJ461" s="27"/>
      <c r="DK461" s="27"/>
      <c r="DL461" s="27"/>
      <c r="DM461" s="27"/>
      <c r="DN461" s="27"/>
      <c r="DO461" s="27"/>
      <c r="DP461" s="27"/>
      <c r="DQ461" s="27"/>
      <c r="DR461" s="27"/>
      <c r="DS461" s="27"/>
      <c r="DT461" s="27"/>
      <c r="DU461" s="27"/>
      <c r="DV461" s="27"/>
      <c r="DW461" s="27"/>
      <c r="DX461" s="27"/>
      <c r="DY461" s="27"/>
      <c r="DZ461" s="27"/>
      <c r="EA461" s="27"/>
      <c r="EB461" s="27"/>
      <c r="EC461" s="27"/>
      <c r="ED461" s="27"/>
      <c r="EE461" s="27"/>
      <c r="EF461" s="27"/>
      <c r="EG461" s="27"/>
      <c r="EH461" s="27"/>
      <c r="EI461" s="27"/>
      <c r="EJ461" s="27"/>
      <c r="EK461" s="27"/>
      <c r="EL461" s="27"/>
      <c r="EM461" s="27"/>
      <c r="EN461" s="27"/>
      <c r="EO461" s="27"/>
      <c r="EP461" s="27"/>
      <c r="EQ461" s="27"/>
      <c r="ER461" s="27"/>
      <c r="ES461" s="27"/>
      <c r="ET461" s="27"/>
      <c r="EU461" s="27"/>
      <c r="EV461" s="27"/>
      <c r="EW461" s="27"/>
      <c r="EX461" s="27"/>
      <c r="EY461" s="27"/>
      <c r="EZ461" s="27"/>
      <c r="FA461" s="27"/>
      <c r="FB461" s="27"/>
      <c r="FC461" s="27"/>
      <c r="FD461" s="27"/>
      <c r="FE461" s="27"/>
      <c r="FF461" s="27"/>
      <c r="FG461" s="27"/>
      <c r="FH461" s="27"/>
      <c r="FI461" s="27"/>
      <c r="FJ461" s="27"/>
      <c r="FK461" s="27"/>
      <c r="FL461" s="27"/>
      <c r="FM461" s="27"/>
      <c r="FN461" s="27"/>
      <c r="FO461" s="27"/>
      <c r="FP461" s="27"/>
      <c r="FQ461" s="27"/>
      <c r="FR461" s="27"/>
      <c r="FS461" s="27"/>
      <c r="FT461" s="27"/>
      <c r="FU461" s="27"/>
      <c r="FV461" s="27"/>
      <c r="FW461" s="27"/>
      <c r="FX461" s="27"/>
      <c r="FY461" s="27"/>
      <c r="FZ461" s="27"/>
      <c r="GA461" s="27"/>
      <c r="GB461" s="27"/>
      <c r="GC461" s="27"/>
      <c r="GD461" s="27"/>
      <c r="GE461" s="27"/>
      <c r="GF461" s="27"/>
      <c r="GG461" s="27"/>
      <c r="GH461" s="27"/>
      <c r="GI461" s="27"/>
      <c r="GJ461" s="27"/>
      <c r="GK461" s="27"/>
      <c r="GL461" s="27"/>
      <c r="GM461" s="27"/>
      <c r="GN461" s="27"/>
      <c r="GO461" s="27"/>
      <c r="GP461" s="27"/>
      <c r="GQ461" s="27"/>
      <c r="GR461" s="27"/>
      <c r="GS461" s="27"/>
      <c r="GT461" s="27"/>
      <c r="GU461" s="27"/>
      <c r="GV461" s="27"/>
      <c r="GW461" s="27"/>
      <c r="GX461" s="27"/>
      <c r="GY461" s="27"/>
      <c r="GZ461" s="27"/>
      <c r="HA461" s="27"/>
      <c r="HB461" s="27"/>
      <c r="HC461" s="27"/>
      <c r="HD461" s="27"/>
      <c r="HE461" s="27"/>
      <c r="HF461" s="27"/>
      <c r="HG461" s="27"/>
      <c r="HH461" s="27"/>
      <c r="HI461" s="27"/>
      <c r="HJ461" s="27"/>
      <c r="HK461" s="27"/>
      <c r="HL461" s="27"/>
      <c r="HM461" s="27"/>
      <c r="HN461" s="27"/>
      <c r="HO461" s="27"/>
      <c r="HP461" s="27"/>
      <c r="HQ461" s="27"/>
      <c r="HR461" s="27"/>
      <c r="HS461" s="27"/>
      <c r="HT461" s="27"/>
      <c r="HU461" s="27"/>
      <c r="HV461" s="27"/>
      <c r="HW461" s="27"/>
      <c r="HX461" s="27"/>
      <c r="HY461" s="27"/>
      <c r="HZ461" s="27"/>
      <c r="IA461" s="27"/>
      <c r="IB461" s="27"/>
      <c r="IC461" s="27"/>
      <c r="ID461" s="27"/>
      <c r="IE461" s="27"/>
      <c r="IF461" s="27"/>
      <c r="IG461" s="27"/>
      <c r="IH461" s="27"/>
      <c r="II461" s="27"/>
      <c r="IJ461" s="27"/>
      <c r="IK461" s="27"/>
      <c r="IL461" s="27"/>
      <c r="IM461" s="27"/>
      <c r="IN461" s="27"/>
      <c r="IO461" s="27"/>
      <c r="IP461" s="27"/>
      <c r="IQ461" s="27"/>
      <c r="IR461" s="27"/>
      <c r="IS461" s="27"/>
      <c r="IT461" s="27"/>
      <c r="IU461" s="27"/>
      <c r="IV461" s="27"/>
      <c r="IW461" s="27"/>
      <c r="IX461" s="27"/>
      <c r="IY461" s="27"/>
      <c r="IZ461" s="27"/>
      <c r="JA461" s="27"/>
      <c r="JB461" s="27"/>
      <c r="JC461" s="27"/>
      <c r="JD461" s="27"/>
      <c r="JE461" s="27"/>
      <c r="JF461" s="27"/>
      <c r="JG461" s="27"/>
      <c r="JH461" s="27"/>
      <c r="JI461" s="27"/>
      <c r="JJ461" s="27"/>
      <c r="JK461" s="27"/>
      <c r="JL461" s="27"/>
      <c r="JM461" s="27"/>
      <c r="JN461" s="27"/>
      <c r="JO461" s="27"/>
      <c r="JP461" s="27"/>
      <c r="JQ461" s="27"/>
      <c r="JR461" s="27"/>
      <c r="JS461" s="27"/>
      <c r="JT461" s="27"/>
      <c r="JU461" s="27"/>
      <c r="JV461" s="27"/>
      <c r="JW461" s="27"/>
      <c r="JX461" s="27"/>
      <c r="JY461" s="27"/>
      <c r="JZ461" s="27"/>
      <c r="KA461" s="27"/>
      <c r="KB461" s="27"/>
      <c r="KC461" s="27"/>
      <c r="KD461" s="27"/>
      <c r="KE461" s="27"/>
      <c r="KF461" s="27"/>
      <c r="KG461" s="27"/>
      <c r="KH461" s="27"/>
      <c r="KI461" s="27"/>
      <c r="KJ461" s="27"/>
      <c r="KK461" s="27"/>
      <c r="KL461" s="27"/>
      <c r="KM461" s="27"/>
      <c r="KN461" s="27"/>
      <c r="KO461" s="27"/>
      <c r="KP461" s="27"/>
      <c r="KQ461" s="27"/>
      <c r="KR461" s="27"/>
      <c r="KS461" s="27"/>
      <c r="KT461" s="27"/>
      <c r="KU461" s="27"/>
      <c r="KV461" s="27"/>
      <c r="KW461" s="27"/>
      <c r="KX461" s="27"/>
      <c r="KY461" s="27"/>
      <c r="KZ461" s="27"/>
      <c r="LA461" s="27"/>
      <c r="LB461" s="27"/>
      <c r="LC461" s="27"/>
      <c r="LD461" s="27"/>
      <c r="LE461" s="27"/>
      <c r="LF461" s="27"/>
      <c r="LG461" s="27"/>
      <c r="LH461" s="27"/>
      <c r="LI461" s="27"/>
      <c r="LJ461" s="27"/>
      <c r="LK461" s="27"/>
      <c r="LL461" s="27"/>
      <c r="LM461" s="27"/>
      <c r="LN461" s="27"/>
      <c r="LO461" s="27"/>
      <c r="LP461" s="27"/>
      <c r="LQ461" s="27"/>
      <c r="LR461" s="27"/>
      <c r="LS461" s="27"/>
      <c r="LT461" s="27"/>
      <c r="LU461" s="27"/>
      <c r="LV461" s="27"/>
      <c r="LW461" s="27"/>
      <c r="LX461" s="27"/>
      <c r="LY461" s="27"/>
      <c r="LZ461" s="27"/>
      <c r="MA461" s="27"/>
      <c r="MB461" s="27"/>
      <c r="MC461" s="27"/>
      <c r="MD461" s="27"/>
      <c r="ME461" s="27"/>
      <c r="MF461" s="27"/>
      <c r="MG461" s="27"/>
      <c r="MH461" s="27"/>
      <c r="MI461" s="27"/>
      <c r="MJ461" s="27"/>
      <c r="MK461" s="27"/>
      <c r="ML461" s="27"/>
      <c r="MM461" s="27"/>
      <c r="MN461" s="27"/>
      <c r="MO461" s="27"/>
      <c r="MP461" s="27"/>
      <c r="MQ461" s="27"/>
      <c r="MR461" s="27"/>
      <c r="MS461" s="27"/>
      <c r="MT461" s="27"/>
      <c r="MU461" s="27"/>
      <c r="MV461" s="27"/>
      <c r="MW461" s="27"/>
      <c r="MX461" s="27"/>
      <c r="MY461" s="27"/>
      <c r="MZ461" s="27"/>
      <c r="NA461" s="27"/>
      <c r="NB461" s="27"/>
      <c r="NC461" s="27"/>
      <c r="ND461" s="27"/>
      <c r="NE461" s="27"/>
      <c r="NF461" s="27"/>
      <c r="NG461" s="27"/>
      <c r="NH461" s="27"/>
      <c r="NI461" s="27"/>
      <c r="NJ461" s="27"/>
      <c r="NK461" s="27"/>
      <c r="NL461" s="27"/>
      <c r="NM461" s="27"/>
      <c r="NN461" s="27"/>
      <c r="NO461" s="27"/>
      <c r="NP461" s="27"/>
      <c r="NQ461" s="27"/>
      <c r="NR461" s="27"/>
      <c r="NS461" s="27"/>
      <c r="NT461" s="27"/>
      <c r="NU461" s="27"/>
      <c r="NV461" s="27"/>
      <c r="NW461" s="27"/>
      <c r="NX461" s="27"/>
      <c r="NY461" s="27"/>
      <c r="NZ461" s="27"/>
      <c r="OA461" s="27"/>
      <c r="OB461" s="27"/>
      <c r="OC461" s="27"/>
      <c r="OD461" s="27"/>
      <c r="OE461" s="27"/>
      <c r="OF461" s="27"/>
      <c r="OG461" s="27"/>
      <c r="OH461" s="27"/>
      <c r="OI461" s="27"/>
      <c r="OJ461" s="27"/>
      <c r="OK461" s="27"/>
      <c r="OL461" s="27"/>
      <c r="OM461" s="27"/>
      <c r="ON461" s="27"/>
      <c r="OO461" s="27"/>
      <c r="OP461" s="27"/>
      <c r="OQ461" s="27"/>
      <c r="OR461" s="27"/>
      <c r="OS461" s="27"/>
      <c r="OT461" s="27"/>
      <c r="OU461" s="27"/>
      <c r="OV461" s="27"/>
      <c r="OW461" s="27"/>
      <c r="OX461" s="27"/>
      <c r="OY461" s="27"/>
      <c r="OZ461" s="27"/>
      <c r="PA461" s="27"/>
      <c r="PB461" s="27"/>
      <c r="PC461" s="27"/>
      <c r="PD461" s="27"/>
      <c r="PE461" s="27"/>
      <c r="PF461" s="27"/>
      <c r="PG461" s="27"/>
      <c r="PH461" s="27"/>
      <c r="PI461" s="27"/>
      <c r="PJ461" s="27"/>
      <c r="PK461" s="27"/>
      <c r="PL461" s="27"/>
      <c r="PM461" s="27"/>
      <c r="PN461" s="27"/>
      <c r="PO461" s="27"/>
      <c r="PP461" s="27"/>
      <c r="PQ461" s="27"/>
      <c r="PR461" s="27"/>
      <c r="PS461" s="27"/>
      <c r="PT461" s="27"/>
      <c r="PU461" s="27"/>
      <c r="PV461" s="27"/>
      <c r="PW461" s="27"/>
      <c r="PX461" s="27"/>
      <c r="PY461" s="27"/>
      <c r="PZ461" s="27"/>
      <c r="QA461" s="27"/>
      <c r="QB461" s="27"/>
      <c r="QC461" s="27"/>
      <c r="QD461" s="27"/>
      <c r="QE461" s="27"/>
      <c r="QF461" s="27"/>
      <c r="QG461" s="27"/>
      <c r="QH461" s="27"/>
      <c r="QI461" s="27"/>
      <c r="QJ461" s="27"/>
      <c r="QK461" s="27"/>
      <c r="QL461" s="27"/>
      <c r="QM461" s="27"/>
      <c r="QN461" s="27"/>
      <c r="QO461" s="27"/>
      <c r="QP461" s="27"/>
      <c r="QQ461" s="27"/>
      <c r="QR461" s="27"/>
      <c r="QS461" s="27"/>
      <c r="QT461" s="27"/>
      <c r="QU461" s="27"/>
      <c r="QV461" s="27"/>
      <c r="QW461" s="27"/>
      <c r="QX461" s="27"/>
      <c r="QY461" s="27"/>
      <c r="QZ461" s="27"/>
      <c r="RA461" s="27"/>
      <c r="RB461" s="27"/>
      <c r="RC461" s="27"/>
      <c r="RD461" s="27"/>
      <c r="RE461" s="27"/>
      <c r="RF461" s="27"/>
      <c r="RG461" s="27"/>
      <c r="RH461" s="27"/>
      <c r="RI461" s="27"/>
      <c r="RJ461" s="27"/>
      <c r="RK461" s="27"/>
      <c r="RL461" s="27"/>
      <c r="RM461" s="27"/>
      <c r="RN461" s="27"/>
      <c r="RO461" s="27"/>
      <c r="RP461" s="27"/>
      <c r="RQ461" s="27"/>
      <c r="RR461" s="27"/>
      <c r="RS461" s="27"/>
      <c r="RT461" s="27"/>
      <c r="RU461" s="27"/>
      <c r="RV461" s="27"/>
      <c r="RW461" s="27"/>
      <c r="RX461" s="27"/>
      <c r="RY461" s="27"/>
      <c r="RZ461" s="27"/>
      <c r="SA461" s="27"/>
      <c r="SB461" s="27"/>
      <c r="SC461" s="27"/>
      <c r="SD461" s="27"/>
      <c r="SE461" s="27"/>
      <c r="SF461" s="27"/>
      <c r="SG461" s="27"/>
      <c r="SH461" s="27"/>
      <c r="SI461" s="27"/>
      <c r="SJ461" s="27"/>
      <c r="SK461" s="27"/>
      <c r="SL461" s="27"/>
      <c r="SM461" s="27"/>
      <c r="SN461" s="27"/>
      <c r="SO461" s="27"/>
      <c r="SP461" s="27"/>
      <c r="SQ461" s="27"/>
      <c r="SR461" s="27"/>
      <c r="SS461" s="27"/>
      <c r="ST461" s="27"/>
      <c r="SU461" s="27"/>
      <c r="SV461" s="27"/>
      <c r="SW461" s="27"/>
      <c r="SX461" s="27"/>
      <c r="SY461" s="27"/>
      <c r="SZ461" s="27"/>
      <c r="TA461" s="27"/>
      <c r="TB461" s="27"/>
      <c r="TC461" s="27"/>
      <c r="TD461" s="27"/>
      <c r="TE461" s="27"/>
      <c r="TF461" s="27"/>
      <c r="TG461" s="27"/>
      <c r="TH461" s="27"/>
      <c r="TI461" s="27"/>
      <c r="TJ461" s="27"/>
      <c r="TK461" s="27"/>
      <c r="TL461" s="27"/>
      <c r="TM461" s="27"/>
      <c r="TN461" s="27"/>
      <c r="TO461" s="27"/>
      <c r="TP461" s="27"/>
      <c r="TQ461" s="27"/>
      <c r="TR461" s="27"/>
      <c r="TS461" s="27"/>
      <c r="TT461" s="27"/>
      <c r="TU461" s="27"/>
      <c r="TV461" s="27"/>
      <c r="TW461" s="27"/>
      <c r="TX461" s="27"/>
      <c r="TY461" s="27"/>
      <c r="TZ461" s="27"/>
      <c r="UA461" s="27"/>
      <c r="UB461" s="27"/>
      <c r="UC461" s="27"/>
      <c r="UD461" s="27"/>
      <c r="UE461" s="27"/>
      <c r="UF461" s="27"/>
      <c r="UG461" s="27"/>
      <c r="UH461" s="27"/>
      <c r="UI461" s="27"/>
      <c r="UJ461" s="27"/>
      <c r="UK461" s="27"/>
      <c r="UL461" s="27"/>
      <c r="UM461" s="27"/>
      <c r="UN461" s="27"/>
      <c r="UO461" s="27"/>
      <c r="UP461" s="27"/>
      <c r="UQ461" s="27"/>
      <c r="UR461" s="27"/>
      <c r="US461" s="27"/>
      <c r="UT461" s="27"/>
      <c r="UU461" s="27"/>
      <c r="UV461" s="27"/>
      <c r="UW461" s="27"/>
      <c r="UX461" s="27"/>
      <c r="UY461" s="27"/>
      <c r="UZ461" s="27"/>
      <c r="VA461" s="27"/>
      <c r="VB461" s="27"/>
      <c r="VC461" s="27"/>
      <c r="VD461" s="27"/>
      <c r="VE461" s="27"/>
      <c r="VF461" s="27"/>
      <c r="VG461" s="27"/>
      <c r="VH461" s="27"/>
      <c r="VI461" s="27"/>
      <c r="VJ461" s="27"/>
      <c r="VK461" s="27"/>
      <c r="VL461" s="27"/>
      <c r="VM461" s="27"/>
      <c r="VN461" s="27"/>
      <c r="VO461" s="27"/>
      <c r="VP461" s="27"/>
      <c r="VQ461" s="27"/>
      <c r="VR461" s="27"/>
      <c r="VS461" s="27"/>
      <c r="VT461" s="27"/>
      <c r="VU461" s="27"/>
      <c r="VV461" s="27"/>
      <c r="VW461" s="27"/>
      <c r="VX461" s="27"/>
      <c r="VY461" s="27"/>
      <c r="VZ461" s="27"/>
      <c r="WA461" s="27"/>
      <c r="WB461" s="27"/>
      <c r="WC461" s="27"/>
      <c r="WD461" s="27"/>
      <c r="WE461" s="27"/>
      <c r="WF461" s="27"/>
      <c r="WG461" s="27"/>
      <c r="WH461" s="27"/>
      <c r="WI461" s="27"/>
      <c r="WJ461" s="27"/>
      <c r="WK461" s="27"/>
      <c r="WL461" s="27"/>
      <c r="WM461" s="27"/>
      <c r="WN461" s="27"/>
      <c r="WO461" s="27"/>
      <c r="WP461" s="27"/>
      <c r="WQ461" s="27"/>
      <c r="WR461" s="27"/>
      <c r="WS461" s="27"/>
      <c r="WT461" s="27"/>
      <c r="WU461" s="27"/>
      <c r="WV461" s="27"/>
      <c r="WW461" s="27"/>
      <c r="WX461" s="27"/>
      <c r="WY461" s="27"/>
      <c r="WZ461" s="27"/>
      <c r="XA461" s="27"/>
      <c r="XB461" s="27"/>
      <c r="XC461" s="27"/>
      <c r="XD461" s="27"/>
      <c r="XE461" s="27"/>
      <c r="XF461" s="27"/>
      <c r="XG461" s="27"/>
      <c r="XH461" s="27"/>
      <c r="XI461" s="27"/>
      <c r="XJ461" s="27"/>
      <c r="XK461" s="27"/>
      <c r="XL461" s="27"/>
      <c r="XM461" s="27"/>
      <c r="XN461" s="27"/>
      <c r="XO461" s="27"/>
      <c r="XP461" s="27"/>
      <c r="XQ461" s="27"/>
      <c r="XR461" s="27"/>
      <c r="XS461" s="27"/>
      <c r="XT461" s="27"/>
      <c r="XU461" s="27"/>
      <c r="XV461" s="27"/>
      <c r="XW461" s="27"/>
      <c r="XX461" s="27"/>
      <c r="XY461" s="27"/>
      <c r="XZ461" s="27"/>
      <c r="YA461" s="27"/>
      <c r="YB461" s="27"/>
      <c r="YC461" s="27"/>
      <c r="YD461" s="27"/>
      <c r="YE461" s="27"/>
      <c r="YF461" s="27"/>
      <c r="YG461" s="27"/>
      <c r="YH461" s="27"/>
      <c r="YI461" s="27"/>
      <c r="YJ461" s="27"/>
      <c r="YK461" s="27"/>
      <c r="YL461" s="27"/>
      <c r="YM461" s="27"/>
      <c r="YN461" s="27"/>
      <c r="YO461" s="27"/>
      <c r="YP461" s="27"/>
      <c r="YQ461" s="27"/>
      <c r="YR461" s="27"/>
      <c r="YS461" s="27"/>
      <c r="YT461" s="27"/>
      <c r="YU461" s="27"/>
      <c r="YV461" s="27"/>
      <c r="YW461" s="27"/>
      <c r="YX461" s="27"/>
      <c r="YY461" s="27"/>
      <c r="YZ461" s="27"/>
      <c r="ZA461" s="27"/>
      <c r="ZB461" s="27"/>
      <c r="ZC461" s="27"/>
      <c r="ZD461" s="27"/>
      <c r="ZE461" s="27"/>
      <c r="ZF461" s="27"/>
      <c r="ZG461" s="27"/>
      <c r="ZH461" s="27"/>
      <c r="ZI461" s="27"/>
      <c r="ZJ461" s="27"/>
      <c r="ZK461" s="27"/>
      <c r="ZL461" s="27"/>
      <c r="ZM461" s="27"/>
      <c r="ZN461" s="27"/>
      <c r="ZO461" s="27"/>
      <c r="ZP461" s="27"/>
      <c r="ZQ461" s="27"/>
      <c r="ZR461" s="27"/>
      <c r="ZS461" s="27"/>
      <c r="ZT461" s="27"/>
      <c r="ZU461" s="27"/>
      <c r="ZV461" s="27"/>
      <c r="ZW461" s="27"/>
      <c r="ZX461" s="27"/>
      <c r="ZY461" s="27"/>
      <c r="ZZ461" s="27"/>
      <c r="AAA461" s="27"/>
      <c r="AAB461" s="27"/>
      <c r="AAC461" s="27"/>
      <c r="AAD461" s="27"/>
      <c r="AAE461" s="27"/>
      <c r="AAF461" s="27"/>
      <c r="AAG461" s="27"/>
      <c r="AAH461" s="27"/>
      <c r="AAI461" s="27"/>
      <c r="AAJ461" s="27"/>
      <c r="AAK461" s="27"/>
      <c r="AAL461" s="27"/>
      <c r="AAM461" s="27"/>
      <c r="AAN461" s="27"/>
      <c r="AAO461" s="27"/>
      <c r="AAP461" s="27"/>
      <c r="AAQ461" s="27"/>
      <c r="AAR461" s="27"/>
      <c r="AAS461" s="27"/>
      <c r="AAT461" s="27"/>
      <c r="AAU461" s="27"/>
      <c r="AAV461" s="27"/>
      <c r="AAW461" s="27"/>
      <c r="AAX461" s="27"/>
      <c r="AAY461" s="27"/>
      <c r="AAZ461" s="27"/>
      <c r="ABA461" s="27"/>
      <c r="ABB461" s="27"/>
      <c r="ABC461" s="27"/>
      <c r="ABD461" s="27"/>
      <c r="ABE461" s="27"/>
      <c r="ABF461" s="27"/>
      <c r="ABG461" s="27"/>
      <c r="ABH461" s="27"/>
      <c r="ABI461" s="27"/>
      <c r="ABJ461" s="27"/>
      <c r="ABK461" s="27"/>
      <c r="ABL461" s="27"/>
      <c r="ABM461" s="27"/>
      <c r="ABN461" s="27"/>
      <c r="ABO461" s="27"/>
      <c r="ABP461" s="27"/>
      <c r="ABQ461" s="27"/>
      <c r="ABR461" s="27"/>
      <c r="ABS461" s="27"/>
      <c r="ABT461" s="27"/>
      <c r="ABU461" s="27"/>
      <c r="ABV461" s="27"/>
      <c r="ABW461" s="27"/>
      <c r="ABX461" s="27"/>
      <c r="ABY461" s="27"/>
      <c r="ABZ461" s="27"/>
      <c r="ACA461" s="27"/>
      <c r="ACB461" s="27"/>
      <c r="ACC461" s="27"/>
      <c r="ACD461" s="27"/>
      <c r="ACE461" s="27"/>
      <c r="ACF461" s="27"/>
      <c r="ACG461" s="27"/>
      <c r="ACH461" s="27"/>
      <c r="ACI461" s="27"/>
      <c r="ACJ461" s="27"/>
      <c r="ACK461" s="27"/>
      <c r="ACL461" s="27"/>
      <c r="ACM461" s="27"/>
      <c r="ACN461" s="27"/>
      <c r="ACO461" s="27"/>
      <c r="ACP461" s="27"/>
      <c r="ACQ461" s="27"/>
      <c r="ACR461" s="27"/>
      <c r="ACS461" s="27"/>
      <c r="ACT461" s="27"/>
      <c r="ACU461" s="27"/>
      <c r="ACV461" s="27"/>
      <c r="ACW461" s="27"/>
      <c r="ACX461" s="27"/>
      <c r="ACY461" s="27"/>
      <c r="ACZ461" s="27"/>
      <c r="ADA461" s="27"/>
      <c r="ADB461" s="27"/>
      <c r="ADC461" s="27"/>
      <c r="ADD461" s="27"/>
      <c r="ADE461" s="27"/>
      <c r="ADF461" s="27"/>
      <c r="ADG461" s="27"/>
      <c r="ADH461" s="27"/>
      <c r="ADI461" s="27"/>
      <c r="ADJ461" s="27"/>
      <c r="ADK461" s="27"/>
      <c r="ADL461" s="27"/>
      <c r="ADM461" s="27"/>
      <c r="ADN461" s="27"/>
      <c r="ADO461" s="27"/>
      <c r="ADP461" s="27"/>
      <c r="ADQ461" s="27"/>
      <c r="ADR461" s="27"/>
      <c r="ADS461" s="27"/>
      <c r="ADT461" s="27"/>
      <c r="ADU461" s="27"/>
      <c r="ADV461" s="27"/>
      <c r="ADW461" s="27"/>
      <c r="ADX461" s="27"/>
      <c r="ADY461" s="27"/>
      <c r="ADZ461" s="27"/>
      <c r="AEA461" s="27"/>
      <c r="AEB461" s="27"/>
      <c r="AEC461" s="27"/>
      <c r="AED461" s="27"/>
      <c r="AEE461" s="27"/>
      <c r="AEF461" s="27"/>
      <c r="AEG461" s="27"/>
      <c r="AEH461" s="27"/>
      <c r="AEI461" s="27"/>
      <c r="AEJ461" s="27"/>
      <c r="AEK461" s="27"/>
      <c r="AEL461" s="27"/>
      <c r="AEM461" s="27"/>
      <c r="AEN461" s="27"/>
      <c r="AEO461" s="27"/>
      <c r="AEP461" s="27"/>
      <c r="AEQ461" s="27"/>
      <c r="AER461" s="27"/>
      <c r="AES461" s="27"/>
      <c r="AET461" s="27"/>
      <c r="AEU461" s="27"/>
      <c r="AEV461" s="27"/>
      <c r="AEW461" s="27"/>
      <c r="AEX461" s="27"/>
      <c r="AEY461" s="27"/>
      <c r="AEZ461" s="27"/>
      <c r="AFA461" s="27"/>
      <c r="AFB461" s="27"/>
      <c r="AFC461" s="27"/>
      <c r="AFD461" s="27"/>
      <c r="AFE461" s="27"/>
      <c r="AFF461" s="27"/>
      <c r="AFG461" s="27"/>
      <c r="AFH461" s="27"/>
      <c r="AFI461" s="27"/>
      <c r="AFJ461" s="27"/>
      <c r="AFK461" s="27"/>
      <c r="AFL461" s="27"/>
      <c r="AFM461" s="27"/>
      <c r="AFN461" s="27"/>
      <c r="AFO461" s="27"/>
      <c r="AFP461" s="27"/>
      <c r="AFQ461" s="27"/>
      <c r="AFR461" s="27"/>
      <c r="AFS461" s="27"/>
      <c r="AFT461" s="27"/>
      <c r="AFU461" s="27"/>
      <c r="AFV461" s="27"/>
      <c r="AFW461" s="27"/>
      <c r="AFX461" s="27"/>
      <c r="AFY461" s="27"/>
      <c r="AFZ461" s="27"/>
      <c r="AGA461" s="27"/>
      <c r="AGB461" s="27"/>
      <c r="AGC461" s="27"/>
      <c r="AGD461" s="27"/>
      <c r="AGE461" s="27"/>
      <c r="AGF461" s="27"/>
      <c r="AGG461" s="27"/>
      <c r="AGH461" s="27"/>
      <c r="AGI461" s="27"/>
      <c r="AGJ461" s="27"/>
      <c r="AGK461" s="27"/>
      <c r="AGL461" s="27"/>
      <c r="AGM461" s="27"/>
      <c r="AGN461" s="27"/>
      <c r="AGO461" s="27"/>
      <c r="AGP461" s="27"/>
      <c r="AGQ461" s="27"/>
      <c r="AGR461" s="27"/>
      <c r="AGS461" s="27"/>
      <c r="AGT461" s="27"/>
      <c r="AGU461" s="27"/>
      <c r="AGV461" s="27"/>
      <c r="AGW461" s="27"/>
      <c r="AGX461" s="27"/>
      <c r="AGY461" s="27"/>
      <c r="AGZ461" s="27"/>
      <c r="AHA461" s="27"/>
      <c r="AHB461" s="27"/>
      <c r="AHC461" s="27"/>
      <c r="AHD461" s="27"/>
      <c r="AHE461" s="27"/>
      <c r="AHF461" s="27"/>
      <c r="AHG461" s="27"/>
      <c r="AHH461" s="27"/>
      <c r="AHI461" s="27"/>
      <c r="AHJ461" s="27"/>
      <c r="AHK461" s="27"/>
      <c r="AHL461" s="27"/>
      <c r="AHM461" s="27"/>
      <c r="AHN461" s="27"/>
      <c r="AHO461" s="27"/>
      <c r="AHP461" s="27"/>
      <c r="AHQ461" s="27"/>
      <c r="AHR461" s="27"/>
      <c r="AHS461" s="27"/>
      <c r="AHT461" s="27"/>
      <c r="AHU461" s="27"/>
      <c r="AHV461" s="27"/>
      <c r="AHW461" s="27"/>
      <c r="AHX461" s="27"/>
      <c r="AHY461" s="27"/>
      <c r="AHZ461" s="27"/>
      <c r="AIA461" s="27"/>
      <c r="AIB461" s="27"/>
      <c r="AIC461" s="27"/>
      <c r="AID461" s="27"/>
      <c r="AIE461" s="27"/>
      <c r="AIF461" s="27"/>
      <c r="AIG461" s="27"/>
      <c r="AIH461" s="27"/>
      <c r="AII461" s="27"/>
      <c r="AIJ461" s="27"/>
      <c r="AIK461" s="27"/>
      <c r="AIL461" s="27"/>
      <c r="AIM461" s="27"/>
      <c r="AIN461" s="27"/>
      <c r="AIO461" s="27"/>
      <c r="AIP461" s="27"/>
      <c r="AIQ461" s="27"/>
      <c r="AIR461" s="27"/>
      <c r="AIS461" s="27"/>
      <c r="AIT461" s="27"/>
      <c r="AIU461" s="27"/>
      <c r="AIV461" s="27"/>
      <c r="AIW461" s="27"/>
      <c r="AIX461" s="27"/>
      <c r="AIY461" s="27"/>
      <c r="AIZ461" s="27"/>
      <c r="AJA461" s="27"/>
      <c r="AJB461" s="27"/>
      <c r="AJC461" s="27"/>
      <c r="AJD461" s="27"/>
      <c r="AJE461" s="27"/>
      <c r="AJF461" s="27"/>
      <c r="AJG461" s="27"/>
      <c r="AJH461" s="27"/>
      <c r="AJI461" s="27"/>
      <c r="AJJ461" s="27"/>
      <c r="AJK461" s="27"/>
      <c r="AJL461" s="27"/>
      <c r="AJM461" s="27"/>
      <c r="AJN461" s="27"/>
      <c r="AJO461" s="27"/>
      <c r="AJP461" s="27"/>
      <c r="AJQ461" s="27"/>
      <c r="AJR461" s="27"/>
      <c r="AJS461" s="27"/>
      <c r="AJT461" s="27"/>
      <c r="AJU461" s="27"/>
      <c r="AJV461" s="27"/>
      <c r="AJW461" s="27"/>
      <c r="AJX461" s="27"/>
      <c r="AJY461" s="27"/>
      <c r="AJZ461" s="27"/>
      <c r="AKA461" s="27"/>
      <c r="AKB461" s="27"/>
      <c r="AKC461" s="27"/>
      <c r="AKD461" s="27"/>
      <c r="AKE461" s="27"/>
      <c r="AKF461" s="27"/>
      <c r="AKG461" s="27"/>
      <c r="AKH461" s="27"/>
      <c r="AKI461" s="27"/>
      <c r="AKJ461" s="27"/>
      <c r="AKK461" s="27"/>
      <c r="AKL461" s="27"/>
      <c r="AKM461" s="27"/>
      <c r="AKN461" s="27"/>
      <c r="AKO461" s="27"/>
      <c r="AKP461" s="27"/>
      <c r="AKQ461" s="27"/>
      <c r="AKR461" s="27"/>
      <c r="AKS461" s="27"/>
      <c r="AKT461" s="27"/>
      <c r="AKU461" s="27"/>
      <c r="AKV461" s="27"/>
      <c r="AKW461" s="27"/>
      <c r="AKX461" s="27"/>
      <c r="AKY461" s="27"/>
    </row>
    <row r="462" s="23" customFormat="1" spans="1:987">
      <c r="A462" s="30">
        <v>431</v>
      </c>
      <c r="B462" s="41" t="s">
        <v>553</v>
      </c>
      <c r="C462" s="41" t="s">
        <v>554</v>
      </c>
      <c r="D462" s="42" t="s">
        <v>30</v>
      </c>
      <c r="E462" s="52">
        <v>117.4</v>
      </c>
      <c r="F462" s="52">
        <v>75.7</v>
      </c>
      <c r="G462" s="52">
        <v>53.5</v>
      </c>
      <c r="H462" s="52">
        <v>22.2</v>
      </c>
      <c r="I462" s="56">
        <f t="shared" si="34"/>
        <v>268.8</v>
      </c>
      <c r="J462" s="20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  <c r="BO462" s="27"/>
      <c r="BP462" s="27"/>
      <c r="BQ462" s="27"/>
      <c r="BR462" s="27"/>
      <c r="BS462" s="27"/>
      <c r="BT462" s="27"/>
      <c r="BU462" s="27"/>
      <c r="BV462" s="27"/>
      <c r="BW462" s="27"/>
      <c r="BX462" s="27"/>
      <c r="BY462" s="27"/>
      <c r="BZ462" s="27"/>
      <c r="CA462" s="27"/>
      <c r="CB462" s="27"/>
      <c r="CC462" s="27"/>
      <c r="CD462" s="27"/>
      <c r="CE462" s="27"/>
      <c r="CF462" s="27"/>
      <c r="CG462" s="27"/>
      <c r="CH462" s="27"/>
      <c r="CI462" s="27"/>
      <c r="CJ462" s="27"/>
      <c r="CK462" s="27"/>
      <c r="CL462" s="27"/>
      <c r="CM462" s="27"/>
      <c r="CN462" s="27"/>
      <c r="CO462" s="27"/>
      <c r="CP462" s="27"/>
      <c r="CQ462" s="27"/>
      <c r="CR462" s="27"/>
      <c r="CS462" s="27"/>
      <c r="CT462" s="27"/>
      <c r="CU462" s="27"/>
      <c r="CV462" s="27"/>
      <c r="CW462" s="27"/>
      <c r="CX462" s="27"/>
      <c r="CY462" s="27"/>
      <c r="CZ462" s="27"/>
      <c r="DA462" s="27"/>
      <c r="DB462" s="27"/>
      <c r="DC462" s="27"/>
      <c r="DD462" s="27"/>
      <c r="DE462" s="27"/>
      <c r="DF462" s="27"/>
      <c r="DG462" s="27"/>
      <c r="DH462" s="27"/>
      <c r="DI462" s="27"/>
      <c r="DJ462" s="27"/>
      <c r="DK462" s="27"/>
      <c r="DL462" s="27"/>
      <c r="DM462" s="27"/>
      <c r="DN462" s="27"/>
      <c r="DO462" s="27"/>
      <c r="DP462" s="27"/>
      <c r="DQ462" s="27"/>
      <c r="DR462" s="27"/>
      <c r="DS462" s="27"/>
      <c r="DT462" s="27"/>
      <c r="DU462" s="27"/>
      <c r="DV462" s="27"/>
      <c r="DW462" s="27"/>
      <c r="DX462" s="27"/>
      <c r="DY462" s="27"/>
      <c r="DZ462" s="27"/>
      <c r="EA462" s="27"/>
      <c r="EB462" s="27"/>
      <c r="EC462" s="27"/>
      <c r="ED462" s="27"/>
      <c r="EE462" s="27"/>
      <c r="EF462" s="27"/>
      <c r="EG462" s="27"/>
      <c r="EH462" s="27"/>
      <c r="EI462" s="27"/>
      <c r="EJ462" s="27"/>
      <c r="EK462" s="27"/>
      <c r="EL462" s="27"/>
      <c r="EM462" s="27"/>
      <c r="EN462" s="27"/>
      <c r="EO462" s="27"/>
      <c r="EP462" s="27"/>
      <c r="EQ462" s="27"/>
      <c r="ER462" s="27"/>
      <c r="ES462" s="27"/>
      <c r="ET462" s="27"/>
      <c r="EU462" s="27"/>
      <c r="EV462" s="27"/>
      <c r="EW462" s="27"/>
      <c r="EX462" s="27"/>
      <c r="EY462" s="27"/>
      <c r="EZ462" s="27"/>
      <c r="FA462" s="27"/>
      <c r="FB462" s="27"/>
      <c r="FC462" s="27"/>
      <c r="FD462" s="27"/>
      <c r="FE462" s="27"/>
      <c r="FF462" s="27"/>
      <c r="FG462" s="27"/>
      <c r="FH462" s="27"/>
      <c r="FI462" s="27"/>
      <c r="FJ462" s="27"/>
      <c r="FK462" s="27"/>
      <c r="FL462" s="27"/>
      <c r="FM462" s="27"/>
      <c r="FN462" s="27"/>
      <c r="FO462" s="27"/>
      <c r="FP462" s="27"/>
      <c r="FQ462" s="27"/>
      <c r="FR462" s="27"/>
      <c r="FS462" s="27"/>
      <c r="FT462" s="27"/>
      <c r="FU462" s="27"/>
      <c r="FV462" s="27"/>
      <c r="FW462" s="27"/>
      <c r="FX462" s="27"/>
      <c r="FY462" s="27"/>
      <c r="FZ462" s="27"/>
      <c r="GA462" s="27"/>
      <c r="GB462" s="27"/>
      <c r="GC462" s="27"/>
      <c r="GD462" s="27"/>
      <c r="GE462" s="27"/>
      <c r="GF462" s="27"/>
      <c r="GG462" s="27"/>
      <c r="GH462" s="27"/>
      <c r="GI462" s="27"/>
      <c r="GJ462" s="27"/>
      <c r="GK462" s="27"/>
      <c r="GL462" s="27"/>
      <c r="GM462" s="27"/>
      <c r="GN462" s="27"/>
      <c r="GO462" s="27"/>
      <c r="GP462" s="27"/>
      <c r="GQ462" s="27"/>
      <c r="GR462" s="27"/>
      <c r="GS462" s="27"/>
      <c r="GT462" s="27"/>
      <c r="GU462" s="27"/>
      <c r="GV462" s="27"/>
      <c r="GW462" s="27"/>
      <c r="GX462" s="27"/>
      <c r="GY462" s="27"/>
      <c r="GZ462" s="27"/>
      <c r="HA462" s="27"/>
      <c r="HB462" s="27"/>
      <c r="HC462" s="27"/>
      <c r="HD462" s="27"/>
      <c r="HE462" s="27"/>
      <c r="HF462" s="27"/>
      <c r="HG462" s="27"/>
      <c r="HH462" s="27"/>
      <c r="HI462" s="27"/>
      <c r="HJ462" s="27"/>
      <c r="HK462" s="27"/>
      <c r="HL462" s="27"/>
      <c r="HM462" s="27"/>
      <c r="HN462" s="27"/>
      <c r="HO462" s="27"/>
      <c r="HP462" s="27"/>
      <c r="HQ462" s="27"/>
      <c r="HR462" s="27"/>
      <c r="HS462" s="27"/>
      <c r="HT462" s="27"/>
      <c r="HU462" s="27"/>
      <c r="HV462" s="27"/>
      <c r="HW462" s="27"/>
      <c r="HX462" s="27"/>
      <c r="HY462" s="27"/>
      <c r="HZ462" s="27"/>
      <c r="IA462" s="27"/>
      <c r="IB462" s="27"/>
      <c r="IC462" s="27"/>
      <c r="ID462" s="27"/>
      <c r="IE462" s="27"/>
      <c r="IF462" s="27"/>
      <c r="IG462" s="27"/>
      <c r="IH462" s="27"/>
      <c r="II462" s="27"/>
      <c r="IJ462" s="27"/>
      <c r="IK462" s="27"/>
      <c r="IL462" s="27"/>
      <c r="IM462" s="27"/>
      <c r="IN462" s="27"/>
      <c r="IO462" s="27"/>
      <c r="IP462" s="27"/>
      <c r="IQ462" s="27"/>
      <c r="IR462" s="27"/>
      <c r="IS462" s="27"/>
      <c r="IT462" s="27"/>
      <c r="IU462" s="27"/>
      <c r="IV462" s="27"/>
      <c r="IW462" s="27"/>
      <c r="IX462" s="27"/>
      <c r="IY462" s="27"/>
      <c r="IZ462" s="27"/>
      <c r="JA462" s="27"/>
      <c r="JB462" s="27"/>
      <c r="JC462" s="27"/>
      <c r="JD462" s="27"/>
      <c r="JE462" s="27"/>
      <c r="JF462" s="27"/>
      <c r="JG462" s="27"/>
      <c r="JH462" s="27"/>
      <c r="JI462" s="27"/>
      <c r="JJ462" s="27"/>
      <c r="JK462" s="27"/>
      <c r="JL462" s="27"/>
      <c r="JM462" s="27"/>
      <c r="JN462" s="27"/>
      <c r="JO462" s="27"/>
      <c r="JP462" s="27"/>
      <c r="JQ462" s="27"/>
      <c r="JR462" s="27"/>
      <c r="JS462" s="27"/>
      <c r="JT462" s="27"/>
      <c r="JU462" s="27"/>
      <c r="JV462" s="27"/>
      <c r="JW462" s="27"/>
      <c r="JX462" s="27"/>
      <c r="JY462" s="27"/>
      <c r="JZ462" s="27"/>
      <c r="KA462" s="27"/>
      <c r="KB462" s="27"/>
      <c r="KC462" s="27"/>
      <c r="KD462" s="27"/>
      <c r="KE462" s="27"/>
      <c r="KF462" s="27"/>
      <c r="KG462" s="27"/>
      <c r="KH462" s="27"/>
      <c r="KI462" s="27"/>
      <c r="KJ462" s="27"/>
      <c r="KK462" s="27"/>
      <c r="KL462" s="27"/>
      <c r="KM462" s="27"/>
      <c r="KN462" s="27"/>
      <c r="KO462" s="27"/>
      <c r="KP462" s="27"/>
      <c r="KQ462" s="27"/>
      <c r="KR462" s="27"/>
      <c r="KS462" s="27"/>
      <c r="KT462" s="27"/>
      <c r="KU462" s="27"/>
      <c r="KV462" s="27"/>
      <c r="KW462" s="27"/>
      <c r="KX462" s="27"/>
      <c r="KY462" s="27"/>
      <c r="KZ462" s="27"/>
      <c r="LA462" s="27"/>
      <c r="LB462" s="27"/>
      <c r="LC462" s="27"/>
      <c r="LD462" s="27"/>
      <c r="LE462" s="27"/>
      <c r="LF462" s="27"/>
      <c r="LG462" s="27"/>
      <c r="LH462" s="27"/>
      <c r="LI462" s="27"/>
      <c r="LJ462" s="27"/>
      <c r="LK462" s="27"/>
      <c r="LL462" s="27"/>
      <c r="LM462" s="27"/>
      <c r="LN462" s="27"/>
      <c r="LO462" s="27"/>
      <c r="LP462" s="27"/>
      <c r="LQ462" s="27"/>
      <c r="LR462" s="27"/>
      <c r="LS462" s="27"/>
      <c r="LT462" s="27"/>
      <c r="LU462" s="27"/>
      <c r="LV462" s="27"/>
      <c r="LW462" s="27"/>
      <c r="LX462" s="27"/>
      <c r="LY462" s="27"/>
      <c r="LZ462" s="27"/>
      <c r="MA462" s="27"/>
      <c r="MB462" s="27"/>
      <c r="MC462" s="27"/>
      <c r="MD462" s="27"/>
      <c r="ME462" s="27"/>
      <c r="MF462" s="27"/>
      <c r="MG462" s="27"/>
      <c r="MH462" s="27"/>
      <c r="MI462" s="27"/>
      <c r="MJ462" s="27"/>
      <c r="MK462" s="27"/>
      <c r="ML462" s="27"/>
      <c r="MM462" s="27"/>
      <c r="MN462" s="27"/>
      <c r="MO462" s="27"/>
      <c r="MP462" s="27"/>
      <c r="MQ462" s="27"/>
      <c r="MR462" s="27"/>
      <c r="MS462" s="27"/>
      <c r="MT462" s="27"/>
      <c r="MU462" s="27"/>
      <c r="MV462" s="27"/>
      <c r="MW462" s="27"/>
      <c r="MX462" s="27"/>
      <c r="MY462" s="27"/>
      <c r="MZ462" s="27"/>
      <c r="NA462" s="27"/>
      <c r="NB462" s="27"/>
      <c r="NC462" s="27"/>
      <c r="ND462" s="27"/>
      <c r="NE462" s="27"/>
      <c r="NF462" s="27"/>
      <c r="NG462" s="27"/>
      <c r="NH462" s="27"/>
      <c r="NI462" s="27"/>
      <c r="NJ462" s="27"/>
      <c r="NK462" s="27"/>
      <c r="NL462" s="27"/>
      <c r="NM462" s="27"/>
      <c r="NN462" s="27"/>
      <c r="NO462" s="27"/>
      <c r="NP462" s="27"/>
      <c r="NQ462" s="27"/>
      <c r="NR462" s="27"/>
      <c r="NS462" s="27"/>
      <c r="NT462" s="27"/>
      <c r="NU462" s="27"/>
      <c r="NV462" s="27"/>
      <c r="NW462" s="27"/>
      <c r="NX462" s="27"/>
      <c r="NY462" s="27"/>
      <c r="NZ462" s="27"/>
      <c r="OA462" s="27"/>
      <c r="OB462" s="27"/>
      <c r="OC462" s="27"/>
      <c r="OD462" s="27"/>
      <c r="OE462" s="27"/>
      <c r="OF462" s="27"/>
      <c r="OG462" s="27"/>
      <c r="OH462" s="27"/>
      <c r="OI462" s="27"/>
      <c r="OJ462" s="27"/>
      <c r="OK462" s="27"/>
      <c r="OL462" s="27"/>
      <c r="OM462" s="27"/>
      <c r="ON462" s="27"/>
      <c r="OO462" s="27"/>
      <c r="OP462" s="27"/>
      <c r="OQ462" s="27"/>
      <c r="OR462" s="27"/>
      <c r="OS462" s="27"/>
      <c r="OT462" s="27"/>
      <c r="OU462" s="27"/>
      <c r="OV462" s="27"/>
      <c r="OW462" s="27"/>
      <c r="OX462" s="27"/>
      <c r="OY462" s="27"/>
      <c r="OZ462" s="27"/>
      <c r="PA462" s="27"/>
      <c r="PB462" s="27"/>
      <c r="PC462" s="27"/>
      <c r="PD462" s="27"/>
      <c r="PE462" s="27"/>
      <c r="PF462" s="27"/>
      <c r="PG462" s="27"/>
      <c r="PH462" s="27"/>
      <c r="PI462" s="27"/>
      <c r="PJ462" s="27"/>
      <c r="PK462" s="27"/>
      <c r="PL462" s="27"/>
      <c r="PM462" s="27"/>
      <c r="PN462" s="27"/>
      <c r="PO462" s="27"/>
      <c r="PP462" s="27"/>
      <c r="PQ462" s="27"/>
      <c r="PR462" s="27"/>
      <c r="PS462" s="27"/>
      <c r="PT462" s="27"/>
      <c r="PU462" s="27"/>
      <c r="PV462" s="27"/>
      <c r="PW462" s="27"/>
      <c r="PX462" s="27"/>
      <c r="PY462" s="27"/>
      <c r="PZ462" s="27"/>
      <c r="QA462" s="27"/>
      <c r="QB462" s="27"/>
      <c r="QC462" s="27"/>
      <c r="QD462" s="27"/>
      <c r="QE462" s="27"/>
      <c r="QF462" s="27"/>
      <c r="QG462" s="27"/>
      <c r="QH462" s="27"/>
      <c r="QI462" s="27"/>
      <c r="QJ462" s="27"/>
      <c r="QK462" s="27"/>
      <c r="QL462" s="27"/>
      <c r="QM462" s="27"/>
      <c r="QN462" s="27"/>
      <c r="QO462" s="27"/>
      <c r="QP462" s="27"/>
      <c r="QQ462" s="27"/>
      <c r="QR462" s="27"/>
      <c r="QS462" s="27"/>
      <c r="QT462" s="27"/>
      <c r="QU462" s="27"/>
      <c r="QV462" s="27"/>
      <c r="QW462" s="27"/>
      <c r="QX462" s="27"/>
      <c r="QY462" s="27"/>
      <c r="QZ462" s="27"/>
      <c r="RA462" s="27"/>
      <c r="RB462" s="27"/>
      <c r="RC462" s="27"/>
      <c r="RD462" s="27"/>
      <c r="RE462" s="27"/>
      <c r="RF462" s="27"/>
      <c r="RG462" s="27"/>
      <c r="RH462" s="27"/>
      <c r="RI462" s="27"/>
      <c r="RJ462" s="27"/>
      <c r="RK462" s="27"/>
      <c r="RL462" s="27"/>
      <c r="RM462" s="27"/>
      <c r="RN462" s="27"/>
      <c r="RO462" s="27"/>
      <c r="RP462" s="27"/>
      <c r="RQ462" s="27"/>
      <c r="RR462" s="27"/>
      <c r="RS462" s="27"/>
      <c r="RT462" s="27"/>
      <c r="RU462" s="27"/>
      <c r="RV462" s="27"/>
      <c r="RW462" s="27"/>
      <c r="RX462" s="27"/>
      <c r="RY462" s="27"/>
      <c r="RZ462" s="27"/>
      <c r="SA462" s="27"/>
      <c r="SB462" s="27"/>
      <c r="SC462" s="27"/>
      <c r="SD462" s="27"/>
      <c r="SE462" s="27"/>
      <c r="SF462" s="27"/>
      <c r="SG462" s="27"/>
      <c r="SH462" s="27"/>
      <c r="SI462" s="27"/>
      <c r="SJ462" s="27"/>
      <c r="SK462" s="27"/>
      <c r="SL462" s="27"/>
      <c r="SM462" s="27"/>
      <c r="SN462" s="27"/>
      <c r="SO462" s="27"/>
      <c r="SP462" s="27"/>
      <c r="SQ462" s="27"/>
      <c r="SR462" s="27"/>
      <c r="SS462" s="27"/>
      <c r="ST462" s="27"/>
      <c r="SU462" s="27"/>
      <c r="SV462" s="27"/>
      <c r="SW462" s="27"/>
      <c r="SX462" s="27"/>
      <c r="SY462" s="27"/>
      <c r="SZ462" s="27"/>
      <c r="TA462" s="27"/>
      <c r="TB462" s="27"/>
      <c r="TC462" s="27"/>
      <c r="TD462" s="27"/>
      <c r="TE462" s="27"/>
      <c r="TF462" s="27"/>
      <c r="TG462" s="27"/>
      <c r="TH462" s="27"/>
      <c r="TI462" s="27"/>
      <c r="TJ462" s="27"/>
      <c r="TK462" s="27"/>
      <c r="TL462" s="27"/>
      <c r="TM462" s="27"/>
      <c r="TN462" s="27"/>
      <c r="TO462" s="27"/>
      <c r="TP462" s="27"/>
      <c r="TQ462" s="27"/>
      <c r="TR462" s="27"/>
      <c r="TS462" s="27"/>
      <c r="TT462" s="27"/>
      <c r="TU462" s="27"/>
      <c r="TV462" s="27"/>
      <c r="TW462" s="27"/>
      <c r="TX462" s="27"/>
      <c r="TY462" s="27"/>
      <c r="TZ462" s="27"/>
      <c r="UA462" s="27"/>
      <c r="UB462" s="27"/>
      <c r="UC462" s="27"/>
      <c r="UD462" s="27"/>
      <c r="UE462" s="27"/>
      <c r="UF462" s="27"/>
      <c r="UG462" s="27"/>
      <c r="UH462" s="27"/>
      <c r="UI462" s="27"/>
      <c r="UJ462" s="27"/>
      <c r="UK462" s="27"/>
      <c r="UL462" s="27"/>
      <c r="UM462" s="27"/>
      <c r="UN462" s="27"/>
      <c r="UO462" s="27"/>
      <c r="UP462" s="27"/>
      <c r="UQ462" s="27"/>
      <c r="UR462" s="27"/>
      <c r="US462" s="27"/>
      <c r="UT462" s="27"/>
      <c r="UU462" s="27"/>
      <c r="UV462" s="27"/>
      <c r="UW462" s="27"/>
      <c r="UX462" s="27"/>
      <c r="UY462" s="27"/>
      <c r="UZ462" s="27"/>
      <c r="VA462" s="27"/>
      <c r="VB462" s="27"/>
      <c r="VC462" s="27"/>
      <c r="VD462" s="27"/>
      <c r="VE462" s="27"/>
      <c r="VF462" s="27"/>
      <c r="VG462" s="27"/>
      <c r="VH462" s="27"/>
      <c r="VI462" s="27"/>
      <c r="VJ462" s="27"/>
      <c r="VK462" s="27"/>
      <c r="VL462" s="27"/>
      <c r="VM462" s="27"/>
      <c r="VN462" s="27"/>
      <c r="VO462" s="27"/>
      <c r="VP462" s="27"/>
      <c r="VQ462" s="27"/>
      <c r="VR462" s="27"/>
      <c r="VS462" s="27"/>
      <c r="VT462" s="27"/>
      <c r="VU462" s="27"/>
      <c r="VV462" s="27"/>
      <c r="VW462" s="27"/>
      <c r="VX462" s="27"/>
      <c r="VY462" s="27"/>
      <c r="VZ462" s="27"/>
      <c r="WA462" s="27"/>
      <c r="WB462" s="27"/>
      <c r="WC462" s="27"/>
      <c r="WD462" s="27"/>
      <c r="WE462" s="27"/>
      <c r="WF462" s="27"/>
      <c r="WG462" s="27"/>
      <c r="WH462" s="27"/>
      <c r="WI462" s="27"/>
      <c r="WJ462" s="27"/>
      <c r="WK462" s="27"/>
      <c r="WL462" s="27"/>
      <c r="WM462" s="27"/>
      <c r="WN462" s="27"/>
      <c r="WO462" s="27"/>
      <c r="WP462" s="27"/>
      <c r="WQ462" s="27"/>
      <c r="WR462" s="27"/>
      <c r="WS462" s="27"/>
      <c r="WT462" s="27"/>
      <c r="WU462" s="27"/>
      <c r="WV462" s="27"/>
      <c r="WW462" s="27"/>
      <c r="WX462" s="27"/>
      <c r="WY462" s="27"/>
      <c r="WZ462" s="27"/>
      <c r="XA462" s="27"/>
      <c r="XB462" s="27"/>
      <c r="XC462" s="27"/>
      <c r="XD462" s="27"/>
      <c r="XE462" s="27"/>
      <c r="XF462" s="27"/>
      <c r="XG462" s="27"/>
      <c r="XH462" s="27"/>
      <c r="XI462" s="27"/>
      <c r="XJ462" s="27"/>
      <c r="XK462" s="27"/>
      <c r="XL462" s="27"/>
      <c r="XM462" s="27"/>
      <c r="XN462" s="27"/>
      <c r="XO462" s="27"/>
      <c r="XP462" s="27"/>
      <c r="XQ462" s="27"/>
      <c r="XR462" s="27"/>
      <c r="XS462" s="27"/>
      <c r="XT462" s="27"/>
      <c r="XU462" s="27"/>
      <c r="XV462" s="27"/>
      <c r="XW462" s="27"/>
      <c r="XX462" s="27"/>
      <c r="XY462" s="27"/>
      <c r="XZ462" s="27"/>
      <c r="YA462" s="27"/>
      <c r="YB462" s="27"/>
      <c r="YC462" s="27"/>
      <c r="YD462" s="27"/>
      <c r="YE462" s="27"/>
      <c r="YF462" s="27"/>
      <c r="YG462" s="27"/>
      <c r="YH462" s="27"/>
      <c r="YI462" s="27"/>
      <c r="YJ462" s="27"/>
      <c r="YK462" s="27"/>
      <c r="YL462" s="27"/>
      <c r="YM462" s="27"/>
      <c r="YN462" s="27"/>
      <c r="YO462" s="27"/>
      <c r="YP462" s="27"/>
      <c r="YQ462" s="27"/>
      <c r="YR462" s="27"/>
      <c r="YS462" s="27"/>
      <c r="YT462" s="27"/>
      <c r="YU462" s="27"/>
      <c r="YV462" s="27"/>
      <c r="YW462" s="27"/>
      <c r="YX462" s="27"/>
      <c r="YY462" s="27"/>
      <c r="YZ462" s="27"/>
      <c r="ZA462" s="27"/>
      <c r="ZB462" s="27"/>
      <c r="ZC462" s="27"/>
      <c r="ZD462" s="27"/>
      <c r="ZE462" s="27"/>
      <c r="ZF462" s="27"/>
      <c r="ZG462" s="27"/>
      <c r="ZH462" s="27"/>
      <c r="ZI462" s="27"/>
      <c r="ZJ462" s="27"/>
      <c r="ZK462" s="27"/>
      <c r="ZL462" s="27"/>
      <c r="ZM462" s="27"/>
      <c r="ZN462" s="27"/>
      <c r="ZO462" s="27"/>
      <c r="ZP462" s="27"/>
      <c r="ZQ462" s="27"/>
      <c r="ZR462" s="27"/>
      <c r="ZS462" s="27"/>
      <c r="ZT462" s="27"/>
      <c r="ZU462" s="27"/>
      <c r="ZV462" s="27"/>
      <c r="ZW462" s="27"/>
      <c r="ZX462" s="27"/>
      <c r="ZY462" s="27"/>
      <c r="ZZ462" s="27"/>
      <c r="AAA462" s="27"/>
      <c r="AAB462" s="27"/>
      <c r="AAC462" s="27"/>
      <c r="AAD462" s="27"/>
      <c r="AAE462" s="27"/>
      <c r="AAF462" s="27"/>
      <c r="AAG462" s="27"/>
      <c r="AAH462" s="27"/>
      <c r="AAI462" s="27"/>
      <c r="AAJ462" s="27"/>
      <c r="AAK462" s="27"/>
      <c r="AAL462" s="27"/>
      <c r="AAM462" s="27"/>
      <c r="AAN462" s="27"/>
      <c r="AAO462" s="27"/>
      <c r="AAP462" s="27"/>
      <c r="AAQ462" s="27"/>
      <c r="AAR462" s="27"/>
      <c r="AAS462" s="27"/>
      <c r="AAT462" s="27"/>
      <c r="AAU462" s="27"/>
      <c r="AAV462" s="27"/>
      <c r="AAW462" s="27"/>
      <c r="AAX462" s="27"/>
      <c r="AAY462" s="27"/>
      <c r="AAZ462" s="27"/>
      <c r="ABA462" s="27"/>
      <c r="ABB462" s="27"/>
      <c r="ABC462" s="27"/>
      <c r="ABD462" s="27"/>
      <c r="ABE462" s="27"/>
      <c r="ABF462" s="27"/>
      <c r="ABG462" s="27"/>
      <c r="ABH462" s="27"/>
      <c r="ABI462" s="27"/>
      <c r="ABJ462" s="27"/>
      <c r="ABK462" s="27"/>
      <c r="ABL462" s="27"/>
      <c r="ABM462" s="27"/>
      <c r="ABN462" s="27"/>
      <c r="ABO462" s="27"/>
      <c r="ABP462" s="27"/>
      <c r="ABQ462" s="27"/>
      <c r="ABR462" s="27"/>
      <c r="ABS462" s="27"/>
      <c r="ABT462" s="27"/>
      <c r="ABU462" s="27"/>
      <c r="ABV462" s="27"/>
      <c r="ABW462" s="27"/>
      <c r="ABX462" s="27"/>
      <c r="ABY462" s="27"/>
      <c r="ABZ462" s="27"/>
      <c r="ACA462" s="27"/>
      <c r="ACB462" s="27"/>
      <c r="ACC462" s="27"/>
      <c r="ACD462" s="27"/>
      <c r="ACE462" s="27"/>
      <c r="ACF462" s="27"/>
      <c r="ACG462" s="27"/>
      <c r="ACH462" s="27"/>
      <c r="ACI462" s="27"/>
      <c r="ACJ462" s="27"/>
      <c r="ACK462" s="27"/>
      <c r="ACL462" s="27"/>
      <c r="ACM462" s="27"/>
      <c r="ACN462" s="27"/>
      <c r="ACO462" s="27"/>
      <c r="ACP462" s="27"/>
      <c r="ACQ462" s="27"/>
      <c r="ACR462" s="27"/>
      <c r="ACS462" s="27"/>
      <c r="ACT462" s="27"/>
      <c r="ACU462" s="27"/>
      <c r="ACV462" s="27"/>
      <c r="ACW462" s="27"/>
      <c r="ACX462" s="27"/>
      <c r="ACY462" s="27"/>
      <c r="ACZ462" s="27"/>
      <c r="ADA462" s="27"/>
      <c r="ADB462" s="27"/>
      <c r="ADC462" s="27"/>
      <c r="ADD462" s="27"/>
      <c r="ADE462" s="27"/>
      <c r="ADF462" s="27"/>
      <c r="ADG462" s="27"/>
      <c r="ADH462" s="27"/>
      <c r="ADI462" s="27"/>
      <c r="ADJ462" s="27"/>
      <c r="ADK462" s="27"/>
      <c r="ADL462" s="27"/>
      <c r="ADM462" s="27"/>
      <c r="ADN462" s="27"/>
      <c r="ADO462" s="27"/>
      <c r="ADP462" s="27"/>
      <c r="ADQ462" s="27"/>
      <c r="ADR462" s="27"/>
      <c r="ADS462" s="27"/>
      <c r="ADT462" s="27"/>
      <c r="ADU462" s="27"/>
      <c r="ADV462" s="27"/>
      <c r="ADW462" s="27"/>
      <c r="ADX462" s="27"/>
      <c r="ADY462" s="27"/>
      <c r="ADZ462" s="27"/>
      <c r="AEA462" s="27"/>
      <c r="AEB462" s="27"/>
      <c r="AEC462" s="27"/>
      <c r="AED462" s="27"/>
      <c r="AEE462" s="27"/>
      <c r="AEF462" s="27"/>
      <c r="AEG462" s="27"/>
      <c r="AEH462" s="27"/>
      <c r="AEI462" s="27"/>
      <c r="AEJ462" s="27"/>
      <c r="AEK462" s="27"/>
      <c r="AEL462" s="27"/>
      <c r="AEM462" s="27"/>
      <c r="AEN462" s="27"/>
      <c r="AEO462" s="27"/>
      <c r="AEP462" s="27"/>
      <c r="AEQ462" s="27"/>
      <c r="AER462" s="27"/>
      <c r="AES462" s="27"/>
      <c r="AET462" s="27"/>
      <c r="AEU462" s="27"/>
      <c r="AEV462" s="27"/>
      <c r="AEW462" s="27"/>
      <c r="AEX462" s="27"/>
      <c r="AEY462" s="27"/>
      <c r="AEZ462" s="27"/>
      <c r="AFA462" s="27"/>
      <c r="AFB462" s="27"/>
      <c r="AFC462" s="27"/>
      <c r="AFD462" s="27"/>
      <c r="AFE462" s="27"/>
      <c r="AFF462" s="27"/>
      <c r="AFG462" s="27"/>
      <c r="AFH462" s="27"/>
      <c r="AFI462" s="27"/>
      <c r="AFJ462" s="27"/>
      <c r="AFK462" s="27"/>
      <c r="AFL462" s="27"/>
      <c r="AFM462" s="27"/>
      <c r="AFN462" s="27"/>
      <c r="AFO462" s="27"/>
      <c r="AFP462" s="27"/>
      <c r="AFQ462" s="27"/>
      <c r="AFR462" s="27"/>
      <c r="AFS462" s="27"/>
      <c r="AFT462" s="27"/>
      <c r="AFU462" s="27"/>
      <c r="AFV462" s="27"/>
      <c r="AFW462" s="27"/>
      <c r="AFX462" s="27"/>
      <c r="AFY462" s="27"/>
      <c r="AFZ462" s="27"/>
      <c r="AGA462" s="27"/>
      <c r="AGB462" s="27"/>
      <c r="AGC462" s="27"/>
      <c r="AGD462" s="27"/>
      <c r="AGE462" s="27"/>
      <c r="AGF462" s="27"/>
      <c r="AGG462" s="27"/>
      <c r="AGH462" s="27"/>
      <c r="AGI462" s="27"/>
      <c r="AGJ462" s="27"/>
      <c r="AGK462" s="27"/>
      <c r="AGL462" s="27"/>
      <c r="AGM462" s="27"/>
      <c r="AGN462" s="27"/>
      <c r="AGO462" s="27"/>
      <c r="AGP462" s="27"/>
      <c r="AGQ462" s="27"/>
      <c r="AGR462" s="27"/>
      <c r="AGS462" s="27"/>
      <c r="AGT462" s="27"/>
      <c r="AGU462" s="27"/>
      <c r="AGV462" s="27"/>
      <c r="AGW462" s="27"/>
      <c r="AGX462" s="27"/>
      <c r="AGY462" s="27"/>
      <c r="AGZ462" s="27"/>
      <c r="AHA462" s="27"/>
      <c r="AHB462" s="27"/>
      <c r="AHC462" s="27"/>
      <c r="AHD462" s="27"/>
      <c r="AHE462" s="27"/>
      <c r="AHF462" s="27"/>
      <c r="AHG462" s="27"/>
      <c r="AHH462" s="27"/>
      <c r="AHI462" s="27"/>
      <c r="AHJ462" s="27"/>
      <c r="AHK462" s="27"/>
      <c r="AHL462" s="27"/>
      <c r="AHM462" s="27"/>
      <c r="AHN462" s="27"/>
      <c r="AHO462" s="27"/>
      <c r="AHP462" s="27"/>
      <c r="AHQ462" s="27"/>
      <c r="AHR462" s="27"/>
      <c r="AHS462" s="27"/>
      <c r="AHT462" s="27"/>
      <c r="AHU462" s="27"/>
      <c r="AHV462" s="27"/>
      <c r="AHW462" s="27"/>
      <c r="AHX462" s="27"/>
      <c r="AHY462" s="27"/>
      <c r="AHZ462" s="27"/>
      <c r="AIA462" s="27"/>
      <c r="AIB462" s="27"/>
      <c r="AIC462" s="27"/>
      <c r="AID462" s="27"/>
      <c r="AIE462" s="27"/>
      <c r="AIF462" s="27"/>
      <c r="AIG462" s="27"/>
      <c r="AIH462" s="27"/>
      <c r="AII462" s="27"/>
      <c r="AIJ462" s="27"/>
      <c r="AIK462" s="27"/>
      <c r="AIL462" s="27"/>
      <c r="AIM462" s="27"/>
      <c r="AIN462" s="27"/>
      <c r="AIO462" s="27"/>
      <c r="AIP462" s="27"/>
      <c r="AIQ462" s="27"/>
      <c r="AIR462" s="27"/>
      <c r="AIS462" s="27"/>
      <c r="AIT462" s="27"/>
      <c r="AIU462" s="27"/>
      <c r="AIV462" s="27"/>
      <c r="AIW462" s="27"/>
      <c r="AIX462" s="27"/>
      <c r="AIY462" s="27"/>
      <c r="AIZ462" s="27"/>
      <c r="AJA462" s="27"/>
      <c r="AJB462" s="27"/>
      <c r="AJC462" s="27"/>
      <c r="AJD462" s="27"/>
      <c r="AJE462" s="27"/>
      <c r="AJF462" s="27"/>
      <c r="AJG462" s="27"/>
      <c r="AJH462" s="27"/>
      <c r="AJI462" s="27"/>
      <c r="AJJ462" s="27"/>
      <c r="AJK462" s="27"/>
      <c r="AJL462" s="27"/>
      <c r="AJM462" s="27"/>
      <c r="AJN462" s="27"/>
      <c r="AJO462" s="27"/>
      <c r="AJP462" s="27"/>
      <c r="AJQ462" s="27"/>
      <c r="AJR462" s="27"/>
      <c r="AJS462" s="27"/>
      <c r="AJT462" s="27"/>
      <c r="AJU462" s="27"/>
      <c r="AJV462" s="27"/>
      <c r="AJW462" s="27"/>
      <c r="AJX462" s="27"/>
      <c r="AJY462" s="27"/>
      <c r="AJZ462" s="27"/>
      <c r="AKA462" s="27"/>
      <c r="AKB462" s="27"/>
      <c r="AKC462" s="27"/>
      <c r="AKD462" s="27"/>
      <c r="AKE462" s="27"/>
      <c r="AKF462" s="27"/>
      <c r="AKG462" s="27"/>
      <c r="AKH462" s="27"/>
      <c r="AKI462" s="27"/>
      <c r="AKJ462" s="27"/>
      <c r="AKK462" s="27"/>
      <c r="AKL462" s="27"/>
      <c r="AKM462" s="27"/>
      <c r="AKN462" s="27"/>
      <c r="AKO462" s="27"/>
      <c r="AKP462" s="27"/>
      <c r="AKQ462" s="27"/>
      <c r="AKR462" s="27"/>
      <c r="AKS462" s="27"/>
      <c r="AKT462" s="27"/>
      <c r="AKU462" s="27"/>
      <c r="AKV462" s="27"/>
      <c r="AKW462" s="27"/>
      <c r="AKX462" s="27"/>
      <c r="AKY462" s="27"/>
    </row>
    <row r="463" spans="1:9">
      <c r="A463" s="30">
        <v>432</v>
      </c>
      <c r="B463" s="20" t="s">
        <v>555</v>
      </c>
      <c r="C463" s="20" t="s">
        <v>504</v>
      </c>
      <c r="D463" s="31" t="s">
        <v>30</v>
      </c>
      <c r="E463" s="30">
        <v>135.1</v>
      </c>
      <c r="F463" s="30">
        <v>77.7</v>
      </c>
      <c r="G463" s="30">
        <v>48.1</v>
      </c>
      <c r="H463" s="30">
        <v>26.8</v>
      </c>
      <c r="I463" s="32">
        <f t="shared" si="34"/>
        <v>287.7</v>
      </c>
    </row>
    <row r="464" spans="1:9">
      <c r="A464" s="30">
        <v>433</v>
      </c>
      <c r="B464" s="20" t="s">
        <v>556</v>
      </c>
      <c r="C464" s="20" t="s">
        <v>504</v>
      </c>
      <c r="D464" s="31" t="s">
        <v>30</v>
      </c>
      <c r="E464" s="30">
        <v>109</v>
      </c>
      <c r="F464" s="30">
        <v>43.1</v>
      </c>
      <c r="G464" s="30">
        <v>20.4</v>
      </c>
      <c r="H464" s="30">
        <v>10.8</v>
      </c>
      <c r="I464" s="32">
        <f t="shared" si="34"/>
        <v>183.3</v>
      </c>
    </row>
    <row r="465" spans="1:9">
      <c r="A465" s="30">
        <v>434</v>
      </c>
      <c r="B465" s="20" t="s">
        <v>557</v>
      </c>
      <c r="C465" s="20" t="s">
        <v>504</v>
      </c>
      <c r="D465" s="31" t="s">
        <v>30</v>
      </c>
      <c r="E465" s="30">
        <v>114.9</v>
      </c>
      <c r="F465" s="30">
        <v>21.5</v>
      </c>
      <c r="G465" s="30">
        <v>17.4</v>
      </c>
      <c r="H465" s="30">
        <v>8.2</v>
      </c>
      <c r="I465" s="32">
        <f t="shared" si="34"/>
        <v>162</v>
      </c>
    </row>
    <row r="466" spans="1:9">
      <c r="A466" s="30">
        <v>435</v>
      </c>
      <c r="B466" s="20" t="s">
        <v>558</v>
      </c>
      <c r="C466" s="20" t="s">
        <v>504</v>
      </c>
      <c r="D466" s="31" t="s">
        <v>30</v>
      </c>
      <c r="E466" s="30">
        <v>80.6</v>
      </c>
      <c r="F466" s="30">
        <v>16.6</v>
      </c>
      <c r="G466" s="30">
        <v>8.1</v>
      </c>
      <c r="H466" s="30">
        <v>5.4</v>
      </c>
      <c r="I466" s="32">
        <f t="shared" si="34"/>
        <v>110.7</v>
      </c>
    </row>
    <row r="467" spans="1:9">
      <c r="A467" s="30">
        <v>436</v>
      </c>
      <c r="B467" s="20" t="s">
        <v>559</v>
      </c>
      <c r="C467" s="20" t="s">
        <v>504</v>
      </c>
      <c r="D467" s="31" t="s">
        <v>30</v>
      </c>
      <c r="E467" s="30">
        <v>94.4</v>
      </c>
      <c r="F467" s="30">
        <v>29.3</v>
      </c>
      <c r="G467" s="30">
        <v>20.9</v>
      </c>
      <c r="H467" s="30">
        <v>12.1</v>
      </c>
      <c r="I467" s="32">
        <f t="shared" si="34"/>
        <v>156.7</v>
      </c>
    </row>
    <row r="468" spans="1:9">
      <c r="A468" s="30">
        <v>437</v>
      </c>
      <c r="B468" s="20" t="s">
        <v>560</v>
      </c>
      <c r="C468" s="20" t="s">
        <v>504</v>
      </c>
      <c r="D468" s="31" t="s">
        <v>30</v>
      </c>
      <c r="E468" s="30">
        <v>105.2</v>
      </c>
      <c r="F468" s="30">
        <v>52.7</v>
      </c>
      <c r="G468" s="30">
        <v>42.8</v>
      </c>
      <c r="H468" s="30">
        <v>7.9</v>
      </c>
      <c r="I468" s="32">
        <f t="shared" si="34"/>
        <v>208.6</v>
      </c>
    </row>
    <row r="469" spans="1:9">
      <c r="A469" s="30">
        <v>438</v>
      </c>
      <c r="B469" s="20" t="s">
        <v>561</v>
      </c>
      <c r="C469" s="20" t="s">
        <v>504</v>
      </c>
      <c r="D469" s="31" t="s">
        <v>30</v>
      </c>
      <c r="E469" s="30">
        <v>61.7</v>
      </c>
      <c r="F469" s="30">
        <v>20.3</v>
      </c>
      <c r="G469" s="30">
        <v>13.3</v>
      </c>
      <c r="H469" s="30">
        <v>6.8</v>
      </c>
      <c r="I469" s="32">
        <f t="shared" si="34"/>
        <v>102.1</v>
      </c>
    </row>
    <row r="470" spans="1:9">
      <c r="A470" s="30">
        <v>439</v>
      </c>
      <c r="B470" s="20" t="s">
        <v>562</v>
      </c>
      <c r="C470" s="20" t="s">
        <v>504</v>
      </c>
      <c r="D470" s="31" t="s">
        <v>30</v>
      </c>
      <c r="E470" s="30">
        <v>87</v>
      </c>
      <c r="F470" s="30">
        <v>17.9</v>
      </c>
      <c r="G470" s="30">
        <v>13.8</v>
      </c>
      <c r="H470" s="30">
        <v>7.8</v>
      </c>
      <c r="I470" s="32">
        <f t="shared" si="34"/>
        <v>126.5</v>
      </c>
    </row>
    <row r="471" spans="1:9">
      <c r="A471" s="30">
        <v>440</v>
      </c>
      <c r="B471" s="20" t="s">
        <v>563</v>
      </c>
      <c r="C471" s="20" t="s">
        <v>504</v>
      </c>
      <c r="D471" s="31">
        <v>10</v>
      </c>
      <c r="E471" s="30">
        <v>147.4</v>
      </c>
      <c r="F471" s="30">
        <v>29.5</v>
      </c>
      <c r="G471" s="30">
        <v>16.7</v>
      </c>
      <c r="H471" s="30">
        <v>5.3</v>
      </c>
      <c r="I471" s="32">
        <f t="shared" si="34"/>
        <v>198.9</v>
      </c>
    </row>
    <row r="472" spans="1:9">
      <c r="A472" s="30">
        <v>441</v>
      </c>
      <c r="B472" s="20" t="s">
        <v>564</v>
      </c>
      <c r="C472" s="20" t="s">
        <v>504</v>
      </c>
      <c r="D472" s="31" t="s">
        <v>30</v>
      </c>
      <c r="E472" s="30">
        <v>110.2</v>
      </c>
      <c r="F472" s="30">
        <v>52.2</v>
      </c>
      <c r="G472" s="30">
        <v>41.8</v>
      </c>
      <c r="H472" s="30">
        <v>31.3</v>
      </c>
      <c r="I472" s="32">
        <f t="shared" si="34"/>
        <v>235.5</v>
      </c>
    </row>
    <row r="473" spans="1:9">
      <c r="A473" s="30">
        <v>442</v>
      </c>
      <c r="B473" s="20" t="s">
        <v>565</v>
      </c>
      <c r="C473" s="20" t="s">
        <v>504</v>
      </c>
      <c r="D473" s="31" t="s">
        <v>30</v>
      </c>
      <c r="E473" s="30">
        <v>80.6</v>
      </c>
      <c r="F473" s="30">
        <v>16.6</v>
      </c>
      <c r="G473" s="30">
        <v>8.1</v>
      </c>
      <c r="H473" s="30">
        <v>5.4</v>
      </c>
      <c r="I473" s="32">
        <f t="shared" si="34"/>
        <v>110.7</v>
      </c>
    </row>
    <row r="474" spans="1:9">
      <c r="A474" s="30">
        <v>443</v>
      </c>
      <c r="B474" s="20" t="s">
        <v>566</v>
      </c>
      <c r="C474" s="20" t="s">
        <v>504</v>
      </c>
      <c r="D474" s="31" t="s">
        <v>30</v>
      </c>
      <c r="E474" s="30">
        <v>88.9</v>
      </c>
      <c r="F474" s="30">
        <v>44.3</v>
      </c>
      <c r="G474" s="30">
        <v>36.1</v>
      </c>
      <c r="H474" s="30">
        <v>29.9</v>
      </c>
      <c r="I474" s="32">
        <f t="shared" si="34"/>
        <v>199.2</v>
      </c>
    </row>
    <row r="475" spans="1:9">
      <c r="A475" s="30">
        <v>444</v>
      </c>
      <c r="B475" s="20" t="s">
        <v>567</v>
      </c>
      <c r="C475" s="20" t="s">
        <v>504</v>
      </c>
      <c r="D475" s="31" t="s">
        <v>30</v>
      </c>
      <c r="E475" s="30">
        <v>113.1</v>
      </c>
      <c r="F475" s="30">
        <v>59.4</v>
      </c>
      <c r="G475" s="30">
        <v>42.5</v>
      </c>
      <c r="H475" s="30">
        <v>21.9</v>
      </c>
      <c r="I475" s="32">
        <f t="shared" si="34"/>
        <v>236.9</v>
      </c>
    </row>
    <row r="476" spans="1:9">
      <c r="A476" s="30">
        <v>445</v>
      </c>
      <c r="B476" s="20" t="s">
        <v>568</v>
      </c>
      <c r="C476" s="20" t="s">
        <v>504</v>
      </c>
      <c r="D476" s="31" t="s">
        <v>30</v>
      </c>
      <c r="E476" s="30">
        <v>110.2</v>
      </c>
      <c r="F476" s="30">
        <v>52.2</v>
      </c>
      <c r="G476" s="30">
        <v>41.8</v>
      </c>
      <c r="H476" s="30">
        <v>31.3</v>
      </c>
      <c r="I476" s="32">
        <f t="shared" si="34"/>
        <v>235.5</v>
      </c>
    </row>
    <row r="477" ht="29" customHeight="1" spans="3:9">
      <c r="C477" s="73" t="s">
        <v>75</v>
      </c>
      <c r="D477" s="44">
        <f>SUM(D421:D476)</f>
        <v>230</v>
      </c>
      <c r="E477" s="44">
        <f t="shared" ref="E477:I477" si="35">SUM(E421:E476)</f>
        <v>10803</v>
      </c>
      <c r="F477" s="44">
        <f t="shared" si="35"/>
        <v>5994.65</v>
      </c>
      <c r="G477" s="44">
        <f t="shared" si="35"/>
        <v>4246.4</v>
      </c>
      <c r="H477" s="44">
        <f t="shared" si="35"/>
        <v>1756.85</v>
      </c>
      <c r="I477" s="44">
        <f t="shared" si="35"/>
        <v>22800.9</v>
      </c>
    </row>
    <row r="478" ht="29" customHeight="1" spans="1:9">
      <c r="A478" s="45" t="s">
        <v>569</v>
      </c>
      <c r="B478" s="45"/>
      <c r="C478" s="45"/>
      <c r="D478" s="45"/>
      <c r="E478" s="45"/>
      <c r="F478" s="45"/>
      <c r="G478" s="45"/>
      <c r="H478" s="45"/>
      <c r="I478" s="45"/>
    </row>
    <row r="479" spans="1:9">
      <c r="A479" s="30">
        <v>446</v>
      </c>
      <c r="B479" s="20" t="s">
        <v>570</v>
      </c>
      <c r="C479" s="20" t="s">
        <v>569</v>
      </c>
      <c r="D479" s="31" t="s">
        <v>30</v>
      </c>
      <c r="E479" s="54">
        <v>114.9</v>
      </c>
      <c r="F479" s="54">
        <v>53</v>
      </c>
      <c r="G479" s="54">
        <v>35</v>
      </c>
      <c r="H479" s="54">
        <v>19</v>
      </c>
      <c r="I479" s="32">
        <f>SUM(E479:H479)</f>
        <v>221.9</v>
      </c>
    </row>
    <row r="480" spans="1:9">
      <c r="A480" s="30">
        <v>447</v>
      </c>
      <c r="B480" s="20" t="s">
        <v>571</v>
      </c>
      <c r="C480" s="20" t="s">
        <v>569</v>
      </c>
      <c r="D480" s="31" t="s">
        <v>30</v>
      </c>
      <c r="E480" s="54">
        <v>89.64</v>
      </c>
      <c r="F480" s="54">
        <v>56.31</v>
      </c>
      <c r="G480" s="54">
        <v>26.87</v>
      </c>
      <c r="H480" s="54">
        <v>18</v>
      </c>
      <c r="I480" s="32">
        <f t="shared" ref="I480:I488" si="36">SUM(E480:H480)</f>
        <v>190.82</v>
      </c>
    </row>
    <row r="481" spans="1:9">
      <c r="A481" s="30">
        <v>448</v>
      </c>
      <c r="B481" s="20" t="s">
        <v>572</v>
      </c>
      <c r="C481" s="20" t="s">
        <v>569</v>
      </c>
      <c r="D481" s="31" t="s">
        <v>30</v>
      </c>
      <c r="E481" s="54">
        <v>121.1</v>
      </c>
      <c r="F481" s="54">
        <v>59.3</v>
      </c>
      <c r="G481" s="54">
        <v>43</v>
      </c>
      <c r="H481" s="54">
        <v>33.2</v>
      </c>
      <c r="I481" s="32">
        <f t="shared" si="36"/>
        <v>256.6</v>
      </c>
    </row>
    <row r="482" spans="1:9">
      <c r="A482" s="30">
        <v>449</v>
      </c>
      <c r="B482" s="20" t="s">
        <v>573</v>
      </c>
      <c r="C482" s="20" t="s">
        <v>569</v>
      </c>
      <c r="D482" s="31" t="s">
        <v>30</v>
      </c>
      <c r="E482" s="54">
        <v>113.1</v>
      </c>
      <c r="F482" s="54">
        <v>59.4</v>
      </c>
      <c r="G482" s="54">
        <v>42.5</v>
      </c>
      <c r="H482" s="54">
        <v>21.9</v>
      </c>
      <c r="I482" s="32">
        <f t="shared" si="36"/>
        <v>236.9</v>
      </c>
    </row>
    <row r="483" spans="1:9">
      <c r="A483" s="30">
        <v>450</v>
      </c>
      <c r="B483" s="20" t="s">
        <v>574</v>
      </c>
      <c r="C483" s="20" t="s">
        <v>569</v>
      </c>
      <c r="D483" s="31" t="s">
        <v>30</v>
      </c>
      <c r="E483" s="54">
        <v>110.2</v>
      </c>
      <c r="F483" s="54">
        <v>53</v>
      </c>
      <c r="G483" s="54">
        <v>41.8</v>
      </c>
      <c r="H483" s="54">
        <v>31.3</v>
      </c>
      <c r="I483" s="32">
        <f t="shared" si="36"/>
        <v>236.3</v>
      </c>
    </row>
    <row r="484" spans="1:9">
      <c r="A484" s="30">
        <v>451</v>
      </c>
      <c r="B484" s="20" t="s">
        <v>575</v>
      </c>
      <c r="C484" s="20" t="s">
        <v>569</v>
      </c>
      <c r="D484" s="31" t="s">
        <v>30</v>
      </c>
      <c r="E484" s="54">
        <v>107.2</v>
      </c>
      <c r="F484" s="54">
        <v>70.7</v>
      </c>
      <c r="G484" s="54">
        <v>53</v>
      </c>
      <c r="H484" s="54">
        <v>20.4</v>
      </c>
      <c r="I484" s="32">
        <f t="shared" si="36"/>
        <v>251.3</v>
      </c>
    </row>
    <row r="485" spans="1:9">
      <c r="A485" s="30">
        <v>452</v>
      </c>
      <c r="B485" s="20" t="s">
        <v>576</v>
      </c>
      <c r="C485" s="20" t="s">
        <v>569</v>
      </c>
      <c r="D485" s="31" t="s">
        <v>30</v>
      </c>
      <c r="E485" s="54">
        <v>141.2</v>
      </c>
      <c r="F485" s="54">
        <v>87.8</v>
      </c>
      <c r="G485" s="54">
        <v>57</v>
      </c>
      <c r="H485" s="54">
        <v>28.4</v>
      </c>
      <c r="I485" s="32">
        <f t="shared" si="36"/>
        <v>314.4</v>
      </c>
    </row>
    <row r="486" spans="1:9">
      <c r="A486" s="30">
        <v>453</v>
      </c>
      <c r="B486" s="20" t="s">
        <v>577</v>
      </c>
      <c r="C486" s="20" t="s">
        <v>569</v>
      </c>
      <c r="D486" s="31" t="s">
        <v>30</v>
      </c>
      <c r="E486" s="54">
        <v>118.4</v>
      </c>
      <c r="F486" s="54">
        <v>61.6</v>
      </c>
      <c r="G486" s="54">
        <v>56</v>
      </c>
      <c r="H486" s="54">
        <v>27</v>
      </c>
      <c r="I486" s="32">
        <f t="shared" si="36"/>
        <v>263</v>
      </c>
    </row>
    <row r="487" ht="23" customHeight="1" spans="1:9">
      <c r="A487" s="30">
        <v>454</v>
      </c>
      <c r="B487" s="20" t="s">
        <v>578</v>
      </c>
      <c r="C487" s="20" t="s">
        <v>579</v>
      </c>
      <c r="D487" s="31" t="s">
        <v>30</v>
      </c>
      <c r="E487" s="54">
        <v>105.02</v>
      </c>
      <c r="F487" s="54">
        <v>52.7</v>
      </c>
      <c r="G487" s="54">
        <v>42.8</v>
      </c>
      <c r="H487" s="54">
        <v>17</v>
      </c>
      <c r="I487" s="32">
        <f t="shared" si="36"/>
        <v>217.52</v>
      </c>
    </row>
    <row r="488" s="23" customFormat="1" ht="15" spans="1:987">
      <c r="A488" s="30">
        <v>455</v>
      </c>
      <c r="B488" s="57" t="s">
        <v>580</v>
      </c>
      <c r="C488" s="41" t="s">
        <v>569</v>
      </c>
      <c r="D488" s="42" t="s">
        <v>30</v>
      </c>
      <c r="E488" s="64">
        <v>16.1</v>
      </c>
      <c r="F488" s="64">
        <v>6.3</v>
      </c>
      <c r="G488" s="64">
        <v>5.1</v>
      </c>
      <c r="H488" s="64">
        <v>4.5</v>
      </c>
      <c r="I488" s="56">
        <f t="shared" si="36"/>
        <v>32</v>
      </c>
      <c r="J488" s="20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  <c r="BO488" s="27"/>
      <c r="BP488" s="27"/>
      <c r="BQ488" s="27"/>
      <c r="BR488" s="27"/>
      <c r="BS488" s="27"/>
      <c r="BT488" s="27"/>
      <c r="BU488" s="27"/>
      <c r="BV488" s="27"/>
      <c r="BW488" s="27"/>
      <c r="BX488" s="27"/>
      <c r="BY488" s="27"/>
      <c r="BZ488" s="27"/>
      <c r="CA488" s="27"/>
      <c r="CB488" s="27"/>
      <c r="CC488" s="27"/>
      <c r="CD488" s="27"/>
      <c r="CE488" s="27"/>
      <c r="CF488" s="27"/>
      <c r="CG488" s="27"/>
      <c r="CH488" s="27"/>
      <c r="CI488" s="27"/>
      <c r="CJ488" s="27"/>
      <c r="CK488" s="27"/>
      <c r="CL488" s="27"/>
      <c r="CM488" s="27"/>
      <c r="CN488" s="27"/>
      <c r="CO488" s="27"/>
      <c r="CP488" s="27"/>
      <c r="CQ488" s="27"/>
      <c r="CR488" s="27"/>
      <c r="CS488" s="27"/>
      <c r="CT488" s="27"/>
      <c r="CU488" s="27"/>
      <c r="CV488" s="27"/>
      <c r="CW488" s="27"/>
      <c r="CX488" s="27"/>
      <c r="CY488" s="27"/>
      <c r="CZ488" s="27"/>
      <c r="DA488" s="27"/>
      <c r="DB488" s="27"/>
      <c r="DC488" s="27"/>
      <c r="DD488" s="27"/>
      <c r="DE488" s="27"/>
      <c r="DF488" s="27"/>
      <c r="DG488" s="27"/>
      <c r="DH488" s="27"/>
      <c r="DI488" s="27"/>
      <c r="DJ488" s="27"/>
      <c r="DK488" s="27"/>
      <c r="DL488" s="27"/>
      <c r="DM488" s="27"/>
      <c r="DN488" s="27"/>
      <c r="DO488" s="27"/>
      <c r="DP488" s="27"/>
      <c r="DQ488" s="27"/>
      <c r="DR488" s="27"/>
      <c r="DS488" s="27"/>
      <c r="DT488" s="27"/>
      <c r="DU488" s="27"/>
      <c r="DV488" s="27"/>
      <c r="DW488" s="27"/>
      <c r="DX488" s="27"/>
      <c r="DY488" s="27"/>
      <c r="DZ488" s="27"/>
      <c r="EA488" s="27"/>
      <c r="EB488" s="27"/>
      <c r="EC488" s="27"/>
      <c r="ED488" s="27"/>
      <c r="EE488" s="27"/>
      <c r="EF488" s="27"/>
      <c r="EG488" s="27"/>
      <c r="EH488" s="27"/>
      <c r="EI488" s="27"/>
      <c r="EJ488" s="27"/>
      <c r="EK488" s="27"/>
      <c r="EL488" s="27"/>
      <c r="EM488" s="27"/>
      <c r="EN488" s="27"/>
      <c r="EO488" s="27"/>
      <c r="EP488" s="27"/>
      <c r="EQ488" s="27"/>
      <c r="ER488" s="27"/>
      <c r="ES488" s="27"/>
      <c r="ET488" s="27"/>
      <c r="EU488" s="27"/>
      <c r="EV488" s="27"/>
      <c r="EW488" s="27"/>
      <c r="EX488" s="27"/>
      <c r="EY488" s="27"/>
      <c r="EZ488" s="27"/>
      <c r="FA488" s="27"/>
      <c r="FB488" s="27"/>
      <c r="FC488" s="27"/>
      <c r="FD488" s="27"/>
      <c r="FE488" s="27"/>
      <c r="FF488" s="27"/>
      <c r="FG488" s="27"/>
      <c r="FH488" s="27"/>
      <c r="FI488" s="27"/>
      <c r="FJ488" s="27"/>
      <c r="FK488" s="27"/>
      <c r="FL488" s="27"/>
      <c r="FM488" s="27"/>
      <c r="FN488" s="27"/>
      <c r="FO488" s="27"/>
      <c r="FP488" s="27"/>
      <c r="FQ488" s="27"/>
      <c r="FR488" s="27"/>
      <c r="FS488" s="27"/>
      <c r="FT488" s="27"/>
      <c r="FU488" s="27"/>
      <c r="FV488" s="27"/>
      <c r="FW488" s="27"/>
      <c r="FX488" s="27"/>
      <c r="FY488" s="27"/>
      <c r="FZ488" s="27"/>
      <c r="GA488" s="27"/>
      <c r="GB488" s="27"/>
      <c r="GC488" s="27"/>
      <c r="GD488" s="27"/>
      <c r="GE488" s="27"/>
      <c r="GF488" s="27"/>
      <c r="GG488" s="27"/>
      <c r="GH488" s="27"/>
      <c r="GI488" s="27"/>
      <c r="GJ488" s="27"/>
      <c r="GK488" s="27"/>
      <c r="GL488" s="27"/>
      <c r="GM488" s="27"/>
      <c r="GN488" s="27"/>
      <c r="GO488" s="27"/>
      <c r="GP488" s="27"/>
      <c r="GQ488" s="27"/>
      <c r="GR488" s="27"/>
      <c r="GS488" s="27"/>
      <c r="GT488" s="27"/>
      <c r="GU488" s="27"/>
      <c r="GV488" s="27"/>
      <c r="GW488" s="27"/>
      <c r="GX488" s="27"/>
      <c r="GY488" s="27"/>
      <c r="GZ488" s="27"/>
      <c r="HA488" s="27"/>
      <c r="HB488" s="27"/>
      <c r="HC488" s="27"/>
      <c r="HD488" s="27"/>
      <c r="HE488" s="27"/>
      <c r="HF488" s="27"/>
      <c r="HG488" s="27"/>
      <c r="HH488" s="27"/>
      <c r="HI488" s="27"/>
      <c r="HJ488" s="27"/>
      <c r="HK488" s="27"/>
      <c r="HL488" s="27"/>
      <c r="HM488" s="27"/>
      <c r="HN488" s="27"/>
      <c r="HO488" s="27"/>
      <c r="HP488" s="27"/>
      <c r="HQ488" s="27"/>
      <c r="HR488" s="27"/>
      <c r="HS488" s="27"/>
      <c r="HT488" s="27"/>
      <c r="HU488" s="27"/>
      <c r="HV488" s="27"/>
      <c r="HW488" s="27"/>
      <c r="HX488" s="27"/>
      <c r="HY488" s="27"/>
      <c r="HZ488" s="27"/>
      <c r="IA488" s="27"/>
      <c r="IB488" s="27"/>
      <c r="IC488" s="27"/>
      <c r="ID488" s="27"/>
      <c r="IE488" s="27"/>
      <c r="IF488" s="27"/>
      <c r="IG488" s="27"/>
      <c r="IH488" s="27"/>
      <c r="II488" s="27"/>
      <c r="IJ488" s="27"/>
      <c r="IK488" s="27"/>
      <c r="IL488" s="27"/>
      <c r="IM488" s="27"/>
      <c r="IN488" s="27"/>
      <c r="IO488" s="27"/>
      <c r="IP488" s="27"/>
      <c r="IQ488" s="27"/>
      <c r="IR488" s="27"/>
      <c r="IS488" s="27"/>
      <c r="IT488" s="27"/>
      <c r="IU488" s="27"/>
      <c r="IV488" s="27"/>
      <c r="IW488" s="27"/>
      <c r="IX488" s="27"/>
      <c r="IY488" s="27"/>
      <c r="IZ488" s="27"/>
      <c r="JA488" s="27"/>
      <c r="JB488" s="27"/>
      <c r="JC488" s="27"/>
      <c r="JD488" s="27"/>
      <c r="JE488" s="27"/>
      <c r="JF488" s="27"/>
      <c r="JG488" s="27"/>
      <c r="JH488" s="27"/>
      <c r="JI488" s="27"/>
      <c r="JJ488" s="27"/>
      <c r="JK488" s="27"/>
      <c r="JL488" s="27"/>
      <c r="JM488" s="27"/>
      <c r="JN488" s="27"/>
      <c r="JO488" s="27"/>
      <c r="JP488" s="27"/>
      <c r="JQ488" s="27"/>
      <c r="JR488" s="27"/>
      <c r="JS488" s="27"/>
      <c r="JT488" s="27"/>
      <c r="JU488" s="27"/>
      <c r="JV488" s="27"/>
      <c r="JW488" s="27"/>
      <c r="JX488" s="27"/>
      <c r="JY488" s="27"/>
      <c r="JZ488" s="27"/>
      <c r="KA488" s="27"/>
      <c r="KB488" s="27"/>
      <c r="KC488" s="27"/>
      <c r="KD488" s="27"/>
      <c r="KE488" s="27"/>
      <c r="KF488" s="27"/>
      <c r="KG488" s="27"/>
      <c r="KH488" s="27"/>
      <c r="KI488" s="27"/>
      <c r="KJ488" s="27"/>
      <c r="KK488" s="27"/>
      <c r="KL488" s="27"/>
      <c r="KM488" s="27"/>
      <c r="KN488" s="27"/>
      <c r="KO488" s="27"/>
      <c r="KP488" s="27"/>
      <c r="KQ488" s="27"/>
      <c r="KR488" s="27"/>
      <c r="KS488" s="27"/>
      <c r="KT488" s="27"/>
      <c r="KU488" s="27"/>
      <c r="KV488" s="27"/>
      <c r="KW488" s="27"/>
      <c r="KX488" s="27"/>
      <c r="KY488" s="27"/>
      <c r="KZ488" s="27"/>
      <c r="LA488" s="27"/>
      <c r="LB488" s="27"/>
      <c r="LC488" s="27"/>
      <c r="LD488" s="27"/>
      <c r="LE488" s="27"/>
      <c r="LF488" s="27"/>
      <c r="LG488" s="27"/>
      <c r="LH488" s="27"/>
      <c r="LI488" s="27"/>
      <c r="LJ488" s="27"/>
      <c r="LK488" s="27"/>
      <c r="LL488" s="27"/>
      <c r="LM488" s="27"/>
      <c r="LN488" s="27"/>
      <c r="LO488" s="27"/>
      <c r="LP488" s="27"/>
      <c r="LQ488" s="27"/>
      <c r="LR488" s="27"/>
      <c r="LS488" s="27"/>
      <c r="LT488" s="27"/>
      <c r="LU488" s="27"/>
      <c r="LV488" s="27"/>
      <c r="LW488" s="27"/>
      <c r="LX488" s="27"/>
      <c r="LY488" s="27"/>
      <c r="LZ488" s="27"/>
      <c r="MA488" s="27"/>
      <c r="MB488" s="27"/>
      <c r="MC488" s="27"/>
      <c r="MD488" s="27"/>
      <c r="ME488" s="27"/>
      <c r="MF488" s="27"/>
      <c r="MG488" s="27"/>
      <c r="MH488" s="27"/>
      <c r="MI488" s="27"/>
      <c r="MJ488" s="27"/>
      <c r="MK488" s="27"/>
      <c r="ML488" s="27"/>
      <c r="MM488" s="27"/>
      <c r="MN488" s="27"/>
      <c r="MO488" s="27"/>
      <c r="MP488" s="27"/>
      <c r="MQ488" s="27"/>
      <c r="MR488" s="27"/>
      <c r="MS488" s="27"/>
      <c r="MT488" s="27"/>
      <c r="MU488" s="27"/>
      <c r="MV488" s="27"/>
      <c r="MW488" s="27"/>
      <c r="MX488" s="27"/>
      <c r="MY488" s="27"/>
      <c r="MZ488" s="27"/>
      <c r="NA488" s="27"/>
      <c r="NB488" s="27"/>
      <c r="NC488" s="27"/>
      <c r="ND488" s="27"/>
      <c r="NE488" s="27"/>
      <c r="NF488" s="27"/>
      <c r="NG488" s="27"/>
      <c r="NH488" s="27"/>
      <c r="NI488" s="27"/>
      <c r="NJ488" s="27"/>
      <c r="NK488" s="27"/>
      <c r="NL488" s="27"/>
      <c r="NM488" s="27"/>
      <c r="NN488" s="27"/>
      <c r="NO488" s="27"/>
      <c r="NP488" s="27"/>
      <c r="NQ488" s="27"/>
      <c r="NR488" s="27"/>
      <c r="NS488" s="27"/>
      <c r="NT488" s="27"/>
      <c r="NU488" s="27"/>
      <c r="NV488" s="27"/>
      <c r="NW488" s="27"/>
      <c r="NX488" s="27"/>
      <c r="NY488" s="27"/>
      <c r="NZ488" s="27"/>
      <c r="OA488" s="27"/>
      <c r="OB488" s="27"/>
      <c r="OC488" s="27"/>
      <c r="OD488" s="27"/>
      <c r="OE488" s="27"/>
      <c r="OF488" s="27"/>
      <c r="OG488" s="27"/>
      <c r="OH488" s="27"/>
      <c r="OI488" s="27"/>
      <c r="OJ488" s="27"/>
      <c r="OK488" s="27"/>
      <c r="OL488" s="27"/>
      <c r="OM488" s="27"/>
      <c r="ON488" s="27"/>
      <c r="OO488" s="27"/>
      <c r="OP488" s="27"/>
      <c r="OQ488" s="27"/>
      <c r="OR488" s="27"/>
      <c r="OS488" s="27"/>
      <c r="OT488" s="27"/>
      <c r="OU488" s="27"/>
      <c r="OV488" s="27"/>
      <c r="OW488" s="27"/>
      <c r="OX488" s="27"/>
      <c r="OY488" s="27"/>
      <c r="OZ488" s="27"/>
      <c r="PA488" s="27"/>
      <c r="PB488" s="27"/>
      <c r="PC488" s="27"/>
      <c r="PD488" s="27"/>
      <c r="PE488" s="27"/>
      <c r="PF488" s="27"/>
      <c r="PG488" s="27"/>
      <c r="PH488" s="27"/>
      <c r="PI488" s="27"/>
      <c r="PJ488" s="27"/>
      <c r="PK488" s="27"/>
      <c r="PL488" s="27"/>
      <c r="PM488" s="27"/>
      <c r="PN488" s="27"/>
      <c r="PO488" s="27"/>
      <c r="PP488" s="27"/>
      <c r="PQ488" s="27"/>
      <c r="PR488" s="27"/>
      <c r="PS488" s="27"/>
      <c r="PT488" s="27"/>
      <c r="PU488" s="27"/>
      <c r="PV488" s="27"/>
      <c r="PW488" s="27"/>
      <c r="PX488" s="27"/>
      <c r="PY488" s="27"/>
      <c r="PZ488" s="27"/>
      <c r="QA488" s="27"/>
      <c r="QB488" s="27"/>
      <c r="QC488" s="27"/>
      <c r="QD488" s="27"/>
      <c r="QE488" s="27"/>
      <c r="QF488" s="27"/>
      <c r="QG488" s="27"/>
      <c r="QH488" s="27"/>
      <c r="QI488" s="27"/>
      <c r="QJ488" s="27"/>
      <c r="QK488" s="27"/>
      <c r="QL488" s="27"/>
      <c r="QM488" s="27"/>
      <c r="QN488" s="27"/>
      <c r="QO488" s="27"/>
      <c r="QP488" s="27"/>
      <c r="QQ488" s="27"/>
      <c r="QR488" s="27"/>
      <c r="QS488" s="27"/>
      <c r="QT488" s="27"/>
      <c r="QU488" s="27"/>
      <c r="QV488" s="27"/>
      <c r="QW488" s="27"/>
      <c r="QX488" s="27"/>
      <c r="QY488" s="27"/>
      <c r="QZ488" s="27"/>
      <c r="RA488" s="27"/>
      <c r="RB488" s="27"/>
      <c r="RC488" s="27"/>
      <c r="RD488" s="27"/>
      <c r="RE488" s="27"/>
      <c r="RF488" s="27"/>
      <c r="RG488" s="27"/>
      <c r="RH488" s="27"/>
      <c r="RI488" s="27"/>
      <c r="RJ488" s="27"/>
      <c r="RK488" s="27"/>
      <c r="RL488" s="27"/>
      <c r="RM488" s="27"/>
      <c r="RN488" s="27"/>
      <c r="RO488" s="27"/>
      <c r="RP488" s="27"/>
      <c r="RQ488" s="27"/>
      <c r="RR488" s="27"/>
      <c r="RS488" s="27"/>
      <c r="RT488" s="27"/>
      <c r="RU488" s="27"/>
      <c r="RV488" s="27"/>
      <c r="RW488" s="27"/>
      <c r="RX488" s="27"/>
      <c r="RY488" s="27"/>
      <c r="RZ488" s="27"/>
      <c r="SA488" s="27"/>
      <c r="SB488" s="27"/>
      <c r="SC488" s="27"/>
      <c r="SD488" s="27"/>
      <c r="SE488" s="27"/>
      <c r="SF488" s="27"/>
      <c r="SG488" s="27"/>
      <c r="SH488" s="27"/>
      <c r="SI488" s="27"/>
      <c r="SJ488" s="27"/>
      <c r="SK488" s="27"/>
      <c r="SL488" s="27"/>
      <c r="SM488" s="27"/>
      <c r="SN488" s="27"/>
      <c r="SO488" s="27"/>
      <c r="SP488" s="27"/>
      <c r="SQ488" s="27"/>
      <c r="SR488" s="27"/>
      <c r="SS488" s="27"/>
      <c r="ST488" s="27"/>
      <c r="SU488" s="27"/>
      <c r="SV488" s="27"/>
      <c r="SW488" s="27"/>
      <c r="SX488" s="27"/>
      <c r="SY488" s="27"/>
      <c r="SZ488" s="27"/>
      <c r="TA488" s="27"/>
      <c r="TB488" s="27"/>
      <c r="TC488" s="27"/>
      <c r="TD488" s="27"/>
      <c r="TE488" s="27"/>
      <c r="TF488" s="27"/>
      <c r="TG488" s="27"/>
      <c r="TH488" s="27"/>
      <c r="TI488" s="27"/>
      <c r="TJ488" s="27"/>
      <c r="TK488" s="27"/>
      <c r="TL488" s="27"/>
      <c r="TM488" s="27"/>
      <c r="TN488" s="27"/>
      <c r="TO488" s="27"/>
      <c r="TP488" s="27"/>
      <c r="TQ488" s="27"/>
      <c r="TR488" s="27"/>
      <c r="TS488" s="27"/>
      <c r="TT488" s="27"/>
      <c r="TU488" s="27"/>
      <c r="TV488" s="27"/>
      <c r="TW488" s="27"/>
      <c r="TX488" s="27"/>
      <c r="TY488" s="27"/>
      <c r="TZ488" s="27"/>
      <c r="UA488" s="27"/>
      <c r="UB488" s="27"/>
      <c r="UC488" s="27"/>
      <c r="UD488" s="27"/>
      <c r="UE488" s="27"/>
      <c r="UF488" s="27"/>
      <c r="UG488" s="27"/>
      <c r="UH488" s="27"/>
      <c r="UI488" s="27"/>
      <c r="UJ488" s="27"/>
      <c r="UK488" s="27"/>
      <c r="UL488" s="27"/>
      <c r="UM488" s="27"/>
      <c r="UN488" s="27"/>
      <c r="UO488" s="27"/>
      <c r="UP488" s="27"/>
      <c r="UQ488" s="27"/>
      <c r="UR488" s="27"/>
      <c r="US488" s="27"/>
      <c r="UT488" s="27"/>
      <c r="UU488" s="27"/>
      <c r="UV488" s="27"/>
      <c r="UW488" s="27"/>
      <c r="UX488" s="27"/>
      <c r="UY488" s="27"/>
      <c r="UZ488" s="27"/>
      <c r="VA488" s="27"/>
      <c r="VB488" s="27"/>
      <c r="VC488" s="27"/>
      <c r="VD488" s="27"/>
      <c r="VE488" s="27"/>
      <c r="VF488" s="27"/>
      <c r="VG488" s="27"/>
      <c r="VH488" s="27"/>
      <c r="VI488" s="27"/>
      <c r="VJ488" s="27"/>
      <c r="VK488" s="27"/>
      <c r="VL488" s="27"/>
      <c r="VM488" s="27"/>
      <c r="VN488" s="27"/>
      <c r="VO488" s="27"/>
      <c r="VP488" s="27"/>
      <c r="VQ488" s="27"/>
      <c r="VR488" s="27"/>
      <c r="VS488" s="27"/>
      <c r="VT488" s="27"/>
      <c r="VU488" s="27"/>
      <c r="VV488" s="27"/>
      <c r="VW488" s="27"/>
      <c r="VX488" s="27"/>
      <c r="VY488" s="27"/>
      <c r="VZ488" s="27"/>
      <c r="WA488" s="27"/>
      <c r="WB488" s="27"/>
      <c r="WC488" s="27"/>
      <c r="WD488" s="27"/>
      <c r="WE488" s="27"/>
      <c r="WF488" s="27"/>
      <c r="WG488" s="27"/>
      <c r="WH488" s="27"/>
      <c r="WI488" s="27"/>
      <c r="WJ488" s="27"/>
      <c r="WK488" s="27"/>
      <c r="WL488" s="27"/>
      <c r="WM488" s="27"/>
      <c r="WN488" s="27"/>
      <c r="WO488" s="27"/>
      <c r="WP488" s="27"/>
      <c r="WQ488" s="27"/>
      <c r="WR488" s="27"/>
      <c r="WS488" s="27"/>
      <c r="WT488" s="27"/>
      <c r="WU488" s="27"/>
      <c r="WV488" s="27"/>
      <c r="WW488" s="27"/>
      <c r="WX488" s="27"/>
      <c r="WY488" s="27"/>
      <c r="WZ488" s="27"/>
      <c r="XA488" s="27"/>
      <c r="XB488" s="27"/>
      <c r="XC488" s="27"/>
      <c r="XD488" s="27"/>
      <c r="XE488" s="27"/>
      <c r="XF488" s="27"/>
      <c r="XG488" s="27"/>
      <c r="XH488" s="27"/>
      <c r="XI488" s="27"/>
      <c r="XJ488" s="27"/>
      <c r="XK488" s="27"/>
      <c r="XL488" s="27"/>
      <c r="XM488" s="27"/>
      <c r="XN488" s="27"/>
      <c r="XO488" s="27"/>
      <c r="XP488" s="27"/>
      <c r="XQ488" s="27"/>
      <c r="XR488" s="27"/>
      <c r="XS488" s="27"/>
      <c r="XT488" s="27"/>
      <c r="XU488" s="27"/>
      <c r="XV488" s="27"/>
      <c r="XW488" s="27"/>
      <c r="XX488" s="27"/>
      <c r="XY488" s="27"/>
      <c r="XZ488" s="27"/>
      <c r="YA488" s="27"/>
      <c r="YB488" s="27"/>
      <c r="YC488" s="27"/>
      <c r="YD488" s="27"/>
      <c r="YE488" s="27"/>
      <c r="YF488" s="27"/>
      <c r="YG488" s="27"/>
      <c r="YH488" s="27"/>
      <c r="YI488" s="27"/>
      <c r="YJ488" s="27"/>
      <c r="YK488" s="27"/>
      <c r="YL488" s="27"/>
      <c r="YM488" s="27"/>
      <c r="YN488" s="27"/>
      <c r="YO488" s="27"/>
      <c r="YP488" s="27"/>
      <c r="YQ488" s="27"/>
      <c r="YR488" s="27"/>
      <c r="YS488" s="27"/>
      <c r="YT488" s="27"/>
      <c r="YU488" s="27"/>
      <c r="YV488" s="27"/>
      <c r="YW488" s="27"/>
      <c r="YX488" s="27"/>
      <c r="YY488" s="27"/>
      <c r="YZ488" s="27"/>
      <c r="ZA488" s="27"/>
      <c r="ZB488" s="27"/>
      <c r="ZC488" s="27"/>
      <c r="ZD488" s="27"/>
      <c r="ZE488" s="27"/>
      <c r="ZF488" s="27"/>
      <c r="ZG488" s="27"/>
      <c r="ZH488" s="27"/>
      <c r="ZI488" s="27"/>
      <c r="ZJ488" s="27"/>
      <c r="ZK488" s="27"/>
      <c r="ZL488" s="27"/>
      <c r="ZM488" s="27"/>
      <c r="ZN488" s="27"/>
      <c r="ZO488" s="27"/>
      <c r="ZP488" s="27"/>
      <c r="ZQ488" s="27"/>
      <c r="ZR488" s="27"/>
      <c r="ZS488" s="27"/>
      <c r="ZT488" s="27"/>
      <c r="ZU488" s="27"/>
      <c r="ZV488" s="27"/>
      <c r="ZW488" s="27"/>
      <c r="ZX488" s="27"/>
      <c r="ZY488" s="27"/>
      <c r="ZZ488" s="27"/>
      <c r="AAA488" s="27"/>
      <c r="AAB488" s="27"/>
      <c r="AAC488" s="27"/>
      <c r="AAD488" s="27"/>
      <c r="AAE488" s="27"/>
      <c r="AAF488" s="27"/>
      <c r="AAG488" s="27"/>
      <c r="AAH488" s="27"/>
      <c r="AAI488" s="27"/>
      <c r="AAJ488" s="27"/>
      <c r="AAK488" s="27"/>
      <c r="AAL488" s="27"/>
      <c r="AAM488" s="27"/>
      <c r="AAN488" s="27"/>
      <c r="AAO488" s="27"/>
      <c r="AAP488" s="27"/>
      <c r="AAQ488" s="27"/>
      <c r="AAR488" s="27"/>
      <c r="AAS488" s="27"/>
      <c r="AAT488" s="27"/>
      <c r="AAU488" s="27"/>
      <c r="AAV488" s="27"/>
      <c r="AAW488" s="27"/>
      <c r="AAX488" s="27"/>
      <c r="AAY488" s="27"/>
      <c r="AAZ488" s="27"/>
      <c r="ABA488" s="27"/>
      <c r="ABB488" s="27"/>
      <c r="ABC488" s="27"/>
      <c r="ABD488" s="27"/>
      <c r="ABE488" s="27"/>
      <c r="ABF488" s="27"/>
      <c r="ABG488" s="27"/>
      <c r="ABH488" s="27"/>
      <c r="ABI488" s="27"/>
      <c r="ABJ488" s="27"/>
      <c r="ABK488" s="27"/>
      <c r="ABL488" s="27"/>
      <c r="ABM488" s="27"/>
      <c r="ABN488" s="27"/>
      <c r="ABO488" s="27"/>
      <c r="ABP488" s="27"/>
      <c r="ABQ488" s="27"/>
      <c r="ABR488" s="27"/>
      <c r="ABS488" s="27"/>
      <c r="ABT488" s="27"/>
      <c r="ABU488" s="27"/>
      <c r="ABV488" s="27"/>
      <c r="ABW488" s="27"/>
      <c r="ABX488" s="27"/>
      <c r="ABY488" s="27"/>
      <c r="ABZ488" s="27"/>
      <c r="ACA488" s="27"/>
      <c r="ACB488" s="27"/>
      <c r="ACC488" s="27"/>
      <c r="ACD488" s="27"/>
      <c r="ACE488" s="27"/>
      <c r="ACF488" s="27"/>
      <c r="ACG488" s="27"/>
      <c r="ACH488" s="27"/>
      <c r="ACI488" s="27"/>
      <c r="ACJ488" s="27"/>
      <c r="ACK488" s="27"/>
      <c r="ACL488" s="27"/>
      <c r="ACM488" s="27"/>
      <c r="ACN488" s="27"/>
      <c r="ACO488" s="27"/>
      <c r="ACP488" s="27"/>
      <c r="ACQ488" s="27"/>
      <c r="ACR488" s="27"/>
      <c r="ACS488" s="27"/>
      <c r="ACT488" s="27"/>
      <c r="ACU488" s="27"/>
      <c r="ACV488" s="27"/>
      <c r="ACW488" s="27"/>
      <c r="ACX488" s="27"/>
      <c r="ACY488" s="27"/>
      <c r="ACZ488" s="27"/>
      <c r="ADA488" s="27"/>
      <c r="ADB488" s="27"/>
      <c r="ADC488" s="27"/>
      <c r="ADD488" s="27"/>
      <c r="ADE488" s="27"/>
      <c r="ADF488" s="27"/>
      <c r="ADG488" s="27"/>
      <c r="ADH488" s="27"/>
      <c r="ADI488" s="27"/>
      <c r="ADJ488" s="27"/>
      <c r="ADK488" s="27"/>
      <c r="ADL488" s="27"/>
      <c r="ADM488" s="27"/>
      <c r="ADN488" s="27"/>
      <c r="ADO488" s="27"/>
      <c r="ADP488" s="27"/>
      <c r="ADQ488" s="27"/>
      <c r="ADR488" s="27"/>
      <c r="ADS488" s="27"/>
      <c r="ADT488" s="27"/>
      <c r="ADU488" s="27"/>
      <c r="ADV488" s="27"/>
      <c r="ADW488" s="27"/>
      <c r="ADX488" s="27"/>
      <c r="ADY488" s="27"/>
      <c r="ADZ488" s="27"/>
      <c r="AEA488" s="27"/>
      <c r="AEB488" s="27"/>
      <c r="AEC488" s="27"/>
      <c r="AED488" s="27"/>
      <c r="AEE488" s="27"/>
      <c r="AEF488" s="27"/>
      <c r="AEG488" s="27"/>
      <c r="AEH488" s="27"/>
      <c r="AEI488" s="27"/>
      <c r="AEJ488" s="27"/>
      <c r="AEK488" s="27"/>
      <c r="AEL488" s="27"/>
      <c r="AEM488" s="27"/>
      <c r="AEN488" s="27"/>
      <c r="AEO488" s="27"/>
      <c r="AEP488" s="27"/>
      <c r="AEQ488" s="27"/>
      <c r="AER488" s="27"/>
      <c r="AES488" s="27"/>
      <c r="AET488" s="27"/>
      <c r="AEU488" s="27"/>
      <c r="AEV488" s="27"/>
      <c r="AEW488" s="27"/>
      <c r="AEX488" s="27"/>
      <c r="AEY488" s="27"/>
      <c r="AEZ488" s="27"/>
      <c r="AFA488" s="27"/>
      <c r="AFB488" s="27"/>
      <c r="AFC488" s="27"/>
      <c r="AFD488" s="27"/>
      <c r="AFE488" s="27"/>
      <c r="AFF488" s="27"/>
      <c r="AFG488" s="27"/>
      <c r="AFH488" s="27"/>
      <c r="AFI488" s="27"/>
      <c r="AFJ488" s="27"/>
      <c r="AFK488" s="27"/>
      <c r="AFL488" s="27"/>
      <c r="AFM488" s="27"/>
      <c r="AFN488" s="27"/>
      <c r="AFO488" s="27"/>
      <c r="AFP488" s="27"/>
      <c r="AFQ488" s="27"/>
      <c r="AFR488" s="27"/>
      <c r="AFS488" s="27"/>
      <c r="AFT488" s="27"/>
      <c r="AFU488" s="27"/>
      <c r="AFV488" s="27"/>
      <c r="AFW488" s="27"/>
      <c r="AFX488" s="27"/>
      <c r="AFY488" s="27"/>
      <c r="AFZ488" s="27"/>
      <c r="AGA488" s="27"/>
      <c r="AGB488" s="27"/>
      <c r="AGC488" s="27"/>
      <c r="AGD488" s="27"/>
      <c r="AGE488" s="27"/>
      <c r="AGF488" s="27"/>
      <c r="AGG488" s="27"/>
      <c r="AGH488" s="27"/>
      <c r="AGI488" s="27"/>
      <c r="AGJ488" s="27"/>
      <c r="AGK488" s="27"/>
      <c r="AGL488" s="27"/>
      <c r="AGM488" s="27"/>
      <c r="AGN488" s="27"/>
      <c r="AGO488" s="27"/>
      <c r="AGP488" s="27"/>
      <c r="AGQ488" s="27"/>
      <c r="AGR488" s="27"/>
      <c r="AGS488" s="27"/>
      <c r="AGT488" s="27"/>
      <c r="AGU488" s="27"/>
      <c r="AGV488" s="27"/>
      <c r="AGW488" s="27"/>
      <c r="AGX488" s="27"/>
      <c r="AGY488" s="27"/>
      <c r="AGZ488" s="27"/>
      <c r="AHA488" s="27"/>
      <c r="AHB488" s="27"/>
      <c r="AHC488" s="27"/>
      <c r="AHD488" s="27"/>
      <c r="AHE488" s="27"/>
      <c r="AHF488" s="27"/>
      <c r="AHG488" s="27"/>
      <c r="AHH488" s="27"/>
      <c r="AHI488" s="27"/>
      <c r="AHJ488" s="27"/>
      <c r="AHK488" s="27"/>
      <c r="AHL488" s="27"/>
      <c r="AHM488" s="27"/>
      <c r="AHN488" s="27"/>
      <c r="AHO488" s="27"/>
      <c r="AHP488" s="27"/>
      <c r="AHQ488" s="27"/>
      <c r="AHR488" s="27"/>
      <c r="AHS488" s="27"/>
      <c r="AHT488" s="27"/>
      <c r="AHU488" s="27"/>
      <c r="AHV488" s="27"/>
      <c r="AHW488" s="27"/>
      <c r="AHX488" s="27"/>
      <c r="AHY488" s="27"/>
      <c r="AHZ488" s="27"/>
      <c r="AIA488" s="27"/>
      <c r="AIB488" s="27"/>
      <c r="AIC488" s="27"/>
      <c r="AID488" s="27"/>
      <c r="AIE488" s="27"/>
      <c r="AIF488" s="27"/>
      <c r="AIG488" s="27"/>
      <c r="AIH488" s="27"/>
      <c r="AII488" s="27"/>
      <c r="AIJ488" s="27"/>
      <c r="AIK488" s="27"/>
      <c r="AIL488" s="27"/>
      <c r="AIM488" s="27"/>
      <c r="AIN488" s="27"/>
      <c r="AIO488" s="27"/>
      <c r="AIP488" s="27"/>
      <c r="AIQ488" s="27"/>
      <c r="AIR488" s="27"/>
      <c r="AIS488" s="27"/>
      <c r="AIT488" s="27"/>
      <c r="AIU488" s="27"/>
      <c r="AIV488" s="27"/>
      <c r="AIW488" s="27"/>
      <c r="AIX488" s="27"/>
      <c r="AIY488" s="27"/>
      <c r="AIZ488" s="27"/>
      <c r="AJA488" s="27"/>
      <c r="AJB488" s="27"/>
      <c r="AJC488" s="27"/>
      <c r="AJD488" s="27"/>
      <c r="AJE488" s="27"/>
      <c r="AJF488" s="27"/>
      <c r="AJG488" s="27"/>
      <c r="AJH488" s="27"/>
      <c r="AJI488" s="27"/>
      <c r="AJJ488" s="27"/>
      <c r="AJK488" s="27"/>
      <c r="AJL488" s="27"/>
      <c r="AJM488" s="27"/>
      <c r="AJN488" s="27"/>
      <c r="AJO488" s="27"/>
      <c r="AJP488" s="27"/>
      <c r="AJQ488" s="27"/>
      <c r="AJR488" s="27"/>
      <c r="AJS488" s="27"/>
      <c r="AJT488" s="27"/>
      <c r="AJU488" s="27"/>
      <c r="AJV488" s="27"/>
      <c r="AJW488" s="27"/>
      <c r="AJX488" s="27"/>
      <c r="AJY488" s="27"/>
      <c r="AJZ488" s="27"/>
      <c r="AKA488" s="27"/>
      <c r="AKB488" s="27"/>
      <c r="AKC488" s="27"/>
      <c r="AKD488" s="27"/>
      <c r="AKE488" s="27"/>
      <c r="AKF488" s="27"/>
      <c r="AKG488" s="27"/>
      <c r="AKH488" s="27"/>
      <c r="AKI488" s="27"/>
      <c r="AKJ488" s="27"/>
      <c r="AKK488" s="27"/>
      <c r="AKL488" s="27"/>
      <c r="AKM488" s="27"/>
      <c r="AKN488" s="27"/>
      <c r="AKO488" s="27"/>
      <c r="AKP488" s="27"/>
      <c r="AKQ488" s="27"/>
      <c r="AKR488" s="27"/>
      <c r="AKS488" s="27"/>
      <c r="AKT488" s="27"/>
      <c r="AKU488" s="27"/>
      <c r="AKV488" s="27"/>
      <c r="AKW488" s="27"/>
      <c r="AKX488" s="27"/>
      <c r="AKY488" s="27"/>
    </row>
    <row r="489" ht="30" customHeight="1" spans="3:9">
      <c r="C489" s="43" t="s">
        <v>75</v>
      </c>
      <c r="D489" s="44">
        <v>0</v>
      </c>
      <c r="E489" s="44">
        <f>SUM(E479:E488)</f>
        <v>1036.86</v>
      </c>
      <c r="F489" s="44">
        <f>SUM(F479:F488)</f>
        <v>560.11</v>
      </c>
      <c r="G489" s="44">
        <v>403.07</v>
      </c>
      <c r="H489" s="44">
        <v>220.7</v>
      </c>
      <c r="I489" s="44">
        <f>SUM(I479:I488)</f>
        <v>2220.74</v>
      </c>
    </row>
    <row r="490" ht="30" customHeight="1" spans="1:9">
      <c r="A490" s="45" t="s">
        <v>581</v>
      </c>
      <c r="B490" s="45"/>
      <c r="C490" s="45"/>
      <c r="D490" s="45"/>
      <c r="E490" s="45"/>
      <c r="F490" s="45"/>
      <c r="G490" s="45"/>
      <c r="H490" s="45"/>
      <c r="I490" s="45"/>
    </row>
    <row r="491" spans="1:9">
      <c r="A491" s="30">
        <v>456</v>
      </c>
      <c r="B491" s="20" t="s">
        <v>582</v>
      </c>
      <c r="C491" s="20" t="s">
        <v>583</v>
      </c>
      <c r="D491" s="31">
        <v>8</v>
      </c>
      <c r="E491" s="30">
        <v>199.8</v>
      </c>
      <c r="F491" s="30">
        <v>125.91</v>
      </c>
      <c r="G491" s="30">
        <v>82.1</v>
      </c>
      <c r="H491" s="30">
        <v>31.4</v>
      </c>
      <c r="I491" s="32">
        <f>SUM(E491:H491)</f>
        <v>439.21</v>
      </c>
    </row>
    <row r="492" spans="1:9">
      <c r="A492" s="30">
        <v>457</v>
      </c>
      <c r="B492" s="20" t="s">
        <v>584</v>
      </c>
      <c r="C492" s="20" t="s">
        <v>585</v>
      </c>
      <c r="D492" s="31">
        <v>10</v>
      </c>
      <c r="E492" s="30">
        <v>285.9</v>
      </c>
      <c r="F492" s="30">
        <v>172.3</v>
      </c>
      <c r="G492" s="30">
        <v>122.7</v>
      </c>
      <c r="H492" s="30">
        <v>37</v>
      </c>
      <c r="I492" s="32">
        <f t="shared" ref="I492:I512" si="37">SUM(E492:H492)</f>
        <v>617.9</v>
      </c>
    </row>
    <row r="493" spans="1:9">
      <c r="A493" s="30">
        <v>458</v>
      </c>
      <c r="B493" s="20" t="s">
        <v>586</v>
      </c>
      <c r="C493" s="20" t="s">
        <v>587</v>
      </c>
      <c r="D493" s="31">
        <v>10</v>
      </c>
      <c r="E493" s="30">
        <v>256.2</v>
      </c>
      <c r="F493" s="30">
        <v>158.6</v>
      </c>
      <c r="G493" s="30">
        <v>109.1</v>
      </c>
      <c r="H493" s="30">
        <v>30.5</v>
      </c>
      <c r="I493" s="32">
        <f t="shared" si="37"/>
        <v>554.4</v>
      </c>
    </row>
    <row r="494" spans="1:9">
      <c r="A494" s="30">
        <v>459</v>
      </c>
      <c r="B494" s="20" t="s">
        <v>588</v>
      </c>
      <c r="C494" s="20" t="s">
        <v>589</v>
      </c>
      <c r="D494" s="31" t="s">
        <v>30</v>
      </c>
      <c r="E494" s="30">
        <v>155.2</v>
      </c>
      <c r="F494" s="30">
        <v>63.8</v>
      </c>
      <c r="G494" s="30">
        <v>45.2</v>
      </c>
      <c r="H494" s="30">
        <v>17.7</v>
      </c>
      <c r="I494" s="32">
        <f t="shared" si="37"/>
        <v>281.9</v>
      </c>
    </row>
    <row r="495" spans="1:9">
      <c r="A495" s="30">
        <v>460</v>
      </c>
      <c r="B495" s="20" t="s">
        <v>590</v>
      </c>
      <c r="C495" s="20" t="s">
        <v>585</v>
      </c>
      <c r="D495" s="31">
        <v>10</v>
      </c>
      <c r="E495" s="30">
        <v>261.4</v>
      </c>
      <c r="F495" s="30">
        <v>165</v>
      </c>
      <c r="G495" s="30">
        <v>99.1</v>
      </c>
      <c r="H495" s="30">
        <v>35.3</v>
      </c>
      <c r="I495" s="32">
        <f t="shared" si="37"/>
        <v>560.8</v>
      </c>
    </row>
    <row r="496" spans="1:9">
      <c r="A496" s="30">
        <v>461</v>
      </c>
      <c r="B496" s="20" t="s">
        <v>591</v>
      </c>
      <c r="C496" s="20" t="s">
        <v>592</v>
      </c>
      <c r="D496" s="31" t="s">
        <v>30</v>
      </c>
      <c r="E496" s="30">
        <v>141</v>
      </c>
      <c r="F496" s="30">
        <v>96.4</v>
      </c>
      <c r="G496" s="30">
        <v>61.6</v>
      </c>
      <c r="H496" s="30">
        <v>24.1</v>
      </c>
      <c r="I496" s="32">
        <f t="shared" si="37"/>
        <v>323.1</v>
      </c>
    </row>
    <row r="497" spans="1:9">
      <c r="A497" s="30">
        <v>462</v>
      </c>
      <c r="B497" s="20" t="s">
        <v>593</v>
      </c>
      <c r="C497" s="20" t="s">
        <v>594</v>
      </c>
      <c r="D497" s="31" t="s">
        <v>30</v>
      </c>
      <c r="E497" s="30">
        <v>107.2</v>
      </c>
      <c r="F497" s="30">
        <v>76.7</v>
      </c>
      <c r="G497" s="30">
        <v>44.8</v>
      </c>
      <c r="H497" s="30">
        <v>20</v>
      </c>
      <c r="I497" s="32">
        <f t="shared" si="37"/>
        <v>248.7</v>
      </c>
    </row>
    <row r="498" spans="1:9">
      <c r="A498" s="30">
        <v>463</v>
      </c>
      <c r="B498" s="20" t="s">
        <v>595</v>
      </c>
      <c r="C498" s="20" t="s">
        <v>596</v>
      </c>
      <c r="D498" s="31">
        <v>10</v>
      </c>
      <c r="E498" s="30">
        <v>243</v>
      </c>
      <c r="F498" s="30">
        <v>144.7</v>
      </c>
      <c r="G498" s="30">
        <v>86.9</v>
      </c>
      <c r="H498" s="30">
        <v>34.8</v>
      </c>
      <c r="I498" s="32">
        <f t="shared" si="37"/>
        <v>509.4</v>
      </c>
    </row>
    <row r="499" spans="1:9">
      <c r="A499" s="30">
        <v>464</v>
      </c>
      <c r="B499" s="20" t="s">
        <v>597</v>
      </c>
      <c r="C499" s="20" t="s">
        <v>583</v>
      </c>
      <c r="D499" s="31">
        <v>10</v>
      </c>
      <c r="E499" s="30">
        <v>289.6</v>
      </c>
      <c r="F499" s="30">
        <v>155.2</v>
      </c>
      <c r="G499" s="30">
        <v>89.9</v>
      </c>
      <c r="H499" s="30">
        <v>34.8</v>
      </c>
      <c r="I499" s="32">
        <f t="shared" si="37"/>
        <v>569.5</v>
      </c>
    </row>
    <row r="500" spans="1:9">
      <c r="A500" s="30">
        <v>465</v>
      </c>
      <c r="B500" s="20" t="s">
        <v>527</v>
      </c>
      <c r="C500" s="20" t="s">
        <v>598</v>
      </c>
      <c r="D500" s="31">
        <v>10</v>
      </c>
      <c r="E500" s="30">
        <v>290</v>
      </c>
      <c r="F500" s="30">
        <v>155.3</v>
      </c>
      <c r="G500" s="30">
        <v>87.9</v>
      </c>
      <c r="H500" s="30">
        <v>33.6</v>
      </c>
      <c r="I500" s="32">
        <f t="shared" si="37"/>
        <v>566.8</v>
      </c>
    </row>
    <row r="501" spans="1:9">
      <c r="A501" s="30">
        <v>466</v>
      </c>
      <c r="B501" s="20" t="s">
        <v>599</v>
      </c>
      <c r="C501" s="20" t="s">
        <v>598</v>
      </c>
      <c r="D501" s="31">
        <v>10</v>
      </c>
      <c r="E501" s="30">
        <v>239.1</v>
      </c>
      <c r="F501" s="30">
        <v>111.1</v>
      </c>
      <c r="G501" s="30">
        <v>78.4</v>
      </c>
      <c r="H501" s="30">
        <v>27.1</v>
      </c>
      <c r="I501" s="32">
        <f t="shared" si="37"/>
        <v>455.7</v>
      </c>
    </row>
    <row r="502" spans="1:9">
      <c r="A502" s="30">
        <v>467</v>
      </c>
      <c r="B502" s="20" t="s">
        <v>600</v>
      </c>
      <c r="C502" s="20" t="s">
        <v>598</v>
      </c>
      <c r="D502" s="31">
        <v>10</v>
      </c>
      <c r="E502" s="30">
        <v>255.8</v>
      </c>
      <c r="F502" s="30">
        <v>109.5</v>
      </c>
      <c r="G502" s="30">
        <v>70.8</v>
      </c>
      <c r="H502" s="30">
        <v>24.4</v>
      </c>
      <c r="I502" s="32">
        <f t="shared" si="37"/>
        <v>460.5</v>
      </c>
    </row>
    <row r="503" ht="14.8" spans="1:9">
      <c r="A503" s="30">
        <v>468</v>
      </c>
      <c r="B503" s="67" t="s">
        <v>601</v>
      </c>
      <c r="C503" s="20" t="s">
        <v>598</v>
      </c>
      <c r="D503" s="31" t="s">
        <v>30</v>
      </c>
      <c r="E503" s="30">
        <v>141.2</v>
      </c>
      <c r="F503" s="30">
        <v>87.8</v>
      </c>
      <c r="G503" s="30">
        <v>48.4</v>
      </c>
      <c r="H503" s="30">
        <v>28.4</v>
      </c>
      <c r="I503" s="32">
        <f t="shared" si="37"/>
        <v>305.8</v>
      </c>
    </row>
    <row r="504" ht="14.8" spans="1:9">
      <c r="A504" s="30">
        <v>469</v>
      </c>
      <c r="B504" s="67" t="s">
        <v>602</v>
      </c>
      <c r="C504" s="20" t="s">
        <v>598</v>
      </c>
      <c r="D504" s="31" t="s">
        <v>30</v>
      </c>
      <c r="E504" s="30">
        <v>118.4</v>
      </c>
      <c r="F504" s="30">
        <v>61.6</v>
      </c>
      <c r="G504" s="30">
        <v>44.7</v>
      </c>
      <c r="H504" s="30">
        <v>27</v>
      </c>
      <c r="I504" s="32">
        <f t="shared" si="37"/>
        <v>251.7</v>
      </c>
    </row>
    <row r="505" spans="1:9">
      <c r="A505" s="30">
        <v>470</v>
      </c>
      <c r="B505" s="20" t="s">
        <v>603</v>
      </c>
      <c r="C505" s="20" t="s">
        <v>507</v>
      </c>
      <c r="D505" s="31" t="s">
        <v>30</v>
      </c>
      <c r="E505" s="30">
        <v>125.1</v>
      </c>
      <c r="F505" s="30">
        <v>59.3</v>
      </c>
      <c r="G505" s="30">
        <v>43</v>
      </c>
      <c r="H505" s="30">
        <v>33.2</v>
      </c>
      <c r="I505" s="32">
        <f t="shared" si="37"/>
        <v>260.6</v>
      </c>
    </row>
    <row r="506" spans="1:9">
      <c r="A506" s="30">
        <v>471</v>
      </c>
      <c r="B506" s="20" t="s">
        <v>604</v>
      </c>
      <c r="C506" s="20" t="s">
        <v>507</v>
      </c>
      <c r="D506" s="31">
        <v>10</v>
      </c>
      <c r="E506" s="30">
        <v>240.2</v>
      </c>
      <c r="F506" s="30">
        <v>133.49</v>
      </c>
      <c r="G506" s="30">
        <v>91.2</v>
      </c>
      <c r="H506" s="30">
        <v>27.2</v>
      </c>
      <c r="I506" s="32">
        <f t="shared" si="37"/>
        <v>492.09</v>
      </c>
    </row>
    <row r="507" spans="1:9">
      <c r="A507" s="30">
        <v>472</v>
      </c>
      <c r="B507" s="20" t="s">
        <v>605</v>
      </c>
      <c r="C507" s="20" t="s">
        <v>581</v>
      </c>
      <c r="D507" s="31" t="s">
        <v>30</v>
      </c>
      <c r="E507" s="30">
        <v>49.2</v>
      </c>
      <c r="F507" s="30">
        <v>19.8</v>
      </c>
      <c r="G507" s="30">
        <v>17.5</v>
      </c>
      <c r="H507" s="30">
        <v>6.5</v>
      </c>
      <c r="I507" s="32">
        <f t="shared" si="37"/>
        <v>93</v>
      </c>
    </row>
    <row r="508" spans="1:9">
      <c r="A508" s="30">
        <v>473</v>
      </c>
      <c r="B508" s="20" t="s">
        <v>369</v>
      </c>
      <c r="C508" s="20" t="s">
        <v>581</v>
      </c>
      <c r="D508" s="31">
        <v>10</v>
      </c>
      <c r="E508" s="30">
        <v>198.74</v>
      </c>
      <c r="F508" s="30">
        <v>98</v>
      </c>
      <c r="G508" s="30">
        <v>76.54</v>
      </c>
      <c r="H508" s="30">
        <v>24.36</v>
      </c>
      <c r="I508" s="32">
        <f t="shared" si="37"/>
        <v>397.64</v>
      </c>
    </row>
    <row r="509" spans="1:9">
      <c r="A509" s="30">
        <v>474</v>
      </c>
      <c r="B509" s="20" t="s">
        <v>370</v>
      </c>
      <c r="C509" s="20" t="s">
        <v>581</v>
      </c>
      <c r="D509" s="31" t="s">
        <v>30</v>
      </c>
      <c r="E509" s="30">
        <v>96.36</v>
      </c>
      <c r="F509" s="30">
        <v>74.32</v>
      </c>
      <c r="G509" s="30">
        <v>24</v>
      </c>
      <c r="H509" s="30">
        <v>18</v>
      </c>
      <c r="I509" s="32">
        <f t="shared" si="37"/>
        <v>212.68</v>
      </c>
    </row>
    <row r="510" spans="1:9">
      <c r="A510" s="30">
        <v>475</v>
      </c>
      <c r="B510" s="20" t="s">
        <v>606</v>
      </c>
      <c r="C510" s="20" t="s">
        <v>581</v>
      </c>
      <c r="D510" s="31" t="s">
        <v>30</v>
      </c>
      <c r="E510" s="30">
        <v>80.6</v>
      </c>
      <c r="F510" s="30">
        <v>16.6</v>
      </c>
      <c r="G510" s="30">
        <v>8.1</v>
      </c>
      <c r="H510" s="30">
        <v>5.4</v>
      </c>
      <c r="I510" s="32">
        <f t="shared" si="37"/>
        <v>110.7</v>
      </c>
    </row>
    <row r="511" spans="1:9">
      <c r="A511" s="30">
        <v>476</v>
      </c>
      <c r="B511" s="20" t="s">
        <v>607</v>
      </c>
      <c r="C511" s="20" t="s">
        <v>598</v>
      </c>
      <c r="D511" s="31" t="s">
        <v>30</v>
      </c>
      <c r="E511" s="30">
        <v>88.9</v>
      </c>
      <c r="F511" s="30">
        <v>44.3</v>
      </c>
      <c r="G511" s="30">
        <v>36.1</v>
      </c>
      <c r="H511" s="30">
        <v>29.9</v>
      </c>
      <c r="I511" s="32">
        <f t="shared" si="37"/>
        <v>199.2</v>
      </c>
    </row>
    <row r="512" spans="1:9">
      <c r="A512" s="30">
        <v>477</v>
      </c>
      <c r="B512" s="20" t="s">
        <v>608</v>
      </c>
      <c r="C512" s="20" t="s">
        <v>598</v>
      </c>
      <c r="D512" s="31" t="s">
        <v>30</v>
      </c>
      <c r="E512" s="30">
        <v>94.4</v>
      </c>
      <c r="F512" s="30">
        <v>29.3</v>
      </c>
      <c r="G512" s="30">
        <v>20.9</v>
      </c>
      <c r="H512" s="30">
        <v>12.1</v>
      </c>
      <c r="I512" s="32">
        <f t="shared" si="37"/>
        <v>156.7</v>
      </c>
    </row>
    <row r="513" ht="30" customHeight="1" spans="3:9">
      <c r="C513" s="43" t="s">
        <v>75</v>
      </c>
      <c r="D513" s="44">
        <f>SUM(D491:D512)</f>
        <v>108</v>
      </c>
      <c r="E513" s="44">
        <f t="shared" ref="E513:I513" si="38">SUM(E491:E512)</f>
        <v>3957.3</v>
      </c>
      <c r="F513" s="44">
        <f t="shared" si="38"/>
        <v>2159.02</v>
      </c>
      <c r="G513" s="44">
        <f t="shared" si="38"/>
        <v>1388.94</v>
      </c>
      <c r="H513" s="44">
        <f t="shared" si="38"/>
        <v>562.76</v>
      </c>
      <c r="I513" s="44">
        <f t="shared" si="38"/>
        <v>8068.02</v>
      </c>
    </row>
    <row r="514" ht="33" customHeight="1" spans="1:9">
      <c r="A514" s="45" t="s">
        <v>609</v>
      </c>
      <c r="B514" s="45"/>
      <c r="C514" s="45"/>
      <c r="D514" s="45"/>
      <c r="E514" s="45"/>
      <c r="F514" s="45"/>
      <c r="G514" s="45"/>
      <c r="H514" s="45"/>
      <c r="I514" s="45"/>
    </row>
    <row r="515" spans="1:9">
      <c r="A515" s="30">
        <v>478</v>
      </c>
      <c r="B515" s="20" t="s">
        <v>610</v>
      </c>
      <c r="C515" s="20" t="s">
        <v>609</v>
      </c>
      <c r="D515" s="31" t="s">
        <v>30</v>
      </c>
      <c r="E515" s="30">
        <v>96.36</v>
      </c>
      <c r="F515" s="30">
        <v>74.32</v>
      </c>
      <c r="G515" s="30">
        <v>24</v>
      </c>
      <c r="H515" s="30">
        <v>18</v>
      </c>
      <c r="I515" s="32">
        <f>SUM(E515:H515)</f>
        <v>212.68</v>
      </c>
    </row>
    <row r="516" spans="1:9">
      <c r="A516" s="30">
        <v>479</v>
      </c>
      <c r="B516" s="20" t="s">
        <v>611</v>
      </c>
      <c r="C516" s="20" t="s">
        <v>609</v>
      </c>
      <c r="D516" s="31" t="s">
        <v>30</v>
      </c>
      <c r="E516" s="30">
        <v>80.6</v>
      </c>
      <c r="F516" s="30">
        <v>16.6</v>
      </c>
      <c r="G516" s="30">
        <v>8.1</v>
      </c>
      <c r="H516" s="30">
        <v>5.4</v>
      </c>
      <c r="I516" s="32">
        <f t="shared" ref="I516:I518" si="39">SUM(E516:H516)</f>
        <v>110.7</v>
      </c>
    </row>
    <row r="517" spans="1:9">
      <c r="A517" s="30">
        <v>480</v>
      </c>
      <c r="B517" s="20" t="s">
        <v>612</v>
      </c>
      <c r="C517" s="20" t="s">
        <v>609</v>
      </c>
      <c r="D517" s="31" t="s">
        <v>30</v>
      </c>
      <c r="E517" s="30">
        <v>88.9</v>
      </c>
      <c r="F517" s="30">
        <v>44.3</v>
      </c>
      <c r="G517" s="30">
        <v>36.1</v>
      </c>
      <c r="H517" s="30">
        <v>29.9</v>
      </c>
      <c r="I517" s="32">
        <f t="shared" si="39"/>
        <v>199.2</v>
      </c>
    </row>
    <row r="518" spans="1:9">
      <c r="A518" s="30">
        <v>481</v>
      </c>
      <c r="B518" s="20" t="s">
        <v>613</v>
      </c>
      <c r="C518" s="20" t="s">
        <v>609</v>
      </c>
      <c r="D518" s="31" t="s">
        <v>30</v>
      </c>
      <c r="E518" s="30">
        <v>105.2</v>
      </c>
      <c r="F518" s="30">
        <v>52.7</v>
      </c>
      <c r="G518" s="30">
        <v>42.8</v>
      </c>
      <c r="H518" s="30">
        <v>7.9</v>
      </c>
      <c r="I518" s="32">
        <f t="shared" si="39"/>
        <v>208.6</v>
      </c>
    </row>
    <row r="519" ht="27" customHeight="1" spans="3:9">
      <c r="C519" s="43" t="s">
        <v>75</v>
      </c>
      <c r="D519" s="44">
        <f t="shared" ref="D519:I519" si="40">SUM(D515:D518)</f>
        <v>0</v>
      </c>
      <c r="E519" s="44">
        <f t="shared" si="40"/>
        <v>371.06</v>
      </c>
      <c r="F519" s="44">
        <f t="shared" si="40"/>
        <v>187.92</v>
      </c>
      <c r="G519" s="44">
        <f t="shared" si="40"/>
        <v>111</v>
      </c>
      <c r="H519" s="44">
        <f t="shared" si="40"/>
        <v>61.2</v>
      </c>
      <c r="I519" s="44">
        <f t="shared" si="40"/>
        <v>731.18</v>
      </c>
    </row>
    <row r="520" ht="26" customHeight="1" spans="1:9">
      <c r="A520" s="74" t="s">
        <v>614</v>
      </c>
      <c r="B520" s="75"/>
      <c r="C520" s="75"/>
      <c r="D520" s="75"/>
      <c r="E520" s="75"/>
      <c r="F520" s="75"/>
      <c r="G520" s="75"/>
      <c r="H520" s="75"/>
      <c r="I520" s="77"/>
    </row>
    <row r="521" spans="1:9">
      <c r="A521" s="30">
        <v>482</v>
      </c>
      <c r="B521" s="33" t="s">
        <v>615</v>
      </c>
      <c r="C521" s="76" t="s">
        <v>504</v>
      </c>
      <c r="D521" s="30">
        <v>6</v>
      </c>
      <c r="E521" s="30">
        <v>167.1</v>
      </c>
      <c r="F521" s="30">
        <v>142</v>
      </c>
      <c r="G521" s="30">
        <v>87.6</v>
      </c>
      <c r="H521" s="30">
        <v>36.7</v>
      </c>
      <c r="I521" s="32">
        <f>SUM(E521:H521)</f>
        <v>433.4</v>
      </c>
    </row>
    <row r="522" spans="1:9">
      <c r="A522" s="30">
        <v>483</v>
      </c>
      <c r="B522" s="76" t="s">
        <v>616</v>
      </c>
      <c r="C522" s="76" t="s">
        <v>504</v>
      </c>
      <c r="D522" s="30">
        <v>6</v>
      </c>
      <c r="E522" s="30">
        <v>118.4</v>
      </c>
      <c r="F522" s="30">
        <v>61.6</v>
      </c>
      <c r="G522" s="30">
        <v>44.7</v>
      </c>
      <c r="H522" s="30">
        <v>27</v>
      </c>
      <c r="I522" s="32">
        <f>SUM(E522:H522)</f>
        <v>251.7</v>
      </c>
    </row>
    <row r="523" spans="1:9">
      <c r="A523" s="30">
        <v>484</v>
      </c>
      <c r="B523" s="76" t="s">
        <v>617</v>
      </c>
      <c r="C523" s="76" t="s">
        <v>504</v>
      </c>
      <c r="D523" s="30">
        <v>6</v>
      </c>
      <c r="E523" s="30">
        <v>82.2</v>
      </c>
      <c r="F523" s="30">
        <v>43</v>
      </c>
      <c r="G523" s="30">
        <v>30.4</v>
      </c>
      <c r="H523" s="30">
        <v>8.5</v>
      </c>
      <c r="I523" s="32">
        <f t="shared" ref="I523:I527" si="41">SUM(E523:H523)</f>
        <v>164.1</v>
      </c>
    </row>
    <row r="524" spans="1:9">
      <c r="A524" s="30">
        <v>485</v>
      </c>
      <c r="B524" s="76" t="s">
        <v>618</v>
      </c>
      <c r="C524" s="76" t="s">
        <v>504</v>
      </c>
      <c r="D524" s="30">
        <v>6</v>
      </c>
      <c r="E524" s="30">
        <v>118.4</v>
      </c>
      <c r="F524" s="30">
        <v>61.6</v>
      </c>
      <c r="G524" s="30">
        <v>44.7</v>
      </c>
      <c r="H524" s="30">
        <v>27</v>
      </c>
      <c r="I524" s="32">
        <f t="shared" si="41"/>
        <v>251.7</v>
      </c>
    </row>
    <row r="525" spans="1:9">
      <c r="A525" s="30">
        <v>486</v>
      </c>
      <c r="B525" s="76" t="s">
        <v>619</v>
      </c>
      <c r="C525" s="76" t="s">
        <v>504</v>
      </c>
      <c r="D525" s="30">
        <v>6</v>
      </c>
      <c r="E525" s="30">
        <v>105.2</v>
      </c>
      <c r="F525" s="30">
        <v>72</v>
      </c>
      <c r="G525" s="30">
        <v>42.8</v>
      </c>
      <c r="H525" s="30">
        <v>7.9</v>
      </c>
      <c r="I525" s="32">
        <f t="shared" si="41"/>
        <v>227.9</v>
      </c>
    </row>
    <row r="526" spans="1:9">
      <c r="A526" s="30">
        <v>487</v>
      </c>
      <c r="B526" s="58" t="s">
        <v>620</v>
      </c>
      <c r="C526" s="76" t="s">
        <v>504</v>
      </c>
      <c r="D526" s="30">
        <v>6</v>
      </c>
      <c r="E526" s="30">
        <v>85.4</v>
      </c>
      <c r="F526" s="30">
        <v>59.2</v>
      </c>
      <c r="G526" s="30">
        <v>34.3</v>
      </c>
      <c r="H526" s="30">
        <v>7.3</v>
      </c>
      <c r="I526" s="32">
        <f t="shared" si="41"/>
        <v>186.2</v>
      </c>
    </row>
    <row r="527" spans="1:9">
      <c r="A527" s="30">
        <v>488</v>
      </c>
      <c r="B527" s="58" t="s">
        <v>621</v>
      </c>
      <c r="C527" s="76" t="s">
        <v>504</v>
      </c>
      <c r="D527" s="30">
        <v>6</v>
      </c>
      <c r="E527" s="30">
        <v>110.4</v>
      </c>
      <c r="F527" s="30">
        <v>64.6</v>
      </c>
      <c r="G527" s="30">
        <v>42.4</v>
      </c>
      <c r="H527" s="30">
        <v>6.5</v>
      </c>
      <c r="I527" s="32">
        <f t="shared" si="41"/>
        <v>223.9</v>
      </c>
    </row>
    <row r="528" ht="25" customHeight="1" spans="2:9">
      <c r="B528" s="58"/>
      <c r="C528" s="65" t="s">
        <v>75</v>
      </c>
      <c r="D528" s="44">
        <f>SUM(D521:D527)</f>
        <v>42</v>
      </c>
      <c r="E528" s="44">
        <f t="shared" ref="E528:I528" si="42">SUM(E521:E527)</f>
        <v>787.1</v>
      </c>
      <c r="F528" s="44">
        <f t="shared" si="42"/>
        <v>504</v>
      </c>
      <c r="G528" s="44">
        <f t="shared" si="42"/>
        <v>326.9</v>
      </c>
      <c r="H528" s="44">
        <f t="shared" si="42"/>
        <v>120.9</v>
      </c>
      <c r="I528" s="44">
        <f t="shared" si="42"/>
        <v>1738.9</v>
      </c>
    </row>
    <row r="529" ht="28" customHeight="1" spans="1:9">
      <c r="A529" s="45" t="s">
        <v>622</v>
      </c>
      <c r="B529" s="45"/>
      <c r="C529" s="45"/>
      <c r="D529" s="45"/>
      <c r="E529" s="45"/>
      <c r="F529" s="45"/>
      <c r="G529" s="45"/>
      <c r="H529" s="45"/>
      <c r="I529" s="45"/>
    </row>
    <row r="530" spans="1:9">
      <c r="A530" s="52">
        <v>489</v>
      </c>
      <c r="B530" s="20" t="s">
        <v>407</v>
      </c>
      <c r="C530" s="20" t="s">
        <v>622</v>
      </c>
      <c r="D530" s="31" t="s">
        <v>30</v>
      </c>
      <c r="E530" s="30">
        <v>94.4</v>
      </c>
      <c r="F530" s="30">
        <v>29.3</v>
      </c>
      <c r="G530" s="30">
        <v>20.9</v>
      </c>
      <c r="H530" s="30">
        <v>12.1</v>
      </c>
      <c r="I530" s="32">
        <f>SUM(E530:H530)</f>
        <v>156.7</v>
      </c>
    </row>
    <row r="531" spans="1:9">
      <c r="A531" s="52">
        <v>490</v>
      </c>
      <c r="B531" s="20" t="s">
        <v>623</v>
      </c>
      <c r="C531" s="20" t="s">
        <v>622</v>
      </c>
      <c r="D531" s="31" t="s">
        <v>30</v>
      </c>
      <c r="E531" s="30">
        <v>82.2</v>
      </c>
      <c r="F531" s="30">
        <v>43</v>
      </c>
      <c r="G531" s="30">
        <v>30.4</v>
      </c>
      <c r="H531" s="30">
        <v>8.5</v>
      </c>
      <c r="I531" s="32">
        <f t="shared" ref="I531:I581" si="43">SUM(E531:H531)</f>
        <v>164.1</v>
      </c>
    </row>
    <row r="532" spans="1:9">
      <c r="A532" s="52">
        <v>491</v>
      </c>
      <c r="B532" s="20" t="s">
        <v>624</v>
      </c>
      <c r="C532" s="20" t="s">
        <v>622</v>
      </c>
      <c r="D532" s="31" t="s">
        <v>30</v>
      </c>
      <c r="E532" s="30">
        <v>96.36</v>
      </c>
      <c r="F532" s="30">
        <v>74.32</v>
      </c>
      <c r="G532" s="30">
        <v>24</v>
      </c>
      <c r="H532" s="30">
        <v>18</v>
      </c>
      <c r="I532" s="32">
        <f t="shared" si="43"/>
        <v>212.68</v>
      </c>
    </row>
    <row r="533" spans="1:9">
      <c r="A533" s="52">
        <v>492</v>
      </c>
      <c r="B533" s="20" t="s">
        <v>625</v>
      </c>
      <c r="C533" s="20" t="s">
        <v>622</v>
      </c>
      <c r="D533" s="31" t="s">
        <v>30</v>
      </c>
      <c r="E533" s="30">
        <v>80.6</v>
      </c>
      <c r="F533" s="30">
        <v>16.6</v>
      </c>
      <c r="G533" s="30">
        <v>8.1</v>
      </c>
      <c r="H533" s="30">
        <v>5.4</v>
      </c>
      <c r="I533" s="32">
        <f t="shared" si="43"/>
        <v>110.7</v>
      </c>
    </row>
    <row r="534" spans="1:9">
      <c r="A534" s="52">
        <v>493</v>
      </c>
      <c r="B534" s="20" t="s">
        <v>626</v>
      </c>
      <c r="C534" s="20" t="s">
        <v>622</v>
      </c>
      <c r="D534" s="31" t="s">
        <v>30</v>
      </c>
      <c r="E534" s="30">
        <v>88.9</v>
      </c>
      <c r="F534" s="30">
        <v>44.3</v>
      </c>
      <c r="G534" s="30">
        <v>36.1</v>
      </c>
      <c r="H534" s="30">
        <v>29.9</v>
      </c>
      <c r="I534" s="32">
        <f t="shared" si="43"/>
        <v>199.2</v>
      </c>
    </row>
    <row r="535" spans="1:9">
      <c r="A535" s="52">
        <v>494</v>
      </c>
      <c r="B535" s="20" t="s">
        <v>627</v>
      </c>
      <c r="C535" s="20" t="s">
        <v>622</v>
      </c>
      <c r="D535" s="31">
        <v>30</v>
      </c>
      <c r="E535" s="30">
        <v>682.1</v>
      </c>
      <c r="F535" s="30">
        <v>463.9</v>
      </c>
      <c r="G535" s="30">
        <v>306.8</v>
      </c>
      <c r="H535" s="30">
        <v>147.2</v>
      </c>
      <c r="I535" s="32">
        <f t="shared" si="43"/>
        <v>1600</v>
      </c>
    </row>
    <row r="536" spans="1:9">
      <c r="A536" s="52">
        <v>495</v>
      </c>
      <c r="B536" s="20" t="s">
        <v>628</v>
      </c>
      <c r="C536" s="20" t="s">
        <v>622</v>
      </c>
      <c r="D536" s="31" t="s">
        <v>30</v>
      </c>
      <c r="E536" s="30">
        <v>94.4</v>
      </c>
      <c r="F536" s="30">
        <v>29.3</v>
      </c>
      <c r="G536" s="30">
        <v>20.9</v>
      </c>
      <c r="H536" s="30">
        <v>12.1</v>
      </c>
      <c r="I536" s="32">
        <f t="shared" si="43"/>
        <v>156.7</v>
      </c>
    </row>
    <row r="537" spans="1:9">
      <c r="A537" s="52">
        <v>496</v>
      </c>
      <c r="B537" s="20" t="s">
        <v>629</v>
      </c>
      <c r="C537" s="20" t="s">
        <v>622</v>
      </c>
      <c r="D537" s="31" t="s">
        <v>30</v>
      </c>
      <c r="E537" s="30">
        <v>82.2</v>
      </c>
      <c r="F537" s="30">
        <v>43</v>
      </c>
      <c r="G537" s="30">
        <v>30.4</v>
      </c>
      <c r="H537" s="30">
        <v>8.5</v>
      </c>
      <c r="I537" s="32">
        <f t="shared" si="43"/>
        <v>164.1</v>
      </c>
    </row>
    <row r="538" spans="1:9">
      <c r="A538" s="52">
        <v>497</v>
      </c>
      <c r="B538" s="20" t="s">
        <v>630</v>
      </c>
      <c r="C538" s="20" t="s">
        <v>622</v>
      </c>
      <c r="D538" s="31" t="s">
        <v>30</v>
      </c>
      <c r="E538" s="30">
        <v>96.36</v>
      </c>
      <c r="F538" s="30">
        <v>74.32</v>
      </c>
      <c r="G538" s="30">
        <v>24</v>
      </c>
      <c r="H538" s="30">
        <v>18</v>
      </c>
      <c r="I538" s="32">
        <f t="shared" si="43"/>
        <v>212.68</v>
      </c>
    </row>
    <row r="539" s="23" customFormat="1" ht="14.8" spans="1:987">
      <c r="A539" s="52">
        <v>498</v>
      </c>
      <c r="B539" s="57" t="s">
        <v>631</v>
      </c>
      <c r="C539" s="41" t="s">
        <v>622</v>
      </c>
      <c r="D539" s="42">
        <v>10</v>
      </c>
      <c r="E539" s="52">
        <v>94.4</v>
      </c>
      <c r="F539" s="52">
        <v>29.3</v>
      </c>
      <c r="G539" s="52">
        <v>20.9</v>
      </c>
      <c r="H539" s="52">
        <v>12.1</v>
      </c>
      <c r="I539" s="56">
        <f t="shared" si="43"/>
        <v>156.7</v>
      </c>
      <c r="J539" s="20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  <c r="BO539" s="27"/>
      <c r="BP539" s="27"/>
      <c r="BQ539" s="27"/>
      <c r="BR539" s="27"/>
      <c r="BS539" s="27"/>
      <c r="BT539" s="27"/>
      <c r="BU539" s="27"/>
      <c r="BV539" s="27"/>
      <c r="BW539" s="27"/>
      <c r="BX539" s="27"/>
      <c r="BY539" s="27"/>
      <c r="BZ539" s="27"/>
      <c r="CA539" s="27"/>
      <c r="CB539" s="27"/>
      <c r="CC539" s="27"/>
      <c r="CD539" s="27"/>
      <c r="CE539" s="27"/>
      <c r="CF539" s="27"/>
      <c r="CG539" s="27"/>
      <c r="CH539" s="27"/>
      <c r="CI539" s="27"/>
      <c r="CJ539" s="27"/>
      <c r="CK539" s="27"/>
      <c r="CL539" s="27"/>
      <c r="CM539" s="27"/>
      <c r="CN539" s="27"/>
      <c r="CO539" s="27"/>
      <c r="CP539" s="27"/>
      <c r="CQ539" s="27"/>
      <c r="CR539" s="27"/>
      <c r="CS539" s="27"/>
      <c r="CT539" s="27"/>
      <c r="CU539" s="27"/>
      <c r="CV539" s="27"/>
      <c r="CW539" s="27"/>
      <c r="CX539" s="27"/>
      <c r="CY539" s="27"/>
      <c r="CZ539" s="27"/>
      <c r="DA539" s="27"/>
      <c r="DB539" s="27"/>
      <c r="DC539" s="27"/>
      <c r="DD539" s="27"/>
      <c r="DE539" s="27"/>
      <c r="DF539" s="27"/>
      <c r="DG539" s="27"/>
      <c r="DH539" s="27"/>
      <c r="DI539" s="27"/>
      <c r="DJ539" s="27"/>
      <c r="DK539" s="27"/>
      <c r="DL539" s="27"/>
      <c r="DM539" s="27"/>
      <c r="DN539" s="27"/>
      <c r="DO539" s="27"/>
      <c r="DP539" s="27"/>
      <c r="DQ539" s="27"/>
      <c r="DR539" s="27"/>
      <c r="DS539" s="27"/>
      <c r="DT539" s="27"/>
      <c r="DU539" s="27"/>
      <c r="DV539" s="27"/>
      <c r="DW539" s="27"/>
      <c r="DX539" s="27"/>
      <c r="DY539" s="27"/>
      <c r="DZ539" s="27"/>
      <c r="EA539" s="27"/>
      <c r="EB539" s="27"/>
      <c r="EC539" s="27"/>
      <c r="ED539" s="27"/>
      <c r="EE539" s="27"/>
      <c r="EF539" s="27"/>
      <c r="EG539" s="27"/>
      <c r="EH539" s="27"/>
      <c r="EI539" s="27"/>
      <c r="EJ539" s="27"/>
      <c r="EK539" s="27"/>
      <c r="EL539" s="27"/>
      <c r="EM539" s="27"/>
      <c r="EN539" s="27"/>
      <c r="EO539" s="27"/>
      <c r="EP539" s="27"/>
      <c r="EQ539" s="27"/>
      <c r="ER539" s="27"/>
      <c r="ES539" s="27"/>
      <c r="ET539" s="27"/>
      <c r="EU539" s="27"/>
      <c r="EV539" s="27"/>
      <c r="EW539" s="27"/>
      <c r="EX539" s="27"/>
      <c r="EY539" s="27"/>
      <c r="EZ539" s="27"/>
      <c r="FA539" s="27"/>
      <c r="FB539" s="27"/>
      <c r="FC539" s="27"/>
      <c r="FD539" s="27"/>
      <c r="FE539" s="27"/>
      <c r="FF539" s="27"/>
      <c r="FG539" s="27"/>
      <c r="FH539" s="27"/>
      <c r="FI539" s="27"/>
      <c r="FJ539" s="27"/>
      <c r="FK539" s="27"/>
      <c r="FL539" s="27"/>
      <c r="FM539" s="27"/>
      <c r="FN539" s="27"/>
      <c r="FO539" s="27"/>
      <c r="FP539" s="27"/>
      <c r="FQ539" s="27"/>
      <c r="FR539" s="27"/>
      <c r="FS539" s="27"/>
      <c r="FT539" s="27"/>
      <c r="FU539" s="27"/>
      <c r="FV539" s="27"/>
      <c r="FW539" s="27"/>
      <c r="FX539" s="27"/>
      <c r="FY539" s="27"/>
      <c r="FZ539" s="27"/>
      <c r="GA539" s="27"/>
      <c r="GB539" s="27"/>
      <c r="GC539" s="27"/>
      <c r="GD539" s="27"/>
      <c r="GE539" s="27"/>
      <c r="GF539" s="27"/>
      <c r="GG539" s="27"/>
      <c r="GH539" s="27"/>
      <c r="GI539" s="27"/>
      <c r="GJ539" s="27"/>
      <c r="GK539" s="27"/>
      <c r="GL539" s="27"/>
      <c r="GM539" s="27"/>
      <c r="GN539" s="27"/>
      <c r="GO539" s="27"/>
      <c r="GP539" s="27"/>
      <c r="GQ539" s="27"/>
      <c r="GR539" s="27"/>
      <c r="GS539" s="27"/>
      <c r="GT539" s="27"/>
      <c r="GU539" s="27"/>
      <c r="GV539" s="27"/>
      <c r="GW539" s="27"/>
      <c r="GX539" s="27"/>
      <c r="GY539" s="27"/>
      <c r="GZ539" s="27"/>
      <c r="HA539" s="27"/>
      <c r="HB539" s="27"/>
      <c r="HC539" s="27"/>
      <c r="HD539" s="27"/>
      <c r="HE539" s="27"/>
      <c r="HF539" s="27"/>
      <c r="HG539" s="27"/>
      <c r="HH539" s="27"/>
      <c r="HI539" s="27"/>
      <c r="HJ539" s="27"/>
      <c r="HK539" s="27"/>
      <c r="HL539" s="27"/>
      <c r="HM539" s="27"/>
      <c r="HN539" s="27"/>
      <c r="HO539" s="27"/>
      <c r="HP539" s="27"/>
      <c r="HQ539" s="27"/>
      <c r="HR539" s="27"/>
      <c r="HS539" s="27"/>
      <c r="HT539" s="27"/>
      <c r="HU539" s="27"/>
      <c r="HV539" s="27"/>
      <c r="HW539" s="27"/>
      <c r="HX539" s="27"/>
      <c r="HY539" s="27"/>
      <c r="HZ539" s="27"/>
      <c r="IA539" s="27"/>
      <c r="IB539" s="27"/>
      <c r="IC539" s="27"/>
      <c r="ID539" s="27"/>
      <c r="IE539" s="27"/>
      <c r="IF539" s="27"/>
      <c r="IG539" s="27"/>
      <c r="IH539" s="27"/>
      <c r="II539" s="27"/>
      <c r="IJ539" s="27"/>
      <c r="IK539" s="27"/>
      <c r="IL539" s="27"/>
      <c r="IM539" s="27"/>
      <c r="IN539" s="27"/>
      <c r="IO539" s="27"/>
      <c r="IP539" s="27"/>
      <c r="IQ539" s="27"/>
      <c r="IR539" s="27"/>
      <c r="IS539" s="27"/>
      <c r="IT539" s="27"/>
      <c r="IU539" s="27"/>
      <c r="IV539" s="27"/>
      <c r="IW539" s="27"/>
      <c r="IX539" s="27"/>
      <c r="IY539" s="27"/>
      <c r="IZ539" s="27"/>
      <c r="JA539" s="27"/>
      <c r="JB539" s="27"/>
      <c r="JC539" s="27"/>
      <c r="JD539" s="27"/>
      <c r="JE539" s="27"/>
      <c r="JF539" s="27"/>
      <c r="JG539" s="27"/>
      <c r="JH539" s="27"/>
      <c r="JI539" s="27"/>
      <c r="JJ539" s="27"/>
      <c r="JK539" s="27"/>
      <c r="JL539" s="27"/>
      <c r="JM539" s="27"/>
      <c r="JN539" s="27"/>
      <c r="JO539" s="27"/>
      <c r="JP539" s="27"/>
      <c r="JQ539" s="27"/>
      <c r="JR539" s="27"/>
      <c r="JS539" s="27"/>
      <c r="JT539" s="27"/>
      <c r="JU539" s="27"/>
      <c r="JV539" s="27"/>
      <c r="JW539" s="27"/>
      <c r="JX539" s="27"/>
      <c r="JY539" s="27"/>
      <c r="JZ539" s="27"/>
      <c r="KA539" s="27"/>
      <c r="KB539" s="27"/>
      <c r="KC539" s="27"/>
      <c r="KD539" s="27"/>
      <c r="KE539" s="27"/>
      <c r="KF539" s="27"/>
      <c r="KG539" s="27"/>
      <c r="KH539" s="27"/>
      <c r="KI539" s="27"/>
      <c r="KJ539" s="27"/>
      <c r="KK539" s="27"/>
      <c r="KL539" s="27"/>
      <c r="KM539" s="27"/>
      <c r="KN539" s="27"/>
      <c r="KO539" s="27"/>
      <c r="KP539" s="27"/>
      <c r="KQ539" s="27"/>
      <c r="KR539" s="27"/>
      <c r="KS539" s="27"/>
      <c r="KT539" s="27"/>
      <c r="KU539" s="27"/>
      <c r="KV539" s="27"/>
      <c r="KW539" s="27"/>
      <c r="KX539" s="27"/>
      <c r="KY539" s="27"/>
      <c r="KZ539" s="27"/>
      <c r="LA539" s="27"/>
      <c r="LB539" s="27"/>
      <c r="LC539" s="27"/>
      <c r="LD539" s="27"/>
      <c r="LE539" s="27"/>
      <c r="LF539" s="27"/>
      <c r="LG539" s="27"/>
      <c r="LH539" s="27"/>
      <c r="LI539" s="27"/>
      <c r="LJ539" s="27"/>
      <c r="LK539" s="27"/>
      <c r="LL539" s="27"/>
      <c r="LM539" s="27"/>
      <c r="LN539" s="27"/>
      <c r="LO539" s="27"/>
      <c r="LP539" s="27"/>
      <c r="LQ539" s="27"/>
      <c r="LR539" s="27"/>
      <c r="LS539" s="27"/>
      <c r="LT539" s="27"/>
      <c r="LU539" s="27"/>
      <c r="LV539" s="27"/>
      <c r="LW539" s="27"/>
      <c r="LX539" s="27"/>
      <c r="LY539" s="27"/>
      <c r="LZ539" s="27"/>
      <c r="MA539" s="27"/>
      <c r="MB539" s="27"/>
      <c r="MC539" s="27"/>
      <c r="MD539" s="27"/>
      <c r="ME539" s="27"/>
      <c r="MF539" s="27"/>
      <c r="MG539" s="27"/>
      <c r="MH539" s="27"/>
      <c r="MI539" s="27"/>
      <c r="MJ539" s="27"/>
      <c r="MK539" s="27"/>
      <c r="ML539" s="27"/>
      <c r="MM539" s="27"/>
      <c r="MN539" s="27"/>
      <c r="MO539" s="27"/>
      <c r="MP539" s="27"/>
      <c r="MQ539" s="27"/>
      <c r="MR539" s="27"/>
      <c r="MS539" s="27"/>
      <c r="MT539" s="27"/>
      <c r="MU539" s="27"/>
      <c r="MV539" s="27"/>
      <c r="MW539" s="27"/>
      <c r="MX539" s="27"/>
      <c r="MY539" s="27"/>
      <c r="MZ539" s="27"/>
      <c r="NA539" s="27"/>
      <c r="NB539" s="27"/>
      <c r="NC539" s="27"/>
      <c r="ND539" s="27"/>
      <c r="NE539" s="27"/>
      <c r="NF539" s="27"/>
      <c r="NG539" s="27"/>
      <c r="NH539" s="27"/>
      <c r="NI539" s="27"/>
      <c r="NJ539" s="27"/>
      <c r="NK539" s="27"/>
      <c r="NL539" s="27"/>
      <c r="NM539" s="27"/>
      <c r="NN539" s="27"/>
      <c r="NO539" s="27"/>
      <c r="NP539" s="27"/>
      <c r="NQ539" s="27"/>
      <c r="NR539" s="27"/>
      <c r="NS539" s="27"/>
      <c r="NT539" s="27"/>
      <c r="NU539" s="27"/>
      <c r="NV539" s="27"/>
      <c r="NW539" s="27"/>
      <c r="NX539" s="27"/>
      <c r="NY539" s="27"/>
      <c r="NZ539" s="27"/>
      <c r="OA539" s="27"/>
      <c r="OB539" s="27"/>
      <c r="OC539" s="27"/>
      <c r="OD539" s="27"/>
      <c r="OE539" s="27"/>
      <c r="OF539" s="27"/>
      <c r="OG539" s="27"/>
      <c r="OH539" s="27"/>
      <c r="OI539" s="27"/>
      <c r="OJ539" s="27"/>
      <c r="OK539" s="27"/>
      <c r="OL539" s="27"/>
      <c r="OM539" s="27"/>
      <c r="ON539" s="27"/>
      <c r="OO539" s="27"/>
      <c r="OP539" s="27"/>
      <c r="OQ539" s="27"/>
      <c r="OR539" s="27"/>
      <c r="OS539" s="27"/>
      <c r="OT539" s="27"/>
      <c r="OU539" s="27"/>
      <c r="OV539" s="27"/>
      <c r="OW539" s="27"/>
      <c r="OX539" s="27"/>
      <c r="OY539" s="27"/>
      <c r="OZ539" s="27"/>
      <c r="PA539" s="27"/>
      <c r="PB539" s="27"/>
      <c r="PC539" s="27"/>
      <c r="PD539" s="27"/>
      <c r="PE539" s="27"/>
      <c r="PF539" s="27"/>
      <c r="PG539" s="27"/>
      <c r="PH539" s="27"/>
      <c r="PI539" s="27"/>
      <c r="PJ539" s="27"/>
      <c r="PK539" s="27"/>
      <c r="PL539" s="27"/>
      <c r="PM539" s="27"/>
      <c r="PN539" s="27"/>
      <c r="PO539" s="27"/>
      <c r="PP539" s="27"/>
      <c r="PQ539" s="27"/>
      <c r="PR539" s="27"/>
      <c r="PS539" s="27"/>
      <c r="PT539" s="27"/>
      <c r="PU539" s="27"/>
      <c r="PV539" s="27"/>
      <c r="PW539" s="27"/>
      <c r="PX539" s="27"/>
      <c r="PY539" s="27"/>
      <c r="PZ539" s="27"/>
      <c r="QA539" s="27"/>
      <c r="QB539" s="27"/>
      <c r="QC539" s="27"/>
      <c r="QD539" s="27"/>
      <c r="QE539" s="27"/>
      <c r="QF539" s="27"/>
      <c r="QG539" s="27"/>
      <c r="QH539" s="27"/>
      <c r="QI539" s="27"/>
      <c r="QJ539" s="27"/>
      <c r="QK539" s="27"/>
      <c r="QL539" s="27"/>
      <c r="QM539" s="27"/>
      <c r="QN539" s="27"/>
      <c r="QO539" s="27"/>
      <c r="QP539" s="27"/>
      <c r="QQ539" s="27"/>
      <c r="QR539" s="27"/>
      <c r="QS539" s="27"/>
      <c r="QT539" s="27"/>
      <c r="QU539" s="27"/>
      <c r="QV539" s="27"/>
      <c r="QW539" s="27"/>
      <c r="QX539" s="27"/>
      <c r="QY539" s="27"/>
      <c r="QZ539" s="27"/>
      <c r="RA539" s="27"/>
      <c r="RB539" s="27"/>
      <c r="RC539" s="27"/>
      <c r="RD539" s="27"/>
      <c r="RE539" s="27"/>
      <c r="RF539" s="27"/>
      <c r="RG539" s="27"/>
      <c r="RH539" s="27"/>
      <c r="RI539" s="27"/>
      <c r="RJ539" s="27"/>
      <c r="RK539" s="27"/>
      <c r="RL539" s="27"/>
      <c r="RM539" s="27"/>
      <c r="RN539" s="27"/>
      <c r="RO539" s="27"/>
      <c r="RP539" s="27"/>
      <c r="RQ539" s="27"/>
      <c r="RR539" s="27"/>
      <c r="RS539" s="27"/>
      <c r="RT539" s="27"/>
      <c r="RU539" s="27"/>
      <c r="RV539" s="27"/>
      <c r="RW539" s="27"/>
      <c r="RX539" s="27"/>
      <c r="RY539" s="27"/>
      <c r="RZ539" s="27"/>
      <c r="SA539" s="27"/>
      <c r="SB539" s="27"/>
      <c r="SC539" s="27"/>
      <c r="SD539" s="27"/>
      <c r="SE539" s="27"/>
      <c r="SF539" s="27"/>
      <c r="SG539" s="27"/>
      <c r="SH539" s="27"/>
      <c r="SI539" s="27"/>
      <c r="SJ539" s="27"/>
      <c r="SK539" s="27"/>
      <c r="SL539" s="27"/>
      <c r="SM539" s="27"/>
      <c r="SN539" s="27"/>
      <c r="SO539" s="27"/>
      <c r="SP539" s="27"/>
      <c r="SQ539" s="27"/>
      <c r="SR539" s="27"/>
      <c r="SS539" s="27"/>
      <c r="ST539" s="27"/>
      <c r="SU539" s="27"/>
      <c r="SV539" s="27"/>
      <c r="SW539" s="27"/>
      <c r="SX539" s="27"/>
      <c r="SY539" s="27"/>
      <c r="SZ539" s="27"/>
      <c r="TA539" s="27"/>
      <c r="TB539" s="27"/>
      <c r="TC539" s="27"/>
      <c r="TD539" s="27"/>
      <c r="TE539" s="27"/>
      <c r="TF539" s="27"/>
      <c r="TG539" s="27"/>
      <c r="TH539" s="27"/>
      <c r="TI539" s="27"/>
      <c r="TJ539" s="27"/>
      <c r="TK539" s="27"/>
      <c r="TL539" s="27"/>
      <c r="TM539" s="27"/>
      <c r="TN539" s="27"/>
      <c r="TO539" s="27"/>
      <c r="TP539" s="27"/>
      <c r="TQ539" s="27"/>
      <c r="TR539" s="27"/>
      <c r="TS539" s="27"/>
      <c r="TT539" s="27"/>
      <c r="TU539" s="27"/>
      <c r="TV539" s="27"/>
      <c r="TW539" s="27"/>
      <c r="TX539" s="27"/>
      <c r="TY539" s="27"/>
      <c r="TZ539" s="27"/>
      <c r="UA539" s="27"/>
      <c r="UB539" s="27"/>
      <c r="UC539" s="27"/>
      <c r="UD539" s="27"/>
      <c r="UE539" s="27"/>
      <c r="UF539" s="27"/>
      <c r="UG539" s="27"/>
      <c r="UH539" s="27"/>
      <c r="UI539" s="27"/>
      <c r="UJ539" s="27"/>
      <c r="UK539" s="27"/>
      <c r="UL539" s="27"/>
      <c r="UM539" s="27"/>
      <c r="UN539" s="27"/>
      <c r="UO539" s="27"/>
      <c r="UP539" s="27"/>
      <c r="UQ539" s="27"/>
      <c r="UR539" s="27"/>
      <c r="US539" s="27"/>
      <c r="UT539" s="27"/>
      <c r="UU539" s="27"/>
      <c r="UV539" s="27"/>
      <c r="UW539" s="27"/>
      <c r="UX539" s="27"/>
      <c r="UY539" s="27"/>
      <c r="UZ539" s="27"/>
      <c r="VA539" s="27"/>
      <c r="VB539" s="27"/>
      <c r="VC539" s="27"/>
      <c r="VD539" s="27"/>
      <c r="VE539" s="27"/>
      <c r="VF539" s="27"/>
      <c r="VG539" s="27"/>
      <c r="VH539" s="27"/>
      <c r="VI539" s="27"/>
      <c r="VJ539" s="27"/>
      <c r="VK539" s="27"/>
      <c r="VL539" s="27"/>
      <c r="VM539" s="27"/>
      <c r="VN539" s="27"/>
      <c r="VO539" s="27"/>
      <c r="VP539" s="27"/>
      <c r="VQ539" s="27"/>
      <c r="VR539" s="27"/>
      <c r="VS539" s="27"/>
      <c r="VT539" s="27"/>
      <c r="VU539" s="27"/>
      <c r="VV539" s="27"/>
      <c r="VW539" s="27"/>
      <c r="VX539" s="27"/>
      <c r="VY539" s="27"/>
      <c r="VZ539" s="27"/>
      <c r="WA539" s="27"/>
      <c r="WB539" s="27"/>
      <c r="WC539" s="27"/>
      <c r="WD539" s="27"/>
      <c r="WE539" s="27"/>
      <c r="WF539" s="27"/>
      <c r="WG539" s="27"/>
      <c r="WH539" s="27"/>
      <c r="WI539" s="27"/>
      <c r="WJ539" s="27"/>
      <c r="WK539" s="27"/>
      <c r="WL539" s="27"/>
      <c r="WM539" s="27"/>
      <c r="WN539" s="27"/>
      <c r="WO539" s="27"/>
      <c r="WP539" s="27"/>
      <c r="WQ539" s="27"/>
      <c r="WR539" s="27"/>
      <c r="WS539" s="27"/>
      <c r="WT539" s="27"/>
      <c r="WU539" s="27"/>
      <c r="WV539" s="27"/>
      <c r="WW539" s="27"/>
      <c r="WX539" s="27"/>
      <c r="WY539" s="27"/>
      <c r="WZ539" s="27"/>
      <c r="XA539" s="27"/>
      <c r="XB539" s="27"/>
      <c r="XC539" s="27"/>
      <c r="XD539" s="27"/>
      <c r="XE539" s="27"/>
      <c r="XF539" s="27"/>
      <c r="XG539" s="27"/>
      <c r="XH539" s="27"/>
      <c r="XI539" s="27"/>
      <c r="XJ539" s="27"/>
      <c r="XK539" s="27"/>
      <c r="XL539" s="27"/>
      <c r="XM539" s="27"/>
      <c r="XN539" s="27"/>
      <c r="XO539" s="27"/>
      <c r="XP539" s="27"/>
      <c r="XQ539" s="27"/>
      <c r="XR539" s="27"/>
      <c r="XS539" s="27"/>
      <c r="XT539" s="27"/>
      <c r="XU539" s="27"/>
      <c r="XV539" s="27"/>
      <c r="XW539" s="27"/>
      <c r="XX539" s="27"/>
      <c r="XY539" s="27"/>
      <c r="XZ539" s="27"/>
      <c r="YA539" s="27"/>
      <c r="YB539" s="27"/>
      <c r="YC539" s="27"/>
      <c r="YD539" s="27"/>
      <c r="YE539" s="27"/>
      <c r="YF539" s="27"/>
      <c r="YG539" s="27"/>
      <c r="YH539" s="27"/>
      <c r="YI539" s="27"/>
      <c r="YJ539" s="27"/>
      <c r="YK539" s="27"/>
      <c r="YL539" s="27"/>
      <c r="YM539" s="27"/>
      <c r="YN539" s="27"/>
      <c r="YO539" s="27"/>
      <c r="YP539" s="27"/>
      <c r="YQ539" s="27"/>
      <c r="YR539" s="27"/>
      <c r="YS539" s="27"/>
      <c r="YT539" s="27"/>
      <c r="YU539" s="27"/>
      <c r="YV539" s="27"/>
      <c r="YW539" s="27"/>
      <c r="YX539" s="27"/>
      <c r="YY539" s="27"/>
      <c r="YZ539" s="27"/>
      <c r="ZA539" s="27"/>
      <c r="ZB539" s="27"/>
      <c r="ZC539" s="27"/>
      <c r="ZD539" s="27"/>
      <c r="ZE539" s="27"/>
      <c r="ZF539" s="27"/>
      <c r="ZG539" s="27"/>
      <c r="ZH539" s="27"/>
      <c r="ZI539" s="27"/>
      <c r="ZJ539" s="27"/>
      <c r="ZK539" s="27"/>
      <c r="ZL539" s="27"/>
      <c r="ZM539" s="27"/>
      <c r="ZN539" s="27"/>
      <c r="ZO539" s="27"/>
      <c r="ZP539" s="27"/>
      <c r="ZQ539" s="27"/>
      <c r="ZR539" s="27"/>
      <c r="ZS539" s="27"/>
      <c r="ZT539" s="27"/>
      <c r="ZU539" s="27"/>
      <c r="ZV539" s="27"/>
      <c r="ZW539" s="27"/>
      <c r="ZX539" s="27"/>
      <c r="ZY539" s="27"/>
      <c r="ZZ539" s="27"/>
      <c r="AAA539" s="27"/>
      <c r="AAB539" s="27"/>
      <c r="AAC539" s="27"/>
      <c r="AAD539" s="27"/>
      <c r="AAE539" s="27"/>
      <c r="AAF539" s="27"/>
      <c r="AAG539" s="27"/>
      <c r="AAH539" s="27"/>
      <c r="AAI539" s="27"/>
      <c r="AAJ539" s="27"/>
      <c r="AAK539" s="27"/>
      <c r="AAL539" s="27"/>
      <c r="AAM539" s="27"/>
      <c r="AAN539" s="27"/>
      <c r="AAO539" s="27"/>
      <c r="AAP539" s="27"/>
      <c r="AAQ539" s="27"/>
      <c r="AAR539" s="27"/>
      <c r="AAS539" s="27"/>
      <c r="AAT539" s="27"/>
      <c r="AAU539" s="27"/>
      <c r="AAV539" s="27"/>
      <c r="AAW539" s="27"/>
      <c r="AAX539" s="27"/>
      <c r="AAY539" s="27"/>
      <c r="AAZ539" s="27"/>
      <c r="ABA539" s="27"/>
      <c r="ABB539" s="27"/>
      <c r="ABC539" s="27"/>
      <c r="ABD539" s="27"/>
      <c r="ABE539" s="27"/>
      <c r="ABF539" s="27"/>
      <c r="ABG539" s="27"/>
      <c r="ABH539" s="27"/>
      <c r="ABI539" s="27"/>
      <c r="ABJ539" s="27"/>
      <c r="ABK539" s="27"/>
      <c r="ABL539" s="27"/>
      <c r="ABM539" s="27"/>
      <c r="ABN539" s="27"/>
      <c r="ABO539" s="27"/>
      <c r="ABP539" s="27"/>
      <c r="ABQ539" s="27"/>
      <c r="ABR539" s="27"/>
      <c r="ABS539" s="27"/>
      <c r="ABT539" s="27"/>
      <c r="ABU539" s="27"/>
      <c r="ABV539" s="27"/>
      <c r="ABW539" s="27"/>
      <c r="ABX539" s="27"/>
      <c r="ABY539" s="27"/>
      <c r="ABZ539" s="27"/>
      <c r="ACA539" s="27"/>
      <c r="ACB539" s="27"/>
      <c r="ACC539" s="27"/>
      <c r="ACD539" s="27"/>
      <c r="ACE539" s="27"/>
      <c r="ACF539" s="27"/>
      <c r="ACG539" s="27"/>
      <c r="ACH539" s="27"/>
      <c r="ACI539" s="27"/>
      <c r="ACJ539" s="27"/>
      <c r="ACK539" s="27"/>
      <c r="ACL539" s="27"/>
      <c r="ACM539" s="27"/>
      <c r="ACN539" s="27"/>
      <c r="ACO539" s="27"/>
      <c r="ACP539" s="27"/>
      <c r="ACQ539" s="27"/>
      <c r="ACR539" s="27"/>
      <c r="ACS539" s="27"/>
      <c r="ACT539" s="27"/>
      <c r="ACU539" s="27"/>
      <c r="ACV539" s="27"/>
      <c r="ACW539" s="27"/>
      <c r="ACX539" s="27"/>
      <c r="ACY539" s="27"/>
      <c r="ACZ539" s="27"/>
      <c r="ADA539" s="27"/>
      <c r="ADB539" s="27"/>
      <c r="ADC539" s="27"/>
      <c r="ADD539" s="27"/>
      <c r="ADE539" s="27"/>
      <c r="ADF539" s="27"/>
      <c r="ADG539" s="27"/>
      <c r="ADH539" s="27"/>
      <c r="ADI539" s="27"/>
      <c r="ADJ539" s="27"/>
      <c r="ADK539" s="27"/>
      <c r="ADL539" s="27"/>
      <c r="ADM539" s="27"/>
      <c r="ADN539" s="27"/>
      <c r="ADO539" s="27"/>
      <c r="ADP539" s="27"/>
      <c r="ADQ539" s="27"/>
      <c r="ADR539" s="27"/>
      <c r="ADS539" s="27"/>
      <c r="ADT539" s="27"/>
      <c r="ADU539" s="27"/>
      <c r="ADV539" s="27"/>
      <c r="ADW539" s="27"/>
      <c r="ADX539" s="27"/>
      <c r="ADY539" s="27"/>
      <c r="ADZ539" s="27"/>
      <c r="AEA539" s="27"/>
      <c r="AEB539" s="27"/>
      <c r="AEC539" s="27"/>
      <c r="AED539" s="27"/>
      <c r="AEE539" s="27"/>
      <c r="AEF539" s="27"/>
      <c r="AEG539" s="27"/>
      <c r="AEH539" s="27"/>
      <c r="AEI539" s="27"/>
      <c r="AEJ539" s="27"/>
      <c r="AEK539" s="27"/>
      <c r="AEL539" s="27"/>
      <c r="AEM539" s="27"/>
      <c r="AEN539" s="27"/>
      <c r="AEO539" s="27"/>
      <c r="AEP539" s="27"/>
      <c r="AEQ539" s="27"/>
      <c r="AER539" s="27"/>
      <c r="AES539" s="27"/>
      <c r="AET539" s="27"/>
      <c r="AEU539" s="27"/>
      <c r="AEV539" s="27"/>
      <c r="AEW539" s="27"/>
      <c r="AEX539" s="27"/>
      <c r="AEY539" s="27"/>
      <c r="AEZ539" s="27"/>
      <c r="AFA539" s="27"/>
      <c r="AFB539" s="27"/>
      <c r="AFC539" s="27"/>
      <c r="AFD539" s="27"/>
      <c r="AFE539" s="27"/>
      <c r="AFF539" s="27"/>
      <c r="AFG539" s="27"/>
      <c r="AFH539" s="27"/>
      <c r="AFI539" s="27"/>
      <c r="AFJ539" s="27"/>
      <c r="AFK539" s="27"/>
      <c r="AFL539" s="27"/>
      <c r="AFM539" s="27"/>
      <c r="AFN539" s="27"/>
      <c r="AFO539" s="27"/>
      <c r="AFP539" s="27"/>
      <c r="AFQ539" s="27"/>
      <c r="AFR539" s="27"/>
      <c r="AFS539" s="27"/>
      <c r="AFT539" s="27"/>
      <c r="AFU539" s="27"/>
      <c r="AFV539" s="27"/>
      <c r="AFW539" s="27"/>
      <c r="AFX539" s="27"/>
      <c r="AFY539" s="27"/>
      <c r="AFZ539" s="27"/>
      <c r="AGA539" s="27"/>
      <c r="AGB539" s="27"/>
      <c r="AGC539" s="27"/>
      <c r="AGD539" s="27"/>
      <c r="AGE539" s="27"/>
      <c r="AGF539" s="27"/>
      <c r="AGG539" s="27"/>
      <c r="AGH539" s="27"/>
      <c r="AGI539" s="27"/>
      <c r="AGJ539" s="27"/>
      <c r="AGK539" s="27"/>
      <c r="AGL539" s="27"/>
      <c r="AGM539" s="27"/>
      <c r="AGN539" s="27"/>
      <c r="AGO539" s="27"/>
      <c r="AGP539" s="27"/>
      <c r="AGQ539" s="27"/>
      <c r="AGR539" s="27"/>
      <c r="AGS539" s="27"/>
      <c r="AGT539" s="27"/>
      <c r="AGU539" s="27"/>
      <c r="AGV539" s="27"/>
      <c r="AGW539" s="27"/>
      <c r="AGX539" s="27"/>
      <c r="AGY539" s="27"/>
      <c r="AGZ539" s="27"/>
      <c r="AHA539" s="27"/>
      <c r="AHB539" s="27"/>
      <c r="AHC539" s="27"/>
      <c r="AHD539" s="27"/>
      <c r="AHE539" s="27"/>
      <c r="AHF539" s="27"/>
      <c r="AHG539" s="27"/>
      <c r="AHH539" s="27"/>
      <c r="AHI539" s="27"/>
      <c r="AHJ539" s="27"/>
      <c r="AHK539" s="27"/>
      <c r="AHL539" s="27"/>
      <c r="AHM539" s="27"/>
      <c r="AHN539" s="27"/>
      <c r="AHO539" s="27"/>
      <c r="AHP539" s="27"/>
      <c r="AHQ539" s="27"/>
      <c r="AHR539" s="27"/>
      <c r="AHS539" s="27"/>
      <c r="AHT539" s="27"/>
      <c r="AHU539" s="27"/>
      <c r="AHV539" s="27"/>
      <c r="AHW539" s="27"/>
      <c r="AHX539" s="27"/>
      <c r="AHY539" s="27"/>
      <c r="AHZ539" s="27"/>
      <c r="AIA539" s="27"/>
      <c r="AIB539" s="27"/>
      <c r="AIC539" s="27"/>
      <c r="AID539" s="27"/>
      <c r="AIE539" s="27"/>
      <c r="AIF539" s="27"/>
      <c r="AIG539" s="27"/>
      <c r="AIH539" s="27"/>
      <c r="AII539" s="27"/>
      <c r="AIJ539" s="27"/>
      <c r="AIK539" s="27"/>
      <c r="AIL539" s="27"/>
      <c r="AIM539" s="27"/>
      <c r="AIN539" s="27"/>
      <c r="AIO539" s="27"/>
      <c r="AIP539" s="27"/>
      <c r="AIQ539" s="27"/>
      <c r="AIR539" s="27"/>
      <c r="AIS539" s="27"/>
      <c r="AIT539" s="27"/>
      <c r="AIU539" s="27"/>
      <c r="AIV539" s="27"/>
      <c r="AIW539" s="27"/>
      <c r="AIX539" s="27"/>
      <c r="AIY539" s="27"/>
      <c r="AIZ539" s="27"/>
      <c r="AJA539" s="27"/>
      <c r="AJB539" s="27"/>
      <c r="AJC539" s="27"/>
      <c r="AJD539" s="27"/>
      <c r="AJE539" s="27"/>
      <c r="AJF539" s="27"/>
      <c r="AJG539" s="27"/>
      <c r="AJH539" s="27"/>
      <c r="AJI539" s="27"/>
      <c r="AJJ539" s="27"/>
      <c r="AJK539" s="27"/>
      <c r="AJL539" s="27"/>
      <c r="AJM539" s="27"/>
      <c r="AJN539" s="27"/>
      <c r="AJO539" s="27"/>
      <c r="AJP539" s="27"/>
      <c r="AJQ539" s="27"/>
      <c r="AJR539" s="27"/>
      <c r="AJS539" s="27"/>
      <c r="AJT539" s="27"/>
      <c r="AJU539" s="27"/>
      <c r="AJV539" s="27"/>
      <c r="AJW539" s="27"/>
      <c r="AJX539" s="27"/>
      <c r="AJY539" s="27"/>
      <c r="AJZ539" s="27"/>
      <c r="AKA539" s="27"/>
      <c r="AKB539" s="27"/>
      <c r="AKC539" s="27"/>
      <c r="AKD539" s="27"/>
      <c r="AKE539" s="27"/>
      <c r="AKF539" s="27"/>
      <c r="AKG539" s="27"/>
      <c r="AKH539" s="27"/>
      <c r="AKI539" s="27"/>
      <c r="AKJ539" s="27"/>
      <c r="AKK539" s="27"/>
      <c r="AKL539" s="27"/>
      <c r="AKM539" s="27"/>
      <c r="AKN539" s="27"/>
      <c r="AKO539" s="27"/>
      <c r="AKP539" s="27"/>
      <c r="AKQ539" s="27"/>
      <c r="AKR539" s="27"/>
      <c r="AKS539" s="27"/>
      <c r="AKT539" s="27"/>
      <c r="AKU539" s="27"/>
      <c r="AKV539" s="27"/>
      <c r="AKW539" s="27"/>
      <c r="AKX539" s="27"/>
      <c r="AKY539" s="27"/>
    </row>
    <row r="540" spans="1:9">
      <c r="A540" s="52">
        <v>499</v>
      </c>
      <c r="B540" s="20" t="s">
        <v>632</v>
      </c>
      <c r="C540" s="20" t="s">
        <v>622</v>
      </c>
      <c r="D540" s="31" t="s">
        <v>30</v>
      </c>
      <c r="E540" s="30">
        <v>382.5</v>
      </c>
      <c r="F540" s="30">
        <v>240.9</v>
      </c>
      <c r="G540" s="30">
        <v>155.6</v>
      </c>
      <c r="H540" s="30">
        <v>49.8</v>
      </c>
      <c r="I540" s="32">
        <f t="shared" si="43"/>
        <v>828.8</v>
      </c>
    </row>
    <row r="541" s="23" customFormat="1" spans="1:987">
      <c r="A541" s="52">
        <v>500</v>
      </c>
      <c r="B541" s="41" t="s">
        <v>60</v>
      </c>
      <c r="C541" s="41" t="s">
        <v>622</v>
      </c>
      <c r="D541" s="42">
        <v>50</v>
      </c>
      <c r="E541" s="52">
        <v>665</v>
      </c>
      <c r="F541" s="52">
        <v>324</v>
      </c>
      <c r="G541" s="52">
        <v>228</v>
      </c>
      <c r="H541" s="52">
        <v>79</v>
      </c>
      <c r="I541" s="56">
        <f t="shared" si="43"/>
        <v>1296</v>
      </c>
      <c r="J541" s="41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  <c r="BO541" s="27"/>
      <c r="BP541" s="27"/>
      <c r="BQ541" s="27"/>
      <c r="BR541" s="27"/>
      <c r="BS541" s="27"/>
      <c r="BT541" s="27"/>
      <c r="BU541" s="27"/>
      <c r="BV541" s="27"/>
      <c r="BW541" s="27"/>
      <c r="BX541" s="27"/>
      <c r="BY541" s="27"/>
      <c r="BZ541" s="27"/>
      <c r="CA541" s="27"/>
      <c r="CB541" s="27"/>
      <c r="CC541" s="27"/>
      <c r="CD541" s="27"/>
      <c r="CE541" s="27"/>
      <c r="CF541" s="27"/>
      <c r="CG541" s="27"/>
      <c r="CH541" s="27"/>
      <c r="CI541" s="27"/>
      <c r="CJ541" s="27"/>
      <c r="CK541" s="27"/>
      <c r="CL541" s="27"/>
      <c r="CM541" s="27"/>
      <c r="CN541" s="27"/>
      <c r="CO541" s="27"/>
      <c r="CP541" s="27"/>
      <c r="CQ541" s="27"/>
      <c r="CR541" s="27"/>
      <c r="CS541" s="27"/>
      <c r="CT541" s="27"/>
      <c r="CU541" s="27"/>
      <c r="CV541" s="27"/>
      <c r="CW541" s="27"/>
      <c r="CX541" s="27"/>
      <c r="CY541" s="27"/>
      <c r="CZ541" s="27"/>
      <c r="DA541" s="27"/>
      <c r="DB541" s="27"/>
      <c r="DC541" s="27"/>
      <c r="DD541" s="27"/>
      <c r="DE541" s="27"/>
      <c r="DF541" s="27"/>
      <c r="DG541" s="27"/>
      <c r="DH541" s="27"/>
      <c r="DI541" s="27"/>
      <c r="DJ541" s="27"/>
      <c r="DK541" s="27"/>
      <c r="DL541" s="27"/>
      <c r="DM541" s="27"/>
      <c r="DN541" s="27"/>
      <c r="DO541" s="27"/>
      <c r="DP541" s="27"/>
      <c r="DQ541" s="27"/>
      <c r="DR541" s="27"/>
      <c r="DS541" s="27"/>
      <c r="DT541" s="27"/>
      <c r="DU541" s="27"/>
      <c r="DV541" s="27"/>
      <c r="DW541" s="27"/>
      <c r="DX541" s="27"/>
      <c r="DY541" s="27"/>
      <c r="DZ541" s="27"/>
      <c r="EA541" s="27"/>
      <c r="EB541" s="27"/>
      <c r="EC541" s="27"/>
      <c r="ED541" s="27"/>
      <c r="EE541" s="27"/>
      <c r="EF541" s="27"/>
      <c r="EG541" s="27"/>
      <c r="EH541" s="27"/>
      <c r="EI541" s="27"/>
      <c r="EJ541" s="27"/>
      <c r="EK541" s="27"/>
      <c r="EL541" s="27"/>
      <c r="EM541" s="27"/>
      <c r="EN541" s="27"/>
      <c r="EO541" s="27"/>
      <c r="EP541" s="27"/>
      <c r="EQ541" s="27"/>
      <c r="ER541" s="27"/>
      <c r="ES541" s="27"/>
      <c r="ET541" s="27"/>
      <c r="EU541" s="27"/>
      <c r="EV541" s="27"/>
      <c r="EW541" s="27"/>
      <c r="EX541" s="27"/>
      <c r="EY541" s="27"/>
      <c r="EZ541" s="27"/>
      <c r="FA541" s="27"/>
      <c r="FB541" s="27"/>
      <c r="FC541" s="27"/>
      <c r="FD541" s="27"/>
      <c r="FE541" s="27"/>
      <c r="FF541" s="27"/>
      <c r="FG541" s="27"/>
      <c r="FH541" s="27"/>
      <c r="FI541" s="27"/>
      <c r="FJ541" s="27"/>
      <c r="FK541" s="27"/>
      <c r="FL541" s="27"/>
      <c r="FM541" s="27"/>
      <c r="FN541" s="27"/>
      <c r="FO541" s="27"/>
      <c r="FP541" s="27"/>
      <c r="FQ541" s="27"/>
      <c r="FR541" s="27"/>
      <c r="FS541" s="27"/>
      <c r="FT541" s="27"/>
      <c r="FU541" s="27"/>
      <c r="FV541" s="27"/>
      <c r="FW541" s="27"/>
      <c r="FX541" s="27"/>
      <c r="FY541" s="27"/>
      <c r="FZ541" s="27"/>
      <c r="GA541" s="27"/>
      <c r="GB541" s="27"/>
      <c r="GC541" s="27"/>
      <c r="GD541" s="27"/>
      <c r="GE541" s="27"/>
      <c r="GF541" s="27"/>
      <c r="GG541" s="27"/>
      <c r="GH541" s="27"/>
      <c r="GI541" s="27"/>
      <c r="GJ541" s="27"/>
      <c r="GK541" s="27"/>
      <c r="GL541" s="27"/>
      <c r="GM541" s="27"/>
      <c r="GN541" s="27"/>
      <c r="GO541" s="27"/>
      <c r="GP541" s="27"/>
      <c r="GQ541" s="27"/>
      <c r="GR541" s="27"/>
      <c r="GS541" s="27"/>
      <c r="GT541" s="27"/>
      <c r="GU541" s="27"/>
      <c r="GV541" s="27"/>
      <c r="GW541" s="27"/>
      <c r="GX541" s="27"/>
      <c r="GY541" s="27"/>
      <c r="GZ541" s="27"/>
      <c r="HA541" s="27"/>
      <c r="HB541" s="27"/>
      <c r="HC541" s="27"/>
      <c r="HD541" s="27"/>
      <c r="HE541" s="27"/>
      <c r="HF541" s="27"/>
      <c r="HG541" s="27"/>
      <c r="HH541" s="27"/>
      <c r="HI541" s="27"/>
      <c r="HJ541" s="27"/>
      <c r="HK541" s="27"/>
      <c r="HL541" s="27"/>
      <c r="HM541" s="27"/>
      <c r="HN541" s="27"/>
      <c r="HO541" s="27"/>
      <c r="HP541" s="27"/>
      <c r="HQ541" s="27"/>
      <c r="HR541" s="27"/>
      <c r="HS541" s="27"/>
      <c r="HT541" s="27"/>
      <c r="HU541" s="27"/>
      <c r="HV541" s="27"/>
      <c r="HW541" s="27"/>
      <c r="HX541" s="27"/>
      <c r="HY541" s="27"/>
      <c r="HZ541" s="27"/>
      <c r="IA541" s="27"/>
      <c r="IB541" s="27"/>
      <c r="IC541" s="27"/>
      <c r="ID541" s="27"/>
      <c r="IE541" s="27"/>
      <c r="IF541" s="27"/>
      <c r="IG541" s="27"/>
      <c r="IH541" s="27"/>
      <c r="II541" s="27"/>
      <c r="IJ541" s="27"/>
      <c r="IK541" s="27"/>
      <c r="IL541" s="27"/>
      <c r="IM541" s="27"/>
      <c r="IN541" s="27"/>
      <c r="IO541" s="27"/>
      <c r="IP541" s="27"/>
      <c r="IQ541" s="27"/>
      <c r="IR541" s="27"/>
      <c r="IS541" s="27"/>
      <c r="IT541" s="27"/>
      <c r="IU541" s="27"/>
      <c r="IV541" s="27"/>
      <c r="IW541" s="27"/>
      <c r="IX541" s="27"/>
      <c r="IY541" s="27"/>
      <c r="IZ541" s="27"/>
      <c r="JA541" s="27"/>
      <c r="JB541" s="27"/>
      <c r="JC541" s="27"/>
      <c r="JD541" s="27"/>
      <c r="JE541" s="27"/>
      <c r="JF541" s="27"/>
      <c r="JG541" s="27"/>
      <c r="JH541" s="27"/>
      <c r="JI541" s="27"/>
      <c r="JJ541" s="27"/>
      <c r="JK541" s="27"/>
      <c r="JL541" s="27"/>
      <c r="JM541" s="27"/>
      <c r="JN541" s="27"/>
      <c r="JO541" s="27"/>
      <c r="JP541" s="27"/>
      <c r="JQ541" s="27"/>
      <c r="JR541" s="27"/>
      <c r="JS541" s="27"/>
      <c r="JT541" s="27"/>
      <c r="JU541" s="27"/>
      <c r="JV541" s="27"/>
      <c r="JW541" s="27"/>
      <c r="JX541" s="27"/>
      <c r="JY541" s="27"/>
      <c r="JZ541" s="27"/>
      <c r="KA541" s="27"/>
      <c r="KB541" s="27"/>
      <c r="KC541" s="27"/>
      <c r="KD541" s="27"/>
      <c r="KE541" s="27"/>
      <c r="KF541" s="27"/>
      <c r="KG541" s="27"/>
      <c r="KH541" s="27"/>
      <c r="KI541" s="27"/>
      <c r="KJ541" s="27"/>
      <c r="KK541" s="27"/>
      <c r="KL541" s="27"/>
      <c r="KM541" s="27"/>
      <c r="KN541" s="27"/>
      <c r="KO541" s="27"/>
      <c r="KP541" s="27"/>
      <c r="KQ541" s="27"/>
      <c r="KR541" s="27"/>
      <c r="KS541" s="27"/>
      <c r="KT541" s="27"/>
      <c r="KU541" s="27"/>
      <c r="KV541" s="27"/>
      <c r="KW541" s="27"/>
      <c r="KX541" s="27"/>
      <c r="KY541" s="27"/>
      <c r="KZ541" s="27"/>
      <c r="LA541" s="27"/>
      <c r="LB541" s="27"/>
      <c r="LC541" s="27"/>
      <c r="LD541" s="27"/>
      <c r="LE541" s="27"/>
      <c r="LF541" s="27"/>
      <c r="LG541" s="27"/>
      <c r="LH541" s="27"/>
      <c r="LI541" s="27"/>
      <c r="LJ541" s="27"/>
      <c r="LK541" s="27"/>
      <c r="LL541" s="27"/>
      <c r="LM541" s="27"/>
      <c r="LN541" s="27"/>
      <c r="LO541" s="27"/>
      <c r="LP541" s="27"/>
      <c r="LQ541" s="27"/>
      <c r="LR541" s="27"/>
      <c r="LS541" s="27"/>
      <c r="LT541" s="27"/>
      <c r="LU541" s="27"/>
      <c r="LV541" s="27"/>
      <c r="LW541" s="27"/>
      <c r="LX541" s="27"/>
      <c r="LY541" s="27"/>
      <c r="LZ541" s="27"/>
      <c r="MA541" s="27"/>
      <c r="MB541" s="27"/>
      <c r="MC541" s="27"/>
      <c r="MD541" s="27"/>
      <c r="ME541" s="27"/>
      <c r="MF541" s="27"/>
      <c r="MG541" s="27"/>
      <c r="MH541" s="27"/>
      <c r="MI541" s="27"/>
      <c r="MJ541" s="27"/>
      <c r="MK541" s="27"/>
      <c r="ML541" s="27"/>
      <c r="MM541" s="27"/>
      <c r="MN541" s="27"/>
      <c r="MO541" s="27"/>
      <c r="MP541" s="27"/>
      <c r="MQ541" s="27"/>
      <c r="MR541" s="27"/>
      <c r="MS541" s="27"/>
      <c r="MT541" s="27"/>
      <c r="MU541" s="27"/>
      <c r="MV541" s="27"/>
      <c r="MW541" s="27"/>
      <c r="MX541" s="27"/>
      <c r="MY541" s="27"/>
      <c r="MZ541" s="27"/>
      <c r="NA541" s="27"/>
      <c r="NB541" s="27"/>
      <c r="NC541" s="27"/>
      <c r="ND541" s="27"/>
      <c r="NE541" s="27"/>
      <c r="NF541" s="27"/>
      <c r="NG541" s="27"/>
      <c r="NH541" s="27"/>
      <c r="NI541" s="27"/>
      <c r="NJ541" s="27"/>
      <c r="NK541" s="27"/>
      <c r="NL541" s="27"/>
      <c r="NM541" s="27"/>
      <c r="NN541" s="27"/>
      <c r="NO541" s="27"/>
      <c r="NP541" s="27"/>
      <c r="NQ541" s="27"/>
      <c r="NR541" s="27"/>
      <c r="NS541" s="27"/>
      <c r="NT541" s="27"/>
      <c r="NU541" s="27"/>
      <c r="NV541" s="27"/>
      <c r="NW541" s="27"/>
      <c r="NX541" s="27"/>
      <c r="NY541" s="27"/>
      <c r="NZ541" s="27"/>
      <c r="OA541" s="27"/>
      <c r="OB541" s="27"/>
      <c r="OC541" s="27"/>
      <c r="OD541" s="27"/>
      <c r="OE541" s="27"/>
      <c r="OF541" s="27"/>
      <c r="OG541" s="27"/>
      <c r="OH541" s="27"/>
      <c r="OI541" s="27"/>
      <c r="OJ541" s="27"/>
      <c r="OK541" s="27"/>
      <c r="OL541" s="27"/>
      <c r="OM541" s="27"/>
      <c r="ON541" s="27"/>
      <c r="OO541" s="27"/>
      <c r="OP541" s="27"/>
      <c r="OQ541" s="27"/>
      <c r="OR541" s="27"/>
      <c r="OS541" s="27"/>
      <c r="OT541" s="27"/>
      <c r="OU541" s="27"/>
      <c r="OV541" s="27"/>
      <c r="OW541" s="27"/>
      <c r="OX541" s="27"/>
      <c r="OY541" s="27"/>
      <c r="OZ541" s="27"/>
      <c r="PA541" s="27"/>
      <c r="PB541" s="27"/>
      <c r="PC541" s="27"/>
      <c r="PD541" s="27"/>
      <c r="PE541" s="27"/>
      <c r="PF541" s="27"/>
      <c r="PG541" s="27"/>
      <c r="PH541" s="27"/>
      <c r="PI541" s="27"/>
      <c r="PJ541" s="27"/>
      <c r="PK541" s="27"/>
      <c r="PL541" s="27"/>
      <c r="PM541" s="27"/>
      <c r="PN541" s="27"/>
      <c r="PO541" s="27"/>
      <c r="PP541" s="27"/>
      <c r="PQ541" s="27"/>
      <c r="PR541" s="27"/>
      <c r="PS541" s="27"/>
      <c r="PT541" s="27"/>
      <c r="PU541" s="27"/>
      <c r="PV541" s="27"/>
      <c r="PW541" s="27"/>
      <c r="PX541" s="27"/>
      <c r="PY541" s="27"/>
      <c r="PZ541" s="27"/>
      <c r="QA541" s="27"/>
      <c r="QB541" s="27"/>
      <c r="QC541" s="27"/>
      <c r="QD541" s="27"/>
      <c r="QE541" s="27"/>
      <c r="QF541" s="27"/>
      <c r="QG541" s="27"/>
      <c r="QH541" s="27"/>
      <c r="QI541" s="27"/>
      <c r="QJ541" s="27"/>
      <c r="QK541" s="27"/>
      <c r="QL541" s="27"/>
      <c r="QM541" s="27"/>
      <c r="QN541" s="27"/>
      <c r="QO541" s="27"/>
      <c r="QP541" s="27"/>
      <c r="QQ541" s="27"/>
      <c r="QR541" s="27"/>
      <c r="QS541" s="27"/>
      <c r="QT541" s="27"/>
      <c r="QU541" s="27"/>
      <c r="QV541" s="27"/>
      <c r="QW541" s="27"/>
      <c r="QX541" s="27"/>
      <c r="QY541" s="27"/>
      <c r="QZ541" s="27"/>
      <c r="RA541" s="27"/>
      <c r="RB541" s="27"/>
      <c r="RC541" s="27"/>
      <c r="RD541" s="27"/>
      <c r="RE541" s="27"/>
      <c r="RF541" s="27"/>
      <c r="RG541" s="27"/>
      <c r="RH541" s="27"/>
      <c r="RI541" s="27"/>
      <c r="RJ541" s="27"/>
      <c r="RK541" s="27"/>
      <c r="RL541" s="27"/>
      <c r="RM541" s="27"/>
      <c r="RN541" s="27"/>
      <c r="RO541" s="27"/>
      <c r="RP541" s="27"/>
      <c r="RQ541" s="27"/>
      <c r="RR541" s="27"/>
      <c r="RS541" s="27"/>
      <c r="RT541" s="27"/>
      <c r="RU541" s="27"/>
      <c r="RV541" s="27"/>
      <c r="RW541" s="27"/>
      <c r="RX541" s="27"/>
      <c r="RY541" s="27"/>
      <c r="RZ541" s="27"/>
      <c r="SA541" s="27"/>
      <c r="SB541" s="27"/>
      <c r="SC541" s="27"/>
      <c r="SD541" s="27"/>
      <c r="SE541" s="27"/>
      <c r="SF541" s="27"/>
      <c r="SG541" s="27"/>
      <c r="SH541" s="27"/>
      <c r="SI541" s="27"/>
      <c r="SJ541" s="27"/>
      <c r="SK541" s="27"/>
      <c r="SL541" s="27"/>
      <c r="SM541" s="27"/>
      <c r="SN541" s="27"/>
      <c r="SO541" s="27"/>
      <c r="SP541" s="27"/>
      <c r="SQ541" s="27"/>
      <c r="SR541" s="27"/>
      <c r="SS541" s="27"/>
      <c r="ST541" s="27"/>
      <c r="SU541" s="27"/>
      <c r="SV541" s="27"/>
      <c r="SW541" s="27"/>
      <c r="SX541" s="27"/>
      <c r="SY541" s="27"/>
      <c r="SZ541" s="27"/>
      <c r="TA541" s="27"/>
      <c r="TB541" s="27"/>
      <c r="TC541" s="27"/>
      <c r="TD541" s="27"/>
      <c r="TE541" s="27"/>
      <c r="TF541" s="27"/>
      <c r="TG541" s="27"/>
      <c r="TH541" s="27"/>
      <c r="TI541" s="27"/>
      <c r="TJ541" s="27"/>
      <c r="TK541" s="27"/>
      <c r="TL541" s="27"/>
      <c r="TM541" s="27"/>
      <c r="TN541" s="27"/>
      <c r="TO541" s="27"/>
      <c r="TP541" s="27"/>
      <c r="TQ541" s="27"/>
      <c r="TR541" s="27"/>
      <c r="TS541" s="27"/>
      <c r="TT541" s="27"/>
      <c r="TU541" s="27"/>
      <c r="TV541" s="27"/>
      <c r="TW541" s="27"/>
      <c r="TX541" s="27"/>
      <c r="TY541" s="27"/>
      <c r="TZ541" s="27"/>
      <c r="UA541" s="27"/>
      <c r="UB541" s="27"/>
      <c r="UC541" s="27"/>
      <c r="UD541" s="27"/>
      <c r="UE541" s="27"/>
      <c r="UF541" s="27"/>
      <c r="UG541" s="27"/>
      <c r="UH541" s="27"/>
      <c r="UI541" s="27"/>
      <c r="UJ541" s="27"/>
      <c r="UK541" s="27"/>
      <c r="UL541" s="27"/>
      <c r="UM541" s="27"/>
      <c r="UN541" s="27"/>
      <c r="UO541" s="27"/>
      <c r="UP541" s="27"/>
      <c r="UQ541" s="27"/>
      <c r="UR541" s="27"/>
      <c r="US541" s="27"/>
      <c r="UT541" s="27"/>
      <c r="UU541" s="27"/>
      <c r="UV541" s="27"/>
      <c r="UW541" s="27"/>
      <c r="UX541" s="27"/>
      <c r="UY541" s="27"/>
      <c r="UZ541" s="27"/>
      <c r="VA541" s="27"/>
      <c r="VB541" s="27"/>
      <c r="VC541" s="27"/>
      <c r="VD541" s="27"/>
      <c r="VE541" s="27"/>
      <c r="VF541" s="27"/>
      <c r="VG541" s="27"/>
      <c r="VH541" s="27"/>
      <c r="VI541" s="27"/>
      <c r="VJ541" s="27"/>
      <c r="VK541" s="27"/>
      <c r="VL541" s="27"/>
      <c r="VM541" s="27"/>
      <c r="VN541" s="27"/>
      <c r="VO541" s="27"/>
      <c r="VP541" s="27"/>
      <c r="VQ541" s="27"/>
      <c r="VR541" s="27"/>
      <c r="VS541" s="27"/>
      <c r="VT541" s="27"/>
      <c r="VU541" s="27"/>
      <c r="VV541" s="27"/>
      <c r="VW541" s="27"/>
      <c r="VX541" s="27"/>
      <c r="VY541" s="27"/>
      <c r="VZ541" s="27"/>
      <c r="WA541" s="27"/>
      <c r="WB541" s="27"/>
      <c r="WC541" s="27"/>
      <c r="WD541" s="27"/>
      <c r="WE541" s="27"/>
      <c r="WF541" s="27"/>
      <c r="WG541" s="27"/>
      <c r="WH541" s="27"/>
      <c r="WI541" s="27"/>
      <c r="WJ541" s="27"/>
      <c r="WK541" s="27"/>
      <c r="WL541" s="27"/>
      <c r="WM541" s="27"/>
      <c r="WN541" s="27"/>
      <c r="WO541" s="27"/>
      <c r="WP541" s="27"/>
      <c r="WQ541" s="27"/>
      <c r="WR541" s="27"/>
      <c r="WS541" s="27"/>
      <c r="WT541" s="27"/>
      <c r="WU541" s="27"/>
      <c r="WV541" s="27"/>
      <c r="WW541" s="27"/>
      <c r="WX541" s="27"/>
      <c r="WY541" s="27"/>
      <c r="WZ541" s="27"/>
      <c r="XA541" s="27"/>
      <c r="XB541" s="27"/>
      <c r="XC541" s="27"/>
      <c r="XD541" s="27"/>
      <c r="XE541" s="27"/>
      <c r="XF541" s="27"/>
      <c r="XG541" s="27"/>
      <c r="XH541" s="27"/>
      <c r="XI541" s="27"/>
      <c r="XJ541" s="27"/>
      <c r="XK541" s="27"/>
      <c r="XL541" s="27"/>
      <c r="XM541" s="27"/>
      <c r="XN541" s="27"/>
      <c r="XO541" s="27"/>
      <c r="XP541" s="27"/>
      <c r="XQ541" s="27"/>
      <c r="XR541" s="27"/>
      <c r="XS541" s="27"/>
      <c r="XT541" s="27"/>
      <c r="XU541" s="27"/>
      <c r="XV541" s="27"/>
      <c r="XW541" s="27"/>
      <c r="XX541" s="27"/>
      <c r="XY541" s="27"/>
      <c r="XZ541" s="27"/>
      <c r="YA541" s="27"/>
      <c r="YB541" s="27"/>
      <c r="YC541" s="27"/>
      <c r="YD541" s="27"/>
      <c r="YE541" s="27"/>
      <c r="YF541" s="27"/>
      <c r="YG541" s="27"/>
      <c r="YH541" s="27"/>
      <c r="YI541" s="27"/>
      <c r="YJ541" s="27"/>
      <c r="YK541" s="27"/>
      <c r="YL541" s="27"/>
      <c r="YM541" s="27"/>
      <c r="YN541" s="27"/>
      <c r="YO541" s="27"/>
      <c r="YP541" s="27"/>
      <c r="YQ541" s="27"/>
      <c r="YR541" s="27"/>
      <c r="YS541" s="27"/>
      <c r="YT541" s="27"/>
      <c r="YU541" s="27"/>
      <c r="YV541" s="27"/>
      <c r="YW541" s="27"/>
      <c r="YX541" s="27"/>
      <c r="YY541" s="27"/>
      <c r="YZ541" s="27"/>
      <c r="ZA541" s="27"/>
      <c r="ZB541" s="27"/>
      <c r="ZC541" s="27"/>
      <c r="ZD541" s="27"/>
      <c r="ZE541" s="27"/>
      <c r="ZF541" s="27"/>
      <c r="ZG541" s="27"/>
      <c r="ZH541" s="27"/>
      <c r="ZI541" s="27"/>
      <c r="ZJ541" s="27"/>
      <c r="ZK541" s="27"/>
      <c r="ZL541" s="27"/>
      <c r="ZM541" s="27"/>
      <c r="ZN541" s="27"/>
      <c r="ZO541" s="27"/>
      <c r="ZP541" s="27"/>
      <c r="ZQ541" s="27"/>
      <c r="ZR541" s="27"/>
      <c r="ZS541" s="27"/>
      <c r="ZT541" s="27"/>
      <c r="ZU541" s="27"/>
      <c r="ZV541" s="27"/>
      <c r="ZW541" s="27"/>
      <c r="ZX541" s="27"/>
      <c r="ZY541" s="27"/>
      <c r="ZZ541" s="27"/>
      <c r="AAA541" s="27"/>
      <c r="AAB541" s="27"/>
      <c r="AAC541" s="27"/>
      <c r="AAD541" s="27"/>
      <c r="AAE541" s="27"/>
      <c r="AAF541" s="27"/>
      <c r="AAG541" s="27"/>
      <c r="AAH541" s="27"/>
      <c r="AAI541" s="27"/>
      <c r="AAJ541" s="27"/>
      <c r="AAK541" s="27"/>
      <c r="AAL541" s="27"/>
      <c r="AAM541" s="27"/>
      <c r="AAN541" s="27"/>
      <c r="AAO541" s="27"/>
      <c r="AAP541" s="27"/>
      <c r="AAQ541" s="27"/>
      <c r="AAR541" s="27"/>
      <c r="AAS541" s="27"/>
      <c r="AAT541" s="27"/>
      <c r="AAU541" s="27"/>
      <c r="AAV541" s="27"/>
      <c r="AAW541" s="27"/>
      <c r="AAX541" s="27"/>
      <c r="AAY541" s="27"/>
      <c r="AAZ541" s="27"/>
      <c r="ABA541" s="27"/>
      <c r="ABB541" s="27"/>
      <c r="ABC541" s="27"/>
      <c r="ABD541" s="27"/>
      <c r="ABE541" s="27"/>
      <c r="ABF541" s="27"/>
      <c r="ABG541" s="27"/>
      <c r="ABH541" s="27"/>
      <c r="ABI541" s="27"/>
      <c r="ABJ541" s="27"/>
      <c r="ABK541" s="27"/>
      <c r="ABL541" s="27"/>
      <c r="ABM541" s="27"/>
      <c r="ABN541" s="27"/>
      <c r="ABO541" s="27"/>
      <c r="ABP541" s="27"/>
      <c r="ABQ541" s="27"/>
      <c r="ABR541" s="27"/>
      <c r="ABS541" s="27"/>
      <c r="ABT541" s="27"/>
      <c r="ABU541" s="27"/>
      <c r="ABV541" s="27"/>
      <c r="ABW541" s="27"/>
      <c r="ABX541" s="27"/>
      <c r="ABY541" s="27"/>
      <c r="ABZ541" s="27"/>
      <c r="ACA541" s="27"/>
      <c r="ACB541" s="27"/>
      <c r="ACC541" s="27"/>
      <c r="ACD541" s="27"/>
      <c r="ACE541" s="27"/>
      <c r="ACF541" s="27"/>
      <c r="ACG541" s="27"/>
      <c r="ACH541" s="27"/>
      <c r="ACI541" s="27"/>
      <c r="ACJ541" s="27"/>
      <c r="ACK541" s="27"/>
      <c r="ACL541" s="27"/>
      <c r="ACM541" s="27"/>
      <c r="ACN541" s="27"/>
      <c r="ACO541" s="27"/>
      <c r="ACP541" s="27"/>
      <c r="ACQ541" s="27"/>
      <c r="ACR541" s="27"/>
      <c r="ACS541" s="27"/>
      <c r="ACT541" s="27"/>
      <c r="ACU541" s="27"/>
      <c r="ACV541" s="27"/>
      <c r="ACW541" s="27"/>
      <c r="ACX541" s="27"/>
      <c r="ACY541" s="27"/>
      <c r="ACZ541" s="27"/>
      <c r="ADA541" s="27"/>
      <c r="ADB541" s="27"/>
      <c r="ADC541" s="27"/>
      <c r="ADD541" s="27"/>
      <c r="ADE541" s="27"/>
      <c r="ADF541" s="27"/>
      <c r="ADG541" s="27"/>
      <c r="ADH541" s="27"/>
      <c r="ADI541" s="27"/>
      <c r="ADJ541" s="27"/>
      <c r="ADK541" s="27"/>
      <c r="ADL541" s="27"/>
      <c r="ADM541" s="27"/>
      <c r="ADN541" s="27"/>
      <c r="ADO541" s="27"/>
      <c r="ADP541" s="27"/>
      <c r="ADQ541" s="27"/>
      <c r="ADR541" s="27"/>
      <c r="ADS541" s="27"/>
      <c r="ADT541" s="27"/>
      <c r="ADU541" s="27"/>
      <c r="ADV541" s="27"/>
      <c r="ADW541" s="27"/>
      <c r="ADX541" s="27"/>
      <c r="ADY541" s="27"/>
      <c r="ADZ541" s="27"/>
      <c r="AEA541" s="27"/>
      <c r="AEB541" s="27"/>
      <c r="AEC541" s="27"/>
      <c r="AED541" s="27"/>
      <c r="AEE541" s="27"/>
      <c r="AEF541" s="27"/>
      <c r="AEG541" s="27"/>
      <c r="AEH541" s="27"/>
      <c r="AEI541" s="27"/>
      <c r="AEJ541" s="27"/>
      <c r="AEK541" s="27"/>
      <c r="AEL541" s="27"/>
      <c r="AEM541" s="27"/>
      <c r="AEN541" s="27"/>
      <c r="AEO541" s="27"/>
      <c r="AEP541" s="27"/>
      <c r="AEQ541" s="27"/>
      <c r="AER541" s="27"/>
      <c r="AES541" s="27"/>
      <c r="AET541" s="27"/>
      <c r="AEU541" s="27"/>
      <c r="AEV541" s="27"/>
      <c r="AEW541" s="27"/>
      <c r="AEX541" s="27"/>
      <c r="AEY541" s="27"/>
      <c r="AEZ541" s="27"/>
      <c r="AFA541" s="27"/>
      <c r="AFB541" s="27"/>
      <c r="AFC541" s="27"/>
      <c r="AFD541" s="27"/>
      <c r="AFE541" s="27"/>
      <c r="AFF541" s="27"/>
      <c r="AFG541" s="27"/>
      <c r="AFH541" s="27"/>
      <c r="AFI541" s="27"/>
      <c r="AFJ541" s="27"/>
      <c r="AFK541" s="27"/>
      <c r="AFL541" s="27"/>
      <c r="AFM541" s="27"/>
      <c r="AFN541" s="27"/>
      <c r="AFO541" s="27"/>
      <c r="AFP541" s="27"/>
      <c r="AFQ541" s="27"/>
      <c r="AFR541" s="27"/>
      <c r="AFS541" s="27"/>
      <c r="AFT541" s="27"/>
      <c r="AFU541" s="27"/>
      <c r="AFV541" s="27"/>
      <c r="AFW541" s="27"/>
      <c r="AFX541" s="27"/>
      <c r="AFY541" s="27"/>
      <c r="AFZ541" s="27"/>
      <c r="AGA541" s="27"/>
      <c r="AGB541" s="27"/>
      <c r="AGC541" s="27"/>
      <c r="AGD541" s="27"/>
      <c r="AGE541" s="27"/>
      <c r="AGF541" s="27"/>
      <c r="AGG541" s="27"/>
      <c r="AGH541" s="27"/>
      <c r="AGI541" s="27"/>
      <c r="AGJ541" s="27"/>
      <c r="AGK541" s="27"/>
      <c r="AGL541" s="27"/>
      <c r="AGM541" s="27"/>
      <c r="AGN541" s="27"/>
      <c r="AGO541" s="27"/>
      <c r="AGP541" s="27"/>
      <c r="AGQ541" s="27"/>
      <c r="AGR541" s="27"/>
      <c r="AGS541" s="27"/>
      <c r="AGT541" s="27"/>
      <c r="AGU541" s="27"/>
      <c r="AGV541" s="27"/>
      <c r="AGW541" s="27"/>
      <c r="AGX541" s="27"/>
      <c r="AGY541" s="27"/>
      <c r="AGZ541" s="27"/>
      <c r="AHA541" s="27"/>
      <c r="AHB541" s="27"/>
      <c r="AHC541" s="27"/>
      <c r="AHD541" s="27"/>
      <c r="AHE541" s="27"/>
      <c r="AHF541" s="27"/>
      <c r="AHG541" s="27"/>
      <c r="AHH541" s="27"/>
      <c r="AHI541" s="27"/>
      <c r="AHJ541" s="27"/>
      <c r="AHK541" s="27"/>
      <c r="AHL541" s="27"/>
      <c r="AHM541" s="27"/>
      <c r="AHN541" s="27"/>
      <c r="AHO541" s="27"/>
      <c r="AHP541" s="27"/>
      <c r="AHQ541" s="27"/>
      <c r="AHR541" s="27"/>
      <c r="AHS541" s="27"/>
      <c r="AHT541" s="27"/>
      <c r="AHU541" s="27"/>
      <c r="AHV541" s="27"/>
      <c r="AHW541" s="27"/>
      <c r="AHX541" s="27"/>
      <c r="AHY541" s="27"/>
      <c r="AHZ541" s="27"/>
      <c r="AIA541" s="27"/>
      <c r="AIB541" s="27"/>
      <c r="AIC541" s="27"/>
      <c r="AID541" s="27"/>
      <c r="AIE541" s="27"/>
      <c r="AIF541" s="27"/>
      <c r="AIG541" s="27"/>
      <c r="AIH541" s="27"/>
      <c r="AII541" s="27"/>
      <c r="AIJ541" s="27"/>
      <c r="AIK541" s="27"/>
      <c r="AIL541" s="27"/>
      <c r="AIM541" s="27"/>
      <c r="AIN541" s="27"/>
      <c r="AIO541" s="27"/>
      <c r="AIP541" s="27"/>
      <c r="AIQ541" s="27"/>
      <c r="AIR541" s="27"/>
      <c r="AIS541" s="27"/>
      <c r="AIT541" s="27"/>
      <c r="AIU541" s="27"/>
      <c r="AIV541" s="27"/>
      <c r="AIW541" s="27"/>
      <c r="AIX541" s="27"/>
      <c r="AIY541" s="27"/>
      <c r="AIZ541" s="27"/>
      <c r="AJA541" s="27"/>
      <c r="AJB541" s="27"/>
      <c r="AJC541" s="27"/>
      <c r="AJD541" s="27"/>
      <c r="AJE541" s="27"/>
      <c r="AJF541" s="27"/>
      <c r="AJG541" s="27"/>
      <c r="AJH541" s="27"/>
      <c r="AJI541" s="27"/>
      <c r="AJJ541" s="27"/>
      <c r="AJK541" s="27"/>
      <c r="AJL541" s="27"/>
      <c r="AJM541" s="27"/>
      <c r="AJN541" s="27"/>
      <c r="AJO541" s="27"/>
      <c r="AJP541" s="27"/>
      <c r="AJQ541" s="27"/>
      <c r="AJR541" s="27"/>
      <c r="AJS541" s="27"/>
      <c r="AJT541" s="27"/>
      <c r="AJU541" s="27"/>
      <c r="AJV541" s="27"/>
      <c r="AJW541" s="27"/>
      <c r="AJX541" s="27"/>
      <c r="AJY541" s="27"/>
      <c r="AJZ541" s="27"/>
      <c r="AKA541" s="27"/>
      <c r="AKB541" s="27"/>
      <c r="AKC541" s="27"/>
      <c r="AKD541" s="27"/>
      <c r="AKE541" s="27"/>
      <c r="AKF541" s="27"/>
      <c r="AKG541" s="27"/>
      <c r="AKH541" s="27"/>
      <c r="AKI541" s="27"/>
      <c r="AKJ541" s="27"/>
      <c r="AKK541" s="27"/>
      <c r="AKL541" s="27"/>
      <c r="AKM541" s="27"/>
      <c r="AKN541" s="27"/>
      <c r="AKO541" s="27"/>
      <c r="AKP541" s="27"/>
      <c r="AKQ541" s="27"/>
      <c r="AKR541" s="27"/>
      <c r="AKS541" s="27"/>
      <c r="AKT541" s="27"/>
      <c r="AKU541" s="27"/>
      <c r="AKV541" s="27"/>
      <c r="AKW541" s="27"/>
      <c r="AKX541" s="27"/>
      <c r="AKY541" s="27"/>
    </row>
    <row r="542" spans="1:9">
      <c r="A542" s="52">
        <v>501</v>
      </c>
      <c r="B542" s="20" t="s">
        <v>183</v>
      </c>
      <c r="C542" s="20" t="s">
        <v>622</v>
      </c>
      <c r="D542" s="31">
        <v>20</v>
      </c>
      <c r="E542" s="30">
        <v>372.3</v>
      </c>
      <c r="F542" s="30">
        <v>224.9</v>
      </c>
      <c r="G542" s="30">
        <v>121.6</v>
      </c>
      <c r="H542" s="30">
        <v>64.4</v>
      </c>
      <c r="I542" s="32">
        <f t="shared" si="43"/>
        <v>783.2</v>
      </c>
    </row>
    <row r="543" spans="1:9">
      <c r="A543" s="52">
        <v>502</v>
      </c>
      <c r="B543" s="20" t="s">
        <v>633</v>
      </c>
      <c r="C543" s="20" t="s">
        <v>622</v>
      </c>
      <c r="D543" s="31" t="s">
        <v>30</v>
      </c>
      <c r="E543" s="30">
        <v>82.2</v>
      </c>
      <c r="F543" s="30">
        <v>43</v>
      </c>
      <c r="G543" s="30">
        <v>30.4</v>
      </c>
      <c r="H543" s="30">
        <v>2.1</v>
      </c>
      <c r="I543" s="32">
        <f t="shared" si="43"/>
        <v>157.7</v>
      </c>
    </row>
    <row r="544" spans="1:9">
      <c r="A544" s="52">
        <v>503</v>
      </c>
      <c r="B544" s="20" t="s">
        <v>634</v>
      </c>
      <c r="C544" s="20" t="s">
        <v>622</v>
      </c>
      <c r="D544" s="31" t="s">
        <v>30</v>
      </c>
      <c r="E544" s="30">
        <v>107.2</v>
      </c>
      <c r="F544" s="30">
        <v>76.7</v>
      </c>
      <c r="G544" s="30">
        <v>44.8</v>
      </c>
      <c r="H544" s="30">
        <v>1.6</v>
      </c>
      <c r="I544" s="32">
        <f t="shared" si="43"/>
        <v>230.3</v>
      </c>
    </row>
    <row r="545" spans="1:9">
      <c r="A545" s="52">
        <v>504</v>
      </c>
      <c r="B545" s="20" t="s">
        <v>635</v>
      </c>
      <c r="C545" s="20" t="s">
        <v>622</v>
      </c>
      <c r="D545" s="31" t="s">
        <v>30</v>
      </c>
      <c r="E545" s="30">
        <v>94.4</v>
      </c>
      <c r="F545" s="30">
        <v>29.3</v>
      </c>
      <c r="G545" s="30">
        <v>20.9</v>
      </c>
      <c r="H545" s="30">
        <v>2.12</v>
      </c>
      <c r="I545" s="32">
        <f t="shared" si="43"/>
        <v>146.72</v>
      </c>
    </row>
    <row r="546" s="23" customFormat="1" ht="14.8" spans="1:987">
      <c r="A546" s="52">
        <v>505</v>
      </c>
      <c r="B546" s="57" t="s">
        <v>636</v>
      </c>
      <c r="C546" s="41" t="s">
        <v>622</v>
      </c>
      <c r="D546" s="42" t="s">
        <v>30</v>
      </c>
      <c r="E546" s="52">
        <v>105.2</v>
      </c>
      <c r="F546" s="52">
        <v>52.7</v>
      </c>
      <c r="G546" s="52">
        <v>42.8</v>
      </c>
      <c r="H546" s="52">
        <v>7.9</v>
      </c>
      <c r="I546" s="56">
        <f t="shared" si="43"/>
        <v>208.6</v>
      </c>
      <c r="J546" s="20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  <c r="BO546" s="27"/>
      <c r="BP546" s="27"/>
      <c r="BQ546" s="27"/>
      <c r="BR546" s="27"/>
      <c r="BS546" s="27"/>
      <c r="BT546" s="27"/>
      <c r="BU546" s="27"/>
      <c r="BV546" s="27"/>
      <c r="BW546" s="27"/>
      <c r="BX546" s="27"/>
      <c r="BY546" s="27"/>
      <c r="BZ546" s="27"/>
      <c r="CA546" s="27"/>
      <c r="CB546" s="27"/>
      <c r="CC546" s="27"/>
      <c r="CD546" s="27"/>
      <c r="CE546" s="27"/>
      <c r="CF546" s="27"/>
      <c r="CG546" s="27"/>
      <c r="CH546" s="27"/>
      <c r="CI546" s="27"/>
      <c r="CJ546" s="27"/>
      <c r="CK546" s="27"/>
      <c r="CL546" s="27"/>
      <c r="CM546" s="27"/>
      <c r="CN546" s="27"/>
      <c r="CO546" s="27"/>
      <c r="CP546" s="27"/>
      <c r="CQ546" s="27"/>
      <c r="CR546" s="27"/>
      <c r="CS546" s="27"/>
      <c r="CT546" s="27"/>
      <c r="CU546" s="27"/>
      <c r="CV546" s="27"/>
      <c r="CW546" s="27"/>
      <c r="CX546" s="27"/>
      <c r="CY546" s="27"/>
      <c r="CZ546" s="27"/>
      <c r="DA546" s="27"/>
      <c r="DB546" s="27"/>
      <c r="DC546" s="27"/>
      <c r="DD546" s="27"/>
      <c r="DE546" s="27"/>
      <c r="DF546" s="27"/>
      <c r="DG546" s="27"/>
      <c r="DH546" s="27"/>
      <c r="DI546" s="27"/>
      <c r="DJ546" s="27"/>
      <c r="DK546" s="27"/>
      <c r="DL546" s="27"/>
      <c r="DM546" s="27"/>
      <c r="DN546" s="27"/>
      <c r="DO546" s="27"/>
      <c r="DP546" s="27"/>
      <c r="DQ546" s="27"/>
      <c r="DR546" s="27"/>
      <c r="DS546" s="27"/>
      <c r="DT546" s="27"/>
      <c r="DU546" s="27"/>
      <c r="DV546" s="27"/>
      <c r="DW546" s="27"/>
      <c r="DX546" s="27"/>
      <c r="DY546" s="27"/>
      <c r="DZ546" s="27"/>
      <c r="EA546" s="27"/>
      <c r="EB546" s="27"/>
      <c r="EC546" s="27"/>
      <c r="ED546" s="27"/>
      <c r="EE546" s="27"/>
      <c r="EF546" s="27"/>
      <c r="EG546" s="27"/>
      <c r="EH546" s="27"/>
      <c r="EI546" s="27"/>
      <c r="EJ546" s="27"/>
      <c r="EK546" s="27"/>
      <c r="EL546" s="27"/>
      <c r="EM546" s="27"/>
      <c r="EN546" s="27"/>
      <c r="EO546" s="27"/>
      <c r="EP546" s="27"/>
      <c r="EQ546" s="27"/>
      <c r="ER546" s="27"/>
      <c r="ES546" s="27"/>
      <c r="ET546" s="27"/>
      <c r="EU546" s="27"/>
      <c r="EV546" s="27"/>
      <c r="EW546" s="27"/>
      <c r="EX546" s="27"/>
      <c r="EY546" s="27"/>
      <c r="EZ546" s="27"/>
      <c r="FA546" s="27"/>
      <c r="FB546" s="27"/>
      <c r="FC546" s="27"/>
      <c r="FD546" s="27"/>
      <c r="FE546" s="27"/>
      <c r="FF546" s="27"/>
      <c r="FG546" s="27"/>
      <c r="FH546" s="27"/>
      <c r="FI546" s="27"/>
      <c r="FJ546" s="27"/>
      <c r="FK546" s="27"/>
      <c r="FL546" s="27"/>
      <c r="FM546" s="27"/>
      <c r="FN546" s="27"/>
      <c r="FO546" s="27"/>
      <c r="FP546" s="27"/>
      <c r="FQ546" s="27"/>
      <c r="FR546" s="27"/>
      <c r="FS546" s="27"/>
      <c r="FT546" s="27"/>
      <c r="FU546" s="27"/>
      <c r="FV546" s="27"/>
      <c r="FW546" s="27"/>
      <c r="FX546" s="27"/>
      <c r="FY546" s="27"/>
      <c r="FZ546" s="27"/>
      <c r="GA546" s="27"/>
      <c r="GB546" s="27"/>
      <c r="GC546" s="27"/>
      <c r="GD546" s="27"/>
      <c r="GE546" s="27"/>
      <c r="GF546" s="27"/>
      <c r="GG546" s="27"/>
      <c r="GH546" s="27"/>
      <c r="GI546" s="27"/>
      <c r="GJ546" s="27"/>
      <c r="GK546" s="27"/>
      <c r="GL546" s="27"/>
      <c r="GM546" s="27"/>
      <c r="GN546" s="27"/>
      <c r="GO546" s="27"/>
      <c r="GP546" s="27"/>
      <c r="GQ546" s="27"/>
      <c r="GR546" s="27"/>
      <c r="GS546" s="27"/>
      <c r="GT546" s="27"/>
      <c r="GU546" s="27"/>
      <c r="GV546" s="27"/>
      <c r="GW546" s="27"/>
      <c r="GX546" s="27"/>
      <c r="GY546" s="27"/>
      <c r="GZ546" s="27"/>
      <c r="HA546" s="27"/>
      <c r="HB546" s="27"/>
      <c r="HC546" s="27"/>
      <c r="HD546" s="27"/>
      <c r="HE546" s="27"/>
      <c r="HF546" s="27"/>
      <c r="HG546" s="27"/>
      <c r="HH546" s="27"/>
      <c r="HI546" s="27"/>
      <c r="HJ546" s="27"/>
      <c r="HK546" s="27"/>
      <c r="HL546" s="27"/>
      <c r="HM546" s="27"/>
      <c r="HN546" s="27"/>
      <c r="HO546" s="27"/>
      <c r="HP546" s="27"/>
      <c r="HQ546" s="27"/>
      <c r="HR546" s="27"/>
      <c r="HS546" s="27"/>
      <c r="HT546" s="27"/>
      <c r="HU546" s="27"/>
      <c r="HV546" s="27"/>
      <c r="HW546" s="27"/>
      <c r="HX546" s="27"/>
      <c r="HY546" s="27"/>
      <c r="HZ546" s="27"/>
      <c r="IA546" s="27"/>
      <c r="IB546" s="27"/>
      <c r="IC546" s="27"/>
      <c r="ID546" s="27"/>
      <c r="IE546" s="27"/>
      <c r="IF546" s="27"/>
      <c r="IG546" s="27"/>
      <c r="IH546" s="27"/>
      <c r="II546" s="27"/>
      <c r="IJ546" s="27"/>
      <c r="IK546" s="27"/>
      <c r="IL546" s="27"/>
      <c r="IM546" s="27"/>
      <c r="IN546" s="27"/>
      <c r="IO546" s="27"/>
      <c r="IP546" s="27"/>
      <c r="IQ546" s="27"/>
      <c r="IR546" s="27"/>
      <c r="IS546" s="27"/>
      <c r="IT546" s="27"/>
      <c r="IU546" s="27"/>
      <c r="IV546" s="27"/>
      <c r="IW546" s="27"/>
      <c r="IX546" s="27"/>
      <c r="IY546" s="27"/>
      <c r="IZ546" s="27"/>
      <c r="JA546" s="27"/>
      <c r="JB546" s="27"/>
      <c r="JC546" s="27"/>
      <c r="JD546" s="27"/>
      <c r="JE546" s="27"/>
      <c r="JF546" s="27"/>
      <c r="JG546" s="27"/>
      <c r="JH546" s="27"/>
      <c r="JI546" s="27"/>
      <c r="JJ546" s="27"/>
      <c r="JK546" s="27"/>
      <c r="JL546" s="27"/>
      <c r="JM546" s="27"/>
      <c r="JN546" s="27"/>
      <c r="JO546" s="27"/>
      <c r="JP546" s="27"/>
      <c r="JQ546" s="27"/>
      <c r="JR546" s="27"/>
      <c r="JS546" s="27"/>
      <c r="JT546" s="27"/>
      <c r="JU546" s="27"/>
      <c r="JV546" s="27"/>
      <c r="JW546" s="27"/>
      <c r="JX546" s="27"/>
      <c r="JY546" s="27"/>
      <c r="JZ546" s="27"/>
      <c r="KA546" s="27"/>
      <c r="KB546" s="27"/>
      <c r="KC546" s="27"/>
      <c r="KD546" s="27"/>
      <c r="KE546" s="27"/>
      <c r="KF546" s="27"/>
      <c r="KG546" s="27"/>
      <c r="KH546" s="27"/>
      <c r="KI546" s="27"/>
      <c r="KJ546" s="27"/>
      <c r="KK546" s="27"/>
      <c r="KL546" s="27"/>
      <c r="KM546" s="27"/>
      <c r="KN546" s="27"/>
      <c r="KO546" s="27"/>
      <c r="KP546" s="27"/>
      <c r="KQ546" s="27"/>
      <c r="KR546" s="27"/>
      <c r="KS546" s="27"/>
      <c r="KT546" s="27"/>
      <c r="KU546" s="27"/>
      <c r="KV546" s="27"/>
      <c r="KW546" s="27"/>
      <c r="KX546" s="27"/>
      <c r="KY546" s="27"/>
      <c r="KZ546" s="27"/>
      <c r="LA546" s="27"/>
      <c r="LB546" s="27"/>
      <c r="LC546" s="27"/>
      <c r="LD546" s="27"/>
      <c r="LE546" s="27"/>
      <c r="LF546" s="27"/>
      <c r="LG546" s="27"/>
      <c r="LH546" s="27"/>
      <c r="LI546" s="27"/>
      <c r="LJ546" s="27"/>
      <c r="LK546" s="27"/>
      <c r="LL546" s="27"/>
      <c r="LM546" s="27"/>
      <c r="LN546" s="27"/>
      <c r="LO546" s="27"/>
      <c r="LP546" s="27"/>
      <c r="LQ546" s="27"/>
      <c r="LR546" s="27"/>
      <c r="LS546" s="27"/>
      <c r="LT546" s="27"/>
      <c r="LU546" s="27"/>
      <c r="LV546" s="27"/>
      <c r="LW546" s="27"/>
      <c r="LX546" s="27"/>
      <c r="LY546" s="27"/>
      <c r="LZ546" s="27"/>
      <c r="MA546" s="27"/>
      <c r="MB546" s="27"/>
      <c r="MC546" s="27"/>
      <c r="MD546" s="27"/>
      <c r="ME546" s="27"/>
      <c r="MF546" s="27"/>
      <c r="MG546" s="27"/>
      <c r="MH546" s="27"/>
      <c r="MI546" s="27"/>
      <c r="MJ546" s="27"/>
      <c r="MK546" s="27"/>
      <c r="ML546" s="27"/>
      <c r="MM546" s="27"/>
      <c r="MN546" s="27"/>
      <c r="MO546" s="27"/>
      <c r="MP546" s="27"/>
      <c r="MQ546" s="27"/>
      <c r="MR546" s="27"/>
      <c r="MS546" s="27"/>
      <c r="MT546" s="27"/>
      <c r="MU546" s="27"/>
      <c r="MV546" s="27"/>
      <c r="MW546" s="27"/>
      <c r="MX546" s="27"/>
      <c r="MY546" s="27"/>
      <c r="MZ546" s="27"/>
      <c r="NA546" s="27"/>
      <c r="NB546" s="27"/>
      <c r="NC546" s="27"/>
      <c r="ND546" s="27"/>
      <c r="NE546" s="27"/>
      <c r="NF546" s="27"/>
      <c r="NG546" s="27"/>
      <c r="NH546" s="27"/>
      <c r="NI546" s="27"/>
      <c r="NJ546" s="27"/>
      <c r="NK546" s="27"/>
      <c r="NL546" s="27"/>
      <c r="NM546" s="27"/>
      <c r="NN546" s="27"/>
      <c r="NO546" s="27"/>
      <c r="NP546" s="27"/>
      <c r="NQ546" s="27"/>
      <c r="NR546" s="27"/>
      <c r="NS546" s="27"/>
      <c r="NT546" s="27"/>
      <c r="NU546" s="27"/>
      <c r="NV546" s="27"/>
      <c r="NW546" s="27"/>
      <c r="NX546" s="27"/>
      <c r="NY546" s="27"/>
      <c r="NZ546" s="27"/>
      <c r="OA546" s="27"/>
      <c r="OB546" s="27"/>
      <c r="OC546" s="27"/>
      <c r="OD546" s="27"/>
      <c r="OE546" s="27"/>
      <c r="OF546" s="27"/>
      <c r="OG546" s="27"/>
      <c r="OH546" s="27"/>
      <c r="OI546" s="27"/>
      <c r="OJ546" s="27"/>
      <c r="OK546" s="27"/>
      <c r="OL546" s="27"/>
      <c r="OM546" s="27"/>
      <c r="ON546" s="27"/>
      <c r="OO546" s="27"/>
      <c r="OP546" s="27"/>
      <c r="OQ546" s="27"/>
      <c r="OR546" s="27"/>
      <c r="OS546" s="27"/>
      <c r="OT546" s="27"/>
      <c r="OU546" s="27"/>
      <c r="OV546" s="27"/>
      <c r="OW546" s="27"/>
      <c r="OX546" s="27"/>
      <c r="OY546" s="27"/>
      <c r="OZ546" s="27"/>
      <c r="PA546" s="27"/>
      <c r="PB546" s="27"/>
      <c r="PC546" s="27"/>
      <c r="PD546" s="27"/>
      <c r="PE546" s="27"/>
      <c r="PF546" s="27"/>
      <c r="PG546" s="27"/>
      <c r="PH546" s="27"/>
      <c r="PI546" s="27"/>
      <c r="PJ546" s="27"/>
      <c r="PK546" s="27"/>
      <c r="PL546" s="27"/>
      <c r="PM546" s="27"/>
      <c r="PN546" s="27"/>
      <c r="PO546" s="27"/>
      <c r="PP546" s="27"/>
      <c r="PQ546" s="27"/>
      <c r="PR546" s="27"/>
      <c r="PS546" s="27"/>
      <c r="PT546" s="27"/>
      <c r="PU546" s="27"/>
      <c r="PV546" s="27"/>
      <c r="PW546" s="27"/>
      <c r="PX546" s="27"/>
      <c r="PY546" s="27"/>
      <c r="PZ546" s="27"/>
      <c r="QA546" s="27"/>
      <c r="QB546" s="27"/>
      <c r="QC546" s="27"/>
      <c r="QD546" s="27"/>
      <c r="QE546" s="27"/>
      <c r="QF546" s="27"/>
      <c r="QG546" s="27"/>
      <c r="QH546" s="27"/>
      <c r="QI546" s="27"/>
      <c r="QJ546" s="27"/>
      <c r="QK546" s="27"/>
      <c r="QL546" s="27"/>
      <c r="QM546" s="27"/>
      <c r="QN546" s="27"/>
      <c r="QO546" s="27"/>
      <c r="QP546" s="27"/>
      <c r="QQ546" s="27"/>
      <c r="QR546" s="27"/>
      <c r="QS546" s="27"/>
      <c r="QT546" s="27"/>
      <c r="QU546" s="27"/>
      <c r="QV546" s="27"/>
      <c r="QW546" s="27"/>
      <c r="QX546" s="27"/>
      <c r="QY546" s="27"/>
      <c r="QZ546" s="27"/>
      <c r="RA546" s="27"/>
      <c r="RB546" s="27"/>
      <c r="RC546" s="27"/>
      <c r="RD546" s="27"/>
      <c r="RE546" s="27"/>
      <c r="RF546" s="27"/>
      <c r="RG546" s="27"/>
      <c r="RH546" s="27"/>
      <c r="RI546" s="27"/>
      <c r="RJ546" s="27"/>
      <c r="RK546" s="27"/>
      <c r="RL546" s="27"/>
      <c r="RM546" s="27"/>
      <c r="RN546" s="27"/>
      <c r="RO546" s="27"/>
      <c r="RP546" s="27"/>
      <c r="RQ546" s="27"/>
      <c r="RR546" s="27"/>
      <c r="RS546" s="27"/>
      <c r="RT546" s="27"/>
      <c r="RU546" s="27"/>
      <c r="RV546" s="27"/>
      <c r="RW546" s="27"/>
      <c r="RX546" s="27"/>
      <c r="RY546" s="27"/>
      <c r="RZ546" s="27"/>
      <c r="SA546" s="27"/>
      <c r="SB546" s="27"/>
      <c r="SC546" s="27"/>
      <c r="SD546" s="27"/>
      <c r="SE546" s="27"/>
      <c r="SF546" s="27"/>
      <c r="SG546" s="27"/>
      <c r="SH546" s="27"/>
      <c r="SI546" s="27"/>
      <c r="SJ546" s="27"/>
      <c r="SK546" s="27"/>
      <c r="SL546" s="27"/>
      <c r="SM546" s="27"/>
      <c r="SN546" s="27"/>
      <c r="SO546" s="27"/>
      <c r="SP546" s="27"/>
      <c r="SQ546" s="27"/>
      <c r="SR546" s="27"/>
      <c r="SS546" s="27"/>
      <c r="ST546" s="27"/>
      <c r="SU546" s="27"/>
      <c r="SV546" s="27"/>
      <c r="SW546" s="27"/>
      <c r="SX546" s="27"/>
      <c r="SY546" s="27"/>
      <c r="SZ546" s="27"/>
      <c r="TA546" s="27"/>
      <c r="TB546" s="27"/>
      <c r="TC546" s="27"/>
      <c r="TD546" s="27"/>
      <c r="TE546" s="27"/>
      <c r="TF546" s="27"/>
      <c r="TG546" s="27"/>
      <c r="TH546" s="27"/>
      <c r="TI546" s="27"/>
      <c r="TJ546" s="27"/>
      <c r="TK546" s="27"/>
      <c r="TL546" s="27"/>
      <c r="TM546" s="27"/>
      <c r="TN546" s="27"/>
      <c r="TO546" s="27"/>
      <c r="TP546" s="27"/>
      <c r="TQ546" s="27"/>
      <c r="TR546" s="27"/>
      <c r="TS546" s="27"/>
      <c r="TT546" s="27"/>
      <c r="TU546" s="27"/>
      <c r="TV546" s="27"/>
      <c r="TW546" s="27"/>
      <c r="TX546" s="27"/>
      <c r="TY546" s="27"/>
      <c r="TZ546" s="27"/>
      <c r="UA546" s="27"/>
      <c r="UB546" s="27"/>
      <c r="UC546" s="27"/>
      <c r="UD546" s="27"/>
      <c r="UE546" s="27"/>
      <c r="UF546" s="27"/>
      <c r="UG546" s="27"/>
      <c r="UH546" s="27"/>
      <c r="UI546" s="27"/>
      <c r="UJ546" s="27"/>
      <c r="UK546" s="27"/>
      <c r="UL546" s="27"/>
      <c r="UM546" s="27"/>
      <c r="UN546" s="27"/>
      <c r="UO546" s="27"/>
      <c r="UP546" s="27"/>
      <c r="UQ546" s="27"/>
      <c r="UR546" s="27"/>
      <c r="US546" s="27"/>
      <c r="UT546" s="27"/>
      <c r="UU546" s="27"/>
      <c r="UV546" s="27"/>
      <c r="UW546" s="27"/>
      <c r="UX546" s="27"/>
      <c r="UY546" s="27"/>
      <c r="UZ546" s="27"/>
      <c r="VA546" s="27"/>
      <c r="VB546" s="27"/>
      <c r="VC546" s="27"/>
      <c r="VD546" s="27"/>
      <c r="VE546" s="27"/>
      <c r="VF546" s="27"/>
      <c r="VG546" s="27"/>
      <c r="VH546" s="27"/>
      <c r="VI546" s="27"/>
      <c r="VJ546" s="27"/>
      <c r="VK546" s="27"/>
      <c r="VL546" s="27"/>
      <c r="VM546" s="27"/>
      <c r="VN546" s="27"/>
      <c r="VO546" s="27"/>
      <c r="VP546" s="27"/>
      <c r="VQ546" s="27"/>
      <c r="VR546" s="27"/>
      <c r="VS546" s="27"/>
      <c r="VT546" s="27"/>
      <c r="VU546" s="27"/>
      <c r="VV546" s="27"/>
      <c r="VW546" s="27"/>
      <c r="VX546" s="27"/>
      <c r="VY546" s="27"/>
      <c r="VZ546" s="27"/>
      <c r="WA546" s="27"/>
      <c r="WB546" s="27"/>
      <c r="WC546" s="27"/>
      <c r="WD546" s="27"/>
      <c r="WE546" s="27"/>
      <c r="WF546" s="27"/>
      <c r="WG546" s="27"/>
      <c r="WH546" s="27"/>
      <c r="WI546" s="27"/>
      <c r="WJ546" s="27"/>
      <c r="WK546" s="27"/>
      <c r="WL546" s="27"/>
      <c r="WM546" s="27"/>
      <c r="WN546" s="27"/>
      <c r="WO546" s="27"/>
      <c r="WP546" s="27"/>
      <c r="WQ546" s="27"/>
      <c r="WR546" s="27"/>
      <c r="WS546" s="27"/>
      <c r="WT546" s="27"/>
      <c r="WU546" s="27"/>
      <c r="WV546" s="27"/>
      <c r="WW546" s="27"/>
      <c r="WX546" s="27"/>
      <c r="WY546" s="27"/>
      <c r="WZ546" s="27"/>
      <c r="XA546" s="27"/>
      <c r="XB546" s="27"/>
      <c r="XC546" s="27"/>
      <c r="XD546" s="27"/>
      <c r="XE546" s="27"/>
      <c r="XF546" s="27"/>
      <c r="XG546" s="27"/>
      <c r="XH546" s="27"/>
      <c r="XI546" s="27"/>
      <c r="XJ546" s="27"/>
      <c r="XK546" s="27"/>
      <c r="XL546" s="27"/>
      <c r="XM546" s="27"/>
      <c r="XN546" s="27"/>
      <c r="XO546" s="27"/>
      <c r="XP546" s="27"/>
      <c r="XQ546" s="27"/>
      <c r="XR546" s="27"/>
      <c r="XS546" s="27"/>
      <c r="XT546" s="27"/>
      <c r="XU546" s="27"/>
      <c r="XV546" s="27"/>
      <c r="XW546" s="27"/>
      <c r="XX546" s="27"/>
      <c r="XY546" s="27"/>
      <c r="XZ546" s="27"/>
      <c r="YA546" s="27"/>
      <c r="YB546" s="27"/>
      <c r="YC546" s="27"/>
      <c r="YD546" s="27"/>
      <c r="YE546" s="27"/>
      <c r="YF546" s="27"/>
      <c r="YG546" s="27"/>
      <c r="YH546" s="27"/>
      <c r="YI546" s="27"/>
      <c r="YJ546" s="27"/>
      <c r="YK546" s="27"/>
      <c r="YL546" s="27"/>
      <c r="YM546" s="27"/>
      <c r="YN546" s="27"/>
      <c r="YO546" s="27"/>
      <c r="YP546" s="27"/>
      <c r="YQ546" s="27"/>
      <c r="YR546" s="27"/>
      <c r="YS546" s="27"/>
      <c r="YT546" s="27"/>
      <c r="YU546" s="27"/>
      <c r="YV546" s="27"/>
      <c r="YW546" s="27"/>
      <c r="YX546" s="27"/>
      <c r="YY546" s="27"/>
      <c r="YZ546" s="27"/>
      <c r="ZA546" s="27"/>
      <c r="ZB546" s="27"/>
      <c r="ZC546" s="27"/>
      <c r="ZD546" s="27"/>
      <c r="ZE546" s="27"/>
      <c r="ZF546" s="27"/>
      <c r="ZG546" s="27"/>
      <c r="ZH546" s="27"/>
      <c r="ZI546" s="27"/>
      <c r="ZJ546" s="27"/>
      <c r="ZK546" s="27"/>
      <c r="ZL546" s="27"/>
      <c r="ZM546" s="27"/>
      <c r="ZN546" s="27"/>
      <c r="ZO546" s="27"/>
      <c r="ZP546" s="27"/>
      <c r="ZQ546" s="27"/>
      <c r="ZR546" s="27"/>
      <c r="ZS546" s="27"/>
      <c r="ZT546" s="27"/>
      <c r="ZU546" s="27"/>
      <c r="ZV546" s="27"/>
      <c r="ZW546" s="27"/>
      <c r="ZX546" s="27"/>
      <c r="ZY546" s="27"/>
      <c r="ZZ546" s="27"/>
      <c r="AAA546" s="27"/>
      <c r="AAB546" s="27"/>
      <c r="AAC546" s="27"/>
      <c r="AAD546" s="27"/>
      <c r="AAE546" s="27"/>
      <c r="AAF546" s="27"/>
      <c r="AAG546" s="27"/>
      <c r="AAH546" s="27"/>
      <c r="AAI546" s="27"/>
      <c r="AAJ546" s="27"/>
      <c r="AAK546" s="27"/>
      <c r="AAL546" s="27"/>
      <c r="AAM546" s="27"/>
      <c r="AAN546" s="27"/>
      <c r="AAO546" s="27"/>
      <c r="AAP546" s="27"/>
      <c r="AAQ546" s="27"/>
      <c r="AAR546" s="27"/>
      <c r="AAS546" s="27"/>
      <c r="AAT546" s="27"/>
      <c r="AAU546" s="27"/>
      <c r="AAV546" s="27"/>
      <c r="AAW546" s="27"/>
      <c r="AAX546" s="27"/>
      <c r="AAY546" s="27"/>
      <c r="AAZ546" s="27"/>
      <c r="ABA546" s="27"/>
      <c r="ABB546" s="27"/>
      <c r="ABC546" s="27"/>
      <c r="ABD546" s="27"/>
      <c r="ABE546" s="27"/>
      <c r="ABF546" s="27"/>
      <c r="ABG546" s="27"/>
      <c r="ABH546" s="27"/>
      <c r="ABI546" s="27"/>
      <c r="ABJ546" s="27"/>
      <c r="ABK546" s="27"/>
      <c r="ABL546" s="27"/>
      <c r="ABM546" s="27"/>
      <c r="ABN546" s="27"/>
      <c r="ABO546" s="27"/>
      <c r="ABP546" s="27"/>
      <c r="ABQ546" s="27"/>
      <c r="ABR546" s="27"/>
      <c r="ABS546" s="27"/>
      <c r="ABT546" s="27"/>
      <c r="ABU546" s="27"/>
      <c r="ABV546" s="27"/>
      <c r="ABW546" s="27"/>
      <c r="ABX546" s="27"/>
      <c r="ABY546" s="27"/>
      <c r="ABZ546" s="27"/>
      <c r="ACA546" s="27"/>
      <c r="ACB546" s="27"/>
      <c r="ACC546" s="27"/>
      <c r="ACD546" s="27"/>
      <c r="ACE546" s="27"/>
      <c r="ACF546" s="27"/>
      <c r="ACG546" s="27"/>
      <c r="ACH546" s="27"/>
      <c r="ACI546" s="27"/>
      <c r="ACJ546" s="27"/>
      <c r="ACK546" s="27"/>
      <c r="ACL546" s="27"/>
      <c r="ACM546" s="27"/>
      <c r="ACN546" s="27"/>
      <c r="ACO546" s="27"/>
      <c r="ACP546" s="27"/>
      <c r="ACQ546" s="27"/>
      <c r="ACR546" s="27"/>
      <c r="ACS546" s="27"/>
      <c r="ACT546" s="27"/>
      <c r="ACU546" s="27"/>
      <c r="ACV546" s="27"/>
      <c r="ACW546" s="27"/>
      <c r="ACX546" s="27"/>
      <c r="ACY546" s="27"/>
      <c r="ACZ546" s="27"/>
      <c r="ADA546" s="27"/>
      <c r="ADB546" s="27"/>
      <c r="ADC546" s="27"/>
      <c r="ADD546" s="27"/>
      <c r="ADE546" s="27"/>
      <c r="ADF546" s="27"/>
      <c r="ADG546" s="27"/>
      <c r="ADH546" s="27"/>
      <c r="ADI546" s="27"/>
      <c r="ADJ546" s="27"/>
      <c r="ADK546" s="27"/>
      <c r="ADL546" s="27"/>
      <c r="ADM546" s="27"/>
      <c r="ADN546" s="27"/>
      <c r="ADO546" s="27"/>
      <c r="ADP546" s="27"/>
      <c r="ADQ546" s="27"/>
      <c r="ADR546" s="27"/>
      <c r="ADS546" s="27"/>
      <c r="ADT546" s="27"/>
      <c r="ADU546" s="27"/>
      <c r="ADV546" s="27"/>
      <c r="ADW546" s="27"/>
      <c r="ADX546" s="27"/>
      <c r="ADY546" s="27"/>
      <c r="ADZ546" s="27"/>
      <c r="AEA546" s="27"/>
      <c r="AEB546" s="27"/>
      <c r="AEC546" s="27"/>
      <c r="AED546" s="27"/>
      <c r="AEE546" s="27"/>
      <c r="AEF546" s="27"/>
      <c r="AEG546" s="27"/>
      <c r="AEH546" s="27"/>
      <c r="AEI546" s="27"/>
      <c r="AEJ546" s="27"/>
      <c r="AEK546" s="27"/>
      <c r="AEL546" s="27"/>
      <c r="AEM546" s="27"/>
      <c r="AEN546" s="27"/>
      <c r="AEO546" s="27"/>
      <c r="AEP546" s="27"/>
      <c r="AEQ546" s="27"/>
      <c r="AER546" s="27"/>
      <c r="AES546" s="27"/>
      <c r="AET546" s="27"/>
      <c r="AEU546" s="27"/>
      <c r="AEV546" s="27"/>
      <c r="AEW546" s="27"/>
      <c r="AEX546" s="27"/>
      <c r="AEY546" s="27"/>
      <c r="AEZ546" s="27"/>
      <c r="AFA546" s="27"/>
      <c r="AFB546" s="27"/>
      <c r="AFC546" s="27"/>
      <c r="AFD546" s="27"/>
      <c r="AFE546" s="27"/>
      <c r="AFF546" s="27"/>
      <c r="AFG546" s="27"/>
      <c r="AFH546" s="27"/>
      <c r="AFI546" s="27"/>
      <c r="AFJ546" s="27"/>
      <c r="AFK546" s="27"/>
      <c r="AFL546" s="27"/>
      <c r="AFM546" s="27"/>
      <c r="AFN546" s="27"/>
      <c r="AFO546" s="27"/>
      <c r="AFP546" s="27"/>
      <c r="AFQ546" s="27"/>
      <c r="AFR546" s="27"/>
      <c r="AFS546" s="27"/>
      <c r="AFT546" s="27"/>
      <c r="AFU546" s="27"/>
      <c r="AFV546" s="27"/>
      <c r="AFW546" s="27"/>
      <c r="AFX546" s="27"/>
      <c r="AFY546" s="27"/>
      <c r="AFZ546" s="27"/>
      <c r="AGA546" s="27"/>
      <c r="AGB546" s="27"/>
      <c r="AGC546" s="27"/>
      <c r="AGD546" s="27"/>
      <c r="AGE546" s="27"/>
      <c r="AGF546" s="27"/>
      <c r="AGG546" s="27"/>
      <c r="AGH546" s="27"/>
      <c r="AGI546" s="27"/>
      <c r="AGJ546" s="27"/>
      <c r="AGK546" s="27"/>
      <c r="AGL546" s="27"/>
      <c r="AGM546" s="27"/>
      <c r="AGN546" s="27"/>
      <c r="AGO546" s="27"/>
      <c r="AGP546" s="27"/>
      <c r="AGQ546" s="27"/>
      <c r="AGR546" s="27"/>
      <c r="AGS546" s="27"/>
      <c r="AGT546" s="27"/>
      <c r="AGU546" s="27"/>
      <c r="AGV546" s="27"/>
      <c r="AGW546" s="27"/>
      <c r="AGX546" s="27"/>
      <c r="AGY546" s="27"/>
      <c r="AGZ546" s="27"/>
      <c r="AHA546" s="27"/>
      <c r="AHB546" s="27"/>
      <c r="AHC546" s="27"/>
      <c r="AHD546" s="27"/>
      <c r="AHE546" s="27"/>
      <c r="AHF546" s="27"/>
      <c r="AHG546" s="27"/>
      <c r="AHH546" s="27"/>
      <c r="AHI546" s="27"/>
      <c r="AHJ546" s="27"/>
      <c r="AHK546" s="27"/>
      <c r="AHL546" s="27"/>
      <c r="AHM546" s="27"/>
      <c r="AHN546" s="27"/>
      <c r="AHO546" s="27"/>
      <c r="AHP546" s="27"/>
      <c r="AHQ546" s="27"/>
      <c r="AHR546" s="27"/>
      <c r="AHS546" s="27"/>
      <c r="AHT546" s="27"/>
      <c r="AHU546" s="27"/>
      <c r="AHV546" s="27"/>
      <c r="AHW546" s="27"/>
      <c r="AHX546" s="27"/>
      <c r="AHY546" s="27"/>
      <c r="AHZ546" s="27"/>
      <c r="AIA546" s="27"/>
      <c r="AIB546" s="27"/>
      <c r="AIC546" s="27"/>
      <c r="AID546" s="27"/>
      <c r="AIE546" s="27"/>
      <c r="AIF546" s="27"/>
      <c r="AIG546" s="27"/>
      <c r="AIH546" s="27"/>
      <c r="AII546" s="27"/>
      <c r="AIJ546" s="27"/>
      <c r="AIK546" s="27"/>
      <c r="AIL546" s="27"/>
      <c r="AIM546" s="27"/>
      <c r="AIN546" s="27"/>
      <c r="AIO546" s="27"/>
      <c r="AIP546" s="27"/>
      <c r="AIQ546" s="27"/>
      <c r="AIR546" s="27"/>
      <c r="AIS546" s="27"/>
      <c r="AIT546" s="27"/>
      <c r="AIU546" s="27"/>
      <c r="AIV546" s="27"/>
      <c r="AIW546" s="27"/>
      <c r="AIX546" s="27"/>
      <c r="AIY546" s="27"/>
      <c r="AIZ546" s="27"/>
      <c r="AJA546" s="27"/>
      <c r="AJB546" s="27"/>
      <c r="AJC546" s="27"/>
      <c r="AJD546" s="27"/>
      <c r="AJE546" s="27"/>
      <c r="AJF546" s="27"/>
      <c r="AJG546" s="27"/>
      <c r="AJH546" s="27"/>
      <c r="AJI546" s="27"/>
      <c r="AJJ546" s="27"/>
      <c r="AJK546" s="27"/>
      <c r="AJL546" s="27"/>
      <c r="AJM546" s="27"/>
      <c r="AJN546" s="27"/>
      <c r="AJO546" s="27"/>
      <c r="AJP546" s="27"/>
      <c r="AJQ546" s="27"/>
      <c r="AJR546" s="27"/>
      <c r="AJS546" s="27"/>
      <c r="AJT546" s="27"/>
      <c r="AJU546" s="27"/>
      <c r="AJV546" s="27"/>
      <c r="AJW546" s="27"/>
      <c r="AJX546" s="27"/>
      <c r="AJY546" s="27"/>
      <c r="AJZ546" s="27"/>
      <c r="AKA546" s="27"/>
      <c r="AKB546" s="27"/>
      <c r="AKC546" s="27"/>
      <c r="AKD546" s="27"/>
      <c r="AKE546" s="27"/>
      <c r="AKF546" s="27"/>
      <c r="AKG546" s="27"/>
      <c r="AKH546" s="27"/>
      <c r="AKI546" s="27"/>
      <c r="AKJ546" s="27"/>
      <c r="AKK546" s="27"/>
      <c r="AKL546" s="27"/>
      <c r="AKM546" s="27"/>
      <c r="AKN546" s="27"/>
      <c r="AKO546" s="27"/>
      <c r="AKP546" s="27"/>
      <c r="AKQ546" s="27"/>
      <c r="AKR546" s="27"/>
      <c r="AKS546" s="27"/>
      <c r="AKT546" s="27"/>
      <c r="AKU546" s="27"/>
      <c r="AKV546" s="27"/>
      <c r="AKW546" s="27"/>
      <c r="AKX546" s="27"/>
      <c r="AKY546" s="27"/>
    </row>
    <row r="547" spans="1:9">
      <c r="A547" s="52">
        <v>506</v>
      </c>
      <c r="B547" s="20" t="s">
        <v>637</v>
      </c>
      <c r="C547" s="20" t="s">
        <v>622</v>
      </c>
      <c r="D547" s="31" t="s">
        <v>30</v>
      </c>
      <c r="E547" s="30">
        <v>116.8</v>
      </c>
      <c r="F547" s="30">
        <v>61.7</v>
      </c>
      <c r="G547" s="30">
        <v>44.7</v>
      </c>
      <c r="H547" s="30">
        <v>2.4</v>
      </c>
      <c r="I547" s="32">
        <f t="shared" si="43"/>
        <v>225.6</v>
      </c>
    </row>
    <row r="548" spans="1:9">
      <c r="A548" s="52">
        <v>507</v>
      </c>
      <c r="B548" s="20" t="s">
        <v>638</v>
      </c>
      <c r="C548" s="20" t="s">
        <v>622</v>
      </c>
      <c r="D548" s="31">
        <v>8</v>
      </c>
      <c r="E548" s="30">
        <v>211.8</v>
      </c>
      <c r="F548" s="30">
        <v>125</v>
      </c>
      <c r="G548" s="30">
        <v>96.5</v>
      </c>
      <c r="H548" s="30">
        <v>8.3</v>
      </c>
      <c r="I548" s="32">
        <f t="shared" si="43"/>
        <v>441.6</v>
      </c>
    </row>
    <row r="549" spans="1:9">
      <c r="A549" s="52">
        <v>508</v>
      </c>
      <c r="B549" s="20" t="s">
        <v>639</v>
      </c>
      <c r="C549" s="20" t="s">
        <v>622</v>
      </c>
      <c r="D549" s="31" t="s">
        <v>30</v>
      </c>
      <c r="E549" s="30">
        <v>244.5</v>
      </c>
      <c r="F549" s="30">
        <v>143.2</v>
      </c>
      <c r="G549" s="30">
        <v>103.48</v>
      </c>
      <c r="H549" s="30">
        <v>4.56</v>
      </c>
      <c r="I549" s="32">
        <f t="shared" ref="I549" si="44">SUM(E549:H549)</f>
        <v>495.74</v>
      </c>
    </row>
    <row r="550" spans="1:9">
      <c r="A550" s="52">
        <v>509</v>
      </c>
      <c r="B550" s="20" t="s">
        <v>640</v>
      </c>
      <c r="C550" s="20" t="s">
        <v>622</v>
      </c>
      <c r="D550" s="31">
        <v>24</v>
      </c>
      <c r="E550" s="30">
        <v>540</v>
      </c>
      <c r="F550" s="30">
        <v>280.7</v>
      </c>
      <c r="G550" s="30">
        <v>203.4</v>
      </c>
      <c r="H550" s="30">
        <v>63.8</v>
      </c>
      <c r="I550" s="32">
        <f t="shared" si="43"/>
        <v>1087.9</v>
      </c>
    </row>
    <row r="551" spans="1:9">
      <c r="A551" s="52">
        <v>510</v>
      </c>
      <c r="B551" s="20" t="s">
        <v>641</v>
      </c>
      <c r="C551" s="20" t="s">
        <v>622</v>
      </c>
      <c r="D551" s="31">
        <v>20</v>
      </c>
      <c r="E551" s="30">
        <v>392.8</v>
      </c>
      <c r="F551" s="30">
        <v>206.8</v>
      </c>
      <c r="G551" s="30">
        <v>151.7</v>
      </c>
      <c r="H551" s="30">
        <v>48.2</v>
      </c>
      <c r="I551" s="32">
        <f t="shared" si="43"/>
        <v>799.5</v>
      </c>
    </row>
    <row r="552" spans="1:9">
      <c r="A552" s="52">
        <v>511</v>
      </c>
      <c r="B552" s="20" t="s">
        <v>642</v>
      </c>
      <c r="C552" s="20" t="s">
        <v>622</v>
      </c>
      <c r="D552" s="31">
        <v>30</v>
      </c>
      <c r="E552" s="30">
        <v>671.8</v>
      </c>
      <c r="F552" s="30">
        <v>359.5</v>
      </c>
      <c r="G552" s="30">
        <v>252.4</v>
      </c>
      <c r="H552" s="30">
        <v>68.3</v>
      </c>
      <c r="I552" s="32">
        <f t="shared" si="43"/>
        <v>1352</v>
      </c>
    </row>
    <row r="553" spans="1:9">
      <c r="A553" s="52">
        <v>512</v>
      </c>
      <c r="B553" s="20" t="s">
        <v>643</v>
      </c>
      <c r="C553" s="20" t="s">
        <v>622</v>
      </c>
      <c r="D553" s="31">
        <v>10</v>
      </c>
      <c r="E553" s="30">
        <v>277.8</v>
      </c>
      <c r="F553" s="30">
        <v>134.6</v>
      </c>
      <c r="G553" s="30">
        <v>90.7</v>
      </c>
      <c r="H553" s="30">
        <v>46</v>
      </c>
      <c r="I553" s="32">
        <f t="shared" si="43"/>
        <v>549.1</v>
      </c>
    </row>
    <row r="554" spans="1:9">
      <c r="A554" s="52">
        <v>513</v>
      </c>
      <c r="B554" s="20" t="s">
        <v>644</v>
      </c>
      <c r="C554" s="20" t="s">
        <v>622</v>
      </c>
      <c r="D554" s="31">
        <v>35</v>
      </c>
      <c r="E554" s="30">
        <v>833.9</v>
      </c>
      <c r="F554" s="30">
        <v>427.2</v>
      </c>
      <c r="G554" s="30">
        <v>284.3</v>
      </c>
      <c r="H554" s="30">
        <v>79.5</v>
      </c>
      <c r="I554" s="32">
        <f t="shared" si="43"/>
        <v>1624.9</v>
      </c>
    </row>
    <row r="555" spans="1:9">
      <c r="A555" s="52">
        <v>514</v>
      </c>
      <c r="B555" s="20" t="s">
        <v>645</v>
      </c>
      <c r="C555" s="20" t="s">
        <v>622</v>
      </c>
      <c r="D555" s="31">
        <v>25</v>
      </c>
      <c r="E555" s="30">
        <v>560.9</v>
      </c>
      <c r="F555" s="30">
        <v>307.4</v>
      </c>
      <c r="G555" s="30">
        <v>199</v>
      </c>
      <c r="H555" s="30">
        <v>54.5</v>
      </c>
      <c r="I555" s="32">
        <f t="shared" si="43"/>
        <v>1121.8</v>
      </c>
    </row>
    <row r="556" spans="1:9">
      <c r="A556" s="52">
        <v>515</v>
      </c>
      <c r="B556" s="20" t="s">
        <v>646</v>
      </c>
      <c r="C556" s="20" t="s">
        <v>622</v>
      </c>
      <c r="D556" s="31" t="s">
        <v>30</v>
      </c>
      <c r="E556" s="30">
        <v>184.9</v>
      </c>
      <c r="F556" s="30">
        <v>98.7</v>
      </c>
      <c r="G556" s="30">
        <v>71.3</v>
      </c>
      <c r="H556" s="30">
        <v>4.3</v>
      </c>
      <c r="I556" s="32">
        <f t="shared" si="43"/>
        <v>359.2</v>
      </c>
    </row>
    <row r="557" spans="1:9">
      <c r="A557" s="52">
        <v>516</v>
      </c>
      <c r="B557" s="20" t="s">
        <v>647</v>
      </c>
      <c r="C557" s="20" t="s">
        <v>622</v>
      </c>
      <c r="D557" s="31" t="s">
        <v>30</v>
      </c>
      <c r="E557" s="30">
        <v>134.9</v>
      </c>
      <c r="F557" s="30">
        <v>66.4</v>
      </c>
      <c r="G557" s="30">
        <v>52.1</v>
      </c>
      <c r="H557" s="30">
        <v>3.21</v>
      </c>
      <c r="I557" s="32">
        <f t="shared" si="43"/>
        <v>256.61</v>
      </c>
    </row>
    <row r="558" s="23" customFormat="1" ht="14.8" spans="1:987">
      <c r="A558" s="52">
        <v>517</v>
      </c>
      <c r="B558" s="57" t="s">
        <v>648</v>
      </c>
      <c r="C558" s="41" t="s">
        <v>622</v>
      </c>
      <c r="D558" s="42" t="s">
        <v>30</v>
      </c>
      <c r="E558" s="52">
        <v>134</v>
      </c>
      <c r="F558" s="52">
        <v>78</v>
      </c>
      <c r="G558" s="52">
        <v>59.3</v>
      </c>
      <c r="H558" s="52">
        <v>26.5</v>
      </c>
      <c r="I558" s="56">
        <f t="shared" si="43"/>
        <v>297.8</v>
      </c>
      <c r="J558" s="20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  <c r="BO558" s="27"/>
      <c r="BP558" s="27"/>
      <c r="BQ558" s="27"/>
      <c r="BR558" s="27"/>
      <c r="BS558" s="27"/>
      <c r="BT558" s="27"/>
      <c r="BU558" s="27"/>
      <c r="BV558" s="27"/>
      <c r="BW558" s="27"/>
      <c r="BX558" s="27"/>
      <c r="BY558" s="27"/>
      <c r="BZ558" s="27"/>
      <c r="CA558" s="27"/>
      <c r="CB558" s="27"/>
      <c r="CC558" s="27"/>
      <c r="CD558" s="27"/>
      <c r="CE558" s="27"/>
      <c r="CF558" s="27"/>
      <c r="CG558" s="27"/>
      <c r="CH558" s="27"/>
      <c r="CI558" s="27"/>
      <c r="CJ558" s="27"/>
      <c r="CK558" s="27"/>
      <c r="CL558" s="27"/>
      <c r="CM558" s="27"/>
      <c r="CN558" s="27"/>
      <c r="CO558" s="27"/>
      <c r="CP558" s="27"/>
      <c r="CQ558" s="27"/>
      <c r="CR558" s="27"/>
      <c r="CS558" s="27"/>
      <c r="CT558" s="27"/>
      <c r="CU558" s="27"/>
      <c r="CV558" s="27"/>
      <c r="CW558" s="27"/>
      <c r="CX558" s="27"/>
      <c r="CY558" s="27"/>
      <c r="CZ558" s="27"/>
      <c r="DA558" s="27"/>
      <c r="DB558" s="27"/>
      <c r="DC558" s="27"/>
      <c r="DD558" s="27"/>
      <c r="DE558" s="27"/>
      <c r="DF558" s="27"/>
      <c r="DG558" s="27"/>
      <c r="DH558" s="27"/>
      <c r="DI558" s="27"/>
      <c r="DJ558" s="27"/>
      <c r="DK558" s="27"/>
      <c r="DL558" s="27"/>
      <c r="DM558" s="27"/>
      <c r="DN558" s="27"/>
      <c r="DO558" s="27"/>
      <c r="DP558" s="27"/>
      <c r="DQ558" s="27"/>
      <c r="DR558" s="27"/>
      <c r="DS558" s="27"/>
      <c r="DT558" s="27"/>
      <c r="DU558" s="27"/>
      <c r="DV558" s="27"/>
      <c r="DW558" s="27"/>
      <c r="DX558" s="27"/>
      <c r="DY558" s="27"/>
      <c r="DZ558" s="27"/>
      <c r="EA558" s="27"/>
      <c r="EB558" s="27"/>
      <c r="EC558" s="27"/>
      <c r="ED558" s="27"/>
      <c r="EE558" s="27"/>
      <c r="EF558" s="27"/>
      <c r="EG558" s="27"/>
      <c r="EH558" s="27"/>
      <c r="EI558" s="27"/>
      <c r="EJ558" s="27"/>
      <c r="EK558" s="27"/>
      <c r="EL558" s="27"/>
      <c r="EM558" s="27"/>
      <c r="EN558" s="27"/>
      <c r="EO558" s="27"/>
      <c r="EP558" s="27"/>
      <c r="EQ558" s="27"/>
      <c r="ER558" s="27"/>
      <c r="ES558" s="27"/>
      <c r="ET558" s="27"/>
      <c r="EU558" s="27"/>
      <c r="EV558" s="27"/>
      <c r="EW558" s="27"/>
      <c r="EX558" s="27"/>
      <c r="EY558" s="27"/>
      <c r="EZ558" s="27"/>
      <c r="FA558" s="27"/>
      <c r="FB558" s="27"/>
      <c r="FC558" s="27"/>
      <c r="FD558" s="27"/>
      <c r="FE558" s="27"/>
      <c r="FF558" s="27"/>
      <c r="FG558" s="27"/>
      <c r="FH558" s="27"/>
      <c r="FI558" s="27"/>
      <c r="FJ558" s="27"/>
      <c r="FK558" s="27"/>
      <c r="FL558" s="27"/>
      <c r="FM558" s="27"/>
      <c r="FN558" s="27"/>
      <c r="FO558" s="27"/>
      <c r="FP558" s="27"/>
      <c r="FQ558" s="27"/>
      <c r="FR558" s="27"/>
      <c r="FS558" s="27"/>
      <c r="FT558" s="27"/>
      <c r="FU558" s="27"/>
      <c r="FV558" s="27"/>
      <c r="FW558" s="27"/>
      <c r="FX558" s="27"/>
      <c r="FY558" s="27"/>
      <c r="FZ558" s="27"/>
      <c r="GA558" s="27"/>
      <c r="GB558" s="27"/>
      <c r="GC558" s="27"/>
      <c r="GD558" s="27"/>
      <c r="GE558" s="27"/>
      <c r="GF558" s="27"/>
      <c r="GG558" s="27"/>
      <c r="GH558" s="27"/>
      <c r="GI558" s="27"/>
      <c r="GJ558" s="27"/>
      <c r="GK558" s="27"/>
      <c r="GL558" s="27"/>
      <c r="GM558" s="27"/>
      <c r="GN558" s="27"/>
      <c r="GO558" s="27"/>
      <c r="GP558" s="27"/>
      <c r="GQ558" s="27"/>
      <c r="GR558" s="27"/>
      <c r="GS558" s="27"/>
      <c r="GT558" s="27"/>
      <c r="GU558" s="27"/>
      <c r="GV558" s="27"/>
      <c r="GW558" s="27"/>
      <c r="GX558" s="27"/>
      <c r="GY558" s="27"/>
      <c r="GZ558" s="27"/>
      <c r="HA558" s="27"/>
      <c r="HB558" s="27"/>
      <c r="HC558" s="27"/>
      <c r="HD558" s="27"/>
      <c r="HE558" s="27"/>
      <c r="HF558" s="27"/>
      <c r="HG558" s="27"/>
      <c r="HH558" s="27"/>
      <c r="HI558" s="27"/>
      <c r="HJ558" s="27"/>
      <c r="HK558" s="27"/>
      <c r="HL558" s="27"/>
      <c r="HM558" s="27"/>
      <c r="HN558" s="27"/>
      <c r="HO558" s="27"/>
      <c r="HP558" s="27"/>
      <c r="HQ558" s="27"/>
      <c r="HR558" s="27"/>
      <c r="HS558" s="27"/>
      <c r="HT558" s="27"/>
      <c r="HU558" s="27"/>
      <c r="HV558" s="27"/>
      <c r="HW558" s="27"/>
      <c r="HX558" s="27"/>
      <c r="HY558" s="27"/>
      <c r="HZ558" s="27"/>
      <c r="IA558" s="27"/>
      <c r="IB558" s="27"/>
      <c r="IC558" s="27"/>
      <c r="ID558" s="27"/>
      <c r="IE558" s="27"/>
      <c r="IF558" s="27"/>
      <c r="IG558" s="27"/>
      <c r="IH558" s="27"/>
      <c r="II558" s="27"/>
      <c r="IJ558" s="27"/>
      <c r="IK558" s="27"/>
      <c r="IL558" s="27"/>
      <c r="IM558" s="27"/>
      <c r="IN558" s="27"/>
      <c r="IO558" s="27"/>
      <c r="IP558" s="27"/>
      <c r="IQ558" s="27"/>
      <c r="IR558" s="27"/>
      <c r="IS558" s="27"/>
      <c r="IT558" s="27"/>
      <c r="IU558" s="27"/>
      <c r="IV558" s="27"/>
      <c r="IW558" s="27"/>
      <c r="IX558" s="27"/>
      <c r="IY558" s="27"/>
      <c r="IZ558" s="27"/>
      <c r="JA558" s="27"/>
      <c r="JB558" s="27"/>
      <c r="JC558" s="27"/>
      <c r="JD558" s="27"/>
      <c r="JE558" s="27"/>
      <c r="JF558" s="27"/>
      <c r="JG558" s="27"/>
      <c r="JH558" s="27"/>
      <c r="JI558" s="27"/>
      <c r="JJ558" s="27"/>
      <c r="JK558" s="27"/>
      <c r="JL558" s="27"/>
      <c r="JM558" s="27"/>
      <c r="JN558" s="27"/>
      <c r="JO558" s="27"/>
      <c r="JP558" s="27"/>
      <c r="JQ558" s="27"/>
      <c r="JR558" s="27"/>
      <c r="JS558" s="27"/>
      <c r="JT558" s="27"/>
      <c r="JU558" s="27"/>
      <c r="JV558" s="27"/>
      <c r="JW558" s="27"/>
      <c r="JX558" s="27"/>
      <c r="JY558" s="27"/>
      <c r="JZ558" s="27"/>
      <c r="KA558" s="27"/>
      <c r="KB558" s="27"/>
      <c r="KC558" s="27"/>
      <c r="KD558" s="27"/>
      <c r="KE558" s="27"/>
      <c r="KF558" s="27"/>
      <c r="KG558" s="27"/>
      <c r="KH558" s="27"/>
      <c r="KI558" s="27"/>
      <c r="KJ558" s="27"/>
      <c r="KK558" s="27"/>
      <c r="KL558" s="27"/>
      <c r="KM558" s="27"/>
      <c r="KN558" s="27"/>
      <c r="KO558" s="27"/>
      <c r="KP558" s="27"/>
      <c r="KQ558" s="27"/>
      <c r="KR558" s="27"/>
      <c r="KS558" s="27"/>
      <c r="KT558" s="27"/>
      <c r="KU558" s="27"/>
      <c r="KV558" s="27"/>
      <c r="KW558" s="27"/>
      <c r="KX558" s="27"/>
      <c r="KY558" s="27"/>
      <c r="KZ558" s="27"/>
      <c r="LA558" s="27"/>
      <c r="LB558" s="27"/>
      <c r="LC558" s="27"/>
      <c r="LD558" s="27"/>
      <c r="LE558" s="27"/>
      <c r="LF558" s="27"/>
      <c r="LG558" s="27"/>
      <c r="LH558" s="27"/>
      <c r="LI558" s="27"/>
      <c r="LJ558" s="27"/>
      <c r="LK558" s="27"/>
      <c r="LL558" s="27"/>
      <c r="LM558" s="27"/>
      <c r="LN558" s="27"/>
      <c r="LO558" s="27"/>
      <c r="LP558" s="27"/>
      <c r="LQ558" s="27"/>
      <c r="LR558" s="27"/>
      <c r="LS558" s="27"/>
      <c r="LT558" s="27"/>
      <c r="LU558" s="27"/>
      <c r="LV558" s="27"/>
      <c r="LW558" s="27"/>
      <c r="LX558" s="27"/>
      <c r="LY558" s="27"/>
      <c r="LZ558" s="27"/>
      <c r="MA558" s="27"/>
      <c r="MB558" s="27"/>
      <c r="MC558" s="27"/>
      <c r="MD558" s="27"/>
      <c r="ME558" s="27"/>
      <c r="MF558" s="27"/>
      <c r="MG558" s="27"/>
      <c r="MH558" s="27"/>
      <c r="MI558" s="27"/>
      <c r="MJ558" s="27"/>
      <c r="MK558" s="27"/>
      <c r="ML558" s="27"/>
      <c r="MM558" s="27"/>
      <c r="MN558" s="27"/>
      <c r="MO558" s="27"/>
      <c r="MP558" s="27"/>
      <c r="MQ558" s="27"/>
      <c r="MR558" s="27"/>
      <c r="MS558" s="27"/>
      <c r="MT558" s="27"/>
      <c r="MU558" s="27"/>
      <c r="MV558" s="27"/>
      <c r="MW558" s="27"/>
      <c r="MX558" s="27"/>
      <c r="MY558" s="27"/>
      <c r="MZ558" s="27"/>
      <c r="NA558" s="27"/>
      <c r="NB558" s="27"/>
      <c r="NC558" s="27"/>
      <c r="ND558" s="27"/>
      <c r="NE558" s="27"/>
      <c r="NF558" s="27"/>
      <c r="NG558" s="27"/>
      <c r="NH558" s="27"/>
      <c r="NI558" s="27"/>
      <c r="NJ558" s="27"/>
      <c r="NK558" s="27"/>
      <c r="NL558" s="27"/>
      <c r="NM558" s="27"/>
      <c r="NN558" s="27"/>
      <c r="NO558" s="27"/>
      <c r="NP558" s="27"/>
      <c r="NQ558" s="27"/>
      <c r="NR558" s="27"/>
      <c r="NS558" s="27"/>
      <c r="NT558" s="27"/>
      <c r="NU558" s="27"/>
      <c r="NV558" s="27"/>
      <c r="NW558" s="27"/>
      <c r="NX558" s="27"/>
      <c r="NY558" s="27"/>
      <c r="NZ558" s="27"/>
      <c r="OA558" s="27"/>
      <c r="OB558" s="27"/>
      <c r="OC558" s="27"/>
      <c r="OD558" s="27"/>
      <c r="OE558" s="27"/>
      <c r="OF558" s="27"/>
      <c r="OG558" s="27"/>
      <c r="OH558" s="27"/>
      <c r="OI558" s="27"/>
      <c r="OJ558" s="27"/>
      <c r="OK558" s="27"/>
      <c r="OL558" s="27"/>
      <c r="OM558" s="27"/>
      <c r="ON558" s="27"/>
      <c r="OO558" s="27"/>
      <c r="OP558" s="27"/>
      <c r="OQ558" s="27"/>
      <c r="OR558" s="27"/>
      <c r="OS558" s="27"/>
      <c r="OT558" s="27"/>
      <c r="OU558" s="27"/>
      <c r="OV558" s="27"/>
      <c r="OW558" s="27"/>
      <c r="OX558" s="27"/>
      <c r="OY558" s="27"/>
      <c r="OZ558" s="27"/>
      <c r="PA558" s="27"/>
      <c r="PB558" s="27"/>
      <c r="PC558" s="27"/>
      <c r="PD558" s="27"/>
      <c r="PE558" s="27"/>
      <c r="PF558" s="27"/>
      <c r="PG558" s="27"/>
      <c r="PH558" s="27"/>
      <c r="PI558" s="27"/>
      <c r="PJ558" s="27"/>
      <c r="PK558" s="27"/>
      <c r="PL558" s="27"/>
      <c r="PM558" s="27"/>
      <c r="PN558" s="27"/>
      <c r="PO558" s="27"/>
      <c r="PP558" s="27"/>
      <c r="PQ558" s="27"/>
      <c r="PR558" s="27"/>
      <c r="PS558" s="27"/>
      <c r="PT558" s="27"/>
      <c r="PU558" s="27"/>
      <c r="PV558" s="27"/>
      <c r="PW558" s="27"/>
      <c r="PX558" s="27"/>
      <c r="PY558" s="27"/>
      <c r="PZ558" s="27"/>
      <c r="QA558" s="27"/>
      <c r="QB558" s="27"/>
      <c r="QC558" s="27"/>
      <c r="QD558" s="27"/>
      <c r="QE558" s="27"/>
      <c r="QF558" s="27"/>
      <c r="QG558" s="27"/>
      <c r="QH558" s="27"/>
      <c r="QI558" s="27"/>
      <c r="QJ558" s="27"/>
      <c r="QK558" s="27"/>
      <c r="QL558" s="27"/>
      <c r="QM558" s="27"/>
      <c r="QN558" s="27"/>
      <c r="QO558" s="27"/>
      <c r="QP558" s="27"/>
      <c r="QQ558" s="27"/>
      <c r="QR558" s="27"/>
      <c r="QS558" s="27"/>
      <c r="QT558" s="27"/>
      <c r="QU558" s="27"/>
      <c r="QV558" s="27"/>
      <c r="QW558" s="27"/>
      <c r="QX558" s="27"/>
      <c r="QY558" s="27"/>
      <c r="QZ558" s="27"/>
      <c r="RA558" s="27"/>
      <c r="RB558" s="27"/>
      <c r="RC558" s="27"/>
      <c r="RD558" s="27"/>
      <c r="RE558" s="27"/>
      <c r="RF558" s="27"/>
      <c r="RG558" s="27"/>
      <c r="RH558" s="27"/>
      <c r="RI558" s="27"/>
      <c r="RJ558" s="27"/>
      <c r="RK558" s="27"/>
      <c r="RL558" s="27"/>
      <c r="RM558" s="27"/>
      <c r="RN558" s="27"/>
      <c r="RO558" s="27"/>
      <c r="RP558" s="27"/>
      <c r="RQ558" s="27"/>
      <c r="RR558" s="27"/>
      <c r="RS558" s="27"/>
      <c r="RT558" s="27"/>
      <c r="RU558" s="27"/>
      <c r="RV558" s="27"/>
      <c r="RW558" s="27"/>
      <c r="RX558" s="27"/>
      <c r="RY558" s="27"/>
      <c r="RZ558" s="27"/>
      <c r="SA558" s="27"/>
      <c r="SB558" s="27"/>
      <c r="SC558" s="27"/>
      <c r="SD558" s="27"/>
      <c r="SE558" s="27"/>
      <c r="SF558" s="27"/>
      <c r="SG558" s="27"/>
      <c r="SH558" s="27"/>
      <c r="SI558" s="27"/>
      <c r="SJ558" s="27"/>
      <c r="SK558" s="27"/>
      <c r="SL558" s="27"/>
      <c r="SM558" s="27"/>
      <c r="SN558" s="27"/>
      <c r="SO558" s="27"/>
      <c r="SP558" s="27"/>
      <c r="SQ558" s="27"/>
      <c r="SR558" s="27"/>
      <c r="SS558" s="27"/>
      <c r="ST558" s="27"/>
      <c r="SU558" s="27"/>
      <c r="SV558" s="27"/>
      <c r="SW558" s="27"/>
      <c r="SX558" s="27"/>
      <c r="SY558" s="27"/>
      <c r="SZ558" s="27"/>
      <c r="TA558" s="27"/>
      <c r="TB558" s="27"/>
      <c r="TC558" s="27"/>
      <c r="TD558" s="27"/>
      <c r="TE558" s="27"/>
      <c r="TF558" s="27"/>
      <c r="TG558" s="27"/>
      <c r="TH558" s="27"/>
      <c r="TI558" s="27"/>
      <c r="TJ558" s="27"/>
      <c r="TK558" s="27"/>
      <c r="TL558" s="27"/>
      <c r="TM558" s="27"/>
      <c r="TN558" s="27"/>
      <c r="TO558" s="27"/>
      <c r="TP558" s="27"/>
      <c r="TQ558" s="27"/>
      <c r="TR558" s="27"/>
      <c r="TS558" s="27"/>
      <c r="TT558" s="27"/>
      <c r="TU558" s="27"/>
      <c r="TV558" s="27"/>
      <c r="TW558" s="27"/>
      <c r="TX558" s="27"/>
      <c r="TY558" s="27"/>
      <c r="TZ558" s="27"/>
      <c r="UA558" s="27"/>
      <c r="UB558" s="27"/>
      <c r="UC558" s="27"/>
      <c r="UD558" s="27"/>
      <c r="UE558" s="27"/>
      <c r="UF558" s="27"/>
      <c r="UG558" s="27"/>
      <c r="UH558" s="27"/>
      <c r="UI558" s="27"/>
      <c r="UJ558" s="27"/>
      <c r="UK558" s="27"/>
      <c r="UL558" s="27"/>
      <c r="UM558" s="27"/>
      <c r="UN558" s="27"/>
      <c r="UO558" s="27"/>
      <c r="UP558" s="27"/>
      <c r="UQ558" s="27"/>
      <c r="UR558" s="27"/>
      <c r="US558" s="27"/>
      <c r="UT558" s="27"/>
      <c r="UU558" s="27"/>
      <c r="UV558" s="27"/>
      <c r="UW558" s="27"/>
      <c r="UX558" s="27"/>
      <c r="UY558" s="27"/>
      <c r="UZ558" s="27"/>
      <c r="VA558" s="27"/>
      <c r="VB558" s="27"/>
      <c r="VC558" s="27"/>
      <c r="VD558" s="27"/>
      <c r="VE558" s="27"/>
      <c r="VF558" s="27"/>
      <c r="VG558" s="27"/>
      <c r="VH558" s="27"/>
      <c r="VI558" s="27"/>
      <c r="VJ558" s="27"/>
      <c r="VK558" s="27"/>
      <c r="VL558" s="27"/>
      <c r="VM558" s="27"/>
      <c r="VN558" s="27"/>
      <c r="VO558" s="27"/>
      <c r="VP558" s="27"/>
      <c r="VQ558" s="27"/>
      <c r="VR558" s="27"/>
      <c r="VS558" s="27"/>
      <c r="VT558" s="27"/>
      <c r="VU558" s="27"/>
      <c r="VV558" s="27"/>
      <c r="VW558" s="27"/>
      <c r="VX558" s="27"/>
      <c r="VY558" s="27"/>
      <c r="VZ558" s="27"/>
      <c r="WA558" s="27"/>
      <c r="WB558" s="27"/>
      <c r="WC558" s="27"/>
      <c r="WD558" s="27"/>
      <c r="WE558" s="27"/>
      <c r="WF558" s="27"/>
      <c r="WG558" s="27"/>
      <c r="WH558" s="27"/>
      <c r="WI558" s="27"/>
      <c r="WJ558" s="27"/>
      <c r="WK558" s="27"/>
      <c r="WL558" s="27"/>
      <c r="WM558" s="27"/>
      <c r="WN558" s="27"/>
      <c r="WO558" s="27"/>
      <c r="WP558" s="27"/>
      <c r="WQ558" s="27"/>
      <c r="WR558" s="27"/>
      <c r="WS558" s="27"/>
      <c r="WT558" s="27"/>
      <c r="WU558" s="27"/>
      <c r="WV558" s="27"/>
      <c r="WW558" s="27"/>
      <c r="WX558" s="27"/>
      <c r="WY558" s="27"/>
      <c r="WZ558" s="27"/>
      <c r="XA558" s="27"/>
      <c r="XB558" s="27"/>
      <c r="XC558" s="27"/>
      <c r="XD558" s="27"/>
      <c r="XE558" s="27"/>
      <c r="XF558" s="27"/>
      <c r="XG558" s="27"/>
      <c r="XH558" s="27"/>
      <c r="XI558" s="27"/>
      <c r="XJ558" s="27"/>
      <c r="XK558" s="27"/>
      <c r="XL558" s="27"/>
      <c r="XM558" s="27"/>
      <c r="XN558" s="27"/>
      <c r="XO558" s="27"/>
      <c r="XP558" s="27"/>
      <c r="XQ558" s="27"/>
      <c r="XR558" s="27"/>
      <c r="XS558" s="27"/>
      <c r="XT558" s="27"/>
      <c r="XU558" s="27"/>
      <c r="XV558" s="27"/>
      <c r="XW558" s="27"/>
      <c r="XX558" s="27"/>
      <c r="XY558" s="27"/>
      <c r="XZ558" s="27"/>
      <c r="YA558" s="27"/>
      <c r="YB558" s="27"/>
      <c r="YC558" s="27"/>
      <c r="YD558" s="27"/>
      <c r="YE558" s="27"/>
      <c r="YF558" s="27"/>
      <c r="YG558" s="27"/>
      <c r="YH558" s="27"/>
      <c r="YI558" s="27"/>
      <c r="YJ558" s="27"/>
      <c r="YK558" s="27"/>
      <c r="YL558" s="27"/>
      <c r="YM558" s="27"/>
      <c r="YN558" s="27"/>
      <c r="YO558" s="27"/>
      <c r="YP558" s="27"/>
      <c r="YQ558" s="27"/>
      <c r="YR558" s="27"/>
      <c r="YS558" s="27"/>
      <c r="YT558" s="27"/>
      <c r="YU558" s="27"/>
      <c r="YV558" s="27"/>
      <c r="YW558" s="27"/>
      <c r="YX558" s="27"/>
      <c r="YY558" s="27"/>
      <c r="YZ558" s="27"/>
      <c r="ZA558" s="27"/>
      <c r="ZB558" s="27"/>
      <c r="ZC558" s="27"/>
      <c r="ZD558" s="27"/>
      <c r="ZE558" s="27"/>
      <c r="ZF558" s="27"/>
      <c r="ZG558" s="27"/>
      <c r="ZH558" s="27"/>
      <c r="ZI558" s="27"/>
      <c r="ZJ558" s="27"/>
      <c r="ZK558" s="27"/>
      <c r="ZL558" s="27"/>
      <c r="ZM558" s="27"/>
      <c r="ZN558" s="27"/>
      <c r="ZO558" s="27"/>
      <c r="ZP558" s="27"/>
      <c r="ZQ558" s="27"/>
      <c r="ZR558" s="27"/>
      <c r="ZS558" s="27"/>
      <c r="ZT558" s="27"/>
      <c r="ZU558" s="27"/>
      <c r="ZV558" s="27"/>
      <c r="ZW558" s="27"/>
      <c r="ZX558" s="27"/>
      <c r="ZY558" s="27"/>
      <c r="ZZ558" s="27"/>
      <c r="AAA558" s="27"/>
      <c r="AAB558" s="27"/>
      <c r="AAC558" s="27"/>
      <c r="AAD558" s="27"/>
      <c r="AAE558" s="27"/>
      <c r="AAF558" s="27"/>
      <c r="AAG558" s="27"/>
      <c r="AAH558" s="27"/>
      <c r="AAI558" s="27"/>
      <c r="AAJ558" s="27"/>
      <c r="AAK558" s="27"/>
      <c r="AAL558" s="27"/>
      <c r="AAM558" s="27"/>
      <c r="AAN558" s="27"/>
      <c r="AAO558" s="27"/>
      <c r="AAP558" s="27"/>
      <c r="AAQ558" s="27"/>
      <c r="AAR558" s="27"/>
      <c r="AAS558" s="27"/>
      <c r="AAT558" s="27"/>
      <c r="AAU558" s="27"/>
      <c r="AAV558" s="27"/>
      <c r="AAW558" s="27"/>
      <c r="AAX558" s="27"/>
      <c r="AAY558" s="27"/>
      <c r="AAZ558" s="27"/>
      <c r="ABA558" s="27"/>
      <c r="ABB558" s="27"/>
      <c r="ABC558" s="27"/>
      <c r="ABD558" s="27"/>
      <c r="ABE558" s="27"/>
      <c r="ABF558" s="27"/>
      <c r="ABG558" s="27"/>
      <c r="ABH558" s="27"/>
      <c r="ABI558" s="27"/>
      <c r="ABJ558" s="27"/>
      <c r="ABK558" s="27"/>
      <c r="ABL558" s="27"/>
      <c r="ABM558" s="27"/>
      <c r="ABN558" s="27"/>
      <c r="ABO558" s="27"/>
      <c r="ABP558" s="27"/>
      <c r="ABQ558" s="27"/>
      <c r="ABR558" s="27"/>
      <c r="ABS558" s="27"/>
      <c r="ABT558" s="27"/>
      <c r="ABU558" s="27"/>
      <c r="ABV558" s="27"/>
      <c r="ABW558" s="27"/>
      <c r="ABX558" s="27"/>
      <c r="ABY558" s="27"/>
      <c r="ABZ558" s="27"/>
      <c r="ACA558" s="27"/>
      <c r="ACB558" s="27"/>
      <c r="ACC558" s="27"/>
      <c r="ACD558" s="27"/>
      <c r="ACE558" s="27"/>
      <c r="ACF558" s="27"/>
      <c r="ACG558" s="27"/>
      <c r="ACH558" s="27"/>
      <c r="ACI558" s="27"/>
      <c r="ACJ558" s="27"/>
      <c r="ACK558" s="27"/>
      <c r="ACL558" s="27"/>
      <c r="ACM558" s="27"/>
      <c r="ACN558" s="27"/>
      <c r="ACO558" s="27"/>
      <c r="ACP558" s="27"/>
      <c r="ACQ558" s="27"/>
      <c r="ACR558" s="27"/>
      <c r="ACS558" s="27"/>
      <c r="ACT558" s="27"/>
      <c r="ACU558" s="27"/>
      <c r="ACV558" s="27"/>
      <c r="ACW558" s="27"/>
      <c r="ACX558" s="27"/>
      <c r="ACY558" s="27"/>
      <c r="ACZ558" s="27"/>
      <c r="ADA558" s="27"/>
      <c r="ADB558" s="27"/>
      <c r="ADC558" s="27"/>
      <c r="ADD558" s="27"/>
      <c r="ADE558" s="27"/>
      <c r="ADF558" s="27"/>
      <c r="ADG558" s="27"/>
      <c r="ADH558" s="27"/>
      <c r="ADI558" s="27"/>
      <c r="ADJ558" s="27"/>
      <c r="ADK558" s="27"/>
      <c r="ADL558" s="27"/>
      <c r="ADM558" s="27"/>
      <c r="ADN558" s="27"/>
      <c r="ADO558" s="27"/>
      <c r="ADP558" s="27"/>
      <c r="ADQ558" s="27"/>
      <c r="ADR558" s="27"/>
      <c r="ADS558" s="27"/>
      <c r="ADT558" s="27"/>
      <c r="ADU558" s="27"/>
      <c r="ADV558" s="27"/>
      <c r="ADW558" s="27"/>
      <c r="ADX558" s="27"/>
      <c r="ADY558" s="27"/>
      <c r="ADZ558" s="27"/>
      <c r="AEA558" s="27"/>
      <c r="AEB558" s="27"/>
      <c r="AEC558" s="27"/>
      <c r="AED558" s="27"/>
      <c r="AEE558" s="27"/>
      <c r="AEF558" s="27"/>
      <c r="AEG558" s="27"/>
      <c r="AEH558" s="27"/>
      <c r="AEI558" s="27"/>
      <c r="AEJ558" s="27"/>
      <c r="AEK558" s="27"/>
      <c r="AEL558" s="27"/>
      <c r="AEM558" s="27"/>
      <c r="AEN558" s="27"/>
      <c r="AEO558" s="27"/>
      <c r="AEP558" s="27"/>
      <c r="AEQ558" s="27"/>
      <c r="AER558" s="27"/>
      <c r="AES558" s="27"/>
      <c r="AET558" s="27"/>
      <c r="AEU558" s="27"/>
      <c r="AEV558" s="27"/>
      <c r="AEW558" s="27"/>
      <c r="AEX558" s="27"/>
      <c r="AEY558" s="27"/>
      <c r="AEZ558" s="27"/>
      <c r="AFA558" s="27"/>
      <c r="AFB558" s="27"/>
      <c r="AFC558" s="27"/>
      <c r="AFD558" s="27"/>
      <c r="AFE558" s="27"/>
      <c r="AFF558" s="27"/>
      <c r="AFG558" s="27"/>
      <c r="AFH558" s="27"/>
      <c r="AFI558" s="27"/>
      <c r="AFJ558" s="27"/>
      <c r="AFK558" s="27"/>
      <c r="AFL558" s="27"/>
      <c r="AFM558" s="27"/>
      <c r="AFN558" s="27"/>
      <c r="AFO558" s="27"/>
      <c r="AFP558" s="27"/>
      <c r="AFQ558" s="27"/>
      <c r="AFR558" s="27"/>
      <c r="AFS558" s="27"/>
      <c r="AFT558" s="27"/>
      <c r="AFU558" s="27"/>
      <c r="AFV558" s="27"/>
      <c r="AFW558" s="27"/>
      <c r="AFX558" s="27"/>
      <c r="AFY558" s="27"/>
      <c r="AFZ558" s="27"/>
      <c r="AGA558" s="27"/>
      <c r="AGB558" s="27"/>
      <c r="AGC558" s="27"/>
      <c r="AGD558" s="27"/>
      <c r="AGE558" s="27"/>
      <c r="AGF558" s="27"/>
      <c r="AGG558" s="27"/>
      <c r="AGH558" s="27"/>
      <c r="AGI558" s="27"/>
      <c r="AGJ558" s="27"/>
      <c r="AGK558" s="27"/>
      <c r="AGL558" s="27"/>
      <c r="AGM558" s="27"/>
      <c r="AGN558" s="27"/>
      <c r="AGO558" s="27"/>
      <c r="AGP558" s="27"/>
      <c r="AGQ558" s="27"/>
      <c r="AGR558" s="27"/>
      <c r="AGS558" s="27"/>
      <c r="AGT558" s="27"/>
      <c r="AGU558" s="27"/>
      <c r="AGV558" s="27"/>
      <c r="AGW558" s="27"/>
      <c r="AGX558" s="27"/>
      <c r="AGY558" s="27"/>
      <c r="AGZ558" s="27"/>
      <c r="AHA558" s="27"/>
      <c r="AHB558" s="27"/>
      <c r="AHC558" s="27"/>
      <c r="AHD558" s="27"/>
      <c r="AHE558" s="27"/>
      <c r="AHF558" s="27"/>
      <c r="AHG558" s="27"/>
      <c r="AHH558" s="27"/>
      <c r="AHI558" s="27"/>
      <c r="AHJ558" s="27"/>
      <c r="AHK558" s="27"/>
      <c r="AHL558" s="27"/>
      <c r="AHM558" s="27"/>
      <c r="AHN558" s="27"/>
      <c r="AHO558" s="27"/>
      <c r="AHP558" s="27"/>
      <c r="AHQ558" s="27"/>
      <c r="AHR558" s="27"/>
      <c r="AHS558" s="27"/>
      <c r="AHT558" s="27"/>
      <c r="AHU558" s="27"/>
      <c r="AHV558" s="27"/>
      <c r="AHW558" s="27"/>
      <c r="AHX558" s="27"/>
      <c r="AHY558" s="27"/>
      <c r="AHZ558" s="27"/>
      <c r="AIA558" s="27"/>
      <c r="AIB558" s="27"/>
      <c r="AIC558" s="27"/>
      <c r="AID558" s="27"/>
      <c r="AIE558" s="27"/>
      <c r="AIF558" s="27"/>
      <c r="AIG558" s="27"/>
      <c r="AIH558" s="27"/>
      <c r="AII558" s="27"/>
      <c r="AIJ558" s="27"/>
      <c r="AIK558" s="27"/>
      <c r="AIL558" s="27"/>
      <c r="AIM558" s="27"/>
      <c r="AIN558" s="27"/>
      <c r="AIO558" s="27"/>
      <c r="AIP558" s="27"/>
      <c r="AIQ558" s="27"/>
      <c r="AIR558" s="27"/>
      <c r="AIS558" s="27"/>
      <c r="AIT558" s="27"/>
      <c r="AIU558" s="27"/>
      <c r="AIV558" s="27"/>
      <c r="AIW558" s="27"/>
      <c r="AIX558" s="27"/>
      <c r="AIY558" s="27"/>
      <c r="AIZ558" s="27"/>
      <c r="AJA558" s="27"/>
      <c r="AJB558" s="27"/>
      <c r="AJC558" s="27"/>
      <c r="AJD558" s="27"/>
      <c r="AJE558" s="27"/>
      <c r="AJF558" s="27"/>
      <c r="AJG558" s="27"/>
      <c r="AJH558" s="27"/>
      <c r="AJI558" s="27"/>
      <c r="AJJ558" s="27"/>
      <c r="AJK558" s="27"/>
      <c r="AJL558" s="27"/>
      <c r="AJM558" s="27"/>
      <c r="AJN558" s="27"/>
      <c r="AJO558" s="27"/>
      <c r="AJP558" s="27"/>
      <c r="AJQ558" s="27"/>
      <c r="AJR558" s="27"/>
      <c r="AJS558" s="27"/>
      <c r="AJT558" s="27"/>
      <c r="AJU558" s="27"/>
      <c r="AJV558" s="27"/>
      <c r="AJW558" s="27"/>
      <c r="AJX558" s="27"/>
      <c r="AJY558" s="27"/>
      <c r="AJZ558" s="27"/>
      <c r="AKA558" s="27"/>
      <c r="AKB558" s="27"/>
      <c r="AKC558" s="27"/>
      <c r="AKD558" s="27"/>
      <c r="AKE558" s="27"/>
      <c r="AKF558" s="27"/>
      <c r="AKG558" s="27"/>
      <c r="AKH558" s="27"/>
      <c r="AKI558" s="27"/>
      <c r="AKJ558" s="27"/>
      <c r="AKK558" s="27"/>
      <c r="AKL558" s="27"/>
      <c r="AKM558" s="27"/>
      <c r="AKN558" s="27"/>
      <c r="AKO558" s="27"/>
      <c r="AKP558" s="27"/>
      <c r="AKQ558" s="27"/>
      <c r="AKR558" s="27"/>
      <c r="AKS558" s="27"/>
      <c r="AKT558" s="27"/>
      <c r="AKU558" s="27"/>
      <c r="AKV558" s="27"/>
      <c r="AKW558" s="27"/>
      <c r="AKX558" s="27"/>
      <c r="AKY558" s="27"/>
    </row>
    <row r="559" spans="1:9">
      <c r="A559" s="52">
        <v>518</v>
      </c>
      <c r="B559" s="20" t="s">
        <v>649</v>
      </c>
      <c r="C559" s="20" t="s">
        <v>622</v>
      </c>
      <c r="D559" s="31">
        <v>20</v>
      </c>
      <c r="E559" s="30">
        <v>295.9</v>
      </c>
      <c r="F559" s="30">
        <v>170.35</v>
      </c>
      <c r="G559" s="30">
        <v>114.6</v>
      </c>
      <c r="H559" s="30">
        <v>12.3</v>
      </c>
      <c r="I559" s="32">
        <f t="shared" si="43"/>
        <v>593.15</v>
      </c>
    </row>
    <row r="560" spans="1:9">
      <c r="A560" s="52">
        <v>519</v>
      </c>
      <c r="B560" s="20" t="s">
        <v>650</v>
      </c>
      <c r="C560" s="20" t="s">
        <v>622</v>
      </c>
      <c r="D560" s="31" t="s">
        <v>30</v>
      </c>
      <c r="E560" s="30">
        <v>109.3</v>
      </c>
      <c r="F560" s="30">
        <v>24.7</v>
      </c>
      <c r="G560" s="30">
        <v>23.4</v>
      </c>
      <c r="H560" s="30">
        <v>9</v>
      </c>
      <c r="I560" s="32">
        <f t="shared" si="43"/>
        <v>166.4</v>
      </c>
    </row>
    <row r="561" spans="1:9">
      <c r="A561" s="52">
        <v>520</v>
      </c>
      <c r="B561" s="20" t="s">
        <v>651</v>
      </c>
      <c r="C561" s="20" t="s">
        <v>652</v>
      </c>
      <c r="D561" s="31" t="s">
        <v>30</v>
      </c>
      <c r="E561" s="30">
        <v>94.4</v>
      </c>
      <c r="F561" s="30">
        <v>29.3</v>
      </c>
      <c r="G561" s="30">
        <v>20.9</v>
      </c>
      <c r="H561" s="30">
        <v>12.1</v>
      </c>
      <c r="I561" s="32">
        <f t="shared" si="43"/>
        <v>156.7</v>
      </c>
    </row>
    <row r="562" spans="1:9">
      <c r="A562" s="52">
        <v>521</v>
      </c>
      <c r="B562" s="20" t="s">
        <v>653</v>
      </c>
      <c r="C562" s="20" t="s">
        <v>654</v>
      </c>
      <c r="D562" s="31" t="s">
        <v>30</v>
      </c>
      <c r="E562" s="30">
        <v>82.2</v>
      </c>
      <c r="F562" s="30">
        <v>43</v>
      </c>
      <c r="G562" s="30">
        <v>30.4</v>
      </c>
      <c r="H562" s="30">
        <v>8.5</v>
      </c>
      <c r="I562" s="32">
        <f t="shared" si="43"/>
        <v>164.1</v>
      </c>
    </row>
    <row r="563" spans="1:9">
      <c r="A563" s="52">
        <v>522</v>
      </c>
      <c r="B563" s="20" t="s">
        <v>655</v>
      </c>
      <c r="C563" s="20" t="s">
        <v>654</v>
      </c>
      <c r="D563" s="31" t="s">
        <v>30</v>
      </c>
      <c r="E563" s="30">
        <v>96.36</v>
      </c>
      <c r="F563" s="30">
        <v>74.32</v>
      </c>
      <c r="G563" s="30">
        <v>24</v>
      </c>
      <c r="H563" s="30">
        <v>18</v>
      </c>
      <c r="I563" s="32">
        <f t="shared" si="43"/>
        <v>212.68</v>
      </c>
    </row>
    <row r="564" spans="1:9">
      <c r="A564" s="52">
        <v>523</v>
      </c>
      <c r="B564" s="20" t="s">
        <v>656</v>
      </c>
      <c r="C564" s="20" t="s">
        <v>654</v>
      </c>
      <c r="D564" s="31" t="s">
        <v>30</v>
      </c>
      <c r="E564" s="30">
        <v>141.2</v>
      </c>
      <c r="F564" s="30">
        <v>87.8</v>
      </c>
      <c r="G564" s="30">
        <v>48.4</v>
      </c>
      <c r="H564" s="30">
        <v>28.4</v>
      </c>
      <c r="I564" s="32">
        <f t="shared" si="43"/>
        <v>305.8</v>
      </c>
    </row>
    <row r="565" spans="1:9">
      <c r="A565" s="52">
        <v>524</v>
      </c>
      <c r="B565" s="20" t="s">
        <v>657</v>
      </c>
      <c r="C565" s="20" t="s">
        <v>654</v>
      </c>
      <c r="D565" s="31" t="s">
        <v>30</v>
      </c>
      <c r="E565" s="30">
        <v>118.4</v>
      </c>
      <c r="F565" s="30">
        <v>61.6</v>
      </c>
      <c r="G565" s="30">
        <v>44.7</v>
      </c>
      <c r="H565" s="30">
        <v>27</v>
      </c>
      <c r="I565" s="32">
        <f t="shared" si="43"/>
        <v>251.7</v>
      </c>
    </row>
    <row r="566" spans="1:9">
      <c r="A566" s="52">
        <v>525</v>
      </c>
      <c r="B566" s="20" t="s">
        <v>658</v>
      </c>
      <c r="C566" s="20" t="s">
        <v>654</v>
      </c>
      <c r="D566" s="31" t="s">
        <v>30</v>
      </c>
      <c r="E566" s="30">
        <v>125.1</v>
      </c>
      <c r="F566" s="30">
        <v>59.3</v>
      </c>
      <c r="G566" s="30">
        <v>43</v>
      </c>
      <c r="H566" s="30">
        <v>33.2</v>
      </c>
      <c r="I566" s="32">
        <f t="shared" si="43"/>
        <v>260.6</v>
      </c>
    </row>
    <row r="567" spans="1:9">
      <c r="A567" s="52">
        <v>526</v>
      </c>
      <c r="B567" s="20" t="s">
        <v>659</v>
      </c>
      <c r="C567" s="20" t="s">
        <v>654</v>
      </c>
      <c r="D567" s="31" t="s">
        <v>30</v>
      </c>
      <c r="E567" s="30">
        <v>105.5</v>
      </c>
      <c r="F567" s="30">
        <v>22.4</v>
      </c>
      <c r="G567" s="30">
        <v>14.4</v>
      </c>
      <c r="H567" s="30">
        <v>4.32</v>
      </c>
      <c r="I567" s="32">
        <f t="shared" si="43"/>
        <v>146.62</v>
      </c>
    </row>
    <row r="568" spans="1:9">
      <c r="A568" s="52">
        <v>527</v>
      </c>
      <c r="B568" s="20" t="s">
        <v>660</v>
      </c>
      <c r="C568" s="20" t="s">
        <v>654</v>
      </c>
      <c r="D568" s="31" t="s">
        <v>30</v>
      </c>
      <c r="E568" s="30">
        <v>109.3</v>
      </c>
      <c r="F568" s="30">
        <v>24.7</v>
      </c>
      <c r="G568" s="30">
        <v>23.4</v>
      </c>
      <c r="H568" s="30">
        <v>9</v>
      </c>
      <c r="I568" s="32">
        <f t="shared" si="43"/>
        <v>166.4</v>
      </c>
    </row>
    <row r="569" spans="1:9">
      <c r="A569" s="52">
        <v>528</v>
      </c>
      <c r="B569" s="20" t="s">
        <v>661</v>
      </c>
      <c r="C569" s="20" t="s">
        <v>654</v>
      </c>
      <c r="D569" s="31" t="s">
        <v>30</v>
      </c>
      <c r="E569" s="30">
        <v>94.4</v>
      </c>
      <c r="F569" s="30">
        <v>29.3</v>
      </c>
      <c r="G569" s="30">
        <v>20.9</v>
      </c>
      <c r="H569" s="30">
        <v>12.1</v>
      </c>
      <c r="I569" s="32">
        <f t="shared" si="43"/>
        <v>156.7</v>
      </c>
    </row>
    <row r="570" spans="1:9">
      <c r="A570" s="52">
        <v>529</v>
      </c>
      <c r="B570" s="20" t="s">
        <v>662</v>
      </c>
      <c r="C570" s="20" t="s">
        <v>654</v>
      </c>
      <c r="D570" s="31" t="s">
        <v>30</v>
      </c>
      <c r="E570" s="30">
        <v>82.2</v>
      </c>
      <c r="F570" s="30">
        <v>43</v>
      </c>
      <c r="G570" s="30">
        <v>30.4</v>
      </c>
      <c r="H570" s="30">
        <v>8.5</v>
      </c>
      <c r="I570" s="32">
        <f t="shared" si="43"/>
        <v>164.1</v>
      </c>
    </row>
    <row r="571" spans="1:9">
      <c r="A571" s="52">
        <v>530</v>
      </c>
      <c r="B571" s="20" t="s">
        <v>663</v>
      </c>
      <c r="C571" s="20" t="s">
        <v>654</v>
      </c>
      <c r="D571" s="31" t="s">
        <v>30</v>
      </c>
      <c r="E571" s="30">
        <v>96.36</v>
      </c>
      <c r="F571" s="30">
        <v>74.32</v>
      </c>
      <c r="G571" s="30">
        <v>24</v>
      </c>
      <c r="H571" s="30">
        <v>18</v>
      </c>
      <c r="I571" s="32">
        <f t="shared" si="43"/>
        <v>212.68</v>
      </c>
    </row>
    <row r="572" spans="1:9">
      <c r="A572" s="52">
        <v>531</v>
      </c>
      <c r="B572" s="20" t="s">
        <v>664</v>
      </c>
      <c r="C572" s="20" t="s">
        <v>654</v>
      </c>
      <c r="D572" s="31" t="s">
        <v>30</v>
      </c>
      <c r="E572" s="30">
        <v>141.2</v>
      </c>
      <c r="F572" s="30">
        <v>87.8</v>
      </c>
      <c r="G572" s="30">
        <v>48.4</v>
      </c>
      <c r="H572" s="30">
        <v>28.4</v>
      </c>
      <c r="I572" s="32">
        <f t="shared" si="43"/>
        <v>305.8</v>
      </c>
    </row>
    <row r="573" spans="1:9">
      <c r="A573" s="52">
        <v>532</v>
      </c>
      <c r="B573" s="20" t="s">
        <v>665</v>
      </c>
      <c r="C573" s="20" t="s">
        <v>654</v>
      </c>
      <c r="D573" s="31" t="s">
        <v>30</v>
      </c>
      <c r="E573" s="30">
        <v>118.4</v>
      </c>
      <c r="F573" s="30">
        <v>61.6</v>
      </c>
      <c r="G573" s="30">
        <v>44.7</v>
      </c>
      <c r="H573" s="30">
        <v>27</v>
      </c>
      <c r="I573" s="32">
        <f t="shared" si="43"/>
        <v>251.7</v>
      </c>
    </row>
    <row r="574" spans="1:9">
      <c r="A574" s="52">
        <v>533</v>
      </c>
      <c r="B574" s="20" t="s">
        <v>666</v>
      </c>
      <c r="C574" s="20" t="s">
        <v>654</v>
      </c>
      <c r="D574" s="31" t="s">
        <v>30</v>
      </c>
      <c r="E574" s="30">
        <v>125.1</v>
      </c>
      <c r="F574" s="30">
        <v>59.3</v>
      </c>
      <c r="G574" s="30">
        <v>43</v>
      </c>
      <c r="H574" s="30">
        <v>33.2</v>
      </c>
      <c r="I574" s="32">
        <f t="shared" si="43"/>
        <v>260.6</v>
      </c>
    </row>
    <row r="575" spans="1:9">
      <c r="A575" s="52">
        <v>534</v>
      </c>
      <c r="B575" s="20" t="s">
        <v>667</v>
      </c>
      <c r="C575" s="20" t="s">
        <v>654</v>
      </c>
      <c r="D575" s="31" t="s">
        <v>30</v>
      </c>
      <c r="E575" s="30">
        <v>105.5</v>
      </c>
      <c r="F575" s="30">
        <v>22.4</v>
      </c>
      <c r="G575" s="30">
        <v>14.4</v>
      </c>
      <c r="H575" s="30">
        <v>4.32</v>
      </c>
      <c r="I575" s="32">
        <f t="shared" si="43"/>
        <v>146.62</v>
      </c>
    </row>
    <row r="576" spans="1:9">
      <c r="A576" s="52">
        <v>535</v>
      </c>
      <c r="B576" s="20" t="s">
        <v>668</v>
      </c>
      <c r="C576" s="20" t="s">
        <v>654</v>
      </c>
      <c r="D576" s="31" t="s">
        <v>30</v>
      </c>
      <c r="E576" s="30">
        <v>92.9</v>
      </c>
      <c r="F576" s="30">
        <v>29.7</v>
      </c>
      <c r="G576" s="30">
        <v>20.3</v>
      </c>
      <c r="H576" s="30">
        <v>12.3</v>
      </c>
      <c r="I576" s="32">
        <f t="shared" si="43"/>
        <v>155.2</v>
      </c>
    </row>
    <row r="577" spans="1:9">
      <c r="A577" s="52">
        <v>536</v>
      </c>
      <c r="B577" s="20" t="s">
        <v>669</v>
      </c>
      <c r="C577" s="20" t="s">
        <v>622</v>
      </c>
      <c r="D577" s="31" t="s">
        <v>30</v>
      </c>
      <c r="E577" s="30">
        <v>96.36</v>
      </c>
      <c r="F577" s="30">
        <v>74.32</v>
      </c>
      <c r="G577" s="30">
        <v>24</v>
      </c>
      <c r="H577" s="30">
        <v>18</v>
      </c>
      <c r="I577" s="32">
        <f t="shared" si="43"/>
        <v>212.68</v>
      </c>
    </row>
    <row r="578" spans="1:9">
      <c r="A578" s="52">
        <v>537</v>
      </c>
      <c r="B578" s="20" t="s">
        <v>670</v>
      </c>
      <c r="C578" s="20" t="s">
        <v>622</v>
      </c>
      <c r="D578" s="31" t="s">
        <v>30</v>
      </c>
      <c r="E578" s="30">
        <v>141.2</v>
      </c>
      <c r="F578" s="30">
        <v>87.8</v>
      </c>
      <c r="G578" s="30">
        <v>48.4</v>
      </c>
      <c r="H578" s="30">
        <v>28.4</v>
      </c>
      <c r="I578" s="32">
        <f t="shared" si="43"/>
        <v>305.8</v>
      </c>
    </row>
    <row r="579" spans="1:9">
      <c r="A579" s="52">
        <v>538</v>
      </c>
      <c r="B579" s="20" t="s">
        <v>671</v>
      </c>
      <c r="C579" s="20" t="s">
        <v>622</v>
      </c>
      <c r="D579" s="31" t="s">
        <v>30</v>
      </c>
      <c r="E579" s="30">
        <v>118.4</v>
      </c>
      <c r="F579" s="30">
        <v>61.6</v>
      </c>
      <c r="G579" s="30">
        <v>44.7</v>
      </c>
      <c r="H579" s="30">
        <v>27</v>
      </c>
      <c r="I579" s="32">
        <f t="shared" si="43"/>
        <v>251.7</v>
      </c>
    </row>
    <row r="580" spans="1:9">
      <c r="A580" s="52">
        <v>539</v>
      </c>
      <c r="B580" s="20" t="s">
        <v>386</v>
      </c>
      <c r="C580" s="20" t="s">
        <v>622</v>
      </c>
      <c r="D580" s="31">
        <v>9</v>
      </c>
      <c r="E580" s="30">
        <v>194.4</v>
      </c>
      <c r="F580" s="30">
        <v>79.3</v>
      </c>
      <c r="G580" s="30">
        <v>20.9</v>
      </c>
      <c r="H580" s="30">
        <v>12.1</v>
      </c>
      <c r="I580" s="32">
        <f t="shared" si="43"/>
        <v>306.7</v>
      </c>
    </row>
    <row r="581" spans="1:9">
      <c r="A581" s="52">
        <v>540</v>
      </c>
      <c r="B581" s="20" t="s">
        <v>672</v>
      </c>
      <c r="C581" s="20" t="s">
        <v>397</v>
      </c>
      <c r="D581" s="31" t="s">
        <v>30</v>
      </c>
      <c r="E581" s="30">
        <v>105.2</v>
      </c>
      <c r="F581" s="30">
        <v>52.7</v>
      </c>
      <c r="G581" s="30">
        <v>42.8</v>
      </c>
      <c r="H581" s="30">
        <v>7.9</v>
      </c>
      <c r="I581" s="32">
        <f t="shared" si="43"/>
        <v>208.6</v>
      </c>
    </row>
    <row r="582" ht="24" customHeight="1" spans="3:9">
      <c r="C582" s="43" t="s">
        <v>75</v>
      </c>
      <c r="D582" s="44">
        <f>SUM(D530:D581)</f>
        <v>291</v>
      </c>
      <c r="E582" s="44">
        <f t="shared" ref="E582:I582" si="45">SUM(E530:E581)</f>
        <v>10394.1</v>
      </c>
      <c r="F582" s="44">
        <f t="shared" si="45"/>
        <v>5488.65</v>
      </c>
      <c r="G582" s="44">
        <f t="shared" si="45"/>
        <v>3589.58</v>
      </c>
      <c r="H582" s="44">
        <f t="shared" si="45"/>
        <v>1287.33</v>
      </c>
      <c r="I582" s="44">
        <f t="shared" si="45"/>
        <v>20759.66</v>
      </c>
    </row>
    <row r="583" ht="25" customHeight="1" spans="1:9">
      <c r="A583" s="45" t="s">
        <v>673</v>
      </c>
      <c r="B583" s="45"/>
      <c r="C583" s="45"/>
      <c r="D583" s="45"/>
      <c r="E583" s="45"/>
      <c r="F583" s="45"/>
      <c r="G583" s="45"/>
      <c r="H583" s="45"/>
      <c r="I583" s="45"/>
    </row>
    <row r="584" spans="1:9">
      <c r="A584" s="30">
        <v>541</v>
      </c>
      <c r="B584" s="20" t="s">
        <v>674</v>
      </c>
      <c r="C584" s="20" t="s">
        <v>675</v>
      </c>
      <c r="D584" s="31" t="s">
        <v>30</v>
      </c>
      <c r="E584" s="30">
        <v>105.5</v>
      </c>
      <c r="F584" s="30">
        <v>22.4</v>
      </c>
      <c r="G584" s="30">
        <v>14.4</v>
      </c>
      <c r="H584" s="30">
        <v>4.32</v>
      </c>
      <c r="I584" s="32">
        <f>SUM(E584:H584)</f>
        <v>146.62</v>
      </c>
    </row>
    <row r="585" spans="1:9">
      <c r="A585" s="30">
        <v>542</v>
      </c>
      <c r="B585" s="20" t="s">
        <v>676</v>
      </c>
      <c r="C585" s="20" t="s">
        <v>675</v>
      </c>
      <c r="D585" s="31" t="s">
        <v>30</v>
      </c>
      <c r="E585" s="30">
        <v>109.3</v>
      </c>
      <c r="F585" s="30">
        <v>24.7</v>
      </c>
      <c r="G585" s="30">
        <v>23.4</v>
      </c>
      <c r="H585" s="30">
        <v>9</v>
      </c>
      <c r="I585" s="32">
        <f t="shared" ref="I585:I600" si="46">SUM(E585:H585)</f>
        <v>166.4</v>
      </c>
    </row>
    <row r="586" spans="1:9">
      <c r="A586" s="30">
        <v>543</v>
      </c>
      <c r="B586" s="20" t="s">
        <v>677</v>
      </c>
      <c r="C586" s="20" t="s">
        <v>675</v>
      </c>
      <c r="D586" s="31" t="s">
        <v>30</v>
      </c>
      <c r="E586" s="30">
        <v>94.4</v>
      </c>
      <c r="F586" s="30">
        <v>29.3</v>
      </c>
      <c r="G586" s="30">
        <v>20.9</v>
      </c>
      <c r="H586" s="30">
        <v>12.1</v>
      </c>
      <c r="I586" s="32">
        <f t="shared" si="46"/>
        <v>156.7</v>
      </c>
    </row>
    <row r="587" spans="1:9">
      <c r="A587" s="30">
        <v>544</v>
      </c>
      <c r="B587" s="20" t="s">
        <v>678</v>
      </c>
      <c r="C587" s="20" t="s">
        <v>675</v>
      </c>
      <c r="D587" s="31" t="s">
        <v>30</v>
      </c>
      <c r="E587" s="30">
        <v>82.2</v>
      </c>
      <c r="F587" s="30">
        <v>43</v>
      </c>
      <c r="G587" s="30">
        <v>30.4</v>
      </c>
      <c r="H587" s="30">
        <v>8.5</v>
      </c>
      <c r="I587" s="32">
        <f t="shared" si="46"/>
        <v>164.1</v>
      </c>
    </row>
    <row r="588" spans="1:9">
      <c r="A588" s="30">
        <v>545</v>
      </c>
      <c r="B588" s="20" t="s">
        <v>679</v>
      </c>
      <c r="C588" s="20" t="s">
        <v>675</v>
      </c>
      <c r="D588" s="31" t="s">
        <v>30</v>
      </c>
      <c r="E588" s="30">
        <v>96.36</v>
      </c>
      <c r="F588" s="30">
        <v>74.32</v>
      </c>
      <c r="G588" s="30">
        <v>24</v>
      </c>
      <c r="H588" s="30">
        <v>18</v>
      </c>
      <c r="I588" s="32">
        <f t="shared" si="46"/>
        <v>212.68</v>
      </c>
    </row>
    <row r="589" spans="1:9">
      <c r="A589" s="30">
        <v>546</v>
      </c>
      <c r="B589" s="20" t="s">
        <v>680</v>
      </c>
      <c r="C589" s="20" t="s">
        <v>675</v>
      </c>
      <c r="D589" s="31" t="s">
        <v>30</v>
      </c>
      <c r="E589" s="30">
        <v>141.2</v>
      </c>
      <c r="F589" s="30">
        <v>87.8</v>
      </c>
      <c r="G589" s="30">
        <v>48.4</v>
      </c>
      <c r="H589" s="30">
        <v>28.4</v>
      </c>
      <c r="I589" s="32">
        <f t="shared" si="46"/>
        <v>305.8</v>
      </c>
    </row>
    <row r="590" spans="1:9">
      <c r="A590" s="30">
        <v>547</v>
      </c>
      <c r="B590" s="20" t="s">
        <v>681</v>
      </c>
      <c r="C590" s="20" t="s">
        <v>675</v>
      </c>
      <c r="D590" s="31">
        <v>6</v>
      </c>
      <c r="E590" s="30">
        <v>118.4</v>
      </c>
      <c r="F590" s="30">
        <v>61.6</v>
      </c>
      <c r="G590" s="30">
        <v>44.7</v>
      </c>
      <c r="H590" s="30">
        <v>27</v>
      </c>
      <c r="I590" s="32">
        <f t="shared" si="46"/>
        <v>251.7</v>
      </c>
    </row>
    <row r="591" spans="1:9">
      <c r="A591" s="30">
        <v>548</v>
      </c>
      <c r="B591" s="20" t="s">
        <v>407</v>
      </c>
      <c r="C591" s="20" t="s">
        <v>675</v>
      </c>
      <c r="D591" s="31" t="s">
        <v>30</v>
      </c>
      <c r="E591" s="30">
        <v>125.1</v>
      </c>
      <c r="F591" s="30">
        <v>59.3</v>
      </c>
      <c r="G591" s="30">
        <v>43</v>
      </c>
      <c r="H591" s="30">
        <v>33.2</v>
      </c>
      <c r="I591" s="32">
        <f t="shared" si="46"/>
        <v>260.6</v>
      </c>
    </row>
    <row r="592" spans="1:9">
      <c r="A592" s="30">
        <v>549</v>
      </c>
      <c r="B592" s="20" t="s">
        <v>682</v>
      </c>
      <c r="C592" s="20" t="s">
        <v>675</v>
      </c>
      <c r="D592" s="31">
        <v>9</v>
      </c>
      <c r="E592" s="30">
        <v>166.9</v>
      </c>
      <c r="F592" s="30">
        <v>72</v>
      </c>
      <c r="G592" s="30">
        <v>50</v>
      </c>
      <c r="H592" s="30">
        <v>25</v>
      </c>
      <c r="I592" s="32">
        <f t="shared" si="46"/>
        <v>313.9</v>
      </c>
    </row>
    <row r="593" spans="1:9">
      <c r="A593" s="30">
        <v>550</v>
      </c>
      <c r="B593" s="20" t="s">
        <v>683</v>
      </c>
      <c r="C593" s="20" t="s">
        <v>675</v>
      </c>
      <c r="D593" s="31" t="s">
        <v>30</v>
      </c>
      <c r="E593" s="30">
        <v>92.9</v>
      </c>
      <c r="F593" s="30">
        <v>29.7</v>
      </c>
      <c r="G593" s="30">
        <v>20.3</v>
      </c>
      <c r="H593" s="30">
        <v>12.3</v>
      </c>
      <c r="I593" s="32">
        <f t="shared" si="46"/>
        <v>155.2</v>
      </c>
    </row>
    <row r="594" spans="1:9">
      <c r="A594" s="30">
        <v>551</v>
      </c>
      <c r="B594" s="20" t="s">
        <v>303</v>
      </c>
      <c r="C594" s="20" t="s">
        <v>675</v>
      </c>
      <c r="D594" s="31" t="s">
        <v>30</v>
      </c>
      <c r="E594" s="30">
        <v>96.36</v>
      </c>
      <c r="F594" s="30">
        <v>74.32</v>
      </c>
      <c r="G594" s="30">
        <v>24</v>
      </c>
      <c r="H594" s="30">
        <v>18</v>
      </c>
      <c r="I594" s="32">
        <f t="shared" si="46"/>
        <v>212.68</v>
      </c>
    </row>
    <row r="595" spans="1:9">
      <c r="A595" s="30">
        <v>552</v>
      </c>
      <c r="B595" s="20" t="s">
        <v>684</v>
      </c>
      <c r="C595" s="20" t="s">
        <v>675</v>
      </c>
      <c r="D595" s="31" t="s">
        <v>30</v>
      </c>
      <c r="E595" s="30">
        <v>73.1</v>
      </c>
      <c r="F595" s="30">
        <v>31.4</v>
      </c>
      <c r="G595" s="30">
        <v>17.5</v>
      </c>
      <c r="H595" s="30">
        <v>3.1</v>
      </c>
      <c r="I595" s="32">
        <f t="shared" si="46"/>
        <v>125.1</v>
      </c>
    </row>
    <row r="596" spans="1:9">
      <c r="A596" s="30">
        <v>553</v>
      </c>
      <c r="B596" s="20" t="s">
        <v>685</v>
      </c>
      <c r="C596" s="20" t="s">
        <v>675</v>
      </c>
      <c r="D596" s="31" t="s">
        <v>30</v>
      </c>
      <c r="E596" s="30">
        <v>141.2</v>
      </c>
      <c r="F596" s="30">
        <v>87.8</v>
      </c>
      <c r="G596" s="30">
        <v>48.4</v>
      </c>
      <c r="H596" s="30">
        <v>28.4</v>
      </c>
      <c r="I596" s="32">
        <f t="shared" si="46"/>
        <v>305.8</v>
      </c>
    </row>
    <row r="597" spans="1:9">
      <c r="A597" s="30">
        <v>554</v>
      </c>
      <c r="B597" s="20" t="s">
        <v>686</v>
      </c>
      <c r="C597" s="20" t="s">
        <v>675</v>
      </c>
      <c r="D597" s="31" t="s">
        <v>30</v>
      </c>
      <c r="E597" s="30">
        <v>118.4</v>
      </c>
      <c r="F597" s="30">
        <v>61.6</v>
      </c>
      <c r="G597" s="30">
        <v>44.7</v>
      </c>
      <c r="H597" s="30">
        <v>27</v>
      </c>
      <c r="I597" s="32">
        <f t="shared" si="46"/>
        <v>251.7</v>
      </c>
    </row>
    <row r="598" spans="1:9">
      <c r="A598" s="30">
        <v>555</v>
      </c>
      <c r="B598" s="20" t="s">
        <v>687</v>
      </c>
      <c r="C598" s="20" t="s">
        <v>675</v>
      </c>
      <c r="D598" s="31" t="s">
        <v>30</v>
      </c>
      <c r="E598" s="30">
        <v>94.4</v>
      </c>
      <c r="F598" s="30">
        <v>29.3</v>
      </c>
      <c r="G598" s="30">
        <v>20.9</v>
      </c>
      <c r="H598" s="30">
        <v>12.1</v>
      </c>
      <c r="I598" s="32">
        <f t="shared" si="46"/>
        <v>156.7</v>
      </c>
    </row>
    <row r="599" spans="1:9">
      <c r="A599" s="30">
        <v>556</v>
      </c>
      <c r="B599" s="20" t="s">
        <v>688</v>
      </c>
      <c r="C599" s="20" t="s">
        <v>675</v>
      </c>
      <c r="D599" s="31" t="s">
        <v>30</v>
      </c>
      <c r="E599" s="30">
        <v>105.2</v>
      </c>
      <c r="F599" s="30">
        <v>52.7</v>
      </c>
      <c r="G599" s="30">
        <v>42.8</v>
      </c>
      <c r="H599" s="30">
        <v>7.9</v>
      </c>
      <c r="I599" s="32">
        <f t="shared" si="46"/>
        <v>208.6</v>
      </c>
    </row>
    <row r="600" spans="1:9">
      <c r="A600" s="30">
        <v>557</v>
      </c>
      <c r="B600" s="20" t="s">
        <v>689</v>
      </c>
      <c r="C600" s="20" t="s">
        <v>675</v>
      </c>
      <c r="D600" s="31" t="s">
        <v>30</v>
      </c>
      <c r="E600" s="30">
        <v>36</v>
      </c>
      <c r="F600" s="30">
        <v>15.68</v>
      </c>
      <c r="G600" s="30">
        <v>5.9</v>
      </c>
      <c r="H600" s="30">
        <v>1.69</v>
      </c>
      <c r="I600" s="32">
        <f t="shared" si="46"/>
        <v>59.27</v>
      </c>
    </row>
    <row r="601" ht="25" customHeight="1" spans="3:9">
      <c r="C601" s="43" t="s">
        <v>75</v>
      </c>
      <c r="D601" s="44">
        <f>SUM(D584:D600)</f>
        <v>15</v>
      </c>
      <c r="E601" s="44">
        <f t="shared" ref="E601:I601" si="47">SUM(E584:E600)</f>
        <v>1796.92</v>
      </c>
      <c r="F601" s="44">
        <f t="shared" si="47"/>
        <v>856.92</v>
      </c>
      <c r="G601" s="44">
        <f t="shared" si="47"/>
        <v>523.7</v>
      </c>
      <c r="H601" s="44">
        <f t="shared" si="47"/>
        <v>276.01</v>
      </c>
      <c r="I601" s="44">
        <f t="shared" si="47"/>
        <v>3453.55</v>
      </c>
    </row>
    <row r="602" ht="25" customHeight="1" spans="1:9">
      <c r="A602" s="45" t="s">
        <v>690</v>
      </c>
      <c r="B602" s="45"/>
      <c r="C602" s="45"/>
      <c r="D602" s="45"/>
      <c r="E602" s="45"/>
      <c r="F602" s="45"/>
      <c r="G602" s="45"/>
      <c r="H602" s="45"/>
      <c r="I602" s="45"/>
    </row>
    <row r="603" spans="1:9">
      <c r="A603" s="30">
        <v>558</v>
      </c>
      <c r="B603" s="20" t="s">
        <v>691</v>
      </c>
      <c r="C603" s="20" t="s">
        <v>690</v>
      </c>
      <c r="D603" s="31" t="s">
        <v>30</v>
      </c>
      <c r="E603" s="30">
        <v>141.2</v>
      </c>
      <c r="F603" s="30">
        <v>87.8</v>
      </c>
      <c r="G603" s="30">
        <v>48.4</v>
      </c>
      <c r="H603" s="30">
        <v>28.4</v>
      </c>
      <c r="I603" s="32">
        <f>SUM(E603:H603)</f>
        <v>305.8</v>
      </c>
    </row>
    <row r="604" spans="1:9">
      <c r="A604" s="30">
        <v>559</v>
      </c>
      <c r="B604" s="20" t="s">
        <v>692</v>
      </c>
      <c r="C604" s="20" t="s">
        <v>690</v>
      </c>
      <c r="D604" s="31" t="s">
        <v>30</v>
      </c>
      <c r="E604" s="30">
        <v>118.4</v>
      </c>
      <c r="F604" s="30">
        <v>61.6</v>
      </c>
      <c r="G604" s="30">
        <v>44.7</v>
      </c>
      <c r="H604" s="30">
        <v>27</v>
      </c>
      <c r="I604" s="32">
        <f t="shared" ref="I604:I615" si="48">SUM(E604:H604)</f>
        <v>251.7</v>
      </c>
    </row>
    <row r="605" spans="1:9">
      <c r="A605" s="30">
        <v>560</v>
      </c>
      <c r="B605" s="20" t="s">
        <v>693</v>
      </c>
      <c r="C605" s="20" t="s">
        <v>690</v>
      </c>
      <c r="D605" s="31">
        <v>10</v>
      </c>
      <c r="E605" s="30">
        <v>205.2</v>
      </c>
      <c r="F605" s="30">
        <v>52.7</v>
      </c>
      <c r="G605" s="30">
        <v>42.8</v>
      </c>
      <c r="H605" s="30">
        <v>7.9</v>
      </c>
      <c r="I605" s="32">
        <f t="shared" si="48"/>
        <v>308.6</v>
      </c>
    </row>
    <row r="606" spans="1:9">
      <c r="A606" s="30">
        <v>561</v>
      </c>
      <c r="B606" s="20" t="s">
        <v>694</v>
      </c>
      <c r="C606" s="20" t="s">
        <v>690</v>
      </c>
      <c r="D606" s="31" t="s">
        <v>30</v>
      </c>
      <c r="E606" s="30">
        <v>189.3</v>
      </c>
      <c r="F606" s="30">
        <v>69</v>
      </c>
      <c r="G606" s="30">
        <v>49.32</v>
      </c>
      <c r="H606" s="30">
        <v>19</v>
      </c>
      <c r="I606" s="32">
        <f t="shared" si="48"/>
        <v>326.62</v>
      </c>
    </row>
    <row r="607" spans="1:9">
      <c r="A607" s="30">
        <v>562</v>
      </c>
      <c r="B607" s="20" t="s">
        <v>695</v>
      </c>
      <c r="C607" s="20" t="s">
        <v>690</v>
      </c>
      <c r="D607" s="31" t="s">
        <v>30</v>
      </c>
      <c r="E607" s="30">
        <v>96.36</v>
      </c>
      <c r="F607" s="30">
        <v>74.32</v>
      </c>
      <c r="G607" s="30">
        <v>24</v>
      </c>
      <c r="H607" s="30">
        <v>18</v>
      </c>
      <c r="I607" s="32">
        <f t="shared" si="48"/>
        <v>212.68</v>
      </c>
    </row>
    <row r="608" spans="1:9">
      <c r="A608" s="30">
        <v>563</v>
      </c>
      <c r="B608" s="20" t="s">
        <v>696</v>
      </c>
      <c r="C608" s="20" t="s">
        <v>690</v>
      </c>
      <c r="D608" s="31">
        <v>10</v>
      </c>
      <c r="E608" s="30">
        <v>311.6</v>
      </c>
      <c r="F608" s="30">
        <v>142.6</v>
      </c>
      <c r="G608" s="30">
        <v>95</v>
      </c>
      <c r="H608" s="30">
        <v>40.6</v>
      </c>
      <c r="I608" s="32">
        <f t="shared" si="48"/>
        <v>589.8</v>
      </c>
    </row>
    <row r="609" spans="1:9">
      <c r="A609" s="30">
        <v>564</v>
      </c>
      <c r="B609" s="20" t="s">
        <v>697</v>
      </c>
      <c r="C609" s="20" t="s">
        <v>690</v>
      </c>
      <c r="D609" s="31">
        <v>10</v>
      </c>
      <c r="E609" s="30">
        <v>269.7</v>
      </c>
      <c r="F609" s="30">
        <v>144.6</v>
      </c>
      <c r="G609" s="30">
        <v>102.3</v>
      </c>
      <c r="H609" s="30">
        <v>26.4</v>
      </c>
      <c r="I609" s="32">
        <f t="shared" si="48"/>
        <v>543</v>
      </c>
    </row>
    <row r="610" spans="1:9">
      <c r="A610" s="30">
        <v>565</v>
      </c>
      <c r="B610" s="20" t="s">
        <v>698</v>
      </c>
      <c r="C610" s="20" t="s">
        <v>690</v>
      </c>
      <c r="D610" s="31" t="s">
        <v>30</v>
      </c>
      <c r="E610" s="30">
        <v>65.2</v>
      </c>
      <c r="F610" s="30">
        <v>30.7</v>
      </c>
      <c r="G610" s="30">
        <v>24.1</v>
      </c>
      <c r="H610" s="30">
        <v>4.98</v>
      </c>
      <c r="I610" s="32">
        <f t="shared" si="48"/>
        <v>124.98</v>
      </c>
    </row>
    <row r="611" s="23" customFormat="1" ht="14.8" spans="1:987">
      <c r="A611" s="30">
        <v>566</v>
      </c>
      <c r="B611" s="57" t="s">
        <v>637</v>
      </c>
      <c r="C611" s="41" t="s">
        <v>690</v>
      </c>
      <c r="D611" s="42" t="s">
        <v>30</v>
      </c>
      <c r="E611" s="52">
        <v>79.1</v>
      </c>
      <c r="F611" s="52">
        <v>37.3</v>
      </c>
      <c r="G611" s="52">
        <v>27.1</v>
      </c>
      <c r="H611" s="52">
        <v>5.2</v>
      </c>
      <c r="I611" s="56">
        <f t="shared" si="48"/>
        <v>148.7</v>
      </c>
      <c r="J611" s="20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  <c r="BO611" s="27"/>
      <c r="BP611" s="27"/>
      <c r="BQ611" s="27"/>
      <c r="BR611" s="27"/>
      <c r="BS611" s="27"/>
      <c r="BT611" s="27"/>
      <c r="BU611" s="27"/>
      <c r="BV611" s="27"/>
      <c r="BW611" s="27"/>
      <c r="BX611" s="27"/>
      <c r="BY611" s="27"/>
      <c r="BZ611" s="27"/>
      <c r="CA611" s="27"/>
      <c r="CB611" s="27"/>
      <c r="CC611" s="27"/>
      <c r="CD611" s="27"/>
      <c r="CE611" s="27"/>
      <c r="CF611" s="27"/>
      <c r="CG611" s="27"/>
      <c r="CH611" s="27"/>
      <c r="CI611" s="27"/>
      <c r="CJ611" s="27"/>
      <c r="CK611" s="27"/>
      <c r="CL611" s="27"/>
      <c r="CM611" s="27"/>
      <c r="CN611" s="27"/>
      <c r="CO611" s="27"/>
      <c r="CP611" s="27"/>
      <c r="CQ611" s="27"/>
      <c r="CR611" s="27"/>
      <c r="CS611" s="27"/>
      <c r="CT611" s="27"/>
      <c r="CU611" s="27"/>
      <c r="CV611" s="27"/>
      <c r="CW611" s="27"/>
      <c r="CX611" s="27"/>
      <c r="CY611" s="27"/>
      <c r="CZ611" s="27"/>
      <c r="DA611" s="27"/>
      <c r="DB611" s="27"/>
      <c r="DC611" s="27"/>
      <c r="DD611" s="27"/>
      <c r="DE611" s="27"/>
      <c r="DF611" s="27"/>
      <c r="DG611" s="27"/>
      <c r="DH611" s="27"/>
      <c r="DI611" s="27"/>
      <c r="DJ611" s="27"/>
      <c r="DK611" s="27"/>
      <c r="DL611" s="27"/>
      <c r="DM611" s="27"/>
      <c r="DN611" s="27"/>
      <c r="DO611" s="27"/>
      <c r="DP611" s="27"/>
      <c r="DQ611" s="27"/>
      <c r="DR611" s="27"/>
      <c r="DS611" s="27"/>
      <c r="DT611" s="27"/>
      <c r="DU611" s="27"/>
      <c r="DV611" s="27"/>
      <c r="DW611" s="27"/>
      <c r="DX611" s="27"/>
      <c r="DY611" s="27"/>
      <c r="DZ611" s="27"/>
      <c r="EA611" s="27"/>
      <c r="EB611" s="27"/>
      <c r="EC611" s="27"/>
      <c r="ED611" s="27"/>
      <c r="EE611" s="27"/>
      <c r="EF611" s="27"/>
      <c r="EG611" s="27"/>
      <c r="EH611" s="27"/>
      <c r="EI611" s="27"/>
      <c r="EJ611" s="27"/>
      <c r="EK611" s="27"/>
      <c r="EL611" s="27"/>
      <c r="EM611" s="27"/>
      <c r="EN611" s="27"/>
      <c r="EO611" s="27"/>
      <c r="EP611" s="27"/>
      <c r="EQ611" s="27"/>
      <c r="ER611" s="27"/>
      <c r="ES611" s="27"/>
      <c r="ET611" s="27"/>
      <c r="EU611" s="27"/>
      <c r="EV611" s="27"/>
      <c r="EW611" s="27"/>
      <c r="EX611" s="27"/>
      <c r="EY611" s="27"/>
      <c r="EZ611" s="27"/>
      <c r="FA611" s="27"/>
      <c r="FB611" s="27"/>
      <c r="FC611" s="27"/>
      <c r="FD611" s="27"/>
      <c r="FE611" s="27"/>
      <c r="FF611" s="27"/>
      <c r="FG611" s="27"/>
      <c r="FH611" s="27"/>
      <c r="FI611" s="27"/>
      <c r="FJ611" s="27"/>
      <c r="FK611" s="27"/>
      <c r="FL611" s="27"/>
      <c r="FM611" s="27"/>
      <c r="FN611" s="27"/>
      <c r="FO611" s="27"/>
      <c r="FP611" s="27"/>
      <c r="FQ611" s="27"/>
      <c r="FR611" s="27"/>
      <c r="FS611" s="27"/>
      <c r="FT611" s="27"/>
      <c r="FU611" s="27"/>
      <c r="FV611" s="27"/>
      <c r="FW611" s="27"/>
      <c r="FX611" s="27"/>
      <c r="FY611" s="27"/>
      <c r="FZ611" s="27"/>
      <c r="GA611" s="27"/>
      <c r="GB611" s="27"/>
      <c r="GC611" s="27"/>
      <c r="GD611" s="27"/>
      <c r="GE611" s="27"/>
      <c r="GF611" s="27"/>
      <c r="GG611" s="27"/>
      <c r="GH611" s="27"/>
      <c r="GI611" s="27"/>
      <c r="GJ611" s="27"/>
      <c r="GK611" s="27"/>
      <c r="GL611" s="27"/>
      <c r="GM611" s="27"/>
      <c r="GN611" s="27"/>
      <c r="GO611" s="27"/>
      <c r="GP611" s="27"/>
      <c r="GQ611" s="27"/>
      <c r="GR611" s="27"/>
      <c r="GS611" s="27"/>
      <c r="GT611" s="27"/>
      <c r="GU611" s="27"/>
      <c r="GV611" s="27"/>
      <c r="GW611" s="27"/>
      <c r="GX611" s="27"/>
      <c r="GY611" s="27"/>
      <c r="GZ611" s="27"/>
      <c r="HA611" s="27"/>
      <c r="HB611" s="27"/>
      <c r="HC611" s="27"/>
      <c r="HD611" s="27"/>
      <c r="HE611" s="27"/>
      <c r="HF611" s="27"/>
      <c r="HG611" s="27"/>
      <c r="HH611" s="27"/>
      <c r="HI611" s="27"/>
      <c r="HJ611" s="27"/>
      <c r="HK611" s="27"/>
      <c r="HL611" s="27"/>
      <c r="HM611" s="27"/>
      <c r="HN611" s="27"/>
      <c r="HO611" s="27"/>
      <c r="HP611" s="27"/>
      <c r="HQ611" s="27"/>
      <c r="HR611" s="27"/>
      <c r="HS611" s="27"/>
      <c r="HT611" s="27"/>
      <c r="HU611" s="27"/>
      <c r="HV611" s="27"/>
      <c r="HW611" s="27"/>
      <c r="HX611" s="27"/>
      <c r="HY611" s="27"/>
      <c r="HZ611" s="27"/>
      <c r="IA611" s="27"/>
      <c r="IB611" s="27"/>
      <c r="IC611" s="27"/>
      <c r="ID611" s="27"/>
      <c r="IE611" s="27"/>
      <c r="IF611" s="27"/>
      <c r="IG611" s="27"/>
      <c r="IH611" s="27"/>
      <c r="II611" s="27"/>
      <c r="IJ611" s="27"/>
      <c r="IK611" s="27"/>
      <c r="IL611" s="27"/>
      <c r="IM611" s="27"/>
      <c r="IN611" s="27"/>
      <c r="IO611" s="27"/>
      <c r="IP611" s="27"/>
      <c r="IQ611" s="27"/>
      <c r="IR611" s="27"/>
      <c r="IS611" s="27"/>
      <c r="IT611" s="27"/>
      <c r="IU611" s="27"/>
      <c r="IV611" s="27"/>
      <c r="IW611" s="27"/>
      <c r="IX611" s="27"/>
      <c r="IY611" s="27"/>
      <c r="IZ611" s="27"/>
      <c r="JA611" s="27"/>
      <c r="JB611" s="27"/>
      <c r="JC611" s="27"/>
      <c r="JD611" s="27"/>
      <c r="JE611" s="27"/>
      <c r="JF611" s="27"/>
      <c r="JG611" s="27"/>
      <c r="JH611" s="27"/>
      <c r="JI611" s="27"/>
      <c r="JJ611" s="27"/>
      <c r="JK611" s="27"/>
      <c r="JL611" s="27"/>
      <c r="JM611" s="27"/>
      <c r="JN611" s="27"/>
      <c r="JO611" s="27"/>
      <c r="JP611" s="27"/>
      <c r="JQ611" s="27"/>
      <c r="JR611" s="27"/>
      <c r="JS611" s="27"/>
      <c r="JT611" s="27"/>
      <c r="JU611" s="27"/>
      <c r="JV611" s="27"/>
      <c r="JW611" s="27"/>
      <c r="JX611" s="27"/>
      <c r="JY611" s="27"/>
      <c r="JZ611" s="27"/>
      <c r="KA611" s="27"/>
      <c r="KB611" s="27"/>
      <c r="KC611" s="27"/>
      <c r="KD611" s="27"/>
      <c r="KE611" s="27"/>
      <c r="KF611" s="27"/>
      <c r="KG611" s="27"/>
      <c r="KH611" s="27"/>
      <c r="KI611" s="27"/>
      <c r="KJ611" s="27"/>
      <c r="KK611" s="27"/>
      <c r="KL611" s="27"/>
      <c r="KM611" s="27"/>
      <c r="KN611" s="27"/>
      <c r="KO611" s="27"/>
      <c r="KP611" s="27"/>
      <c r="KQ611" s="27"/>
      <c r="KR611" s="27"/>
      <c r="KS611" s="27"/>
      <c r="KT611" s="27"/>
      <c r="KU611" s="27"/>
      <c r="KV611" s="27"/>
      <c r="KW611" s="27"/>
      <c r="KX611" s="27"/>
      <c r="KY611" s="27"/>
      <c r="KZ611" s="27"/>
      <c r="LA611" s="27"/>
      <c r="LB611" s="27"/>
      <c r="LC611" s="27"/>
      <c r="LD611" s="27"/>
      <c r="LE611" s="27"/>
      <c r="LF611" s="27"/>
      <c r="LG611" s="27"/>
      <c r="LH611" s="27"/>
      <c r="LI611" s="27"/>
      <c r="LJ611" s="27"/>
      <c r="LK611" s="27"/>
      <c r="LL611" s="27"/>
      <c r="LM611" s="27"/>
      <c r="LN611" s="27"/>
      <c r="LO611" s="27"/>
      <c r="LP611" s="27"/>
      <c r="LQ611" s="27"/>
      <c r="LR611" s="27"/>
      <c r="LS611" s="27"/>
      <c r="LT611" s="27"/>
      <c r="LU611" s="27"/>
      <c r="LV611" s="27"/>
      <c r="LW611" s="27"/>
      <c r="LX611" s="27"/>
      <c r="LY611" s="27"/>
      <c r="LZ611" s="27"/>
      <c r="MA611" s="27"/>
      <c r="MB611" s="27"/>
      <c r="MC611" s="27"/>
      <c r="MD611" s="27"/>
      <c r="ME611" s="27"/>
      <c r="MF611" s="27"/>
      <c r="MG611" s="27"/>
      <c r="MH611" s="27"/>
      <c r="MI611" s="27"/>
      <c r="MJ611" s="27"/>
      <c r="MK611" s="27"/>
      <c r="ML611" s="27"/>
      <c r="MM611" s="27"/>
      <c r="MN611" s="27"/>
      <c r="MO611" s="27"/>
      <c r="MP611" s="27"/>
      <c r="MQ611" s="27"/>
      <c r="MR611" s="27"/>
      <c r="MS611" s="27"/>
      <c r="MT611" s="27"/>
      <c r="MU611" s="27"/>
      <c r="MV611" s="27"/>
      <c r="MW611" s="27"/>
      <c r="MX611" s="27"/>
      <c r="MY611" s="27"/>
      <c r="MZ611" s="27"/>
      <c r="NA611" s="27"/>
      <c r="NB611" s="27"/>
      <c r="NC611" s="27"/>
      <c r="ND611" s="27"/>
      <c r="NE611" s="27"/>
      <c r="NF611" s="27"/>
      <c r="NG611" s="27"/>
      <c r="NH611" s="27"/>
      <c r="NI611" s="27"/>
      <c r="NJ611" s="27"/>
      <c r="NK611" s="27"/>
      <c r="NL611" s="27"/>
      <c r="NM611" s="27"/>
      <c r="NN611" s="27"/>
      <c r="NO611" s="27"/>
      <c r="NP611" s="27"/>
      <c r="NQ611" s="27"/>
      <c r="NR611" s="27"/>
      <c r="NS611" s="27"/>
      <c r="NT611" s="27"/>
      <c r="NU611" s="27"/>
      <c r="NV611" s="27"/>
      <c r="NW611" s="27"/>
      <c r="NX611" s="27"/>
      <c r="NY611" s="27"/>
      <c r="NZ611" s="27"/>
      <c r="OA611" s="27"/>
      <c r="OB611" s="27"/>
      <c r="OC611" s="27"/>
      <c r="OD611" s="27"/>
      <c r="OE611" s="27"/>
      <c r="OF611" s="27"/>
      <c r="OG611" s="27"/>
      <c r="OH611" s="27"/>
      <c r="OI611" s="27"/>
      <c r="OJ611" s="27"/>
      <c r="OK611" s="27"/>
      <c r="OL611" s="27"/>
      <c r="OM611" s="27"/>
      <c r="ON611" s="27"/>
      <c r="OO611" s="27"/>
      <c r="OP611" s="27"/>
      <c r="OQ611" s="27"/>
      <c r="OR611" s="27"/>
      <c r="OS611" s="27"/>
      <c r="OT611" s="27"/>
      <c r="OU611" s="27"/>
      <c r="OV611" s="27"/>
      <c r="OW611" s="27"/>
      <c r="OX611" s="27"/>
      <c r="OY611" s="27"/>
      <c r="OZ611" s="27"/>
      <c r="PA611" s="27"/>
      <c r="PB611" s="27"/>
      <c r="PC611" s="27"/>
      <c r="PD611" s="27"/>
      <c r="PE611" s="27"/>
      <c r="PF611" s="27"/>
      <c r="PG611" s="27"/>
      <c r="PH611" s="27"/>
      <c r="PI611" s="27"/>
      <c r="PJ611" s="27"/>
      <c r="PK611" s="27"/>
      <c r="PL611" s="27"/>
      <c r="PM611" s="27"/>
      <c r="PN611" s="27"/>
      <c r="PO611" s="27"/>
      <c r="PP611" s="27"/>
      <c r="PQ611" s="27"/>
      <c r="PR611" s="27"/>
      <c r="PS611" s="27"/>
      <c r="PT611" s="27"/>
      <c r="PU611" s="27"/>
      <c r="PV611" s="27"/>
      <c r="PW611" s="27"/>
      <c r="PX611" s="27"/>
      <c r="PY611" s="27"/>
      <c r="PZ611" s="27"/>
      <c r="QA611" s="27"/>
      <c r="QB611" s="27"/>
      <c r="QC611" s="27"/>
      <c r="QD611" s="27"/>
      <c r="QE611" s="27"/>
      <c r="QF611" s="27"/>
      <c r="QG611" s="27"/>
      <c r="QH611" s="27"/>
      <c r="QI611" s="27"/>
      <c r="QJ611" s="27"/>
      <c r="QK611" s="27"/>
      <c r="QL611" s="27"/>
      <c r="QM611" s="27"/>
      <c r="QN611" s="27"/>
      <c r="QO611" s="27"/>
      <c r="QP611" s="27"/>
      <c r="QQ611" s="27"/>
      <c r="QR611" s="27"/>
      <c r="QS611" s="27"/>
      <c r="QT611" s="27"/>
      <c r="QU611" s="27"/>
      <c r="QV611" s="27"/>
      <c r="QW611" s="27"/>
      <c r="QX611" s="27"/>
      <c r="QY611" s="27"/>
      <c r="QZ611" s="27"/>
      <c r="RA611" s="27"/>
      <c r="RB611" s="27"/>
      <c r="RC611" s="27"/>
      <c r="RD611" s="27"/>
      <c r="RE611" s="27"/>
      <c r="RF611" s="27"/>
      <c r="RG611" s="27"/>
      <c r="RH611" s="27"/>
      <c r="RI611" s="27"/>
      <c r="RJ611" s="27"/>
      <c r="RK611" s="27"/>
      <c r="RL611" s="27"/>
      <c r="RM611" s="27"/>
      <c r="RN611" s="27"/>
      <c r="RO611" s="27"/>
      <c r="RP611" s="27"/>
      <c r="RQ611" s="27"/>
      <c r="RR611" s="27"/>
      <c r="RS611" s="27"/>
      <c r="RT611" s="27"/>
      <c r="RU611" s="27"/>
      <c r="RV611" s="27"/>
      <c r="RW611" s="27"/>
      <c r="RX611" s="27"/>
      <c r="RY611" s="27"/>
      <c r="RZ611" s="27"/>
      <c r="SA611" s="27"/>
      <c r="SB611" s="27"/>
      <c r="SC611" s="27"/>
      <c r="SD611" s="27"/>
      <c r="SE611" s="27"/>
      <c r="SF611" s="27"/>
      <c r="SG611" s="27"/>
      <c r="SH611" s="27"/>
      <c r="SI611" s="27"/>
      <c r="SJ611" s="27"/>
      <c r="SK611" s="27"/>
      <c r="SL611" s="27"/>
      <c r="SM611" s="27"/>
      <c r="SN611" s="27"/>
      <c r="SO611" s="27"/>
      <c r="SP611" s="27"/>
      <c r="SQ611" s="27"/>
      <c r="SR611" s="27"/>
      <c r="SS611" s="27"/>
      <c r="ST611" s="27"/>
      <c r="SU611" s="27"/>
      <c r="SV611" s="27"/>
      <c r="SW611" s="27"/>
      <c r="SX611" s="27"/>
      <c r="SY611" s="27"/>
      <c r="SZ611" s="27"/>
      <c r="TA611" s="27"/>
      <c r="TB611" s="27"/>
      <c r="TC611" s="27"/>
      <c r="TD611" s="27"/>
      <c r="TE611" s="27"/>
      <c r="TF611" s="27"/>
      <c r="TG611" s="27"/>
      <c r="TH611" s="27"/>
      <c r="TI611" s="27"/>
      <c r="TJ611" s="27"/>
      <c r="TK611" s="27"/>
      <c r="TL611" s="27"/>
      <c r="TM611" s="27"/>
      <c r="TN611" s="27"/>
      <c r="TO611" s="27"/>
      <c r="TP611" s="27"/>
      <c r="TQ611" s="27"/>
      <c r="TR611" s="27"/>
      <c r="TS611" s="27"/>
      <c r="TT611" s="27"/>
      <c r="TU611" s="27"/>
      <c r="TV611" s="27"/>
      <c r="TW611" s="27"/>
      <c r="TX611" s="27"/>
      <c r="TY611" s="27"/>
      <c r="TZ611" s="27"/>
      <c r="UA611" s="27"/>
      <c r="UB611" s="27"/>
      <c r="UC611" s="27"/>
      <c r="UD611" s="27"/>
      <c r="UE611" s="27"/>
      <c r="UF611" s="27"/>
      <c r="UG611" s="27"/>
      <c r="UH611" s="27"/>
      <c r="UI611" s="27"/>
      <c r="UJ611" s="27"/>
      <c r="UK611" s="27"/>
      <c r="UL611" s="27"/>
      <c r="UM611" s="27"/>
      <c r="UN611" s="27"/>
      <c r="UO611" s="27"/>
      <c r="UP611" s="27"/>
      <c r="UQ611" s="27"/>
      <c r="UR611" s="27"/>
      <c r="US611" s="27"/>
      <c r="UT611" s="27"/>
      <c r="UU611" s="27"/>
      <c r="UV611" s="27"/>
      <c r="UW611" s="27"/>
      <c r="UX611" s="27"/>
      <c r="UY611" s="27"/>
      <c r="UZ611" s="27"/>
      <c r="VA611" s="27"/>
      <c r="VB611" s="27"/>
      <c r="VC611" s="27"/>
      <c r="VD611" s="27"/>
      <c r="VE611" s="27"/>
      <c r="VF611" s="27"/>
      <c r="VG611" s="27"/>
      <c r="VH611" s="27"/>
      <c r="VI611" s="27"/>
      <c r="VJ611" s="27"/>
      <c r="VK611" s="27"/>
      <c r="VL611" s="27"/>
      <c r="VM611" s="27"/>
      <c r="VN611" s="27"/>
      <c r="VO611" s="27"/>
      <c r="VP611" s="27"/>
      <c r="VQ611" s="27"/>
      <c r="VR611" s="27"/>
      <c r="VS611" s="27"/>
      <c r="VT611" s="27"/>
      <c r="VU611" s="27"/>
      <c r="VV611" s="27"/>
      <c r="VW611" s="27"/>
      <c r="VX611" s="27"/>
      <c r="VY611" s="27"/>
      <c r="VZ611" s="27"/>
      <c r="WA611" s="27"/>
      <c r="WB611" s="27"/>
      <c r="WC611" s="27"/>
      <c r="WD611" s="27"/>
      <c r="WE611" s="27"/>
      <c r="WF611" s="27"/>
      <c r="WG611" s="27"/>
      <c r="WH611" s="27"/>
      <c r="WI611" s="27"/>
      <c r="WJ611" s="27"/>
      <c r="WK611" s="27"/>
      <c r="WL611" s="27"/>
      <c r="WM611" s="27"/>
      <c r="WN611" s="27"/>
      <c r="WO611" s="27"/>
      <c r="WP611" s="27"/>
      <c r="WQ611" s="27"/>
      <c r="WR611" s="27"/>
      <c r="WS611" s="27"/>
      <c r="WT611" s="27"/>
      <c r="WU611" s="27"/>
      <c r="WV611" s="27"/>
      <c r="WW611" s="27"/>
      <c r="WX611" s="27"/>
      <c r="WY611" s="27"/>
      <c r="WZ611" s="27"/>
      <c r="XA611" s="27"/>
      <c r="XB611" s="27"/>
      <c r="XC611" s="27"/>
      <c r="XD611" s="27"/>
      <c r="XE611" s="27"/>
      <c r="XF611" s="27"/>
      <c r="XG611" s="27"/>
      <c r="XH611" s="27"/>
      <c r="XI611" s="27"/>
      <c r="XJ611" s="27"/>
      <c r="XK611" s="27"/>
      <c r="XL611" s="27"/>
      <c r="XM611" s="27"/>
      <c r="XN611" s="27"/>
      <c r="XO611" s="27"/>
      <c r="XP611" s="27"/>
      <c r="XQ611" s="27"/>
      <c r="XR611" s="27"/>
      <c r="XS611" s="27"/>
      <c r="XT611" s="27"/>
      <c r="XU611" s="27"/>
      <c r="XV611" s="27"/>
      <c r="XW611" s="27"/>
      <c r="XX611" s="27"/>
      <c r="XY611" s="27"/>
      <c r="XZ611" s="27"/>
      <c r="YA611" s="27"/>
      <c r="YB611" s="27"/>
      <c r="YC611" s="27"/>
      <c r="YD611" s="27"/>
      <c r="YE611" s="27"/>
      <c r="YF611" s="27"/>
      <c r="YG611" s="27"/>
      <c r="YH611" s="27"/>
      <c r="YI611" s="27"/>
      <c r="YJ611" s="27"/>
      <c r="YK611" s="27"/>
      <c r="YL611" s="27"/>
      <c r="YM611" s="27"/>
      <c r="YN611" s="27"/>
      <c r="YO611" s="27"/>
      <c r="YP611" s="27"/>
      <c r="YQ611" s="27"/>
      <c r="YR611" s="27"/>
      <c r="YS611" s="27"/>
      <c r="YT611" s="27"/>
      <c r="YU611" s="27"/>
      <c r="YV611" s="27"/>
      <c r="YW611" s="27"/>
      <c r="YX611" s="27"/>
      <c r="YY611" s="27"/>
      <c r="YZ611" s="27"/>
      <c r="ZA611" s="27"/>
      <c r="ZB611" s="27"/>
      <c r="ZC611" s="27"/>
      <c r="ZD611" s="27"/>
      <c r="ZE611" s="27"/>
      <c r="ZF611" s="27"/>
      <c r="ZG611" s="27"/>
      <c r="ZH611" s="27"/>
      <c r="ZI611" s="27"/>
      <c r="ZJ611" s="27"/>
      <c r="ZK611" s="27"/>
      <c r="ZL611" s="27"/>
      <c r="ZM611" s="27"/>
      <c r="ZN611" s="27"/>
      <c r="ZO611" s="27"/>
      <c r="ZP611" s="27"/>
      <c r="ZQ611" s="27"/>
      <c r="ZR611" s="27"/>
      <c r="ZS611" s="27"/>
      <c r="ZT611" s="27"/>
      <c r="ZU611" s="27"/>
      <c r="ZV611" s="27"/>
      <c r="ZW611" s="27"/>
      <c r="ZX611" s="27"/>
      <c r="ZY611" s="27"/>
      <c r="ZZ611" s="27"/>
      <c r="AAA611" s="27"/>
      <c r="AAB611" s="27"/>
      <c r="AAC611" s="27"/>
      <c r="AAD611" s="27"/>
      <c r="AAE611" s="27"/>
      <c r="AAF611" s="27"/>
      <c r="AAG611" s="27"/>
      <c r="AAH611" s="27"/>
      <c r="AAI611" s="27"/>
      <c r="AAJ611" s="27"/>
      <c r="AAK611" s="27"/>
      <c r="AAL611" s="27"/>
      <c r="AAM611" s="27"/>
      <c r="AAN611" s="27"/>
      <c r="AAO611" s="27"/>
      <c r="AAP611" s="27"/>
      <c r="AAQ611" s="27"/>
      <c r="AAR611" s="27"/>
      <c r="AAS611" s="27"/>
      <c r="AAT611" s="27"/>
      <c r="AAU611" s="27"/>
      <c r="AAV611" s="27"/>
      <c r="AAW611" s="27"/>
      <c r="AAX611" s="27"/>
      <c r="AAY611" s="27"/>
      <c r="AAZ611" s="27"/>
      <c r="ABA611" s="27"/>
      <c r="ABB611" s="27"/>
      <c r="ABC611" s="27"/>
      <c r="ABD611" s="27"/>
      <c r="ABE611" s="27"/>
      <c r="ABF611" s="27"/>
      <c r="ABG611" s="27"/>
      <c r="ABH611" s="27"/>
      <c r="ABI611" s="27"/>
      <c r="ABJ611" s="27"/>
      <c r="ABK611" s="27"/>
      <c r="ABL611" s="27"/>
      <c r="ABM611" s="27"/>
      <c r="ABN611" s="27"/>
      <c r="ABO611" s="27"/>
      <c r="ABP611" s="27"/>
      <c r="ABQ611" s="27"/>
      <c r="ABR611" s="27"/>
      <c r="ABS611" s="27"/>
      <c r="ABT611" s="27"/>
      <c r="ABU611" s="27"/>
      <c r="ABV611" s="27"/>
      <c r="ABW611" s="27"/>
      <c r="ABX611" s="27"/>
      <c r="ABY611" s="27"/>
      <c r="ABZ611" s="27"/>
      <c r="ACA611" s="27"/>
      <c r="ACB611" s="27"/>
      <c r="ACC611" s="27"/>
      <c r="ACD611" s="27"/>
      <c r="ACE611" s="27"/>
      <c r="ACF611" s="27"/>
      <c r="ACG611" s="27"/>
      <c r="ACH611" s="27"/>
      <c r="ACI611" s="27"/>
      <c r="ACJ611" s="27"/>
      <c r="ACK611" s="27"/>
      <c r="ACL611" s="27"/>
      <c r="ACM611" s="27"/>
      <c r="ACN611" s="27"/>
      <c r="ACO611" s="27"/>
      <c r="ACP611" s="27"/>
      <c r="ACQ611" s="27"/>
      <c r="ACR611" s="27"/>
      <c r="ACS611" s="27"/>
      <c r="ACT611" s="27"/>
      <c r="ACU611" s="27"/>
      <c r="ACV611" s="27"/>
      <c r="ACW611" s="27"/>
      <c r="ACX611" s="27"/>
      <c r="ACY611" s="27"/>
      <c r="ACZ611" s="27"/>
      <c r="ADA611" s="27"/>
      <c r="ADB611" s="27"/>
      <c r="ADC611" s="27"/>
      <c r="ADD611" s="27"/>
      <c r="ADE611" s="27"/>
      <c r="ADF611" s="27"/>
      <c r="ADG611" s="27"/>
      <c r="ADH611" s="27"/>
      <c r="ADI611" s="27"/>
      <c r="ADJ611" s="27"/>
      <c r="ADK611" s="27"/>
      <c r="ADL611" s="27"/>
      <c r="ADM611" s="27"/>
      <c r="ADN611" s="27"/>
      <c r="ADO611" s="27"/>
      <c r="ADP611" s="27"/>
      <c r="ADQ611" s="27"/>
      <c r="ADR611" s="27"/>
      <c r="ADS611" s="27"/>
      <c r="ADT611" s="27"/>
      <c r="ADU611" s="27"/>
      <c r="ADV611" s="27"/>
      <c r="ADW611" s="27"/>
      <c r="ADX611" s="27"/>
      <c r="ADY611" s="27"/>
      <c r="ADZ611" s="27"/>
      <c r="AEA611" s="27"/>
      <c r="AEB611" s="27"/>
      <c r="AEC611" s="27"/>
      <c r="AED611" s="27"/>
      <c r="AEE611" s="27"/>
      <c r="AEF611" s="27"/>
      <c r="AEG611" s="27"/>
      <c r="AEH611" s="27"/>
      <c r="AEI611" s="27"/>
      <c r="AEJ611" s="27"/>
      <c r="AEK611" s="27"/>
      <c r="AEL611" s="27"/>
      <c r="AEM611" s="27"/>
      <c r="AEN611" s="27"/>
      <c r="AEO611" s="27"/>
      <c r="AEP611" s="27"/>
      <c r="AEQ611" s="27"/>
      <c r="AER611" s="27"/>
      <c r="AES611" s="27"/>
      <c r="AET611" s="27"/>
      <c r="AEU611" s="27"/>
      <c r="AEV611" s="27"/>
      <c r="AEW611" s="27"/>
      <c r="AEX611" s="27"/>
      <c r="AEY611" s="27"/>
      <c r="AEZ611" s="27"/>
      <c r="AFA611" s="27"/>
      <c r="AFB611" s="27"/>
      <c r="AFC611" s="27"/>
      <c r="AFD611" s="27"/>
      <c r="AFE611" s="27"/>
      <c r="AFF611" s="27"/>
      <c r="AFG611" s="27"/>
      <c r="AFH611" s="27"/>
      <c r="AFI611" s="27"/>
      <c r="AFJ611" s="27"/>
      <c r="AFK611" s="27"/>
      <c r="AFL611" s="27"/>
      <c r="AFM611" s="27"/>
      <c r="AFN611" s="27"/>
      <c r="AFO611" s="27"/>
      <c r="AFP611" s="27"/>
      <c r="AFQ611" s="27"/>
      <c r="AFR611" s="27"/>
      <c r="AFS611" s="27"/>
      <c r="AFT611" s="27"/>
      <c r="AFU611" s="27"/>
      <c r="AFV611" s="27"/>
      <c r="AFW611" s="27"/>
      <c r="AFX611" s="27"/>
      <c r="AFY611" s="27"/>
      <c r="AFZ611" s="27"/>
      <c r="AGA611" s="27"/>
      <c r="AGB611" s="27"/>
      <c r="AGC611" s="27"/>
      <c r="AGD611" s="27"/>
      <c r="AGE611" s="27"/>
      <c r="AGF611" s="27"/>
      <c r="AGG611" s="27"/>
      <c r="AGH611" s="27"/>
      <c r="AGI611" s="27"/>
      <c r="AGJ611" s="27"/>
      <c r="AGK611" s="27"/>
      <c r="AGL611" s="27"/>
      <c r="AGM611" s="27"/>
      <c r="AGN611" s="27"/>
      <c r="AGO611" s="27"/>
      <c r="AGP611" s="27"/>
      <c r="AGQ611" s="27"/>
      <c r="AGR611" s="27"/>
      <c r="AGS611" s="27"/>
      <c r="AGT611" s="27"/>
      <c r="AGU611" s="27"/>
      <c r="AGV611" s="27"/>
      <c r="AGW611" s="27"/>
      <c r="AGX611" s="27"/>
      <c r="AGY611" s="27"/>
      <c r="AGZ611" s="27"/>
      <c r="AHA611" s="27"/>
      <c r="AHB611" s="27"/>
      <c r="AHC611" s="27"/>
      <c r="AHD611" s="27"/>
      <c r="AHE611" s="27"/>
      <c r="AHF611" s="27"/>
      <c r="AHG611" s="27"/>
      <c r="AHH611" s="27"/>
      <c r="AHI611" s="27"/>
      <c r="AHJ611" s="27"/>
      <c r="AHK611" s="27"/>
      <c r="AHL611" s="27"/>
      <c r="AHM611" s="27"/>
      <c r="AHN611" s="27"/>
      <c r="AHO611" s="27"/>
      <c r="AHP611" s="27"/>
      <c r="AHQ611" s="27"/>
      <c r="AHR611" s="27"/>
      <c r="AHS611" s="27"/>
      <c r="AHT611" s="27"/>
      <c r="AHU611" s="27"/>
      <c r="AHV611" s="27"/>
      <c r="AHW611" s="27"/>
      <c r="AHX611" s="27"/>
      <c r="AHY611" s="27"/>
      <c r="AHZ611" s="27"/>
      <c r="AIA611" s="27"/>
      <c r="AIB611" s="27"/>
      <c r="AIC611" s="27"/>
      <c r="AID611" s="27"/>
      <c r="AIE611" s="27"/>
      <c r="AIF611" s="27"/>
      <c r="AIG611" s="27"/>
      <c r="AIH611" s="27"/>
      <c r="AII611" s="27"/>
      <c r="AIJ611" s="27"/>
      <c r="AIK611" s="27"/>
      <c r="AIL611" s="27"/>
      <c r="AIM611" s="27"/>
      <c r="AIN611" s="27"/>
      <c r="AIO611" s="27"/>
      <c r="AIP611" s="27"/>
      <c r="AIQ611" s="27"/>
      <c r="AIR611" s="27"/>
      <c r="AIS611" s="27"/>
      <c r="AIT611" s="27"/>
      <c r="AIU611" s="27"/>
      <c r="AIV611" s="27"/>
      <c r="AIW611" s="27"/>
      <c r="AIX611" s="27"/>
      <c r="AIY611" s="27"/>
      <c r="AIZ611" s="27"/>
      <c r="AJA611" s="27"/>
      <c r="AJB611" s="27"/>
      <c r="AJC611" s="27"/>
      <c r="AJD611" s="27"/>
      <c r="AJE611" s="27"/>
      <c r="AJF611" s="27"/>
      <c r="AJG611" s="27"/>
      <c r="AJH611" s="27"/>
      <c r="AJI611" s="27"/>
      <c r="AJJ611" s="27"/>
      <c r="AJK611" s="27"/>
      <c r="AJL611" s="27"/>
      <c r="AJM611" s="27"/>
      <c r="AJN611" s="27"/>
      <c r="AJO611" s="27"/>
      <c r="AJP611" s="27"/>
      <c r="AJQ611" s="27"/>
      <c r="AJR611" s="27"/>
      <c r="AJS611" s="27"/>
      <c r="AJT611" s="27"/>
      <c r="AJU611" s="27"/>
      <c r="AJV611" s="27"/>
      <c r="AJW611" s="27"/>
      <c r="AJX611" s="27"/>
      <c r="AJY611" s="27"/>
      <c r="AJZ611" s="27"/>
      <c r="AKA611" s="27"/>
      <c r="AKB611" s="27"/>
      <c r="AKC611" s="27"/>
      <c r="AKD611" s="27"/>
      <c r="AKE611" s="27"/>
      <c r="AKF611" s="27"/>
      <c r="AKG611" s="27"/>
      <c r="AKH611" s="27"/>
      <c r="AKI611" s="27"/>
      <c r="AKJ611" s="27"/>
      <c r="AKK611" s="27"/>
      <c r="AKL611" s="27"/>
      <c r="AKM611" s="27"/>
      <c r="AKN611" s="27"/>
      <c r="AKO611" s="27"/>
      <c r="AKP611" s="27"/>
      <c r="AKQ611" s="27"/>
      <c r="AKR611" s="27"/>
      <c r="AKS611" s="27"/>
      <c r="AKT611" s="27"/>
      <c r="AKU611" s="27"/>
      <c r="AKV611" s="27"/>
      <c r="AKW611" s="27"/>
      <c r="AKX611" s="27"/>
      <c r="AKY611" s="27"/>
    </row>
    <row r="612" spans="1:9">
      <c r="A612" s="30">
        <v>567</v>
      </c>
      <c r="B612" s="20" t="s">
        <v>699</v>
      </c>
      <c r="C612" s="20" t="s">
        <v>700</v>
      </c>
      <c r="D612" s="31" t="s">
        <v>30</v>
      </c>
      <c r="E612" s="30">
        <v>105.5</v>
      </c>
      <c r="F612" s="30">
        <v>65.89</v>
      </c>
      <c r="G612" s="30">
        <v>42.18</v>
      </c>
      <c r="H612" s="30">
        <v>21.36</v>
      </c>
      <c r="I612" s="32">
        <f t="shared" si="48"/>
        <v>234.93</v>
      </c>
    </row>
    <row r="613" spans="1:9">
      <c r="A613" s="30">
        <v>568</v>
      </c>
      <c r="B613" s="20" t="s">
        <v>701</v>
      </c>
      <c r="C613" s="20" t="s">
        <v>700</v>
      </c>
      <c r="D613" s="31" t="s">
        <v>30</v>
      </c>
      <c r="E613" s="30">
        <v>109.3</v>
      </c>
      <c r="F613" s="30">
        <v>59.87</v>
      </c>
      <c r="G613" s="30">
        <v>39.87</v>
      </c>
      <c r="H613" s="30">
        <v>19.86</v>
      </c>
      <c r="I613" s="32">
        <f t="shared" si="48"/>
        <v>228.9</v>
      </c>
    </row>
    <row r="614" s="23" customFormat="1" ht="14.8" spans="1:987">
      <c r="A614" s="30">
        <v>569</v>
      </c>
      <c r="B614" s="57" t="s">
        <v>702</v>
      </c>
      <c r="C614" s="41" t="s">
        <v>700</v>
      </c>
      <c r="D614" s="42" t="s">
        <v>30</v>
      </c>
      <c r="E614" s="52">
        <v>71.9</v>
      </c>
      <c r="F614" s="52">
        <v>28.8</v>
      </c>
      <c r="G614" s="52">
        <v>20</v>
      </c>
      <c r="H614" s="52">
        <v>5.6</v>
      </c>
      <c r="I614" s="56">
        <f t="shared" si="48"/>
        <v>126.3</v>
      </c>
      <c r="J614" s="20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  <c r="BO614" s="27"/>
      <c r="BP614" s="27"/>
      <c r="BQ614" s="27"/>
      <c r="BR614" s="27"/>
      <c r="BS614" s="27"/>
      <c r="BT614" s="27"/>
      <c r="BU614" s="27"/>
      <c r="BV614" s="27"/>
      <c r="BW614" s="27"/>
      <c r="BX614" s="27"/>
      <c r="BY614" s="27"/>
      <c r="BZ614" s="27"/>
      <c r="CA614" s="27"/>
      <c r="CB614" s="27"/>
      <c r="CC614" s="27"/>
      <c r="CD614" s="27"/>
      <c r="CE614" s="27"/>
      <c r="CF614" s="27"/>
      <c r="CG614" s="27"/>
      <c r="CH614" s="27"/>
      <c r="CI614" s="27"/>
      <c r="CJ614" s="27"/>
      <c r="CK614" s="27"/>
      <c r="CL614" s="27"/>
      <c r="CM614" s="27"/>
      <c r="CN614" s="27"/>
      <c r="CO614" s="27"/>
      <c r="CP614" s="27"/>
      <c r="CQ614" s="27"/>
      <c r="CR614" s="27"/>
      <c r="CS614" s="27"/>
      <c r="CT614" s="27"/>
      <c r="CU614" s="27"/>
      <c r="CV614" s="27"/>
      <c r="CW614" s="27"/>
      <c r="CX614" s="27"/>
      <c r="CY614" s="27"/>
      <c r="CZ614" s="27"/>
      <c r="DA614" s="27"/>
      <c r="DB614" s="27"/>
      <c r="DC614" s="27"/>
      <c r="DD614" s="27"/>
      <c r="DE614" s="27"/>
      <c r="DF614" s="27"/>
      <c r="DG614" s="27"/>
      <c r="DH614" s="27"/>
      <c r="DI614" s="27"/>
      <c r="DJ614" s="27"/>
      <c r="DK614" s="27"/>
      <c r="DL614" s="27"/>
      <c r="DM614" s="27"/>
      <c r="DN614" s="27"/>
      <c r="DO614" s="27"/>
      <c r="DP614" s="27"/>
      <c r="DQ614" s="27"/>
      <c r="DR614" s="27"/>
      <c r="DS614" s="27"/>
      <c r="DT614" s="27"/>
      <c r="DU614" s="27"/>
      <c r="DV614" s="27"/>
      <c r="DW614" s="27"/>
      <c r="DX614" s="27"/>
      <c r="DY614" s="27"/>
      <c r="DZ614" s="27"/>
      <c r="EA614" s="27"/>
      <c r="EB614" s="27"/>
      <c r="EC614" s="27"/>
      <c r="ED614" s="27"/>
      <c r="EE614" s="27"/>
      <c r="EF614" s="27"/>
      <c r="EG614" s="27"/>
      <c r="EH614" s="27"/>
      <c r="EI614" s="27"/>
      <c r="EJ614" s="27"/>
      <c r="EK614" s="27"/>
      <c r="EL614" s="27"/>
      <c r="EM614" s="27"/>
      <c r="EN614" s="27"/>
      <c r="EO614" s="27"/>
      <c r="EP614" s="27"/>
      <c r="EQ614" s="27"/>
      <c r="ER614" s="27"/>
      <c r="ES614" s="27"/>
      <c r="ET614" s="27"/>
      <c r="EU614" s="27"/>
      <c r="EV614" s="27"/>
      <c r="EW614" s="27"/>
      <c r="EX614" s="27"/>
      <c r="EY614" s="27"/>
      <c r="EZ614" s="27"/>
      <c r="FA614" s="27"/>
      <c r="FB614" s="27"/>
      <c r="FC614" s="27"/>
      <c r="FD614" s="27"/>
      <c r="FE614" s="27"/>
      <c r="FF614" s="27"/>
      <c r="FG614" s="27"/>
      <c r="FH614" s="27"/>
      <c r="FI614" s="27"/>
      <c r="FJ614" s="27"/>
      <c r="FK614" s="27"/>
      <c r="FL614" s="27"/>
      <c r="FM614" s="27"/>
      <c r="FN614" s="27"/>
      <c r="FO614" s="27"/>
      <c r="FP614" s="27"/>
      <c r="FQ614" s="27"/>
      <c r="FR614" s="27"/>
      <c r="FS614" s="27"/>
      <c r="FT614" s="27"/>
      <c r="FU614" s="27"/>
      <c r="FV614" s="27"/>
      <c r="FW614" s="27"/>
      <c r="FX614" s="27"/>
      <c r="FY614" s="27"/>
      <c r="FZ614" s="27"/>
      <c r="GA614" s="27"/>
      <c r="GB614" s="27"/>
      <c r="GC614" s="27"/>
      <c r="GD614" s="27"/>
      <c r="GE614" s="27"/>
      <c r="GF614" s="27"/>
      <c r="GG614" s="27"/>
      <c r="GH614" s="27"/>
      <c r="GI614" s="27"/>
      <c r="GJ614" s="27"/>
      <c r="GK614" s="27"/>
      <c r="GL614" s="27"/>
      <c r="GM614" s="27"/>
      <c r="GN614" s="27"/>
      <c r="GO614" s="27"/>
      <c r="GP614" s="27"/>
      <c r="GQ614" s="27"/>
      <c r="GR614" s="27"/>
      <c r="GS614" s="27"/>
      <c r="GT614" s="27"/>
      <c r="GU614" s="27"/>
      <c r="GV614" s="27"/>
      <c r="GW614" s="27"/>
      <c r="GX614" s="27"/>
      <c r="GY614" s="27"/>
      <c r="GZ614" s="27"/>
      <c r="HA614" s="27"/>
      <c r="HB614" s="27"/>
      <c r="HC614" s="27"/>
      <c r="HD614" s="27"/>
      <c r="HE614" s="27"/>
      <c r="HF614" s="27"/>
      <c r="HG614" s="27"/>
      <c r="HH614" s="27"/>
      <c r="HI614" s="27"/>
      <c r="HJ614" s="27"/>
      <c r="HK614" s="27"/>
      <c r="HL614" s="27"/>
      <c r="HM614" s="27"/>
      <c r="HN614" s="27"/>
      <c r="HO614" s="27"/>
      <c r="HP614" s="27"/>
      <c r="HQ614" s="27"/>
      <c r="HR614" s="27"/>
      <c r="HS614" s="27"/>
      <c r="HT614" s="27"/>
      <c r="HU614" s="27"/>
      <c r="HV614" s="27"/>
      <c r="HW614" s="27"/>
      <c r="HX614" s="27"/>
      <c r="HY614" s="27"/>
      <c r="HZ614" s="27"/>
      <c r="IA614" s="27"/>
      <c r="IB614" s="27"/>
      <c r="IC614" s="27"/>
      <c r="ID614" s="27"/>
      <c r="IE614" s="27"/>
      <c r="IF614" s="27"/>
      <c r="IG614" s="27"/>
      <c r="IH614" s="27"/>
      <c r="II614" s="27"/>
      <c r="IJ614" s="27"/>
      <c r="IK614" s="27"/>
      <c r="IL614" s="27"/>
      <c r="IM614" s="27"/>
      <c r="IN614" s="27"/>
      <c r="IO614" s="27"/>
      <c r="IP614" s="27"/>
      <c r="IQ614" s="27"/>
      <c r="IR614" s="27"/>
      <c r="IS614" s="27"/>
      <c r="IT614" s="27"/>
      <c r="IU614" s="27"/>
      <c r="IV614" s="27"/>
      <c r="IW614" s="27"/>
      <c r="IX614" s="27"/>
      <c r="IY614" s="27"/>
      <c r="IZ614" s="27"/>
      <c r="JA614" s="27"/>
      <c r="JB614" s="27"/>
      <c r="JC614" s="27"/>
      <c r="JD614" s="27"/>
      <c r="JE614" s="27"/>
      <c r="JF614" s="27"/>
      <c r="JG614" s="27"/>
      <c r="JH614" s="27"/>
      <c r="JI614" s="27"/>
      <c r="JJ614" s="27"/>
      <c r="JK614" s="27"/>
      <c r="JL614" s="27"/>
      <c r="JM614" s="27"/>
      <c r="JN614" s="27"/>
      <c r="JO614" s="27"/>
      <c r="JP614" s="27"/>
      <c r="JQ614" s="27"/>
      <c r="JR614" s="27"/>
      <c r="JS614" s="27"/>
      <c r="JT614" s="27"/>
      <c r="JU614" s="27"/>
      <c r="JV614" s="27"/>
      <c r="JW614" s="27"/>
      <c r="JX614" s="27"/>
      <c r="JY614" s="27"/>
      <c r="JZ614" s="27"/>
      <c r="KA614" s="27"/>
      <c r="KB614" s="27"/>
      <c r="KC614" s="27"/>
      <c r="KD614" s="27"/>
      <c r="KE614" s="27"/>
      <c r="KF614" s="27"/>
      <c r="KG614" s="27"/>
      <c r="KH614" s="27"/>
      <c r="KI614" s="27"/>
      <c r="KJ614" s="27"/>
      <c r="KK614" s="27"/>
      <c r="KL614" s="27"/>
      <c r="KM614" s="27"/>
      <c r="KN614" s="27"/>
      <c r="KO614" s="27"/>
      <c r="KP614" s="27"/>
      <c r="KQ614" s="27"/>
      <c r="KR614" s="27"/>
      <c r="KS614" s="27"/>
      <c r="KT614" s="27"/>
      <c r="KU614" s="27"/>
      <c r="KV614" s="27"/>
      <c r="KW614" s="27"/>
      <c r="KX614" s="27"/>
      <c r="KY614" s="27"/>
      <c r="KZ614" s="27"/>
      <c r="LA614" s="27"/>
      <c r="LB614" s="27"/>
      <c r="LC614" s="27"/>
      <c r="LD614" s="27"/>
      <c r="LE614" s="27"/>
      <c r="LF614" s="27"/>
      <c r="LG614" s="27"/>
      <c r="LH614" s="27"/>
      <c r="LI614" s="27"/>
      <c r="LJ614" s="27"/>
      <c r="LK614" s="27"/>
      <c r="LL614" s="27"/>
      <c r="LM614" s="27"/>
      <c r="LN614" s="27"/>
      <c r="LO614" s="27"/>
      <c r="LP614" s="27"/>
      <c r="LQ614" s="27"/>
      <c r="LR614" s="27"/>
      <c r="LS614" s="27"/>
      <c r="LT614" s="27"/>
      <c r="LU614" s="27"/>
      <c r="LV614" s="27"/>
      <c r="LW614" s="27"/>
      <c r="LX614" s="27"/>
      <c r="LY614" s="27"/>
      <c r="LZ614" s="27"/>
      <c r="MA614" s="27"/>
      <c r="MB614" s="27"/>
      <c r="MC614" s="27"/>
      <c r="MD614" s="27"/>
      <c r="ME614" s="27"/>
      <c r="MF614" s="27"/>
      <c r="MG614" s="27"/>
      <c r="MH614" s="27"/>
      <c r="MI614" s="27"/>
      <c r="MJ614" s="27"/>
      <c r="MK614" s="27"/>
      <c r="ML614" s="27"/>
      <c r="MM614" s="27"/>
      <c r="MN614" s="27"/>
      <c r="MO614" s="27"/>
      <c r="MP614" s="27"/>
      <c r="MQ614" s="27"/>
      <c r="MR614" s="27"/>
      <c r="MS614" s="27"/>
      <c r="MT614" s="27"/>
      <c r="MU614" s="27"/>
      <c r="MV614" s="27"/>
      <c r="MW614" s="27"/>
      <c r="MX614" s="27"/>
      <c r="MY614" s="27"/>
      <c r="MZ614" s="27"/>
      <c r="NA614" s="27"/>
      <c r="NB614" s="27"/>
      <c r="NC614" s="27"/>
      <c r="ND614" s="27"/>
      <c r="NE614" s="27"/>
      <c r="NF614" s="27"/>
      <c r="NG614" s="27"/>
      <c r="NH614" s="27"/>
      <c r="NI614" s="27"/>
      <c r="NJ614" s="27"/>
      <c r="NK614" s="27"/>
      <c r="NL614" s="27"/>
      <c r="NM614" s="27"/>
      <c r="NN614" s="27"/>
      <c r="NO614" s="27"/>
      <c r="NP614" s="27"/>
      <c r="NQ614" s="27"/>
      <c r="NR614" s="27"/>
      <c r="NS614" s="27"/>
      <c r="NT614" s="27"/>
      <c r="NU614" s="27"/>
      <c r="NV614" s="27"/>
      <c r="NW614" s="27"/>
      <c r="NX614" s="27"/>
      <c r="NY614" s="27"/>
      <c r="NZ614" s="27"/>
      <c r="OA614" s="27"/>
      <c r="OB614" s="27"/>
      <c r="OC614" s="27"/>
      <c r="OD614" s="27"/>
      <c r="OE614" s="27"/>
      <c r="OF614" s="27"/>
      <c r="OG614" s="27"/>
      <c r="OH614" s="27"/>
      <c r="OI614" s="27"/>
      <c r="OJ614" s="27"/>
      <c r="OK614" s="27"/>
      <c r="OL614" s="27"/>
      <c r="OM614" s="27"/>
      <c r="ON614" s="27"/>
      <c r="OO614" s="27"/>
      <c r="OP614" s="27"/>
      <c r="OQ614" s="27"/>
      <c r="OR614" s="27"/>
      <c r="OS614" s="27"/>
      <c r="OT614" s="27"/>
      <c r="OU614" s="27"/>
      <c r="OV614" s="27"/>
      <c r="OW614" s="27"/>
      <c r="OX614" s="27"/>
      <c r="OY614" s="27"/>
      <c r="OZ614" s="27"/>
      <c r="PA614" s="27"/>
      <c r="PB614" s="27"/>
      <c r="PC614" s="27"/>
      <c r="PD614" s="27"/>
      <c r="PE614" s="27"/>
      <c r="PF614" s="27"/>
      <c r="PG614" s="27"/>
      <c r="PH614" s="27"/>
      <c r="PI614" s="27"/>
      <c r="PJ614" s="27"/>
      <c r="PK614" s="27"/>
      <c r="PL614" s="27"/>
      <c r="PM614" s="27"/>
      <c r="PN614" s="27"/>
      <c r="PO614" s="27"/>
      <c r="PP614" s="27"/>
      <c r="PQ614" s="27"/>
      <c r="PR614" s="27"/>
      <c r="PS614" s="27"/>
      <c r="PT614" s="27"/>
      <c r="PU614" s="27"/>
      <c r="PV614" s="27"/>
      <c r="PW614" s="27"/>
      <c r="PX614" s="27"/>
      <c r="PY614" s="27"/>
      <c r="PZ614" s="27"/>
      <c r="QA614" s="27"/>
      <c r="QB614" s="27"/>
      <c r="QC614" s="27"/>
      <c r="QD614" s="27"/>
      <c r="QE614" s="27"/>
      <c r="QF614" s="27"/>
      <c r="QG614" s="27"/>
      <c r="QH614" s="27"/>
      <c r="QI614" s="27"/>
      <c r="QJ614" s="27"/>
      <c r="QK614" s="27"/>
      <c r="QL614" s="27"/>
      <c r="QM614" s="27"/>
      <c r="QN614" s="27"/>
      <c r="QO614" s="27"/>
      <c r="QP614" s="27"/>
      <c r="QQ614" s="27"/>
      <c r="QR614" s="27"/>
      <c r="QS614" s="27"/>
      <c r="QT614" s="27"/>
      <c r="QU614" s="27"/>
      <c r="QV614" s="27"/>
      <c r="QW614" s="27"/>
      <c r="QX614" s="27"/>
      <c r="QY614" s="27"/>
      <c r="QZ614" s="27"/>
      <c r="RA614" s="27"/>
      <c r="RB614" s="27"/>
      <c r="RC614" s="27"/>
      <c r="RD614" s="27"/>
      <c r="RE614" s="27"/>
      <c r="RF614" s="27"/>
      <c r="RG614" s="27"/>
      <c r="RH614" s="27"/>
      <c r="RI614" s="27"/>
      <c r="RJ614" s="27"/>
      <c r="RK614" s="27"/>
      <c r="RL614" s="27"/>
      <c r="RM614" s="27"/>
      <c r="RN614" s="27"/>
      <c r="RO614" s="27"/>
      <c r="RP614" s="27"/>
      <c r="RQ614" s="27"/>
      <c r="RR614" s="27"/>
      <c r="RS614" s="27"/>
      <c r="RT614" s="27"/>
      <c r="RU614" s="27"/>
      <c r="RV614" s="27"/>
      <c r="RW614" s="27"/>
      <c r="RX614" s="27"/>
      <c r="RY614" s="27"/>
      <c r="RZ614" s="27"/>
      <c r="SA614" s="27"/>
      <c r="SB614" s="27"/>
      <c r="SC614" s="27"/>
      <c r="SD614" s="27"/>
      <c r="SE614" s="27"/>
      <c r="SF614" s="27"/>
      <c r="SG614" s="27"/>
      <c r="SH614" s="27"/>
      <c r="SI614" s="27"/>
      <c r="SJ614" s="27"/>
      <c r="SK614" s="27"/>
      <c r="SL614" s="27"/>
      <c r="SM614" s="27"/>
      <c r="SN614" s="27"/>
      <c r="SO614" s="27"/>
      <c r="SP614" s="27"/>
      <c r="SQ614" s="27"/>
      <c r="SR614" s="27"/>
      <c r="SS614" s="27"/>
      <c r="ST614" s="27"/>
      <c r="SU614" s="27"/>
      <c r="SV614" s="27"/>
      <c r="SW614" s="27"/>
      <c r="SX614" s="27"/>
      <c r="SY614" s="27"/>
      <c r="SZ614" s="27"/>
      <c r="TA614" s="27"/>
      <c r="TB614" s="27"/>
      <c r="TC614" s="27"/>
      <c r="TD614" s="27"/>
      <c r="TE614" s="27"/>
      <c r="TF614" s="27"/>
      <c r="TG614" s="27"/>
      <c r="TH614" s="27"/>
      <c r="TI614" s="27"/>
      <c r="TJ614" s="27"/>
      <c r="TK614" s="27"/>
      <c r="TL614" s="27"/>
      <c r="TM614" s="27"/>
      <c r="TN614" s="27"/>
      <c r="TO614" s="27"/>
      <c r="TP614" s="27"/>
      <c r="TQ614" s="27"/>
      <c r="TR614" s="27"/>
      <c r="TS614" s="27"/>
      <c r="TT614" s="27"/>
      <c r="TU614" s="27"/>
      <c r="TV614" s="27"/>
      <c r="TW614" s="27"/>
      <c r="TX614" s="27"/>
      <c r="TY614" s="27"/>
      <c r="TZ614" s="27"/>
      <c r="UA614" s="27"/>
      <c r="UB614" s="27"/>
      <c r="UC614" s="27"/>
      <c r="UD614" s="27"/>
      <c r="UE614" s="27"/>
      <c r="UF614" s="27"/>
      <c r="UG614" s="27"/>
      <c r="UH614" s="27"/>
      <c r="UI614" s="27"/>
      <c r="UJ614" s="27"/>
      <c r="UK614" s="27"/>
      <c r="UL614" s="27"/>
      <c r="UM614" s="27"/>
      <c r="UN614" s="27"/>
      <c r="UO614" s="27"/>
      <c r="UP614" s="27"/>
      <c r="UQ614" s="27"/>
      <c r="UR614" s="27"/>
      <c r="US614" s="27"/>
      <c r="UT614" s="27"/>
      <c r="UU614" s="27"/>
      <c r="UV614" s="27"/>
      <c r="UW614" s="27"/>
      <c r="UX614" s="27"/>
      <c r="UY614" s="27"/>
      <c r="UZ614" s="27"/>
      <c r="VA614" s="27"/>
      <c r="VB614" s="27"/>
      <c r="VC614" s="27"/>
      <c r="VD614" s="27"/>
      <c r="VE614" s="27"/>
      <c r="VF614" s="27"/>
      <c r="VG614" s="27"/>
      <c r="VH614" s="27"/>
      <c r="VI614" s="27"/>
      <c r="VJ614" s="27"/>
      <c r="VK614" s="27"/>
      <c r="VL614" s="27"/>
      <c r="VM614" s="27"/>
      <c r="VN614" s="27"/>
      <c r="VO614" s="27"/>
      <c r="VP614" s="27"/>
      <c r="VQ614" s="27"/>
      <c r="VR614" s="27"/>
      <c r="VS614" s="27"/>
      <c r="VT614" s="27"/>
      <c r="VU614" s="27"/>
      <c r="VV614" s="27"/>
      <c r="VW614" s="27"/>
      <c r="VX614" s="27"/>
      <c r="VY614" s="27"/>
      <c r="VZ614" s="27"/>
      <c r="WA614" s="27"/>
      <c r="WB614" s="27"/>
      <c r="WC614" s="27"/>
      <c r="WD614" s="27"/>
      <c r="WE614" s="27"/>
      <c r="WF614" s="27"/>
      <c r="WG614" s="27"/>
      <c r="WH614" s="27"/>
      <c r="WI614" s="27"/>
      <c r="WJ614" s="27"/>
      <c r="WK614" s="27"/>
      <c r="WL614" s="27"/>
      <c r="WM614" s="27"/>
      <c r="WN614" s="27"/>
      <c r="WO614" s="27"/>
      <c r="WP614" s="27"/>
      <c r="WQ614" s="27"/>
      <c r="WR614" s="27"/>
      <c r="WS614" s="27"/>
      <c r="WT614" s="27"/>
      <c r="WU614" s="27"/>
      <c r="WV614" s="27"/>
      <c r="WW614" s="27"/>
      <c r="WX614" s="27"/>
      <c r="WY614" s="27"/>
      <c r="WZ614" s="27"/>
      <c r="XA614" s="27"/>
      <c r="XB614" s="27"/>
      <c r="XC614" s="27"/>
      <c r="XD614" s="27"/>
      <c r="XE614" s="27"/>
      <c r="XF614" s="27"/>
      <c r="XG614" s="27"/>
      <c r="XH614" s="27"/>
      <c r="XI614" s="27"/>
      <c r="XJ614" s="27"/>
      <c r="XK614" s="27"/>
      <c r="XL614" s="27"/>
      <c r="XM614" s="27"/>
      <c r="XN614" s="27"/>
      <c r="XO614" s="27"/>
      <c r="XP614" s="27"/>
      <c r="XQ614" s="27"/>
      <c r="XR614" s="27"/>
      <c r="XS614" s="27"/>
      <c r="XT614" s="27"/>
      <c r="XU614" s="27"/>
      <c r="XV614" s="27"/>
      <c r="XW614" s="27"/>
      <c r="XX614" s="27"/>
      <c r="XY614" s="27"/>
      <c r="XZ614" s="27"/>
      <c r="YA614" s="27"/>
      <c r="YB614" s="27"/>
      <c r="YC614" s="27"/>
      <c r="YD614" s="27"/>
      <c r="YE614" s="27"/>
      <c r="YF614" s="27"/>
      <c r="YG614" s="27"/>
      <c r="YH614" s="27"/>
      <c r="YI614" s="27"/>
      <c r="YJ614" s="27"/>
      <c r="YK614" s="27"/>
      <c r="YL614" s="27"/>
      <c r="YM614" s="27"/>
      <c r="YN614" s="27"/>
      <c r="YO614" s="27"/>
      <c r="YP614" s="27"/>
      <c r="YQ614" s="27"/>
      <c r="YR614" s="27"/>
      <c r="YS614" s="27"/>
      <c r="YT614" s="27"/>
      <c r="YU614" s="27"/>
      <c r="YV614" s="27"/>
      <c r="YW614" s="27"/>
      <c r="YX614" s="27"/>
      <c r="YY614" s="27"/>
      <c r="YZ614" s="27"/>
      <c r="ZA614" s="27"/>
      <c r="ZB614" s="27"/>
      <c r="ZC614" s="27"/>
      <c r="ZD614" s="27"/>
      <c r="ZE614" s="27"/>
      <c r="ZF614" s="27"/>
      <c r="ZG614" s="27"/>
      <c r="ZH614" s="27"/>
      <c r="ZI614" s="27"/>
      <c r="ZJ614" s="27"/>
      <c r="ZK614" s="27"/>
      <c r="ZL614" s="27"/>
      <c r="ZM614" s="27"/>
      <c r="ZN614" s="27"/>
      <c r="ZO614" s="27"/>
      <c r="ZP614" s="27"/>
      <c r="ZQ614" s="27"/>
      <c r="ZR614" s="27"/>
      <c r="ZS614" s="27"/>
      <c r="ZT614" s="27"/>
      <c r="ZU614" s="27"/>
      <c r="ZV614" s="27"/>
      <c r="ZW614" s="27"/>
      <c r="ZX614" s="27"/>
      <c r="ZY614" s="27"/>
      <c r="ZZ614" s="27"/>
      <c r="AAA614" s="27"/>
      <c r="AAB614" s="27"/>
      <c r="AAC614" s="27"/>
      <c r="AAD614" s="27"/>
      <c r="AAE614" s="27"/>
      <c r="AAF614" s="27"/>
      <c r="AAG614" s="27"/>
      <c r="AAH614" s="27"/>
      <c r="AAI614" s="27"/>
      <c r="AAJ614" s="27"/>
      <c r="AAK614" s="27"/>
      <c r="AAL614" s="27"/>
      <c r="AAM614" s="27"/>
      <c r="AAN614" s="27"/>
      <c r="AAO614" s="27"/>
      <c r="AAP614" s="27"/>
      <c r="AAQ614" s="27"/>
      <c r="AAR614" s="27"/>
      <c r="AAS614" s="27"/>
      <c r="AAT614" s="27"/>
      <c r="AAU614" s="27"/>
      <c r="AAV614" s="27"/>
      <c r="AAW614" s="27"/>
      <c r="AAX614" s="27"/>
      <c r="AAY614" s="27"/>
      <c r="AAZ614" s="27"/>
      <c r="ABA614" s="27"/>
      <c r="ABB614" s="27"/>
      <c r="ABC614" s="27"/>
      <c r="ABD614" s="27"/>
      <c r="ABE614" s="27"/>
      <c r="ABF614" s="27"/>
      <c r="ABG614" s="27"/>
      <c r="ABH614" s="27"/>
      <c r="ABI614" s="27"/>
      <c r="ABJ614" s="27"/>
      <c r="ABK614" s="27"/>
      <c r="ABL614" s="27"/>
      <c r="ABM614" s="27"/>
      <c r="ABN614" s="27"/>
      <c r="ABO614" s="27"/>
      <c r="ABP614" s="27"/>
      <c r="ABQ614" s="27"/>
      <c r="ABR614" s="27"/>
      <c r="ABS614" s="27"/>
      <c r="ABT614" s="27"/>
      <c r="ABU614" s="27"/>
      <c r="ABV614" s="27"/>
      <c r="ABW614" s="27"/>
      <c r="ABX614" s="27"/>
      <c r="ABY614" s="27"/>
      <c r="ABZ614" s="27"/>
      <c r="ACA614" s="27"/>
      <c r="ACB614" s="27"/>
      <c r="ACC614" s="27"/>
      <c r="ACD614" s="27"/>
      <c r="ACE614" s="27"/>
      <c r="ACF614" s="27"/>
      <c r="ACG614" s="27"/>
      <c r="ACH614" s="27"/>
      <c r="ACI614" s="27"/>
      <c r="ACJ614" s="27"/>
      <c r="ACK614" s="27"/>
      <c r="ACL614" s="27"/>
      <c r="ACM614" s="27"/>
      <c r="ACN614" s="27"/>
      <c r="ACO614" s="27"/>
      <c r="ACP614" s="27"/>
      <c r="ACQ614" s="27"/>
      <c r="ACR614" s="27"/>
      <c r="ACS614" s="27"/>
      <c r="ACT614" s="27"/>
      <c r="ACU614" s="27"/>
      <c r="ACV614" s="27"/>
      <c r="ACW614" s="27"/>
      <c r="ACX614" s="27"/>
      <c r="ACY614" s="27"/>
      <c r="ACZ614" s="27"/>
      <c r="ADA614" s="27"/>
      <c r="ADB614" s="27"/>
      <c r="ADC614" s="27"/>
      <c r="ADD614" s="27"/>
      <c r="ADE614" s="27"/>
      <c r="ADF614" s="27"/>
      <c r="ADG614" s="27"/>
      <c r="ADH614" s="27"/>
      <c r="ADI614" s="27"/>
      <c r="ADJ614" s="27"/>
      <c r="ADK614" s="27"/>
      <c r="ADL614" s="27"/>
      <c r="ADM614" s="27"/>
      <c r="ADN614" s="27"/>
      <c r="ADO614" s="27"/>
      <c r="ADP614" s="27"/>
      <c r="ADQ614" s="27"/>
      <c r="ADR614" s="27"/>
      <c r="ADS614" s="27"/>
      <c r="ADT614" s="27"/>
      <c r="ADU614" s="27"/>
      <c r="ADV614" s="27"/>
      <c r="ADW614" s="27"/>
      <c r="ADX614" s="27"/>
      <c r="ADY614" s="27"/>
      <c r="ADZ614" s="27"/>
      <c r="AEA614" s="27"/>
      <c r="AEB614" s="27"/>
      <c r="AEC614" s="27"/>
      <c r="AED614" s="27"/>
      <c r="AEE614" s="27"/>
      <c r="AEF614" s="27"/>
      <c r="AEG614" s="27"/>
      <c r="AEH614" s="27"/>
      <c r="AEI614" s="27"/>
      <c r="AEJ614" s="27"/>
      <c r="AEK614" s="27"/>
      <c r="AEL614" s="27"/>
      <c r="AEM614" s="27"/>
      <c r="AEN614" s="27"/>
      <c r="AEO614" s="27"/>
      <c r="AEP614" s="27"/>
      <c r="AEQ614" s="27"/>
      <c r="AER614" s="27"/>
      <c r="AES614" s="27"/>
      <c r="AET614" s="27"/>
      <c r="AEU614" s="27"/>
      <c r="AEV614" s="27"/>
      <c r="AEW614" s="27"/>
      <c r="AEX614" s="27"/>
      <c r="AEY614" s="27"/>
      <c r="AEZ614" s="27"/>
      <c r="AFA614" s="27"/>
      <c r="AFB614" s="27"/>
      <c r="AFC614" s="27"/>
      <c r="AFD614" s="27"/>
      <c r="AFE614" s="27"/>
      <c r="AFF614" s="27"/>
      <c r="AFG614" s="27"/>
      <c r="AFH614" s="27"/>
      <c r="AFI614" s="27"/>
      <c r="AFJ614" s="27"/>
      <c r="AFK614" s="27"/>
      <c r="AFL614" s="27"/>
      <c r="AFM614" s="27"/>
      <c r="AFN614" s="27"/>
      <c r="AFO614" s="27"/>
      <c r="AFP614" s="27"/>
      <c r="AFQ614" s="27"/>
      <c r="AFR614" s="27"/>
      <c r="AFS614" s="27"/>
      <c r="AFT614" s="27"/>
      <c r="AFU614" s="27"/>
      <c r="AFV614" s="27"/>
      <c r="AFW614" s="27"/>
      <c r="AFX614" s="27"/>
      <c r="AFY614" s="27"/>
      <c r="AFZ614" s="27"/>
      <c r="AGA614" s="27"/>
      <c r="AGB614" s="27"/>
      <c r="AGC614" s="27"/>
      <c r="AGD614" s="27"/>
      <c r="AGE614" s="27"/>
      <c r="AGF614" s="27"/>
      <c r="AGG614" s="27"/>
      <c r="AGH614" s="27"/>
      <c r="AGI614" s="27"/>
      <c r="AGJ614" s="27"/>
      <c r="AGK614" s="27"/>
      <c r="AGL614" s="27"/>
      <c r="AGM614" s="27"/>
      <c r="AGN614" s="27"/>
      <c r="AGO614" s="27"/>
      <c r="AGP614" s="27"/>
      <c r="AGQ614" s="27"/>
      <c r="AGR614" s="27"/>
      <c r="AGS614" s="27"/>
      <c r="AGT614" s="27"/>
      <c r="AGU614" s="27"/>
      <c r="AGV614" s="27"/>
      <c r="AGW614" s="27"/>
      <c r="AGX614" s="27"/>
      <c r="AGY614" s="27"/>
      <c r="AGZ614" s="27"/>
      <c r="AHA614" s="27"/>
      <c r="AHB614" s="27"/>
      <c r="AHC614" s="27"/>
      <c r="AHD614" s="27"/>
      <c r="AHE614" s="27"/>
      <c r="AHF614" s="27"/>
      <c r="AHG614" s="27"/>
      <c r="AHH614" s="27"/>
      <c r="AHI614" s="27"/>
      <c r="AHJ614" s="27"/>
      <c r="AHK614" s="27"/>
      <c r="AHL614" s="27"/>
      <c r="AHM614" s="27"/>
      <c r="AHN614" s="27"/>
      <c r="AHO614" s="27"/>
      <c r="AHP614" s="27"/>
      <c r="AHQ614" s="27"/>
      <c r="AHR614" s="27"/>
      <c r="AHS614" s="27"/>
      <c r="AHT614" s="27"/>
      <c r="AHU614" s="27"/>
      <c r="AHV614" s="27"/>
      <c r="AHW614" s="27"/>
      <c r="AHX614" s="27"/>
      <c r="AHY614" s="27"/>
      <c r="AHZ614" s="27"/>
      <c r="AIA614" s="27"/>
      <c r="AIB614" s="27"/>
      <c r="AIC614" s="27"/>
      <c r="AID614" s="27"/>
      <c r="AIE614" s="27"/>
      <c r="AIF614" s="27"/>
      <c r="AIG614" s="27"/>
      <c r="AIH614" s="27"/>
      <c r="AII614" s="27"/>
      <c r="AIJ614" s="27"/>
      <c r="AIK614" s="27"/>
      <c r="AIL614" s="27"/>
      <c r="AIM614" s="27"/>
      <c r="AIN614" s="27"/>
      <c r="AIO614" s="27"/>
      <c r="AIP614" s="27"/>
      <c r="AIQ614" s="27"/>
      <c r="AIR614" s="27"/>
      <c r="AIS614" s="27"/>
      <c r="AIT614" s="27"/>
      <c r="AIU614" s="27"/>
      <c r="AIV614" s="27"/>
      <c r="AIW614" s="27"/>
      <c r="AIX614" s="27"/>
      <c r="AIY614" s="27"/>
      <c r="AIZ614" s="27"/>
      <c r="AJA614" s="27"/>
      <c r="AJB614" s="27"/>
      <c r="AJC614" s="27"/>
      <c r="AJD614" s="27"/>
      <c r="AJE614" s="27"/>
      <c r="AJF614" s="27"/>
      <c r="AJG614" s="27"/>
      <c r="AJH614" s="27"/>
      <c r="AJI614" s="27"/>
      <c r="AJJ614" s="27"/>
      <c r="AJK614" s="27"/>
      <c r="AJL614" s="27"/>
      <c r="AJM614" s="27"/>
      <c r="AJN614" s="27"/>
      <c r="AJO614" s="27"/>
      <c r="AJP614" s="27"/>
      <c r="AJQ614" s="27"/>
      <c r="AJR614" s="27"/>
      <c r="AJS614" s="27"/>
      <c r="AJT614" s="27"/>
      <c r="AJU614" s="27"/>
      <c r="AJV614" s="27"/>
      <c r="AJW614" s="27"/>
      <c r="AJX614" s="27"/>
      <c r="AJY614" s="27"/>
      <c r="AJZ614" s="27"/>
      <c r="AKA614" s="27"/>
      <c r="AKB614" s="27"/>
      <c r="AKC614" s="27"/>
      <c r="AKD614" s="27"/>
      <c r="AKE614" s="27"/>
      <c r="AKF614" s="27"/>
      <c r="AKG614" s="27"/>
      <c r="AKH614" s="27"/>
      <c r="AKI614" s="27"/>
      <c r="AKJ614" s="27"/>
      <c r="AKK614" s="27"/>
      <c r="AKL614" s="27"/>
      <c r="AKM614" s="27"/>
      <c r="AKN614" s="27"/>
      <c r="AKO614" s="27"/>
      <c r="AKP614" s="27"/>
      <c r="AKQ614" s="27"/>
      <c r="AKR614" s="27"/>
      <c r="AKS614" s="27"/>
      <c r="AKT614" s="27"/>
      <c r="AKU614" s="27"/>
      <c r="AKV614" s="27"/>
      <c r="AKW614" s="27"/>
      <c r="AKX614" s="27"/>
      <c r="AKY614" s="27"/>
    </row>
    <row r="615" spans="1:9">
      <c r="A615" s="30">
        <v>570</v>
      </c>
      <c r="B615" s="20" t="s">
        <v>703</v>
      </c>
      <c r="D615" s="31" t="s">
        <v>30</v>
      </c>
      <c r="E615" s="30">
        <v>112.36</v>
      </c>
      <c r="F615" s="30">
        <v>98.63</v>
      </c>
      <c r="G615" s="30">
        <v>54.89</v>
      </c>
      <c r="H615" s="30">
        <v>6.3</v>
      </c>
      <c r="I615" s="32">
        <f t="shared" si="48"/>
        <v>272.18</v>
      </c>
    </row>
    <row r="616" ht="30" customHeight="1" spans="3:9">
      <c r="C616" s="43" t="s">
        <v>75</v>
      </c>
      <c r="D616" s="44">
        <f t="shared" ref="D616:I616" si="49">SUM(D603:D615)</f>
        <v>30</v>
      </c>
      <c r="E616" s="44">
        <f t="shared" si="49"/>
        <v>1875.12</v>
      </c>
      <c r="F616" s="44">
        <f t="shared" si="49"/>
        <v>953.81</v>
      </c>
      <c r="G616" s="44">
        <f t="shared" si="49"/>
        <v>614.66</v>
      </c>
      <c r="H616" s="44">
        <f t="shared" si="49"/>
        <v>230.6</v>
      </c>
      <c r="I616" s="44">
        <f t="shared" si="49"/>
        <v>3674.19</v>
      </c>
    </row>
    <row r="617" ht="27" customHeight="1" spans="1:9">
      <c r="A617" s="45" t="s">
        <v>704</v>
      </c>
      <c r="B617" s="45"/>
      <c r="C617" s="45"/>
      <c r="D617" s="45"/>
      <c r="E617" s="45"/>
      <c r="F617" s="45"/>
      <c r="G617" s="45"/>
      <c r="H617" s="45"/>
      <c r="I617" s="45"/>
    </row>
    <row r="618" s="23" customFormat="1" spans="1:987">
      <c r="A618" s="52">
        <v>571</v>
      </c>
      <c r="B618" s="41" t="s">
        <v>705</v>
      </c>
      <c r="C618" s="41" t="s">
        <v>704</v>
      </c>
      <c r="D618" s="42">
        <v>50</v>
      </c>
      <c r="E618" s="52">
        <v>751.35</v>
      </c>
      <c r="F618" s="52">
        <v>348.181</v>
      </c>
      <c r="G618" s="52">
        <v>128.69</v>
      </c>
      <c r="H618" s="52">
        <v>32.6</v>
      </c>
      <c r="I618" s="56">
        <f>SUM(E618:H618)</f>
        <v>1260.821</v>
      </c>
      <c r="J618" s="41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  <c r="BO618" s="27"/>
      <c r="BP618" s="27"/>
      <c r="BQ618" s="27"/>
      <c r="BR618" s="27"/>
      <c r="BS618" s="27"/>
      <c r="BT618" s="27"/>
      <c r="BU618" s="27"/>
      <c r="BV618" s="27"/>
      <c r="BW618" s="27"/>
      <c r="BX618" s="27"/>
      <c r="BY618" s="27"/>
      <c r="BZ618" s="27"/>
      <c r="CA618" s="27"/>
      <c r="CB618" s="27"/>
      <c r="CC618" s="27"/>
      <c r="CD618" s="27"/>
      <c r="CE618" s="27"/>
      <c r="CF618" s="27"/>
      <c r="CG618" s="27"/>
      <c r="CH618" s="27"/>
      <c r="CI618" s="27"/>
      <c r="CJ618" s="27"/>
      <c r="CK618" s="27"/>
      <c r="CL618" s="27"/>
      <c r="CM618" s="27"/>
      <c r="CN618" s="27"/>
      <c r="CO618" s="27"/>
      <c r="CP618" s="27"/>
      <c r="CQ618" s="27"/>
      <c r="CR618" s="27"/>
      <c r="CS618" s="27"/>
      <c r="CT618" s="27"/>
      <c r="CU618" s="27"/>
      <c r="CV618" s="27"/>
      <c r="CW618" s="27"/>
      <c r="CX618" s="27"/>
      <c r="CY618" s="27"/>
      <c r="CZ618" s="27"/>
      <c r="DA618" s="27"/>
      <c r="DB618" s="27"/>
      <c r="DC618" s="27"/>
      <c r="DD618" s="27"/>
      <c r="DE618" s="27"/>
      <c r="DF618" s="27"/>
      <c r="DG618" s="27"/>
      <c r="DH618" s="27"/>
      <c r="DI618" s="27"/>
      <c r="DJ618" s="27"/>
      <c r="DK618" s="27"/>
      <c r="DL618" s="27"/>
      <c r="DM618" s="27"/>
      <c r="DN618" s="27"/>
      <c r="DO618" s="27"/>
      <c r="DP618" s="27"/>
      <c r="DQ618" s="27"/>
      <c r="DR618" s="27"/>
      <c r="DS618" s="27"/>
      <c r="DT618" s="27"/>
      <c r="DU618" s="27"/>
      <c r="DV618" s="27"/>
      <c r="DW618" s="27"/>
      <c r="DX618" s="27"/>
      <c r="DY618" s="27"/>
      <c r="DZ618" s="27"/>
      <c r="EA618" s="27"/>
      <c r="EB618" s="27"/>
      <c r="EC618" s="27"/>
      <c r="ED618" s="27"/>
      <c r="EE618" s="27"/>
      <c r="EF618" s="27"/>
      <c r="EG618" s="27"/>
      <c r="EH618" s="27"/>
      <c r="EI618" s="27"/>
      <c r="EJ618" s="27"/>
      <c r="EK618" s="27"/>
      <c r="EL618" s="27"/>
      <c r="EM618" s="27"/>
      <c r="EN618" s="27"/>
      <c r="EO618" s="27"/>
      <c r="EP618" s="27"/>
      <c r="EQ618" s="27"/>
      <c r="ER618" s="27"/>
      <c r="ES618" s="27"/>
      <c r="ET618" s="27"/>
      <c r="EU618" s="27"/>
      <c r="EV618" s="27"/>
      <c r="EW618" s="27"/>
      <c r="EX618" s="27"/>
      <c r="EY618" s="27"/>
      <c r="EZ618" s="27"/>
      <c r="FA618" s="27"/>
      <c r="FB618" s="27"/>
      <c r="FC618" s="27"/>
      <c r="FD618" s="27"/>
      <c r="FE618" s="27"/>
      <c r="FF618" s="27"/>
      <c r="FG618" s="27"/>
      <c r="FH618" s="27"/>
      <c r="FI618" s="27"/>
      <c r="FJ618" s="27"/>
      <c r="FK618" s="27"/>
      <c r="FL618" s="27"/>
      <c r="FM618" s="27"/>
      <c r="FN618" s="27"/>
      <c r="FO618" s="27"/>
      <c r="FP618" s="27"/>
      <c r="FQ618" s="27"/>
      <c r="FR618" s="27"/>
      <c r="FS618" s="27"/>
      <c r="FT618" s="27"/>
      <c r="FU618" s="27"/>
      <c r="FV618" s="27"/>
      <c r="FW618" s="27"/>
      <c r="FX618" s="27"/>
      <c r="FY618" s="27"/>
      <c r="FZ618" s="27"/>
      <c r="GA618" s="27"/>
      <c r="GB618" s="27"/>
      <c r="GC618" s="27"/>
      <c r="GD618" s="27"/>
      <c r="GE618" s="27"/>
      <c r="GF618" s="27"/>
      <c r="GG618" s="27"/>
      <c r="GH618" s="27"/>
      <c r="GI618" s="27"/>
      <c r="GJ618" s="27"/>
      <c r="GK618" s="27"/>
      <c r="GL618" s="27"/>
      <c r="GM618" s="27"/>
      <c r="GN618" s="27"/>
      <c r="GO618" s="27"/>
      <c r="GP618" s="27"/>
      <c r="GQ618" s="27"/>
      <c r="GR618" s="27"/>
      <c r="GS618" s="27"/>
      <c r="GT618" s="27"/>
      <c r="GU618" s="27"/>
      <c r="GV618" s="27"/>
      <c r="GW618" s="27"/>
      <c r="GX618" s="27"/>
      <c r="GY618" s="27"/>
      <c r="GZ618" s="27"/>
      <c r="HA618" s="27"/>
      <c r="HB618" s="27"/>
      <c r="HC618" s="27"/>
      <c r="HD618" s="27"/>
      <c r="HE618" s="27"/>
      <c r="HF618" s="27"/>
      <c r="HG618" s="27"/>
      <c r="HH618" s="27"/>
      <c r="HI618" s="27"/>
      <c r="HJ618" s="27"/>
      <c r="HK618" s="27"/>
      <c r="HL618" s="27"/>
      <c r="HM618" s="27"/>
      <c r="HN618" s="27"/>
      <c r="HO618" s="27"/>
      <c r="HP618" s="27"/>
      <c r="HQ618" s="27"/>
      <c r="HR618" s="27"/>
      <c r="HS618" s="27"/>
      <c r="HT618" s="27"/>
      <c r="HU618" s="27"/>
      <c r="HV618" s="27"/>
      <c r="HW618" s="27"/>
      <c r="HX618" s="27"/>
      <c r="HY618" s="27"/>
      <c r="HZ618" s="27"/>
      <c r="IA618" s="27"/>
      <c r="IB618" s="27"/>
      <c r="IC618" s="27"/>
      <c r="ID618" s="27"/>
      <c r="IE618" s="27"/>
      <c r="IF618" s="27"/>
      <c r="IG618" s="27"/>
      <c r="IH618" s="27"/>
      <c r="II618" s="27"/>
      <c r="IJ618" s="27"/>
      <c r="IK618" s="27"/>
      <c r="IL618" s="27"/>
      <c r="IM618" s="27"/>
      <c r="IN618" s="27"/>
      <c r="IO618" s="27"/>
      <c r="IP618" s="27"/>
      <c r="IQ618" s="27"/>
      <c r="IR618" s="27"/>
      <c r="IS618" s="27"/>
      <c r="IT618" s="27"/>
      <c r="IU618" s="27"/>
      <c r="IV618" s="27"/>
      <c r="IW618" s="27"/>
      <c r="IX618" s="27"/>
      <c r="IY618" s="27"/>
      <c r="IZ618" s="27"/>
      <c r="JA618" s="27"/>
      <c r="JB618" s="27"/>
      <c r="JC618" s="27"/>
      <c r="JD618" s="27"/>
      <c r="JE618" s="27"/>
      <c r="JF618" s="27"/>
      <c r="JG618" s="27"/>
      <c r="JH618" s="27"/>
      <c r="JI618" s="27"/>
      <c r="JJ618" s="27"/>
      <c r="JK618" s="27"/>
      <c r="JL618" s="27"/>
      <c r="JM618" s="27"/>
      <c r="JN618" s="27"/>
      <c r="JO618" s="27"/>
      <c r="JP618" s="27"/>
      <c r="JQ618" s="27"/>
      <c r="JR618" s="27"/>
      <c r="JS618" s="27"/>
      <c r="JT618" s="27"/>
      <c r="JU618" s="27"/>
      <c r="JV618" s="27"/>
      <c r="JW618" s="27"/>
      <c r="JX618" s="27"/>
      <c r="JY618" s="27"/>
      <c r="JZ618" s="27"/>
      <c r="KA618" s="27"/>
      <c r="KB618" s="27"/>
      <c r="KC618" s="27"/>
      <c r="KD618" s="27"/>
      <c r="KE618" s="27"/>
      <c r="KF618" s="27"/>
      <c r="KG618" s="27"/>
      <c r="KH618" s="27"/>
      <c r="KI618" s="27"/>
      <c r="KJ618" s="27"/>
      <c r="KK618" s="27"/>
      <c r="KL618" s="27"/>
      <c r="KM618" s="27"/>
      <c r="KN618" s="27"/>
      <c r="KO618" s="27"/>
      <c r="KP618" s="27"/>
      <c r="KQ618" s="27"/>
      <c r="KR618" s="27"/>
      <c r="KS618" s="27"/>
      <c r="KT618" s="27"/>
      <c r="KU618" s="27"/>
      <c r="KV618" s="27"/>
      <c r="KW618" s="27"/>
      <c r="KX618" s="27"/>
      <c r="KY618" s="27"/>
      <c r="KZ618" s="27"/>
      <c r="LA618" s="27"/>
      <c r="LB618" s="27"/>
      <c r="LC618" s="27"/>
      <c r="LD618" s="27"/>
      <c r="LE618" s="27"/>
      <c r="LF618" s="27"/>
      <c r="LG618" s="27"/>
      <c r="LH618" s="27"/>
      <c r="LI618" s="27"/>
      <c r="LJ618" s="27"/>
      <c r="LK618" s="27"/>
      <c r="LL618" s="27"/>
      <c r="LM618" s="27"/>
      <c r="LN618" s="27"/>
      <c r="LO618" s="27"/>
      <c r="LP618" s="27"/>
      <c r="LQ618" s="27"/>
      <c r="LR618" s="27"/>
      <c r="LS618" s="27"/>
      <c r="LT618" s="27"/>
      <c r="LU618" s="27"/>
      <c r="LV618" s="27"/>
      <c r="LW618" s="27"/>
      <c r="LX618" s="27"/>
      <c r="LY618" s="27"/>
      <c r="LZ618" s="27"/>
      <c r="MA618" s="27"/>
      <c r="MB618" s="27"/>
      <c r="MC618" s="27"/>
      <c r="MD618" s="27"/>
      <c r="ME618" s="27"/>
      <c r="MF618" s="27"/>
      <c r="MG618" s="27"/>
      <c r="MH618" s="27"/>
      <c r="MI618" s="27"/>
      <c r="MJ618" s="27"/>
      <c r="MK618" s="27"/>
      <c r="ML618" s="27"/>
      <c r="MM618" s="27"/>
      <c r="MN618" s="27"/>
      <c r="MO618" s="27"/>
      <c r="MP618" s="27"/>
      <c r="MQ618" s="27"/>
      <c r="MR618" s="27"/>
      <c r="MS618" s="27"/>
      <c r="MT618" s="27"/>
      <c r="MU618" s="27"/>
      <c r="MV618" s="27"/>
      <c r="MW618" s="27"/>
      <c r="MX618" s="27"/>
      <c r="MY618" s="27"/>
      <c r="MZ618" s="27"/>
      <c r="NA618" s="27"/>
      <c r="NB618" s="27"/>
      <c r="NC618" s="27"/>
      <c r="ND618" s="27"/>
      <c r="NE618" s="27"/>
      <c r="NF618" s="27"/>
      <c r="NG618" s="27"/>
      <c r="NH618" s="27"/>
      <c r="NI618" s="27"/>
      <c r="NJ618" s="27"/>
      <c r="NK618" s="27"/>
      <c r="NL618" s="27"/>
      <c r="NM618" s="27"/>
      <c r="NN618" s="27"/>
      <c r="NO618" s="27"/>
      <c r="NP618" s="27"/>
      <c r="NQ618" s="27"/>
      <c r="NR618" s="27"/>
      <c r="NS618" s="27"/>
      <c r="NT618" s="27"/>
      <c r="NU618" s="27"/>
      <c r="NV618" s="27"/>
      <c r="NW618" s="27"/>
      <c r="NX618" s="27"/>
      <c r="NY618" s="27"/>
      <c r="NZ618" s="27"/>
      <c r="OA618" s="27"/>
      <c r="OB618" s="27"/>
      <c r="OC618" s="27"/>
      <c r="OD618" s="27"/>
      <c r="OE618" s="27"/>
      <c r="OF618" s="27"/>
      <c r="OG618" s="27"/>
      <c r="OH618" s="27"/>
      <c r="OI618" s="27"/>
      <c r="OJ618" s="27"/>
      <c r="OK618" s="27"/>
      <c r="OL618" s="27"/>
      <c r="OM618" s="27"/>
      <c r="ON618" s="27"/>
      <c r="OO618" s="27"/>
      <c r="OP618" s="27"/>
      <c r="OQ618" s="27"/>
      <c r="OR618" s="27"/>
      <c r="OS618" s="27"/>
      <c r="OT618" s="27"/>
      <c r="OU618" s="27"/>
      <c r="OV618" s="27"/>
      <c r="OW618" s="27"/>
      <c r="OX618" s="27"/>
      <c r="OY618" s="27"/>
      <c r="OZ618" s="27"/>
      <c r="PA618" s="27"/>
      <c r="PB618" s="27"/>
      <c r="PC618" s="27"/>
      <c r="PD618" s="27"/>
      <c r="PE618" s="27"/>
      <c r="PF618" s="27"/>
      <c r="PG618" s="27"/>
      <c r="PH618" s="27"/>
      <c r="PI618" s="27"/>
      <c r="PJ618" s="27"/>
      <c r="PK618" s="27"/>
      <c r="PL618" s="27"/>
      <c r="PM618" s="27"/>
      <c r="PN618" s="27"/>
      <c r="PO618" s="27"/>
      <c r="PP618" s="27"/>
      <c r="PQ618" s="27"/>
      <c r="PR618" s="27"/>
      <c r="PS618" s="27"/>
      <c r="PT618" s="27"/>
      <c r="PU618" s="27"/>
      <c r="PV618" s="27"/>
      <c r="PW618" s="27"/>
      <c r="PX618" s="27"/>
      <c r="PY618" s="27"/>
      <c r="PZ618" s="27"/>
      <c r="QA618" s="27"/>
      <c r="QB618" s="27"/>
      <c r="QC618" s="27"/>
      <c r="QD618" s="27"/>
      <c r="QE618" s="27"/>
      <c r="QF618" s="27"/>
      <c r="QG618" s="27"/>
      <c r="QH618" s="27"/>
      <c r="QI618" s="27"/>
      <c r="QJ618" s="27"/>
      <c r="QK618" s="27"/>
      <c r="QL618" s="27"/>
      <c r="QM618" s="27"/>
      <c r="QN618" s="27"/>
      <c r="QO618" s="27"/>
      <c r="QP618" s="27"/>
      <c r="QQ618" s="27"/>
      <c r="QR618" s="27"/>
      <c r="QS618" s="27"/>
      <c r="QT618" s="27"/>
      <c r="QU618" s="27"/>
      <c r="QV618" s="27"/>
      <c r="QW618" s="27"/>
      <c r="QX618" s="27"/>
      <c r="QY618" s="27"/>
      <c r="QZ618" s="27"/>
      <c r="RA618" s="27"/>
      <c r="RB618" s="27"/>
      <c r="RC618" s="27"/>
      <c r="RD618" s="27"/>
      <c r="RE618" s="27"/>
      <c r="RF618" s="27"/>
      <c r="RG618" s="27"/>
      <c r="RH618" s="27"/>
      <c r="RI618" s="27"/>
      <c r="RJ618" s="27"/>
      <c r="RK618" s="27"/>
      <c r="RL618" s="27"/>
      <c r="RM618" s="27"/>
      <c r="RN618" s="27"/>
      <c r="RO618" s="27"/>
      <c r="RP618" s="27"/>
      <c r="RQ618" s="27"/>
      <c r="RR618" s="27"/>
      <c r="RS618" s="27"/>
      <c r="RT618" s="27"/>
      <c r="RU618" s="27"/>
      <c r="RV618" s="27"/>
      <c r="RW618" s="27"/>
      <c r="RX618" s="27"/>
      <c r="RY618" s="27"/>
      <c r="RZ618" s="27"/>
      <c r="SA618" s="27"/>
      <c r="SB618" s="27"/>
      <c r="SC618" s="27"/>
      <c r="SD618" s="27"/>
      <c r="SE618" s="27"/>
      <c r="SF618" s="27"/>
      <c r="SG618" s="27"/>
      <c r="SH618" s="27"/>
      <c r="SI618" s="27"/>
      <c r="SJ618" s="27"/>
      <c r="SK618" s="27"/>
      <c r="SL618" s="27"/>
      <c r="SM618" s="27"/>
      <c r="SN618" s="27"/>
      <c r="SO618" s="27"/>
      <c r="SP618" s="27"/>
      <c r="SQ618" s="27"/>
      <c r="SR618" s="27"/>
      <c r="SS618" s="27"/>
      <c r="ST618" s="27"/>
      <c r="SU618" s="27"/>
      <c r="SV618" s="27"/>
      <c r="SW618" s="27"/>
      <c r="SX618" s="27"/>
      <c r="SY618" s="27"/>
      <c r="SZ618" s="27"/>
      <c r="TA618" s="27"/>
      <c r="TB618" s="27"/>
      <c r="TC618" s="27"/>
      <c r="TD618" s="27"/>
      <c r="TE618" s="27"/>
      <c r="TF618" s="27"/>
      <c r="TG618" s="27"/>
      <c r="TH618" s="27"/>
      <c r="TI618" s="27"/>
      <c r="TJ618" s="27"/>
      <c r="TK618" s="27"/>
      <c r="TL618" s="27"/>
      <c r="TM618" s="27"/>
      <c r="TN618" s="27"/>
      <c r="TO618" s="27"/>
      <c r="TP618" s="27"/>
      <c r="TQ618" s="27"/>
      <c r="TR618" s="27"/>
      <c r="TS618" s="27"/>
      <c r="TT618" s="27"/>
      <c r="TU618" s="27"/>
      <c r="TV618" s="27"/>
      <c r="TW618" s="27"/>
      <c r="TX618" s="27"/>
      <c r="TY618" s="27"/>
      <c r="TZ618" s="27"/>
      <c r="UA618" s="27"/>
      <c r="UB618" s="27"/>
      <c r="UC618" s="27"/>
      <c r="UD618" s="27"/>
      <c r="UE618" s="27"/>
      <c r="UF618" s="27"/>
      <c r="UG618" s="27"/>
      <c r="UH618" s="27"/>
      <c r="UI618" s="27"/>
      <c r="UJ618" s="27"/>
      <c r="UK618" s="27"/>
      <c r="UL618" s="27"/>
      <c r="UM618" s="27"/>
      <c r="UN618" s="27"/>
      <c r="UO618" s="27"/>
      <c r="UP618" s="27"/>
      <c r="UQ618" s="27"/>
      <c r="UR618" s="27"/>
      <c r="US618" s="27"/>
      <c r="UT618" s="27"/>
      <c r="UU618" s="27"/>
      <c r="UV618" s="27"/>
      <c r="UW618" s="27"/>
      <c r="UX618" s="27"/>
      <c r="UY618" s="27"/>
      <c r="UZ618" s="27"/>
      <c r="VA618" s="27"/>
      <c r="VB618" s="27"/>
      <c r="VC618" s="27"/>
      <c r="VD618" s="27"/>
      <c r="VE618" s="27"/>
      <c r="VF618" s="27"/>
      <c r="VG618" s="27"/>
      <c r="VH618" s="27"/>
      <c r="VI618" s="27"/>
      <c r="VJ618" s="27"/>
      <c r="VK618" s="27"/>
      <c r="VL618" s="27"/>
      <c r="VM618" s="27"/>
      <c r="VN618" s="27"/>
      <c r="VO618" s="27"/>
      <c r="VP618" s="27"/>
      <c r="VQ618" s="27"/>
      <c r="VR618" s="27"/>
      <c r="VS618" s="27"/>
      <c r="VT618" s="27"/>
      <c r="VU618" s="27"/>
      <c r="VV618" s="27"/>
      <c r="VW618" s="27"/>
      <c r="VX618" s="27"/>
      <c r="VY618" s="27"/>
      <c r="VZ618" s="27"/>
      <c r="WA618" s="27"/>
      <c r="WB618" s="27"/>
      <c r="WC618" s="27"/>
      <c r="WD618" s="27"/>
      <c r="WE618" s="27"/>
      <c r="WF618" s="27"/>
      <c r="WG618" s="27"/>
      <c r="WH618" s="27"/>
      <c r="WI618" s="27"/>
      <c r="WJ618" s="27"/>
      <c r="WK618" s="27"/>
      <c r="WL618" s="27"/>
      <c r="WM618" s="27"/>
      <c r="WN618" s="27"/>
      <c r="WO618" s="27"/>
      <c r="WP618" s="27"/>
      <c r="WQ618" s="27"/>
      <c r="WR618" s="27"/>
      <c r="WS618" s="27"/>
      <c r="WT618" s="27"/>
      <c r="WU618" s="27"/>
      <c r="WV618" s="27"/>
      <c r="WW618" s="27"/>
      <c r="WX618" s="27"/>
      <c r="WY618" s="27"/>
      <c r="WZ618" s="27"/>
      <c r="XA618" s="27"/>
      <c r="XB618" s="27"/>
      <c r="XC618" s="27"/>
      <c r="XD618" s="27"/>
      <c r="XE618" s="27"/>
      <c r="XF618" s="27"/>
      <c r="XG618" s="27"/>
      <c r="XH618" s="27"/>
      <c r="XI618" s="27"/>
      <c r="XJ618" s="27"/>
      <c r="XK618" s="27"/>
      <c r="XL618" s="27"/>
      <c r="XM618" s="27"/>
      <c r="XN618" s="27"/>
      <c r="XO618" s="27"/>
      <c r="XP618" s="27"/>
      <c r="XQ618" s="27"/>
      <c r="XR618" s="27"/>
      <c r="XS618" s="27"/>
      <c r="XT618" s="27"/>
      <c r="XU618" s="27"/>
      <c r="XV618" s="27"/>
      <c r="XW618" s="27"/>
      <c r="XX618" s="27"/>
      <c r="XY618" s="27"/>
      <c r="XZ618" s="27"/>
      <c r="YA618" s="27"/>
      <c r="YB618" s="27"/>
      <c r="YC618" s="27"/>
      <c r="YD618" s="27"/>
      <c r="YE618" s="27"/>
      <c r="YF618" s="27"/>
      <c r="YG618" s="27"/>
      <c r="YH618" s="27"/>
      <c r="YI618" s="27"/>
      <c r="YJ618" s="27"/>
      <c r="YK618" s="27"/>
      <c r="YL618" s="27"/>
      <c r="YM618" s="27"/>
      <c r="YN618" s="27"/>
      <c r="YO618" s="27"/>
      <c r="YP618" s="27"/>
      <c r="YQ618" s="27"/>
      <c r="YR618" s="27"/>
      <c r="YS618" s="27"/>
      <c r="YT618" s="27"/>
      <c r="YU618" s="27"/>
      <c r="YV618" s="27"/>
      <c r="YW618" s="27"/>
      <c r="YX618" s="27"/>
      <c r="YY618" s="27"/>
      <c r="YZ618" s="27"/>
      <c r="ZA618" s="27"/>
      <c r="ZB618" s="27"/>
      <c r="ZC618" s="27"/>
      <c r="ZD618" s="27"/>
      <c r="ZE618" s="27"/>
      <c r="ZF618" s="27"/>
      <c r="ZG618" s="27"/>
      <c r="ZH618" s="27"/>
      <c r="ZI618" s="27"/>
      <c r="ZJ618" s="27"/>
      <c r="ZK618" s="27"/>
      <c r="ZL618" s="27"/>
      <c r="ZM618" s="27"/>
      <c r="ZN618" s="27"/>
      <c r="ZO618" s="27"/>
      <c r="ZP618" s="27"/>
      <c r="ZQ618" s="27"/>
      <c r="ZR618" s="27"/>
      <c r="ZS618" s="27"/>
      <c r="ZT618" s="27"/>
      <c r="ZU618" s="27"/>
      <c r="ZV618" s="27"/>
      <c r="ZW618" s="27"/>
      <c r="ZX618" s="27"/>
      <c r="ZY618" s="27"/>
      <c r="ZZ618" s="27"/>
      <c r="AAA618" s="27"/>
      <c r="AAB618" s="27"/>
      <c r="AAC618" s="27"/>
      <c r="AAD618" s="27"/>
      <c r="AAE618" s="27"/>
      <c r="AAF618" s="27"/>
      <c r="AAG618" s="27"/>
      <c r="AAH618" s="27"/>
      <c r="AAI618" s="27"/>
      <c r="AAJ618" s="27"/>
      <c r="AAK618" s="27"/>
      <c r="AAL618" s="27"/>
      <c r="AAM618" s="27"/>
      <c r="AAN618" s="27"/>
      <c r="AAO618" s="27"/>
      <c r="AAP618" s="27"/>
      <c r="AAQ618" s="27"/>
      <c r="AAR618" s="27"/>
      <c r="AAS618" s="27"/>
      <c r="AAT618" s="27"/>
      <c r="AAU618" s="27"/>
      <c r="AAV618" s="27"/>
      <c r="AAW618" s="27"/>
      <c r="AAX618" s="27"/>
      <c r="AAY618" s="27"/>
      <c r="AAZ618" s="27"/>
      <c r="ABA618" s="27"/>
      <c r="ABB618" s="27"/>
      <c r="ABC618" s="27"/>
      <c r="ABD618" s="27"/>
      <c r="ABE618" s="27"/>
      <c r="ABF618" s="27"/>
      <c r="ABG618" s="27"/>
      <c r="ABH618" s="27"/>
      <c r="ABI618" s="27"/>
      <c r="ABJ618" s="27"/>
      <c r="ABK618" s="27"/>
      <c r="ABL618" s="27"/>
      <c r="ABM618" s="27"/>
      <c r="ABN618" s="27"/>
      <c r="ABO618" s="27"/>
      <c r="ABP618" s="27"/>
      <c r="ABQ618" s="27"/>
      <c r="ABR618" s="27"/>
      <c r="ABS618" s="27"/>
      <c r="ABT618" s="27"/>
      <c r="ABU618" s="27"/>
      <c r="ABV618" s="27"/>
      <c r="ABW618" s="27"/>
      <c r="ABX618" s="27"/>
      <c r="ABY618" s="27"/>
      <c r="ABZ618" s="27"/>
      <c r="ACA618" s="27"/>
      <c r="ACB618" s="27"/>
      <c r="ACC618" s="27"/>
      <c r="ACD618" s="27"/>
      <c r="ACE618" s="27"/>
      <c r="ACF618" s="27"/>
      <c r="ACG618" s="27"/>
      <c r="ACH618" s="27"/>
      <c r="ACI618" s="27"/>
      <c r="ACJ618" s="27"/>
      <c r="ACK618" s="27"/>
      <c r="ACL618" s="27"/>
      <c r="ACM618" s="27"/>
      <c r="ACN618" s="27"/>
      <c r="ACO618" s="27"/>
      <c r="ACP618" s="27"/>
      <c r="ACQ618" s="27"/>
      <c r="ACR618" s="27"/>
      <c r="ACS618" s="27"/>
      <c r="ACT618" s="27"/>
      <c r="ACU618" s="27"/>
      <c r="ACV618" s="27"/>
      <c r="ACW618" s="27"/>
      <c r="ACX618" s="27"/>
      <c r="ACY618" s="27"/>
      <c r="ACZ618" s="27"/>
      <c r="ADA618" s="27"/>
      <c r="ADB618" s="27"/>
      <c r="ADC618" s="27"/>
      <c r="ADD618" s="27"/>
      <c r="ADE618" s="27"/>
      <c r="ADF618" s="27"/>
      <c r="ADG618" s="27"/>
      <c r="ADH618" s="27"/>
      <c r="ADI618" s="27"/>
      <c r="ADJ618" s="27"/>
      <c r="ADK618" s="27"/>
      <c r="ADL618" s="27"/>
      <c r="ADM618" s="27"/>
      <c r="ADN618" s="27"/>
      <c r="ADO618" s="27"/>
      <c r="ADP618" s="27"/>
      <c r="ADQ618" s="27"/>
      <c r="ADR618" s="27"/>
      <c r="ADS618" s="27"/>
      <c r="ADT618" s="27"/>
      <c r="ADU618" s="27"/>
      <c r="ADV618" s="27"/>
      <c r="ADW618" s="27"/>
      <c r="ADX618" s="27"/>
      <c r="ADY618" s="27"/>
      <c r="ADZ618" s="27"/>
      <c r="AEA618" s="27"/>
      <c r="AEB618" s="27"/>
      <c r="AEC618" s="27"/>
      <c r="AED618" s="27"/>
      <c r="AEE618" s="27"/>
      <c r="AEF618" s="27"/>
      <c r="AEG618" s="27"/>
      <c r="AEH618" s="27"/>
      <c r="AEI618" s="27"/>
      <c r="AEJ618" s="27"/>
      <c r="AEK618" s="27"/>
      <c r="AEL618" s="27"/>
      <c r="AEM618" s="27"/>
      <c r="AEN618" s="27"/>
      <c r="AEO618" s="27"/>
      <c r="AEP618" s="27"/>
      <c r="AEQ618" s="27"/>
      <c r="AER618" s="27"/>
      <c r="AES618" s="27"/>
      <c r="AET618" s="27"/>
      <c r="AEU618" s="27"/>
      <c r="AEV618" s="27"/>
      <c r="AEW618" s="27"/>
      <c r="AEX618" s="27"/>
      <c r="AEY618" s="27"/>
      <c r="AEZ618" s="27"/>
      <c r="AFA618" s="27"/>
      <c r="AFB618" s="27"/>
      <c r="AFC618" s="27"/>
      <c r="AFD618" s="27"/>
      <c r="AFE618" s="27"/>
      <c r="AFF618" s="27"/>
      <c r="AFG618" s="27"/>
      <c r="AFH618" s="27"/>
      <c r="AFI618" s="27"/>
      <c r="AFJ618" s="27"/>
      <c r="AFK618" s="27"/>
      <c r="AFL618" s="27"/>
      <c r="AFM618" s="27"/>
      <c r="AFN618" s="27"/>
      <c r="AFO618" s="27"/>
      <c r="AFP618" s="27"/>
      <c r="AFQ618" s="27"/>
      <c r="AFR618" s="27"/>
      <c r="AFS618" s="27"/>
      <c r="AFT618" s="27"/>
      <c r="AFU618" s="27"/>
      <c r="AFV618" s="27"/>
      <c r="AFW618" s="27"/>
      <c r="AFX618" s="27"/>
      <c r="AFY618" s="27"/>
      <c r="AFZ618" s="27"/>
      <c r="AGA618" s="27"/>
      <c r="AGB618" s="27"/>
      <c r="AGC618" s="27"/>
      <c r="AGD618" s="27"/>
      <c r="AGE618" s="27"/>
      <c r="AGF618" s="27"/>
      <c r="AGG618" s="27"/>
      <c r="AGH618" s="27"/>
      <c r="AGI618" s="27"/>
      <c r="AGJ618" s="27"/>
      <c r="AGK618" s="27"/>
      <c r="AGL618" s="27"/>
      <c r="AGM618" s="27"/>
      <c r="AGN618" s="27"/>
      <c r="AGO618" s="27"/>
      <c r="AGP618" s="27"/>
      <c r="AGQ618" s="27"/>
      <c r="AGR618" s="27"/>
      <c r="AGS618" s="27"/>
      <c r="AGT618" s="27"/>
      <c r="AGU618" s="27"/>
      <c r="AGV618" s="27"/>
      <c r="AGW618" s="27"/>
      <c r="AGX618" s="27"/>
      <c r="AGY618" s="27"/>
      <c r="AGZ618" s="27"/>
      <c r="AHA618" s="27"/>
      <c r="AHB618" s="27"/>
      <c r="AHC618" s="27"/>
      <c r="AHD618" s="27"/>
      <c r="AHE618" s="27"/>
      <c r="AHF618" s="27"/>
      <c r="AHG618" s="27"/>
      <c r="AHH618" s="27"/>
      <c r="AHI618" s="27"/>
      <c r="AHJ618" s="27"/>
      <c r="AHK618" s="27"/>
      <c r="AHL618" s="27"/>
      <c r="AHM618" s="27"/>
      <c r="AHN618" s="27"/>
      <c r="AHO618" s="27"/>
      <c r="AHP618" s="27"/>
      <c r="AHQ618" s="27"/>
      <c r="AHR618" s="27"/>
      <c r="AHS618" s="27"/>
      <c r="AHT618" s="27"/>
      <c r="AHU618" s="27"/>
      <c r="AHV618" s="27"/>
      <c r="AHW618" s="27"/>
      <c r="AHX618" s="27"/>
      <c r="AHY618" s="27"/>
      <c r="AHZ618" s="27"/>
      <c r="AIA618" s="27"/>
      <c r="AIB618" s="27"/>
      <c r="AIC618" s="27"/>
      <c r="AID618" s="27"/>
      <c r="AIE618" s="27"/>
      <c r="AIF618" s="27"/>
      <c r="AIG618" s="27"/>
      <c r="AIH618" s="27"/>
      <c r="AII618" s="27"/>
      <c r="AIJ618" s="27"/>
      <c r="AIK618" s="27"/>
      <c r="AIL618" s="27"/>
      <c r="AIM618" s="27"/>
      <c r="AIN618" s="27"/>
      <c r="AIO618" s="27"/>
      <c r="AIP618" s="27"/>
      <c r="AIQ618" s="27"/>
      <c r="AIR618" s="27"/>
      <c r="AIS618" s="27"/>
      <c r="AIT618" s="27"/>
      <c r="AIU618" s="27"/>
      <c r="AIV618" s="27"/>
      <c r="AIW618" s="27"/>
      <c r="AIX618" s="27"/>
      <c r="AIY618" s="27"/>
      <c r="AIZ618" s="27"/>
      <c r="AJA618" s="27"/>
      <c r="AJB618" s="27"/>
      <c r="AJC618" s="27"/>
      <c r="AJD618" s="27"/>
      <c r="AJE618" s="27"/>
      <c r="AJF618" s="27"/>
      <c r="AJG618" s="27"/>
      <c r="AJH618" s="27"/>
      <c r="AJI618" s="27"/>
      <c r="AJJ618" s="27"/>
      <c r="AJK618" s="27"/>
      <c r="AJL618" s="27"/>
      <c r="AJM618" s="27"/>
      <c r="AJN618" s="27"/>
      <c r="AJO618" s="27"/>
      <c r="AJP618" s="27"/>
      <c r="AJQ618" s="27"/>
      <c r="AJR618" s="27"/>
      <c r="AJS618" s="27"/>
      <c r="AJT618" s="27"/>
      <c r="AJU618" s="27"/>
      <c r="AJV618" s="27"/>
      <c r="AJW618" s="27"/>
      <c r="AJX618" s="27"/>
      <c r="AJY618" s="27"/>
      <c r="AJZ618" s="27"/>
      <c r="AKA618" s="27"/>
      <c r="AKB618" s="27"/>
      <c r="AKC618" s="27"/>
      <c r="AKD618" s="27"/>
      <c r="AKE618" s="27"/>
      <c r="AKF618" s="27"/>
      <c r="AKG618" s="27"/>
      <c r="AKH618" s="27"/>
      <c r="AKI618" s="27"/>
      <c r="AKJ618" s="27"/>
      <c r="AKK618" s="27"/>
      <c r="AKL618" s="27"/>
      <c r="AKM618" s="27"/>
      <c r="AKN618" s="27"/>
      <c r="AKO618" s="27"/>
      <c r="AKP618" s="27"/>
      <c r="AKQ618" s="27"/>
      <c r="AKR618" s="27"/>
      <c r="AKS618" s="27"/>
      <c r="AKT618" s="27"/>
      <c r="AKU618" s="27"/>
      <c r="AKV618" s="27"/>
      <c r="AKW618" s="27"/>
      <c r="AKX618" s="27"/>
      <c r="AKY618" s="27"/>
    </row>
    <row r="619" spans="1:9">
      <c r="A619" s="30">
        <v>572</v>
      </c>
      <c r="B619" s="20" t="s">
        <v>706</v>
      </c>
      <c r="C619" s="20" t="s">
        <v>704</v>
      </c>
      <c r="D619" s="31">
        <v>10</v>
      </c>
      <c r="E619" s="30">
        <v>105.5</v>
      </c>
      <c r="F619" s="30">
        <v>22.4</v>
      </c>
      <c r="G619" s="30">
        <v>14.4</v>
      </c>
      <c r="H619" s="30">
        <v>4.32</v>
      </c>
      <c r="I619" s="32">
        <f t="shared" ref="I619:I626" si="50">SUM(E619:H619)</f>
        <v>146.62</v>
      </c>
    </row>
    <row r="620" spans="1:9">
      <c r="A620" s="52">
        <v>573</v>
      </c>
      <c r="B620" s="20" t="s">
        <v>707</v>
      </c>
      <c r="C620" s="20" t="s">
        <v>704</v>
      </c>
      <c r="D620" s="31" t="s">
        <v>30</v>
      </c>
      <c r="E620" s="30">
        <v>55.2</v>
      </c>
      <c r="F620" s="30">
        <v>33.3</v>
      </c>
      <c r="G620" s="30">
        <v>24.3</v>
      </c>
      <c r="H620" s="30">
        <v>5.9</v>
      </c>
      <c r="I620" s="32">
        <f t="shared" si="50"/>
        <v>118.7</v>
      </c>
    </row>
    <row r="621" spans="1:9">
      <c r="A621" s="30">
        <v>574</v>
      </c>
      <c r="B621" s="20" t="s">
        <v>708</v>
      </c>
      <c r="C621" s="20" t="s">
        <v>704</v>
      </c>
      <c r="D621" s="31">
        <v>10</v>
      </c>
      <c r="E621" s="30">
        <v>321.3</v>
      </c>
      <c r="F621" s="30">
        <v>204.9</v>
      </c>
      <c r="G621" s="30">
        <v>139.2</v>
      </c>
      <c r="H621" s="30">
        <v>39.8</v>
      </c>
      <c r="I621" s="32">
        <f t="shared" si="50"/>
        <v>705.2</v>
      </c>
    </row>
    <row r="622" s="23" customFormat="1" spans="1:987">
      <c r="A622" s="52">
        <v>575</v>
      </c>
      <c r="B622" s="41" t="s">
        <v>709</v>
      </c>
      <c r="C622" s="41" t="s">
        <v>704</v>
      </c>
      <c r="D622" s="42">
        <v>10</v>
      </c>
      <c r="E622" s="52">
        <v>14.3</v>
      </c>
      <c r="F622" s="52">
        <v>6.5</v>
      </c>
      <c r="G622" s="52">
        <v>2.4</v>
      </c>
      <c r="H622" s="52">
        <v>1.3</v>
      </c>
      <c r="I622" s="56">
        <f t="shared" si="50"/>
        <v>24.5</v>
      </c>
      <c r="J622" s="20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  <c r="BO622" s="27"/>
      <c r="BP622" s="27"/>
      <c r="BQ622" s="27"/>
      <c r="BR622" s="27"/>
      <c r="BS622" s="27"/>
      <c r="BT622" s="27"/>
      <c r="BU622" s="27"/>
      <c r="BV622" s="27"/>
      <c r="BW622" s="27"/>
      <c r="BX622" s="27"/>
      <c r="BY622" s="27"/>
      <c r="BZ622" s="27"/>
      <c r="CA622" s="27"/>
      <c r="CB622" s="27"/>
      <c r="CC622" s="27"/>
      <c r="CD622" s="27"/>
      <c r="CE622" s="27"/>
      <c r="CF622" s="27"/>
      <c r="CG622" s="27"/>
      <c r="CH622" s="27"/>
      <c r="CI622" s="27"/>
      <c r="CJ622" s="27"/>
      <c r="CK622" s="27"/>
      <c r="CL622" s="27"/>
      <c r="CM622" s="27"/>
      <c r="CN622" s="27"/>
      <c r="CO622" s="27"/>
      <c r="CP622" s="27"/>
      <c r="CQ622" s="27"/>
      <c r="CR622" s="27"/>
      <c r="CS622" s="27"/>
      <c r="CT622" s="27"/>
      <c r="CU622" s="27"/>
      <c r="CV622" s="27"/>
      <c r="CW622" s="27"/>
      <c r="CX622" s="27"/>
      <c r="CY622" s="27"/>
      <c r="CZ622" s="27"/>
      <c r="DA622" s="27"/>
      <c r="DB622" s="27"/>
      <c r="DC622" s="27"/>
      <c r="DD622" s="27"/>
      <c r="DE622" s="27"/>
      <c r="DF622" s="27"/>
      <c r="DG622" s="27"/>
      <c r="DH622" s="27"/>
      <c r="DI622" s="27"/>
      <c r="DJ622" s="27"/>
      <c r="DK622" s="27"/>
      <c r="DL622" s="27"/>
      <c r="DM622" s="27"/>
      <c r="DN622" s="27"/>
      <c r="DO622" s="27"/>
      <c r="DP622" s="27"/>
      <c r="DQ622" s="27"/>
      <c r="DR622" s="27"/>
      <c r="DS622" s="27"/>
      <c r="DT622" s="27"/>
      <c r="DU622" s="27"/>
      <c r="DV622" s="27"/>
      <c r="DW622" s="27"/>
      <c r="DX622" s="27"/>
      <c r="DY622" s="27"/>
      <c r="DZ622" s="27"/>
      <c r="EA622" s="27"/>
      <c r="EB622" s="27"/>
      <c r="EC622" s="27"/>
      <c r="ED622" s="27"/>
      <c r="EE622" s="27"/>
      <c r="EF622" s="27"/>
      <c r="EG622" s="27"/>
      <c r="EH622" s="27"/>
      <c r="EI622" s="27"/>
      <c r="EJ622" s="27"/>
      <c r="EK622" s="27"/>
      <c r="EL622" s="27"/>
      <c r="EM622" s="27"/>
      <c r="EN622" s="27"/>
      <c r="EO622" s="27"/>
      <c r="EP622" s="27"/>
      <c r="EQ622" s="27"/>
      <c r="ER622" s="27"/>
      <c r="ES622" s="27"/>
      <c r="ET622" s="27"/>
      <c r="EU622" s="27"/>
      <c r="EV622" s="27"/>
      <c r="EW622" s="27"/>
      <c r="EX622" s="27"/>
      <c r="EY622" s="27"/>
      <c r="EZ622" s="27"/>
      <c r="FA622" s="27"/>
      <c r="FB622" s="27"/>
      <c r="FC622" s="27"/>
      <c r="FD622" s="27"/>
      <c r="FE622" s="27"/>
      <c r="FF622" s="27"/>
      <c r="FG622" s="27"/>
      <c r="FH622" s="27"/>
      <c r="FI622" s="27"/>
      <c r="FJ622" s="27"/>
      <c r="FK622" s="27"/>
      <c r="FL622" s="27"/>
      <c r="FM622" s="27"/>
      <c r="FN622" s="27"/>
      <c r="FO622" s="27"/>
      <c r="FP622" s="27"/>
      <c r="FQ622" s="27"/>
      <c r="FR622" s="27"/>
      <c r="FS622" s="27"/>
      <c r="FT622" s="27"/>
      <c r="FU622" s="27"/>
      <c r="FV622" s="27"/>
      <c r="FW622" s="27"/>
      <c r="FX622" s="27"/>
      <c r="FY622" s="27"/>
      <c r="FZ622" s="27"/>
      <c r="GA622" s="27"/>
      <c r="GB622" s="27"/>
      <c r="GC622" s="27"/>
      <c r="GD622" s="27"/>
      <c r="GE622" s="27"/>
      <c r="GF622" s="27"/>
      <c r="GG622" s="27"/>
      <c r="GH622" s="27"/>
      <c r="GI622" s="27"/>
      <c r="GJ622" s="27"/>
      <c r="GK622" s="27"/>
      <c r="GL622" s="27"/>
      <c r="GM622" s="27"/>
      <c r="GN622" s="27"/>
      <c r="GO622" s="27"/>
      <c r="GP622" s="27"/>
      <c r="GQ622" s="27"/>
      <c r="GR622" s="27"/>
      <c r="GS622" s="27"/>
      <c r="GT622" s="27"/>
      <c r="GU622" s="27"/>
      <c r="GV622" s="27"/>
      <c r="GW622" s="27"/>
      <c r="GX622" s="27"/>
      <c r="GY622" s="27"/>
      <c r="GZ622" s="27"/>
      <c r="HA622" s="27"/>
      <c r="HB622" s="27"/>
      <c r="HC622" s="27"/>
      <c r="HD622" s="27"/>
      <c r="HE622" s="27"/>
      <c r="HF622" s="27"/>
      <c r="HG622" s="27"/>
      <c r="HH622" s="27"/>
      <c r="HI622" s="27"/>
      <c r="HJ622" s="27"/>
      <c r="HK622" s="27"/>
      <c r="HL622" s="27"/>
      <c r="HM622" s="27"/>
      <c r="HN622" s="27"/>
      <c r="HO622" s="27"/>
      <c r="HP622" s="27"/>
      <c r="HQ622" s="27"/>
      <c r="HR622" s="27"/>
      <c r="HS622" s="27"/>
      <c r="HT622" s="27"/>
      <c r="HU622" s="27"/>
      <c r="HV622" s="27"/>
      <c r="HW622" s="27"/>
      <c r="HX622" s="27"/>
      <c r="HY622" s="27"/>
      <c r="HZ622" s="27"/>
      <c r="IA622" s="27"/>
      <c r="IB622" s="27"/>
      <c r="IC622" s="27"/>
      <c r="ID622" s="27"/>
      <c r="IE622" s="27"/>
      <c r="IF622" s="27"/>
      <c r="IG622" s="27"/>
      <c r="IH622" s="27"/>
      <c r="II622" s="27"/>
      <c r="IJ622" s="27"/>
      <c r="IK622" s="27"/>
      <c r="IL622" s="27"/>
      <c r="IM622" s="27"/>
      <c r="IN622" s="27"/>
      <c r="IO622" s="27"/>
      <c r="IP622" s="27"/>
      <c r="IQ622" s="27"/>
      <c r="IR622" s="27"/>
      <c r="IS622" s="27"/>
      <c r="IT622" s="27"/>
      <c r="IU622" s="27"/>
      <c r="IV622" s="27"/>
      <c r="IW622" s="27"/>
      <c r="IX622" s="27"/>
      <c r="IY622" s="27"/>
      <c r="IZ622" s="27"/>
      <c r="JA622" s="27"/>
      <c r="JB622" s="27"/>
      <c r="JC622" s="27"/>
      <c r="JD622" s="27"/>
      <c r="JE622" s="27"/>
      <c r="JF622" s="27"/>
      <c r="JG622" s="27"/>
      <c r="JH622" s="27"/>
      <c r="JI622" s="27"/>
      <c r="JJ622" s="27"/>
      <c r="JK622" s="27"/>
      <c r="JL622" s="27"/>
      <c r="JM622" s="27"/>
      <c r="JN622" s="27"/>
      <c r="JO622" s="27"/>
      <c r="JP622" s="27"/>
      <c r="JQ622" s="27"/>
      <c r="JR622" s="27"/>
      <c r="JS622" s="27"/>
      <c r="JT622" s="27"/>
      <c r="JU622" s="27"/>
      <c r="JV622" s="27"/>
      <c r="JW622" s="27"/>
      <c r="JX622" s="27"/>
      <c r="JY622" s="27"/>
      <c r="JZ622" s="27"/>
      <c r="KA622" s="27"/>
      <c r="KB622" s="27"/>
      <c r="KC622" s="27"/>
      <c r="KD622" s="27"/>
      <c r="KE622" s="27"/>
      <c r="KF622" s="27"/>
      <c r="KG622" s="27"/>
      <c r="KH622" s="27"/>
      <c r="KI622" s="27"/>
      <c r="KJ622" s="27"/>
      <c r="KK622" s="27"/>
      <c r="KL622" s="27"/>
      <c r="KM622" s="27"/>
      <c r="KN622" s="27"/>
      <c r="KO622" s="27"/>
      <c r="KP622" s="27"/>
      <c r="KQ622" s="27"/>
      <c r="KR622" s="27"/>
      <c r="KS622" s="27"/>
      <c r="KT622" s="27"/>
      <c r="KU622" s="27"/>
      <c r="KV622" s="27"/>
      <c r="KW622" s="27"/>
      <c r="KX622" s="27"/>
      <c r="KY622" s="27"/>
      <c r="KZ622" s="27"/>
      <c r="LA622" s="27"/>
      <c r="LB622" s="27"/>
      <c r="LC622" s="27"/>
      <c r="LD622" s="27"/>
      <c r="LE622" s="27"/>
      <c r="LF622" s="27"/>
      <c r="LG622" s="27"/>
      <c r="LH622" s="27"/>
      <c r="LI622" s="27"/>
      <c r="LJ622" s="27"/>
      <c r="LK622" s="27"/>
      <c r="LL622" s="27"/>
      <c r="LM622" s="27"/>
      <c r="LN622" s="27"/>
      <c r="LO622" s="27"/>
      <c r="LP622" s="27"/>
      <c r="LQ622" s="27"/>
      <c r="LR622" s="27"/>
      <c r="LS622" s="27"/>
      <c r="LT622" s="27"/>
      <c r="LU622" s="27"/>
      <c r="LV622" s="27"/>
      <c r="LW622" s="27"/>
      <c r="LX622" s="27"/>
      <c r="LY622" s="27"/>
      <c r="LZ622" s="27"/>
      <c r="MA622" s="27"/>
      <c r="MB622" s="27"/>
      <c r="MC622" s="27"/>
      <c r="MD622" s="27"/>
      <c r="ME622" s="27"/>
      <c r="MF622" s="27"/>
      <c r="MG622" s="27"/>
      <c r="MH622" s="27"/>
      <c r="MI622" s="27"/>
      <c r="MJ622" s="27"/>
      <c r="MK622" s="27"/>
      <c r="ML622" s="27"/>
      <c r="MM622" s="27"/>
      <c r="MN622" s="27"/>
      <c r="MO622" s="27"/>
      <c r="MP622" s="27"/>
      <c r="MQ622" s="27"/>
      <c r="MR622" s="27"/>
      <c r="MS622" s="27"/>
      <c r="MT622" s="27"/>
      <c r="MU622" s="27"/>
      <c r="MV622" s="27"/>
      <c r="MW622" s="27"/>
      <c r="MX622" s="27"/>
      <c r="MY622" s="27"/>
      <c r="MZ622" s="27"/>
      <c r="NA622" s="27"/>
      <c r="NB622" s="27"/>
      <c r="NC622" s="27"/>
      <c r="ND622" s="27"/>
      <c r="NE622" s="27"/>
      <c r="NF622" s="27"/>
      <c r="NG622" s="27"/>
      <c r="NH622" s="27"/>
      <c r="NI622" s="27"/>
      <c r="NJ622" s="27"/>
      <c r="NK622" s="27"/>
      <c r="NL622" s="27"/>
      <c r="NM622" s="27"/>
      <c r="NN622" s="27"/>
      <c r="NO622" s="27"/>
      <c r="NP622" s="27"/>
      <c r="NQ622" s="27"/>
      <c r="NR622" s="27"/>
      <c r="NS622" s="27"/>
      <c r="NT622" s="27"/>
      <c r="NU622" s="27"/>
      <c r="NV622" s="27"/>
      <c r="NW622" s="27"/>
      <c r="NX622" s="27"/>
      <c r="NY622" s="27"/>
      <c r="NZ622" s="27"/>
      <c r="OA622" s="27"/>
      <c r="OB622" s="27"/>
      <c r="OC622" s="27"/>
      <c r="OD622" s="27"/>
      <c r="OE622" s="27"/>
      <c r="OF622" s="27"/>
      <c r="OG622" s="27"/>
      <c r="OH622" s="27"/>
      <c r="OI622" s="27"/>
      <c r="OJ622" s="27"/>
      <c r="OK622" s="27"/>
      <c r="OL622" s="27"/>
      <c r="OM622" s="27"/>
      <c r="ON622" s="27"/>
      <c r="OO622" s="27"/>
      <c r="OP622" s="27"/>
      <c r="OQ622" s="27"/>
      <c r="OR622" s="27"/>
      <c r="OS622" s="27"/>
      <c r="OT622" s="27"/>
      <c r="OU622" s="27"/>
      <c r="OV622" s="27"/>
      <c r="OW622" s="27"/>
      <c r="OX622" s="27"/>
      <c r="OY622" s="27"/>
      <c r="OZ622" s="27"/>
      <c r="PA622" s="27"/>
      <c r="PB622" s="27"/>
      <c r="PC622" s="27"/>
      <c r="PD622" s="27"/>
      <c r="PE622" s="27"/>
      <c r="PF622" s="27"/>
      <c r="PG622" s="27"/>
      <c r="PH622" s="27"/>
      <c r="PI622" s="27"/>
      <c r="PJ622" s="27"/>
      <c r="PK622" s="27"/>
      <c r="PL622" s="27"/>
      <c r="PM622" s="27"/>
      <c r="PN622" s="27"/>
      <c r="PO622" s="27"/>
      <c r="PP622" s="27"/>
      <c r="PQ622" s="27"/>
      <c r="PR622" s="27"/>
      <c r="PS622" s="27"/>
      <c r="PT622" s="27"/>
      <c r="PU622" s="27"/>
      <c r="PV622" s="27"/>
      <c r="PW622" s="27"/>
      <c r="PX622" s="27"/>
      <c r="PY622" s="27"/>
      <c r="PZ622" s="27"/>
      <c r="QA622" s="27"/>
      <c r="QB622" s="27"/>
      <c r="QC622" s="27"/>
      <c r="QD622" s="27"/>
      <c r="QE622" s="27"/>
      <c r="QF622" s="27"/>
      <c r="QG622" s="27"/>
      <c r="QH622" s="27"/>
      <c r="QI622" s="27"/>
      <c r="QJ622" s="27"/>
      <c r="QK622" s="27"/>
      <c r="QL622" s="27"/>
      <c r="QM622" s="27"/>
      <c r="QN622" s="27"/>
      <c r="QO622" s="27"/>
      <c r="QP622" s="27"/>
      <c r="QQ622" s="27"/>
      <c r="QR622" s="27"/>
      <c r="QS622" s="27"/>
      <c r="QT622" s="27"/>
      <c r="QU622" s="27"/>
      <c r="QV622" s="27"/>
      <c r="QW622" s="27"/>
      <c r="QX622" s="27"/>
      <c r="QY622" s="27"/>
      <c r="QZ622" s="27"/>
      <c r="RA622" s="27"/>
      <c r="RB622" s="27"/>
      <c r="RC622" s="27"/>
      <c r="RD622" s="27"/>
      <c r="RE622" s="27"/>
      <c r="RF622" s="27"/>
      <c r="RG622" s="27"/>
      <c r="RH622" s="27"/>
      <c r="RI622" s="27"/>
      <c r="RJ622" s="27"/>
      <c r="RK622" s="27"/>
      <c r="RL622" s="27"/>
      <c r="RM622" s="27"/>
      <c r="RN622" s="27"/>
      <c r="RO622" s="27"/>
      <c r="RP622" s="27"/>
      <c r="RQ622" s="27"/>
      <c r="RR622" s="27"/>
      <c r="RS622" s="27"/>
      <c r="RT622" s="27"/>
      <c r="RU622" s="27"/>
      <c r="RV622" s="27"/>
      <c r="RW622" s="27"/>
      <c r="RX622" s="27"/>
      <c r="RY622" s="27"/>
      <c r="RZ622" s="27"/>
      <c r="SA622" s="27"/>
      <c r="SB622" s="27"/>
      <c r="SC622" s="27"/>
      <c r="SD622" s="27"/>
      <c r="SE622" s="27"/>
      <c r="SF622" s="27"/>
      <c r="SG622" s="27"/>
      <c r="SH622" s="27"/>
      <c r="SI622" s="27"/>
      <c r="SJ622" s="27"/>
      <c r="SK622" s="27"/>
      <c r="SL622" s="27"/>
      <c r="SM622" s="27"/>
      <c r="SN622" s="27"/>
      <c r="SO622" s="27"/>
      <c r="SP622" s="27"/>
      <c r="SQ622" s="27"/>
      <c r="SR622" s="27"/>
      <c r="SS622" s="27"/>
      <c r="ST622" s="27"/>
      <c r="SU622" s="27"/>
      <c r="SV622" s="27"/>
      <c r="SW622" s="27"/>
      <c r="SX622" s="27"/>
      <c r="SY622" s="27"/>
      <c r="SZ622" s="27"/>
      <c r="TA622" s="27"/>
      <c r="TB622" s="27"/>
      <c r="TC622" s="27"/>
      <c r="TD622" s="27"/>
      <c r="TE622" s="27"/>
      <c r="TF622" s="27"/>
      <c r="TG622" s="27"/>
      <c r="TH622" s="27"/>
      <c r="TI622" s="27"/>
      <c r="TJ622" s="27"/>
      <c r="TK622" s="27"/>
      <c r="TL622" s="27"/>
      <c r="TM622" s="27"/>
      <c r="TN622" s="27"/>
      <c r="TO622" s="27"/>
      <c r="TP622" s="27"/>
      <c r="TQ622" s="27"/>
      <c r="TR622" s="27"/>
      <c r="TS622" s="27"/>
      <c r="TT622" s="27"/>
      <c r="TU622" s="27"/>
      <c r="TV622" s="27"/>
      <c r="TW622" s="27"/>
      <c r="TX622" s="27"/>
      <c r="TY622" s="27"/>
      <c r="TZ622" s="27"/>
      <c r="UA622" s="27"/>
      <c r="UB622" s="27"/>
      <c r="UC622" s="27"/>
      <c r="UD622" s="27"/>
      <c r="UE622" s="27"/>
      <c r="UF622" s="27"/>
      <c r="UG622" s="27"/>
      <c r="UH622" s="27"/>
      <c r="UI622" s="27"/>
      <c r="UJ622" s="27"/>
      <c r="UK622" s="27"/>
      <c r="UL622" s="27"/>
      <c r="UM622" s="27"/>
      <c r="UN622" s="27"/>
      <c r="UO622" s="27"/>
      <c r="UP622" s="27"/>
      <c r="UQ622" s="27"/>
      <c r="UR622" s="27"/>
      <c r="US622" s="27"/>
      <c r="UT622" s="27"/>
      <c r="UU622" s="27"/>
      <c r="UV622" s="27"/>
      <c r="UW622" s="27"/>
      <c r="UX622" s="27"/>
      <c r="UY622" s="27"/>
      <c r="UZ622" s="27"/>
      <c r="VA622" s="27"/>
      <c r="VB622" s="27"/>
      <c r="VC622" s="27"/>
      <c r="VD622" s="27"/>
      <c r="VE622" s="27"/>
      <c r="VF622" s="27"/>
      <c r="VG622" s="27"/>
      <c r="VH622" s="27"/>
      <c r="VI622" s="27"/>
      <c r="VJ622" s="27"/>
      <c r="VK622" s="27"/>
      <c r="VL622" s="27"/>
      <c r="VM622" s="27"/>
      <c r="VN622" s="27"/>
      <c r="VO622" s="27"/>
      <c r="VP622" s="27"/>
      <c r="VQ622" s="27"/>
      <c r="VR622" s="27"/>
      <c r="VS622" s="27"/>
      <c r="VT622" s="27"/>
      <c r="VU622" s="27"/>
      <c r="VV622" s="27"/>
      <c r="VW622" s="27"/>
      <c r="VX622" s="27"/>
      <c r="VY622" s="27"/>
      <c r="VZ622" s="27"/>
      <c r="WA622" s="27"/>
      <c r="WB622" s="27"/>
      <c r="WC622" s="27"/>
      <c r="WD622" s="27"/>
      <c r="WE622" s="27"/>
      <c r="WF622" s="27"/>
      <c r="WG622" s="27"/>
      <c r="WH622" s="27"/>
      <c r="WI622" s="27"/>
      <c r="WJ622" s="27"/>
      <c r="WK622" s="27"/>
      <c r="WL622" s="27"/>
      <c r="WM622" s="27"/>
      <c r="WN622" s="27"/>
      <c r="WO622" s="27"/>
      <c r="WP622" s="27"/>
      <c r="WQ622" s="27"/>
      <c r="WR622" s="27"/>
      <c r="WS622" s="27"/>
      <c r="WT622" s="27"/>
      <c r="WU622" s="27"/>
      <c r="WV622" s="27"/>
      <c r="WW622" s="27"/>
      <c r="WX622" s="27"/>
      <c r="WY622" s="27"/>
      <c r="WZ622" s="27"/>
      <c r="XA622" s="27"/>
      <c r="XB622" s="27"/>
      <c r="XC622" s="27"/>
      <c r="XD622" s="27"/>
      <c r="XE622" s="27"/>
      <c r="XF622" s="27"/>
      <c r="XG622" s="27"/>
      <c r="XH622" s="27"/>
      <c r="XI622" s="27"/>
      <c r="XJ622" s="27"/>
      <c r="XK622" s="27"/>
      <c r="XL622" s="27"/>
      <c r="XM622" s="27"/>
      <c r="XN622" s="27"/>
      <c r="XO622" s="27"/>
      <c r="XP622" s="27"/>
      <c r="XQ622" s="27"/>
      <c r="XR622" s="27"/>
      <c r="XS622" s="27"/>
      <c r="XT622" s="27"/>
      <c r="XU622" s="27"/>
      <c r="XV622" s="27"/>
      <c r="XW622" s="27"/>
      <c r="XX622" s="27"/>
      <c r="XY622" s="27"/>
      <c r="XZ622" s="27"/>
      <c r="YA622" s="27"/>
      <c r="YB622" s="27"/>
      <c r="YC622" s="27"/>
      <c r="YD622" s="27"/>
      <c r="YE622" s="27"/>
      <c r="YF622" s="27"/>
      <c r="YG622" s="27"/>
      <c r="YH622" s="27"/>
      <c r="YI622" s="27"/>
      <c r="YJ622" s="27"/>
      <c r="YK622" s="27"/>
      <c r="YL622" s="27"/>
      <c r="YM622" s="27"/>
      <c r="YN622" s="27"/>
      <c r="YO622" s="27"/>
      <c r="YP622" s="27"/>
      <c r="YQ622" s="27"/>
      <c r="YR622" s="27"/>
      <c r="YS622" s="27"/>
      <c r="YT622" s="27"/>
      <c r="YU622" s="27"/>
      <c r="YV622" s="27"/>
      <c r="YW622" s="27"/>
      <c r="YX622" s="27"/>
      <c r="YY622" s="27"/>
      <c r="YZ622" s="27"/>
      <c r="ZA622" s="27"/>
      <c r="ZB622" s="27"/>
      <c r="ZC622" s="27"/>
      <c r="ZD622" s="27"/>
      <c r="ZE622" s="27"/>
      <c r="ZF622" s="27"/>
      <c r="ZG622" s="27"/>
      <c r="ZH622" s="27"/>
      <c r="ZI622" s="27"/>
      <c r="ZJ622" s="27"/>
      <c r="ZK622" s="27"/>
      <c r="ZL622" s="27"/>
      <c r="ZM622" s="27"/>
      <c r="ZN622" s="27"/>
      <c r="ZO622" s="27"/>
      <c r="ZP622" s="27"/>
      <c r="ZQ622" s="27"/>
      <c r="ZR622" s="27"/>
      <c r="ZS622" s="27"/>
      <c r="ZT622" s="27"/>
      <c r="ZU622" s="27"/>
      <c r="ZV622" s="27"/>
      <c r="ZW622" s="27"/>
      <c r="ZX622" s="27"/>
      <c r="ZY622" s="27"/>
      <c r="ZZ622" s="27"/>
      <c r="AAA622" s="27"/>
      <c r="AAB622" s="27"/>
      <c r="AAC622" s="27"/>
      <c r="AAD622" s="27"/>
      <c r="AAE622" s="27"/>
      <c r="AAF622" s="27"/>
      <c r="AAG622" s="27"/>
      <c r="AAH622" s="27"/>
      <c r="AAI622" s="27"/>
      <c r="AAJ622" s="27"/>
      <c r="AAK622" s="27"/>
      <c r="AAL622" s="27"/>
      <c r="AAM622" s="27"/>
      <c r="AAN622" s="27"/>
      <c r="AAO622" s="27"/>
      <c r="AAP622" s="27"/>
      <c r="AAQ622" s="27"/>
      <c r="AAR622" s="27"/>
      <c r="AAS622" s="27"/>
      <c r="AAT622" s="27"/>
      <c r="AAU622" s="27"/>
      <c r="AAV622" s="27"/>
      <c r="AAW622" s="27"/>
      <c r="AAX622" s="27"/>
      <c r="AAY622" s="27"/>
      <c r="AAZ622" s="27"/>
      <c r="ABA622" s="27"/>
      <c r="ABB622" s="27"/>
      <c r="ABC622" s="27"/>
      <c r="ABD622" s="27"/>
      <c r="ABE622" s="27"/>
      <c r="ABF622" s="27"/>
      <c r="ABG622" s="27"/>
      <c r="ABH622" s="27"/>
      <c r="ABI622" s="27"/>
      <c r="ABJ622" s="27"/>
      <c r="ABK622" s="27"/>
      <c r="ABL622" s="27"/>
      <c r="ABM622" s="27"/>
      <c r="ABN622" s="27"/>
      <c r="ABO622" s="27"/>
      <c r="ABP622" s="27"/>
      <c r="ABQ622" s="27"/>
      <c r="ABR622" s="27"/>
      <c r="ABS622" s="27"/>
      <c r="ABT622" s="27"/>
      <c r="ABU622" s="27"/>
      <c r="ABV622" s="27"/>
      <c r="ABW622" s="27"/>
      <c r="ABX622" s="27"/>
      <c r="ABY622" s="27"/>
      <c r="ABZ622" s="27"/>
      <c r="ACA622" s="27"/>
      <c r="ACB622" s="27"/>
      <c r="ACC622" s="27"/>
      <c r="ACD622" s="27"/>
      <c r="ACE622" s="27"/>
      <c r="ACF622" s="27"/>
      <c r="ACG622" s="27"/>
      <c r="ACH622" s="27"/>
      <c r="ACI622" s="27"/>
      <c r="ACJ622" s="27"/>
      <c r="ACK622" s="27"/>
      <c r="ACL622" s="27"/>
      <c r="ACM622" s="27"/>
      <c r="ACN622" s="27"/>
      <c r="ACO622" s="27"/>
      <c r="ACP622" s="27"/>
      <c r="ACQ622" s="27"/>
      <c r="ACR622" s="27"/>
      <c r="ACS622" s="27"/>
      <c r="ACT622" s="27"/>
      <c r="ACU622" s="27"/>
      <c r="ACV622" s="27"/>
      <c r="ACW622" s="27"/>
      <c r="ACX622" s="27"/>
      <c r="ACY622" s="27"/>
      <c r="ACZ622" s="27"/>
      <c r="ADA622" s="27"/>
      <c r="ADB622" s="27"/>
      <c r="ADC622" s="27"/>
      <c r="ADD622" s="27"/>
      <c r="ADE622" s="27"/>
      <c r="ADF622" s="27"/>
      <c r="ADG622" s="27"/>
      <c r="ADH622" s="27"/>
      <c r="ADI622" s="27"/>
      <c r="ADJ622" s="27"/>
      <c r="ADK622" s="27"/>
      <c r="ADL622" s="27"/>
      <c r="ADM622" s="27"/>
      <c r="ADN622" s="27"/>
      <c r="ADO622" s="27"/>
      <c r="ADP622" s="27"/>
      <c r="ADQ622" s="27"/>
      <c r="ADR622" s="27"/>
      <c r="ADS622" s="27"/>
      <c r="ADT622" s="27"/>
      <c r="ADU622" s="27"/>
      <c r="ADV622" s="27"/>
      <c r="ADW622" s="27"/>
      <c r="ADX622" s="27"/>
      <c r="ADY622" s="27"/>
      <c r="ADZ622" s="27"/>
      <c r="AEA622" s="27"/>
      <c r="AEB622" s="27"/>
      <c r="AEC622" s="27"/>
      <c r="AED622" s="27"/>
      <c r="AEE622" s="27"/>
      <c r="AEF622" s="27"/>
      <c r="AEG622" s="27"/>
      <c r="AEH622" s="27"/>
      <c r="AEI622" s="27"/>
      <c r="AEJ622" s="27"/>
      <c r="AEK622" s="27"/>
      <c r="AEL622" s="27"/>
      <c r="AEM622" s="27"/>
      <c r="AEN622" s="27"/>
      <c r="AEO622" s="27"/>
      <c r="AEP622" s="27"/>
      <c r="AEQ622" s="27"/>
      <c r="AER622" s="27"/>
      <c r="AES622" s="27"/>
      <c r="AET622" s="27"/>
      <c r="AEU622" s="27"/>
      <c r="AEV622" s="27"/>
      <c r="AEW622" s="27"/>
      <c r="AEX622" s="27"/>
      <c r="AEY622" s="27"/>
      <c r="AEZ622" s="27"/>
      <c r="AFA622" s="27"/>
      <c r="AFB622" s="27"/>
      <c r="AFC622" s="27"/>
      <c r="AFD622" s="27"/>
      <c r="AFE622" s="27"/>
      <c r="AFF622" s="27"/>
      <c r="AFG622" s="27"/>
      <c r="AFH622" s="27"/>
      <c r="AFI622" s="27"/>
      <c r="AFJ622" s="27"/>
      <c r="AFK622" s="27"/>
      <c r="AFL622" s="27"/>
      <c r="AFM622" s="27"/>
      <c r="AFN622" s="27"/>
      <c r="AFO622" s="27"/>
      <c r="AFP622" s="27"/>
      <c r="AFQ622" s="27"/>
      <c r="AFR622" s="27"/>
      <c r="AFS622" s="27"/>
      <c r="AFT622" s="27"/>
      <c r="AFU622" s="27"/>
      <c r="AFV622" s="27"/>
      <c r="AFW622" s="27"/>
      <c r="AFX622" s="27"/>
      <c r="AFY622" s="27"/>
      <c r="AFZ622" s="27"/>
      <c r="AGA622" s="27"/>
      <c r="AGB622" s="27"/>
      <c r="AGC622" s="27"/>
      <c r="AGD622" s="27"/>
      <c r="AGE622" s="27"/>
      <c r="AGF622" s="27"/>
      <c r="AGG622" s="27"/>
      <c r="AGH622" s="27"/>
      <c r="AGI622" s="27"/>
      <c r="AGJ622" s="27"/>
      <c r="AGK622" s="27"/>
      <c r="AGL622" s="27"/>
      <c r="AGM622" s="27"/>
      <c r="AGN622" s="27"/>
      <c r="AGO622" s="27"/>
      <c r="AGP622" s="27"/>
      <c r="AGQ622" s="27"/>
      <c r="AGR622" s="27"/>
      <c r="AGS622" s="27"/>
      <c r="AGT622" s="27"/>
      <c r="AGU622" s="27"/>
      <c r="AGV622" s="27"/>
      <c r="AGW622" s="27"/>
      <c r="AGX622" s="27"/>
      <c r="AGY622" s="27"/>
      <c r="AGZ622" s="27"/>
      <c r="AHA622" s="27"/>
      <c r="AHB622" s="27"/>
      <c r="AHC622" s="27"/>
      <c r="AHD622" s="27"/>
      <c r="AHE622" s="27"/>
      <c r="AHF622" s="27"/>
      <c r="AHG622" s="27"/>
      <c r="AHH622" s="27"/>
      <c r="AHI622" s="27"/>
      <c r="AHJ622" s="27"/>
      <c r="AHK622" s="27"/>
      <c r="AHL622" s="27"/>
      <c r="AHM622" s="27"/>
      <c r="AHN622" s="27"/>
      <c r="AHO622" s="27"/>
      <c r="AHP622" s="27"/>
      <c r="AHQ622" s="27"/>
      <c r="AHR622" s="27"/>
      <c r="AHS622" s="27"/>
      <c r="AHT622" s="27"/>
      <c r="AHU622" s="27"/>
      <c r="AHV622" s="27"/>
      <c r="AHW622" s="27"/>
      <c r="AHX622" s="27"/>
      <c r="AHY622" s="27"/>
      <c r="AHZ622" s="27"/>
      <c r="AIA622" s="27"/>
      <c r="AIB622" s="27"/>
      <c r="AIC622" s="27"/>
      <c r="AID622" s="27"/>
      <c r="AIE622" s="27"/>
      <c r="AIF622" s="27"/>
      <c r="AIG622" s="27"/>
      <c r="AIH622" s="27"/>
      <c r="AII622" s="27"/>
      <c r="AIJ622" s="27"/>
      <c r="AIK622" s="27"/>
      <c r="AIL622" s="27"/>
      <c r="AIM622" s="27"/>
      <c r="AIN622" s="27"/>
      <c r="AIO622" s="27"/>
      <c r="AIP622" s="27"/>
      <c r="AIQ622" s="27"/>
      <c r="AIR622" s="27"/>
      <c r="AIS622" s="27"/>
      <c r="AIT622" s="27"/>
      <c r="AIU622" s="27"/>
      <c r="AIV622" s="27"/>
      <c r="AIW622" s="27"/>
      <c r="AIX622" s="27"/>
      <c r="AIY622" s="27"/>
      <c r="AIZ622" s="27"/>
      <c r="AJA622" s="27"/>
      <c r="AJB622" s="27"/>
      <c r="AJC622" s="27"/>
      <c r="AJD622" s="27"/>
      <c r="AJE622" s="27"/>
      <c r="AJF622" s="27"/>
      <c r="AJG622" s="27"/>
      <c r="AJH622" s="27"/>
      <c r="AJI622" s="27"/>
      <c r="AJJ622" s="27"/>
      <c r="AJK622" s="27"/>
      <c r="AJL622" s="27"/>
      <c r="AJM622" s="27"/>
      <c r="AJN622" s="27"/>
      <c r="AJO622" s="27"/>
      <c r="AJP622" s="27"/>
      <c r="AJQ622" s="27"/>
      <c r="AJR622" s="27"/>
      <c r="AJS622" s="27"/>
      <c r="AJT622" s="27"/>
      <c r="AJU622" s="27"/>
      <c r="AJV622" s="27"/>
      <c r="AJW622" s="27"/>
      <c r="AJX622" s="27"/>
      <c r="AJY622" s="27"/>
      <c r="AJZ622" s="27"/>
      <c r="AKA622" s="27"/>
      <c r="AKB622" s="27"/>
      <c r="AKC622" s="27"/>
      <c r="AKD622" s="27"/>
      <c r="AKE622" s="27"/>
      <c r="AKF622" s="27"/>
      <c r="AKG622" s="27"/>
      <c r="AKH622" s="27"/>
      <c r="AKI622" s="27"/>
      <c r="AKJ622" s="27"/>
      <c r="AKK622" s="27"/>
      <c r="AKL622" s="27"/>
      <c r="AKM622" s="27"/>
      <c r="AKN622" s="27"/>
      <c r="AKO622" s="27"/>
      <c r="AKP622" s="27"/>
      <c r="AKQ622" s="27"/>
      <c r="AKR622" s="27"/>
      <c r="AKS622" s="27"/>
      <c r="AKT622" s="27"/>
      <c r="AKU622" s="27"/>
      <c r="AKV622" s="27"/>
      <c r="AKW622" s="27"/>
      <c r="AKX622" s="27"/>
      <c r="AKY622" s="27"/>
    </row>
    <row r="623" spans="1:9">
      <c r="A623" s="30">
        <v>576</v>
      </c>
      <c r="B623" s="20" t="s">
        <v>710</v>
      </c>
      <c r="C623" s="20" t="s">
        <v>704</v>
      </c>
      <c r="D623" s="31">
        <v>10</v>
      </c>
      <c r="E623" s="30">
        <v>238.78</v>
      </c>
      <c r="F623" s="30">
        <v>148.6</v>
      </c>
      <c r="G623" s="30">
        <v>108.6</v>
      </c>
      <c r="H623" s="30">
        <v>27.3</v>
      </c>
      <c r="I623" s="32">
        <f t="shared" si="50"/>
        <v>523.28</v>
      </c>
    </row>
    <row r="624" spans="1:9">
      <c r="A624" s="52">
        <v>577</v>
      </c>
      <c r="B624" s="20" t="s">
        <v>711</v>
      </c>
      <c r="C624" s="20" t="s">
        <v>704</v>
      </c>
      <c r="D624" s="31" t="s">
        <v>30</v>
      </c>
      <c r="E624" s="30">
        <v>50.7</v>
      </c>
      <c r="F624" s="30">
        <v>29.8</v>
      </c>
      <c r="G624" s="30">
        <v>19</v>
      </c>
      <c r="H624" s="30">
        <v>2.4</v>
      </c>
      <c r="I624" s="32">
        <f t="shared" si="50"/>
        <v>101.9</v>
      </c>
    </row>
    <row r="625" spans="1:9">
      <c r="A625" s="30">
        <v>578</v>
      </c>
      <c r="B625" s="20" t="s">
        <v>712</v>
      </c>
      <c r="C625" s="20" t="s">
        <v>704</v>
      </c>
      <c r="D625" s="31" t="s">
        <v>30</v>
      </c>
      <c r="E625" s="30">
        <v>105.5</v>
      </c>
      <c r="F625" s="30">
        <v>65.89</v>
      </c>
      <c r="G625" s="30">
        <v>42.18</v>
      </c>
      <c r="H625" s="30">
        <v>21.36</v>
      </c>
      <c r="I625" s="32">
        <f t="shared" si="50"/>
        <v>234.93</v>
      </c>
    </row>
    <row r="626" ht="13" customHeight="1" spans="1:9">
      <c r="A626" s="52">
        <v>579</v>
      </c>
      <c r="B626" s="20" t="s">
        <v>713</v>
      </c>
      <c r="C626" s="20" t="s">
        <v>704</v>
      </c>
      <c r="D626" s="31" t="s">
        <v>30</v>
      </c>
      <c r="E626" s="30">
        <v>109.3</v>
      </c>
      <c r="F626" s="30">
        <v>59.87</v>
      </c>
      <c r="G626" s="30">
        <v>39.87</v>
      </c>
      <c r="H626" s="30">
        <v>19.86</v>
      </c>
      <c r="I626" s="32">
        <f t="shared" si="50"/>
        <v>228.9</v>
      </c>
    </row>
    <row r="627" ht="27" customHeight="1" spans="3:9">
      <c r="C627" s="43" t="s">
        <v>75</v>
      </c>
      <c r="D627" s="44">
        <f>SUM(D618:D626)</f>
        <v>90</v>
      </c>
      <c r="E627" s="44">
        <f t="shared" ref="E627:I627" si="51">SUM(E618:E626)</f>
        <v>1751.93</v>
      </c>
      <c r="F627" s="44">
        <f t="shared" si="51"/>
        <v>919.441</v>
      </c>
      <c r="G627" s="44">
        <f t="shared" si="51"/>
        <v>518.64</v>
      </c>
      <c r="H627" s="44">
        <f t="shared" si="51"/>
        <v>154.84</v>
      </c>
      <c r="I627" s="44">
        <f t="shared" si="51"/>
        <v>3344.851</v>
      </c>
    </row>
    <row r="628" ht="27" customHeight="1" spans="1:9">
      <c r="A628" s="62" t="s">
        <v>714</v>
      </c>
      <c r="B628" s="62"/>
      <c r="C628" s="62"/>
      <c r="D628" s="62"/>
      <c r="E628" s="62"/>
      <c r="F628" s="62"/>
      <c r="G628" s="62"/>
      <c r="H628" s="62"/>
      <c r="I628" s="62"/>
    </row>
    <row r="629" spans="1:9">
      <c r="A629" s="30">
        <v>580</v>
      </c>
      <c r="B629" s="76" t="s">
        <v>715</v>
      </c>
      <c r="C629" s="76" t="s">
        <v>622</v>
      </c>
      <c r="D629" s="30">
        <v>6</v>
      </c>
      <c r="E629" s="30">
        <v>101.6</v>
      </c>
      <c r="F629" s="30">
        <v>106.3</v>
      </c>
      <c r="G629" s="30">
        <v>44.2</v>
      </c>
      <c r="H629" s="30">
        <v>1.2</v>
      </c>
      <c r="I629" s="32">
        <f>SUM(E629:H629)</f>
        <v>253.3</v>
      </c>
    </row>
    <row r="630" spans="1:9">
      <c r="A630" s="30">
        <v>581</v>
      </c>
      <c r="B630" s="76" t="s">
        <v>716</v>
      </c>
      <c r="C630" s="76" t="s">
        <v>622</v>
      </c>
      <c r="D630" s="30">
        <v>6</v>
      </c>
      <c r="E630" s="30">
        <v>167.1</v>
      </c>
      <c r="F630" s="30">
        <v>142</v>
      </c>
      <c r="G630" s="30">
        <v>87.6</v>
      </c>
      <c r="H630" s="30">
        <v>36.7</v>
      </c>
      <c r="I630" s="32">
        <f t="shared" ref="I630:I633" si="52">SUM(E630:H630)</f>
        <v>433.4</v>
      </c>
    </row>
    <row r="631" spans="1:10">
      <c r="A631" s="30">
        <v>582</v>
      </c>
      <c r="B631" s="76" t="s">
        <v>717</v>
      </c>
      <c r="C631" s="76" t="s">
        <v>622</v>
      </c>
      <c r="D631" s="30">
        <v>6</v>
      </c>
      <c r="E631" s="30">
        <v>184.5</v>
      </c>
      <c r="F631" s="30">
        <v>98.5</v>
      </c>
      <c r="G631" s="30">
        <v>63</v>
      </c>
      <c r="H631" s="30">
        <v>28.2</v>
      </c>
      <c r="I631" s="32">
        <f t="shared" si="52"/>
        <v>374.2</v>
      </c>
      <c r="J631" s="58"/>
    </row>
    <row r="632" spans="1:9">
      <c r="A632" s="30">
        <v>583</v>
      </c>
      <c r="B632" s="76" t="s">
        <v>718</v>
      </c>
      <c r="C632" s="76" t="s">
        <v>622</v>
      </c>
      <c r="D632" s="30">
        <v>6</v>
      </c>
      <c r="E632" s="30">
        <v>141.2</v>
      </c>
      <c r="F632" s="30">
        <v>87.8</v>
      </c>
      <c r="G632" s="30">
        <v>48.4</v>
      </c>
      <c r="H632" s="30">
        <v>28.4</v>
      </c>
      <c r="I632" s="32">
        <f t="shared" si="52"/>
        <v>305.8</v>
      </c>
    </row>
    <row r="633" s="27" customFormat="1" ht="22" customHeight="1" spans="1:10">
      <c r="A633" s="30">
        <v>584</v>
      </c>
      <c r="B633" s="46" t="s">
        <v>719</v>
      </c>
      <c r="C633" s="76" t="s">
        <v>622</v>
      </c>
      <c r="D633" s="42">
        <v>6</v>
      </c>
      <c r="E633" s="52">
        <v>82.2</v>
      </c>
      <c r="F633" s="52">
        <v>43</v>
      </c>
      <c r="G633" s="52">
        <v>30.4</v>
      </c>
      <c r="H633" s="52">
        <v>8.5</v>
      </c>
      <c r="I633" s="32">
        <f t="shared" si="52"/>
        <v>164.1</v>
      </c>
      <c r="J633" s="41"/>
    </row>
    <row r="634" ht="20" customHeight="1" spans="1:11">
      <c r="A634" s="33"/>
      <c r="B634" s="33"/>
      <c r="C634" s="44" t="s">
        <v>75</v>
      </c>
      <c r="D634" s="44">
        <f>SUM(D629:D633)</f>
        <v>30</v>
      </c>
      <c r="E634" s="44">
        <f t="shared" ref="E634:I634" si="53">SUM(E629:E633)</f>
        <v>676.6</v>
      </c>
      <c r="F634" s="44">
        <f t="shared" si="53"/>
        <v>477.6</v>
      </c>
      <c r="G634" s="44">
        <f t="shared" si="53"/>
        <v>273.6</v>
      </c>
      <c r="H634" s="44">
        <f t="shared" si="53"/>
        <v>103</v>
      </c>
      <c r="I634" s="44">
        <f t="shared" si="53"/>
        <v>1530.8</v>
      </c>
      <c r="K634" s="71"/>
    </row>
    <row r="635" s="29" customFormat="1" ht="37" customHeight="1" spans="1:987">
      <c r="A635" s="78" t="s">
        <v>720</v>
      </c>
      <c r="B635" s="78"/>
      <c r="C635" s="78"/>
      <c r="D635" s="78"/>
      <c r="E635" s="78"/>
      <c r="F635" s="78"/>
      <c r="G635" s="78"/>
      <c r="H635" s="78"/>
      <c r="I635" s="78"/>
      <c r="J635" s="81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  <c r="BO635" s="27"/>
      <c r="BP635" s="27"/>
      <c r="BQ635" s="27"/>
      <c r="BR635" s="27"/>
      <c r="BS635" s="27"/>
      <c r="BT635" s="27"/>
      <c r="BU635" s="27"/>
      <c r="BV635" s="27"/>
      <c r="BW635" s="27"/>
      <c r="BX635" s="27"/>
      <c r="BY635" s="27"/>
      <c r="BZ635" s="27"/>
      <c r="CA635" s="27"/>
      <c r="CB635" s="27"/>
      <c r="CC635" s="27"/>
      <c r="CD635" s="27"/>
      <c r="CE635" s="27"/>
      <c r="CF635" s="27"/>
      <c r="CG635" s="27"/>
      <c r="CH635" s="27"/>
      <c r="CI635" s="27"/>
      <c r="CJ635" s="27"/>
      <c r="CK635" s="27"/>
      <c r="CL635" s="27"/>
      <c r="CM635" s="27"/>
      <c r="CN635" s="27"/>
      <c r="CO635" s="27"/>
      <c r="CP635" s="27"/>
      <c r="CQ635" s="27"/>
      <c r="CR635" s="27"/>
      <c r="CS635" s="27"/>
      <c r="CT635" s="27"/>
      <c r="CU635" s="27"/>
      <c r="CV635" s="27"/>
      <c r="CW635" s="27"/>
      <c r="CX635" s="27"/>
      <c r="CY635" s="27"/>
      <c r="CZ635" s="27"/>
      <c r="DA635" s="27"/>
      <c r="DB635" s="27"/>
      <c r="DC635" s="27"/>
      <c r="DD635" s="27"/>
      <c r="DE635" s="27"/>
      <c r="DF635" s="27"/>
      <c r="DG635" s="27"/>
      <c r="DH635" s="27"/>
      <c r="DI635" s="27"/>
      <c r="DJ635" s="27"/>
      <c r="DK635" s="27"/>
      <c r="DL635" s="27"/>
      <c r="DM635" s="27"/>
      <c r="DN635" s="27"/>
      <c r="DO635" s="27"/>
      <c r="DP635" s="27"/>
      <c r="DQ635" s="27"/>
      <c r="DR635" s="27"/>
      <c r="DS635" s="27"/>
      <c r="DT635" s="27"/>
      <c r="DU635" s="27"/>
      <c r="DV635" s="27"/>
      <c r="DW635" s="27"/>
      <c r="DX635" s="27"/>
      <c r="DY635" s="27"/>
      <c r="DZ635" s="27"/>
      <c r="EA635" s="27"/>
      <c r="EB635" s="27"/>
      <c r="EC635" s="27"/>
      <c r="ED635" s="27"/>
      <c r="EE635" s="27"/>
      <c r="EF635" s="27"/>
      <c r="EG635" s="27"/>
      <c r="EH635" s="27"/>
      <c r="EI635" s="27"/>
      <c r="EJ635" s="27"/>
      <c r="EK635" s="27"/>
      <c r="EL635" s="27"/>
      <c r="EM635" s="27"/>
      <c r="EN635" s="27"/>
      <c r="EO635" s="27"/>
      <c r="EP635" s="27"/>
      <c r="EQ635" s="27"/>
      <c r="ER635" s="27"/>
      <c r="ES635" s="27"/>
      <c r="ET635" s="27"/>
      <c r="EU635" s="27"/>
      <c r="EV635" s="27"/>
      <c r="EW635" s="27"/>
      <c r="EX635" s="27"/>
      <c r="EY635" s="27"/>
      <c r="EZ635" s="27"/>
      <c r="FA635" s="27"/>
      <c r="FB635" s="27"/>
      <c r="FC635" s="27"/>
      <c r="FD635" s="27"/>
      <c r="FE635" s="27"/>
      <c r="FF635" s="27"/>
      <c r="FG635" s="27"/>
      <c r="FH635" s="27"/>
      <c r="FI635" s="27"/>
      <c r="FJ635" s="27"/>
      <c r="FK635" s="27"/>
      <c r="FL635" s="27"/>
      <c r="FM635" s="27"/>
      <c r="FN635" s="27"/>
      <c r="FO635" s="27"/>
      <c r="FP635" s="27"/>
      <c r="FQ635" s="27"/>
      <c r="FR635" s="27"/>
      <c r="FS635" s="27"/>
      <c r="FT635" s="27"/>
      <c r="FU635" s="27"/>
      <c r="FV635" s="27"/>
      <c r="FW635" s="27"/>
      <c r="FX635" s="27"/>
      <c r="FY635" s="27"/>
      <c r="FZ635" s="27"/>
      <c r="GA635" s="27"/>
      <c r="GB635" s="27"/>
      <c r="GC635" s="27"/>
      <c r="GD635" s="27"/>
      <c r="GE635" s="27"/>
      <c r="GF635" s="27"/>
      <c r="GG635" s="27"/>
      <c r="GH635" s="27"/>
      <c r="GI635" s="27"/>
      <c r="GJ635" s="27"/>
      <c r="GK635" s="27"/>
      <c r="GL635" s="27"/>
      <c r="GM635" s="27"/>
      <c r="GN635" s="27"/>
      <c r="GO635" s="27"/>
      <c r="GP635" s="27"/>
      <c r="GQ635" s="27"/>
      <c r="GR635" s="27"/>
      <c r="GS635" s="27"/>
      <c r="GT635" s="27"/>
      <c r="GU635" s="27"/>
      <c r="GV635" s="27"/>
      <c r="GW635" s="27"/>
      <c r="GX635" s="27"/>
      <c r="GY635" s="27"/>
      <c r="GZ635" s="27"/>
      <c r="HA635" s="27"/>
      <c r="HB635" s="27"/>
      <c r="HC635" s="27"/>
      <c r="HD635" s="27"/>
      <c r="HE635" s="27"/>
      <c r="HF635" s="27"/>
      <c r="HG635" s="27"/>
      <c r="HH635" s="27"/>
      <c r="HI635" s="27"/>
      <c r="HJ635" s="27"/>
      <c r="HK635" s="27"/>
      <c r="HL635" s="27"/>
      <c r="HM635" s="27"/>
      <c r="HN635" s="27"/>
      <c r="HO635" s="27"/>
      <c r="HP635" s="27"/>
      <c r="HQ635" s="27"/>
      <c r="HR635" s="27"/>
      <c r="HS635" s="27"/>
      <c r="HT635" s="27"/>
      <c r="HU635" s="27"/>
      <c r="HV635" s="27"/>
      <c r="HW635" s="27"/>
      <c r="HX635" s="27"/>
      <c r="HY635" s="27"/>
      <c r="HZ635" s="27"/>
      <c r="IA635" s="27"/>
      <c r="IB635" s="27"/>
      <c r="IC635" s="27"/>
      <c r="ID635" s="27"/>
      <c r="IE635" s="27"/>
      <c r="IF635" s="27"/>
      <c r="IG635" s="27"/>
      <c r="IH635" s="27"/>
      <c r="II635" s="27"/>
      <c r="IJ635" s="27"/>
      <c r="IK635" s="27"/>
      <c r="IL635" s="27"/>
      <c r="IM635" s="27"/>
      <c r="IN635" s="27"/>
      <c r="IO635" s="27"/>
      <c r="IP635" s="27"/>
      <c r="IQ635" s="27"/>
      <c r="IR635" s="27"/>
      <c r="IS635" s="27"/>
      <c r="IT635" s="27"/>
      <c r="IU635" s="27"/>
      <c r="IV635" s="27"/>
      <c r="IW635" s="27"/>
      <c r="IX635" s="27"/>
      <c r="IY635" s="27"/>
      <c r="IZ635" s="27"/>
      <c r="JA635" s="27"/>
      <c r="JB635" s="27"/>
      <c r="JC635" s="27"/>
      <c r="JD635" s="27"/>
      <c r="JE635" s="27"/>
      <c r="JF635" s="27"/>
      <c r="JG635" s="27"/>
      <c r="JH635" s="27"/>
      <c r="JI635" s="27"/>
      <c r="JJ635" s="27"/>
      <c r="JK635" s="27"/>
      <c r="JL635" s="27"/>
      <c r="JM635" s="27"/>
      <c r="JN635" s="27"/>
      <c r="JO635" s="27"/>
      <c r="JP635" s="27"/>
      <c r="JQ635" s="27"/>
      <c r="JR635" s="27"/>
      <c r="JS635" s="27"/>
      <c r="JT635" s="27"/>
      <c r="JU635" s="27"/>
      <c r="JV635" s="27"/>
      <c r="JW635" s="27"/>
      <c r="JX635" s="27"/>
      <c r="JY635" s="27"/>
      <c r="JZ635" s="27"/>
      <c r="KA635" s="27"/>
      <c r="KB635" s="27"/>
      <c r="KC635" s="27"/>
      <c r="KD635" s="27"/>
      <c r="KE635" s="27"/>
      <c r="KF635" s="27"/>
      <c r="KG635" s="27"/>
      <c r="KH635" s="27"/>
      <c r="KI635" s="27"/>
      <c r="KJ635" s="27"/>
      <c r="KK635" s="27"/>
      <c r="KL635" s="27"/>
      <c r="KM635" s="27"/>
      <c r="KN635" s="27"/>
      <c r="KO635" s="27"/>
      <c r="KP635" s="27"/>
      <c r="KQ635" s="27"/>
      <c r="KR635" s="27"/>
      <c r="KS635" s="27"/>
      <c r="KT635" s="27"/>
      <c r="KU635" s="27"/>
      <c r="KV635" s="27"/>
      <c r="KW635" s="27"/>
      <c r="KX635" s="27"/>
      <c r="KY635" s="27"/>
      <c r="KZ635" s="27"/>
      <c r="LA635" s="27"/>
      <c r="LB635" s="27"/>
      <c r="LC635" s="27"/>
      <c r="LD635" s="27"/>
      <c r="LE635" s="27"/>
      <c r="LF635" s="27"/>
      <c r="LG635" s="27"/>
      <c r="LH635" s="27"/>
      <c r="LI635" s="27"/>
      <c r="LJ635" s="27"/>
      <c r="LK635" s="27"/>
      <c r="LL635" s="27"/>
      <c r="LM635" s="27"/>
      <c r="LN635" s="27"/>
      <c r="LO635" s="27"/>
      <c r="LP635" s="27"/>
      <c r="LQ635" s="27"/>
      <c r="LR635" s="27"/>
      <c r="LS635" s="27"/>
      <c r="LT635" s="27"/>
      <c r="LU635" s="27"/>
      <c r="LV635" s="27"/>
      <c r="LW635" s="27"/>
      <c r="LX635" s="27"/>
      <c r="LY635" s="27"/>
      <c r="LZ635" s="27"/>
      <c r="MA635" s="27"/>
      <c r="MB635" s="27"/>
      <c r="MC635" s="27"/>
      <c r="MD635" s="27"/>
      <c r="ME635" s="27"/>
      <c r="MF635" s="27"/>
      <c r="MG635" s="27"/>
      <c r="MH635" s="27"/>
      <c r="MI635" s="27"/>
      <c r="MJ635" s="27"/>
      <c r="MK635" s="27"/>
      <c r="ML635" s="27"/>
      <c r="MM635" s="27"/>
      <c r="MN635" s="27"/>
      <c r="MO635" s="27"/>
      <c r="MP635" s="27"/>
      <c r="MQ635" s="27"/>
      <c r="MR635" s="27"/>
      <c r="MS635" s="27"/>
      <c r="MT635" s="27"/>
      <c r="MU635" s="27"/>
      <c r="MV635" s="27"/>
      <c r="MW635" s="27"/>
      <c r="MX635" s="27"/>
      <c r="MY635" s="27"/>
      <c r="MZ635" s="27"/>
      <c r="NA635" s="27"/>
      <c r="NB635" s="27"/>
      <c r="NC635" s="27"/>
      <c r="ND635" s="27"/>
      <c r="NE635" s="27"/>
      <c r="NF635" s="27"/>
      <c r="NG635" s="27"/>
      <c r="NH635" s="27"/>
      <c r="NI635" s="27"/>
      <c r="NJ635" s="27"/>
      <c r="NK635" s="27"/>
      <c r="NL635" s="27"/>
      <c r="NM635" s="27"/>
      <c r="NN635" s="27"/>
      <c r="NO635" s="27"/>
      <c r="NP635" s="27"/>
      <c r="NQ635" s="27"/>
      <c r="NR635" s="27"/>
      <c r="NS635" s="27"/>
      <c r="NT635" s="27"/>
      <c r="NU635" s="27"/>
      <c r="NV635" s="27"/>
      <c r="NW635" s="27"/>
      <c r="NX635" s="27"/>
      <c r="NY635" s="27"/>
      <c r="NZ635" s="27"/>
      <c r="OA635" s="27"/>
      <c r="OB635" s="27"/>
      <c r="OC635" s="27"/>
      <c r="OD635" s="27"/>
      <c r="OE635" s="27"/>
      <c r="OF635" s="27"/>
      <c r="OG635" s="27"/>
      <c r="OH635" s="27"/>
      <c r="OI635" s="27"/>
      <c r="OJ635" s="27"/>
      <c r="OK635" s="27"/>
      <c r="OL635" s="27"/>
      <c r="OM635" s="27"/>
      <c r="ON635" s="27"/>
      <c r="OO635" s="27"/>
      <c r="OP635" s="27"/>
      <c r="OQ635" s="27"/>
      <c r="OR635" s="27"/>
      <c r="OS635" s="27"/>
      <c r="OT635" s="27"/>
      <c r="OU635" s="27"/>
      <c r="OV635" s="27"/>
      <c r="OW635" s="27"/>
      <c r="OX635" s="27"/>
      <c r="OY635" s="27"/>
      <c r="OZ635" s="27"/>
      <c r="PA635" s="27"/>
      <c r="PB635" s="27"/>
      <c r="PC635" s="27"/>
      <c r="PD635" s="27"/>
      <c r="PE635" s="27"/>
      <c r="PF635" s="27"/>
      <c r="PG635" s="27"/>
      <c r="PH635" s="27"/>
      <c r="PI635" s="27"/>
      <c r="PJ635" s="27"/>
      <c r="PK635" s="27"/>
      <c r="PL635" s="27"/>
      <c r="PM635" s="27"/>
      <c r="PN635" s="27"/>
      <c r="PO635" s="27"/>
      <c r="PP635" s="27"/>
      <c r="PQ635" s="27"/>
      <c r="PR635" s="27"/>
      <c r="PS635" s="27"/>
      <c r="PT635" s="27"/>
      <c r="PU635" s="27"/>
      <c r="PV635" s="27"/>
      <c r="PW635" s="27"/>
      <c r="PX635" s="27"/>
      <c r="PY635" s="27"/>
      <c r="PZ635" s="27"/>
      <c r="QA635" s="27"/>
      <c r="QB635" s="27"/>
      <c r="QC635" s="27"/>
      <c r="QD635" s="27"/>
      <c r="QE635" s="27"/>
      <c r="QF635" s="27"/>
      <c r="QG635" s="27"/>
      <c r="QH635" s="27"/>
      <c r="QI635" s="27"/>
      <c r="QJ635" s="27"/>
      <c r="QK635" s="27"/>
      <c r="QL635" s="27"/>
      <c r="QM635" s="27"/>
      <c r="QN635" s="27"/>
      <c r="QO635" s="27"/>
      <c r="QP635" s="27"/>
      <c r="QQ635" s="27"/>
      <c r="QR635" s="27"/>
      <c r="QS635" s="27"/>
      <c r="QT635" s="27"/>
      <c r="QU635" s="27"/>
      <c r="QV635" s="27"/>
      <c r="QW635" s="27"/>
      <c r="QX635" s="27"/>
      <c r="QY635" s="27"/>
      <c r="QZ635" s="27"/>
      <c r="RA635" s="27"/>
      <c r="RB635" s="27"/>
      <c r="RC635" s="27"/>
      <c r="RD635" s="27"/>
      <c r="RE635" s="27"/>
      <c r="RF635" s="27"/>
      <c r="RG635" s="27"/>
      <c r="RH635" s="27"/>
      <c r="RI635" s="27"/>
      <c r="RJ635" s="27"/>
      <c r="RK635" s="27"/>
      <c r="RL635" s="27"/>
      <c r="RM635" s="27"/>
      <c r="RN635" s="27"/>
      <c r="RO635" s="27"/>
      <c r="RP635" s="27"/>
      <c r="RQ635" s="27"/>
      <c r="RR635" s="27"/>
      <c r="RS635" s="27"/>
      <c r="RT635" s="27"/>
      <c r="RU635" s="27"/>
      <c r="RV635" s="27"/>
      <c r="RW635" s="27"/>
      <c r="RX635" s="27"/>
      <c r="RY635" s="27"/>
      <c r="RZ635" s="27"/>
      <c r="SA635" s="27"/>
      <c r="SB635" s="27"/>
      <c r="SC635" s="27"/>
      <c r="SD635" s="27"/>
      <c r="SE635" s="27"/>
      <c r="SF635" s="27"/>
      <c r="SG635" s="27"/>
      <c r="SH635" s="27"/>
      <c r="SI635" s="27"/>
      <c r="SJ635" s="27"/>
      <c r="SK635" s="27"/>
      <c r="SL635" s="27"/>
      <c r="SM635" s="27"/>
      <c r="SN635" s="27"/>
      <c r="SO635" s="27"/>
      <c r="SP635" s="27"/>
      <c r="SQ635" s="27"/>
      <c r="SR635" s="27"/>
      <c r="SS635" s="27"/>
      <c r="ST635" s="27"/>
      <c r="SU635" s="27"/>
      <c r="SV635" s="27"/>
      <c r="SW635" s="27"/>
      <c r="SX635" s="27"/>
      <c r="SY635" s="27"/>
      <c r="SZ635" s="27"/>
      <c r="TA635" s="27"/>
      <c r="TB635" s="27"/>
      <c r="TC635" s="27"/>
      <c r="TD635" s="27"/>
      <c r="TE635" s="27"/>
      <c r="TF635" s="27"/>
      <c r="TG635" s="27"/>
      <c r="TH635" s="27"/>
      <c r="TI635" s="27"/>
      <c r="TJ635" s="27"/>
      <c r="TK635" s="27"/>
      <c r="TL635" s="27"/>
      <c r="TM635" s="27"/>
      <c r="TN635" s="27"/>
      <c r="TO635" s="27"/>
      <c r="TP635" s="27"/>
      <c r="TQ635" s="27"/>
      <c r="TR635" s="27"/>
      <c r="TS635" s="27"/>
      <c r="TT635" s="27"/>
      <c r="TU635" s="27"/>
      <c r="TV635" s="27"/>
      <c r="TW635" s="27"/>
      <c r="TX635" s="27"/>
      <c r="TY635" s="27"/>
      <c r="TZ635" s="27"/>
      <c r="UA635" s="27"/>
      <c r="UB635" s="27"/>
      <c r="UC635" s="27"/>
      <c r="UD635" s="27"/>
      <c r="UE635" s="27"/>
      <c r="UF635" s="27"/>
      <c r="UG635" s="27"/>
      <c r="UH635" s="27"/>
      <c r="UI635" s="27"/>
      <c r="UJ635" s="27"/>
      <c r="UK635" s="27"/>
      <c r="UL635" s="27"/>
      <c r="UM635" s="27"/>
      <c r="UN635" s="27"/>
      <c r="UO635" s="27"/>
      <c r="UP635" s="27"/>
      <c r="UQ635" s="27"/>
      <c r="UR635" s="27"/>
      <c r="US635" s="27"/>
      <c r="UT635" s="27"/>
      <c r="UU635" s="27"/>
      <c r="UV635" s="27"/>
      <c r="UW635" s="27"/>
      <c r="UX635" s="27"/>
      <c r="UY635" s="27"/>
      <c r="UZ635" s="27"/>
      <c r="VA635" s="27"/>
      <c r="VB635" s="27"/>
      <c r="VC635" s="27"/>
      <c r="VD635" s="27"/>
      <c r="VE635" s="27"/>
      <c r="VF635" s="27"/>
      <c r="VG635" s="27"/>
      <c r="VH635" s="27"/>
      <c r="VI635" s="27"/>
      <c r="VJ635" s="27"/>
      <c r="VK635" s="27"/>
      <c r="VL635" s="27"/>
      <c r="VM635" s="27"/>
      <c r="VN635" s="27"/>
      <c r="VO635" s="27"/>
      <c r="VP635" s="27"/>
      <c r="VQ635" s="27"/>
      <c r="VR635" s="27"/>
      <c r="VS635" s="27"/>
      <c r="VT635" s="27"/>
      <c r="VU635" s="27"/>
      <c r="VV635" s="27"/>
      <c r="VW635" s="27"/>
      <c r="VX635" s="27"/>
      <c r="VY635" s="27"/>
      <c r="VZ635" s="27"/>
      <c r="WA635" s="27"/>
      <c r="WB635" s="27"/>
      <c r="WC635" s="27"/>
      <c r="WD635" s="27"/>
      <c r="WE635" s="27"/>
      <c r="WF635" s="27"/>
      <c r="WG635" s="27"/>
      <c r="WH635" s="27"/>
      <c r="WI635" s="27"/>
      <c r="WJ635" s="27"/>
      <c r="WK635" s="27"/>
      <c r="WL635" s="27"/>
      <c r="WM635" s="27"/>
      <c r="WN635" s="27"/>
      <c r="WO635" s="27"/>
      <c r="WP635" s="27"/>
      <c r="WQ635" s="27"/>
      <c r="WR635" s="27"/>
      <c r="WS635" s="27"/>
      <c r="WT635" s="27"/>
      <c r="WU635" s="27"/>
      <c r="WV635" s="27"/>
      <c r="WW635" s="27"/>
      <c r="WX635" s="27"/>
      <c r="WY635" s="27"/>
      <c r="WZ635" s="27"/>
      <c r="XA635" s="27"/>
      <c r="XB635" s="27"/>
      <c r="XC635" s="27"/>
      <c r="XD635" s="27"/>
      <c r="XE635" s="27"/>
      <c r="XF635" s="27"/>
      <c r="XG635" s="27"/>
      <c r="XH635" s="27"/>
      <c r="XI635" s="27"/>
      <c r="XJ635" s="27"/>
      <c r="XK635" s="27"/>
      <c r="XL635" s="27"/>
      <c r="XM635" s="27"/>
      <c r="XN635" s="27"/>
      <c r="XO635" s="27"/>
      <c r="XP635" s="27"/>
      <c r="XQ635" s="27"/>
      <c r="XR635" s="27"/>
      <c r="XS635" s="27"/>
      <c r="XT635" s="27"/>
      <c r="XU635" s="27"/>
      <c r="XV635" s="27"/>
      <c r="XW635" s="27"/>
      <c r="XX635" s="27"/>
      <c r="XY635" s="27"/>
      <c r="XZ635" s="27"/>
      <c r="YA635" s="27"/>
      <c r="YB635" s="27"/>
      <c r="YC635" s="27"/>
      <c r="YD635" s="27"/>
      <c r="YE635" s="27"/>
      <c r="YF635" s="27"/>
      <c r="YG635" s="27"/>
      <c r="YH635" s="27"/>
      <c r="YI635" s="27"/>
      <c r="YJ635" s="27"/>
      <c r="YK635" s="27"/>
      <c r="YL635" s="27"/>
      <c r="YM635" s="27"/>
      <c r="YN635" s="27"/>
      <c r="YO635" s="27"/>
      <c r="YP635" s="27"/>
      <c r="YQ635" s="27"/>
      <c r="YR635" s="27"/>
      <c r="YS635" s="27"/>
      <c r="YT635" s="27"/>
      <c r="YU635" s="27"/>
      <c r="YV635" s="27"/>
      <c r="YW635" s="27"/>
      <c r="YX635" s="27"/>
      <c r="YY635" s="27"/>
      <c r="YZ635" s="27"/>
      <c r="ZA635" s="27"/>
      <c r="ZB635" s="27"/>
      <c r="ZC635" s="27"/>
      <c r="ZD635" s="27"/>
      <c r="ZE635" s="27"/>
      <c r="ZF635" s="27"/>
      <c r="ZG635" s="27"/>
      <c r="ZH635" s="27"/>
      <c r="ZI635" s="27"/>
      <c r="ZJ635" s="27"/>
      <c r="ZK635" s="27"/>
      <c r="ZL635" s="27"/>
      <c r="ZM635" s="27"/>
      <c r="ZN635" s="27"/>
      <c r="ZO635" s="27"/>
      <c r="ZP635" s="27"/>
      <c r="ZQ635" s="27"/>
      <c r="ZR635" s="27"/>
      <c r="ZS635" s="27"/>
      <c r="ZT635" s="27"/>
      <c r="ZU635" s="27"/>
      <c r="ZV635" s="27"/>
      <c r="ZW635" s="27"/>
      <c r="ZX635" s="27"/>
      <c r="ZY635" s="27"/>
      <c r="ZZ635" s="27"/>
      <c r="AAA635" s="27"/>
      <c r="AAB635" s="27"/>
      <c r="AAC635" s="27"/>
      <c r="AAD635" s="27"/>
      <c r="AAE635" s="27"/>
      <c r="AAF635" s="27"/>
      <c r="AAG635" s="27"/>
      <c r="AAH635" s="27"/>
      <c r="AAI635" s="27"/>
      <c r="AAJ635" s="27"/>
      <c r="AAK635" s="27"/>
      <c r="AAL635" s="27"/>
      <c r="AAM635" s="27"/>
      <c r="AAN635" s="27"/>
      <c r="AAO635" s="27"/>
      <c r="AAP635" s="27"/>
      <c r="AAQ635" s="27"/>
      <c r="AAR635" s="27"/>
      <c r="AAS635" s="27"/>
      <c r="AAT635" s="27"/>
      <c r="AAU635" s="27"/>
      <c r="AAV635" s="27"/>
      <c r="AAW635" s="27"/>
      <c r="AAX635" s="27"/>
      <c r="AAY635" s="27"/>
      <c r="AAZ635" s="27"/>
      <c r="ABA635" s="27"/>
      <c r="ABB635" s="27"/>
      <c r="ABC635" s="27"/>
      <c r="ABD635" s="27"/>
      <c r="ABE635" s="27"/>
      <c r="ABF635" s="27"/>
      <c r="ABG635" s="27"/>
      <c r="ABH635" s="27"/>
      <c r="ABI635" s="27"/>
      <c r="ABJ635" s="27"/>
      <c r="ABK635" s="27"/>
      <c r="ABL635" s="27"/>
      <c r="ABM635" s="27"/>
      <c r="ABN635" s="27"/>
      <c r="ABO635" s="27"/>
      <c r="ABP635" s="27"/>
      <c r="ABQ635" s="27"/>
      <c r="ABR635" s="27"/>
      <c r="ABS635" s="27"/>
      <c r="ABT635" s="27"/>
      <c r="ABU635" s="27"/>
      <c r="ABV635" s="27"/>
      <c r="ABW635" s="27"/>
      <c r="ABX635" s="27"/>
      <c r="ABY635" s="27"/>
      <c r="ABZ635" s="27"/>
      <c r="ACA635" s="27"/>
      <c r="ACB635" s="27"/>
      <c r="ACC635" s="27"/>
      <c r="ACD635" s="27"/>
      <c r="ACE635" s="27"/>
      <c r="ACF635" s="27"/>
      <c r="ACG635" s="27"/>
      <c r="ACH635" s="27"/>
      <c r="ACI635" s="27"/>
      <c r="ACJ635" s="27"/>
      <c r="ACK635" s="27"/>
      <c r="ACL635" s="27"/>
      <c r="ACM635" s="27"/>
      <c r="ACN635" s="27"/>
      <c r="ACO635" s="27"/>
      <c r="ACP635" s="27"/>
      <c r="ACQ635" s="27"/>
      <c r="ACR635" s="27"/>
      <c r="ACS635" s="27"/>
      <c r="ACT635" s="27"/>
      <c r="ACU635" s="27"/>
      <c r="ACV635" s="27"/>
      <c r="ACW635" s="27"/>
      <c r="ACX635" s="27"/>
      <c r="ACY635" s="27"/>
      <c r="ACZ635" s="27"/>
      <c r="ADA635" s="27"/>
      <c r="ADB635" s="27"/>
      <c r="ADC635" s="27"/>
      <c r="ADD635" s="27"/>
      <c r="ADE635" s="27"/>
      <c r="ADF635" s="27"/>
      <c r="ADG635" s="27"/>
      <c r="ADH635" s="27"/>
      <c r="ADI635" s="27"/>
      <c r="ADJ635" s="27"/>
      <c r="ADK635" s="27"/>
      <c r="ADL635" s="27"/>
      <c r="ADM635" s="27"/>
      <c r="ADN635" s="27"/>
      <c r="ADO635" s="27"/>
      <c r="ADP635" s="27"/>
      <c r="ADQ635" s="27"/>
      <c r="ADR635" s="27"/>
      <c r="ADS635" s="27"/>
      <c r="ADT635" s="27"/>
      <c r="ADU635" s="27"/>
      <c r="ADV635" s="27"/>
      <c r="ADW635" s="27"/>
      <c r="ADX635" s="27"/>
      <c r="ADY635" s="27"/>
      <c r="ADZ635" s="27"/>
      <c r="AEA635" s="27"/>
      <c r="AEB635" s="27"/>
      <c r="AEC635" s="27"/>
      <c r="AED635" s="27"/>
      <c r="AEE635" s="27"/>
      <c r="AEF635" s="27"/>
      <c r="AEG635" s="27"/>
      <c r="AEH635" s="27"/>
      <c r="AEI635" s="27"/>
      <c r="AEJ635" s="27"/>
      <c r="AEK635" s="27"/>
      <c r="AEL635" s="27"/>
      <c r="AEM635" s="27"/>
      <c r="AEN635" s="27"/>
      <c r="AEO635" s="27"/>
      <c r="AEP635" s="27"/>
      <c r="AEQ635" s="27"/>
      <c r="AER635" s="27"/>
      <c r="AES635" s="27"/>
      <c r="AET635" s="27"/>
      <c r="AEU635" s="27"/>
      <c r="AEV635" s="27"/>
      <c r="AEW635" s="27"/>
      <c r="AEX635" s="27"/>
      <c r="AEY635" s="27"/>
      <c r="AEZ635" s="27"/>
      <c r="AFA635" s="27"/>
      <c r="AFB635" s="27"/>
      <c r="AFC635" s="27"/>
      <c r="AFD635" s="27"/>
      <c r="AFE635" s="27"/>
      <c r="AFF635" s="27"/>
      <c r="AFG635" s="27"/>
      <c r="AFH635" s="27"/>
      <c r="AFI635" s="27"/>
      <c r="AFJ635" s="27"/>
      <c r="AFK635" s="27"/>
      <c r="AFL635" s="27"/>
      <c r="AFM635" s="27"/>
      <c r="AFN635" s="27"/>
      <c r="AFO635" s="27"/>
      <c r="AFP635" s="27"/>
      <c r="AFQ635" s="27"/>
      <c r="AFR635" s="27"/>
      <c r="AFS635" s="27"/>
      <c r="AFT635" s="27"/>
      <c r="AFU635" s="27"/>
      <c r="AFV635" s="27"/>
      <c r="AFW635" s="27"/>
      <c r="AFX635" s="27"/>
      <c r="AFY635" s="27"/>
      <c r="AFZ635" s="27"/>
      <c r="AGA635" s="27"/>
      <c r="AGB635" s="27"/>
      <c r="AGC635" s="27"/>
      <c r="AGD635" s="27"/>
      <c r="AGE635" s="27"/>
      <c r="AGF635" s="27"/>
      <c r="AGG635" s="27"/>
      <c r="AGH635" s="27"/>
      <c r="AGI635" s="27"/>
      <c r="AGJ635" s="27"/>
      <c r="AGK635" s="27"/>
      <c r="AGL635" s="27"/>
      <c r="AGM635" s="27"/>
      <c r="AGN635" s="27"/>
      <c r="AGO635" s="27"/>
      <c r="AGP635" s="27"/>
      <c r="AGQ635" s="27"/>
      <c r="AGR635" s="27"/>
      <c r="AGS635" s="27"/>
      <c r="AGT635" s="27"/>
      <c r="AGU635" s="27"/>
      <c r="AGV635" s="27"/>
      <c r="AGW635" s="27"/>
      <c r="AGX635" s="27"/>
      <c r="AGY635" s="27"/>
      <c r="AGZ635" s="27"/>
      <c r="AHA635" s="27"/>
      <c r="AHB635" s="27"/>
      <c r="AHC635" s="27"/>
      <c r="AHD635" s="27"/>
      <c r="AHE635" s="27"/>
      <c r="AHF635" s="27"/>
      <c r="AHG635" s="27"/>
      <c r="AHH635" s="27"/>
      <c r="AHI635" s="27"/>
      <c r="AHJ635" s="27"/>
      <c r="AHK635" s="27"/>
      <c r="AHL635" s="27"/>
      <c r="AHM635" s="27"/>
      <c r="AHN635" s="27"/>
      <c r="AHO635" s="27"/>
      <c r="AHP635" s="27"/>
      <c r="AHQ635" s="27"/>
      <c r="AHR635" s="27"/>
      <c r="AHS635" s="27"/>
      <c r="AHT635" s="27"/>
      <c r="AHU635" s="27"/>
      <c r="AHV635" s="27"/>
      <c r="AHW635" s="27"/>
      <c r="AHX635" s="27"/>
      <c r="AHY635" s="27"/>
      <c r="AHZ635" s="27"/>
      <c r="AIA635" s="27"/>
      <c r="AIB635" s="27"/>
      <c r="AIC635" s="27"/>
      <c r="AID635" s="27"/>
      <c r="AIE635" s="27"/>
      <c r="AIF635" s="27"/>
      <c r="AIG635" s="27"/>
      <c r="AIH635" s="27"/>
      <c r="AII635" s="27"/>
      <c r="AIJ635" s="27"/>
      <c r="AIK635" s="27"/>
      <c r="AIL635" s="27"/>
      <c r="AIM635" s="27"/>
      <c r="AIN635" s="27"/>
      <c r="AIO635" s="27"/>
      <c r="AIP635" s="27"/>
      <c r="AIQ635" s="27"/>
      <c r="AIR635" s="27"/>
      <c r="AIS635" s="27"/>
      <c r="AIT635" s="27"/>
      <c r="AIU635" s="27"/>
      <c r="AIV635" s="27"/>
      <c r="AIW635" s="27"/>
      <c r="AIX635" s="27"/>
      <c r="AIY635" s="27"/>
      <c r="AIZ635" s="27"/>
      <c r="AJA635" s="27"/>
      <c r="AJB635" s="27"/>
      <c r="AJC635" s="27"/>
      <c r="AJD635" s="27"/>
      <c r="AJE635" s="27"/>
      <c r="AJF635" s="27"/>
      <c r="AJG635" s="27"/>
      <c r="AJH635" s="27"/>
      <c r="AJI635" s="27"/>
      <c r="AJJ635" s="27"/>
      <c r="AJK635" s="27"/>
      <c r="AJL635" s="27"/>
      <c r="AJM635" s="27"/>
      <c r="AJN635" s="27"/>
      <c r="AJO635" s="27"/>
      <c r="AJP635" s="27"/>
      <c r="AJQ635" s="27"/>
      <c r="AJR635" s="27"/>
      <c r="AJS635" s="27"/>
      <c r="AJT635" s="27"/>
      <c r="AJU635" s="27"/>
      <c r="AJV635" s="27"/>
      <c r="AJW635" s="27"/>
      <c r="AJX635" s="27"/>
      <c r="AJY635" s="27"/>
      <c r="AJZ635" s="27"/>
      <c r="AKA635" s="27"/>
      <c r="AKB635" s="27"/>
      <c r="AKC635" s="27"/>
      <c r="AKD635" s="27"/>
      <c r="AKE635" s="27"/>
      <c r="AKF635" s="27"/>
      <c r="AKG635" s="27"/>
      <c r="AKH635" s="27"/>
      <c r="AKI635" s="27"/>
      <c r="AKJ635" s="27"/>
      <c r="AKK635" s="27"/>
      <c r="AKL635" s="27"/>
      <c r="AKM635" s="27"/>
      <c r="AKN635" s="27"/>
      <c r="AKO635" s="27"/>
      <c r="AKP635" s="27"/>
      <c r="AKQ635" s="27"/>
      <c r="AKR635" s="27"/>
      <c r="AKS635" s="27"/>
      <c r="AKT635" s="27"/>
      <c r="AKU635" s="27"/>
      <c r="AKV635" s="27"/>
      <c r="AKW635" s="27"/>
      <c r="AKX635" s="27"/>
      <c r="AKY635" s="27"/>
    </row>
    <row r="636" s="23" customFormat="1" spans="1:987">
      <c r="A636" s="52">
        <v>585</v>
      </c>
      <c r="B636" s="41" t="s">
        <v>721</v>
      </c>
      <c r="C636" s="41" t="s">
        <v>722</v>
      </c>
      <c r="D636" s="42">
        <v>30</v>
      </c>
      <c r="E636" s="52">
        <v>571.8</v>
      </c>
      <c r="F636" s="52">
        <v>359.5</v>
      </c>
      <c r="G636" s="52">
        <v>252.4</v>
      </c>
      <c r="H636" s="52">
        <v>21.02</v>
      </c>
      <c r="I636" s="56">
        <f t="shared" ref="I636" si="54">SUM(E636:H636)</f>
        <v>1204.72</v>
      </c>
      <c r="J636" s="82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  <c r="BO636" s="27"/>
      <c r="BP636" s="27"/>
      <c r="BQ636" s="27"/>
      <c r="BR636" s="27"/>
      <c r="BS636" s="27"/>
      <c r="BT636" s="27"/>
      <c r="BU636" s="27"/>
      <c r="BV636" s="27"/>
      <c r="BW636" s="27"/>
      <c r="BX636" s="27"/>
      <c r="BY636" s="27"/>
      <c r="BZ636" s="27"/>
      <c r="CA636" s="27"/>
      <c r="CB636" s="27"/>
      <c r="CC636" s="27"/>
      <c r="CD636" s="27"/>
      <c r="CE636" s="27"/>
      <c r="CF636" s="27"/>
      <c r="CG636" s="27"/>
      <c r="CH636" s="27"/>
      <c r="CI636" s="27"/>
      <c r="CJ636" s="27"/>
      <c r="CK636" s="27"/>
      <c r="CL636" s="27"/>
      <c r="CM636" s="27"/>
      <c r="CN636" s="27"/>
      <c r="CO636" s="27"/>
      <c r="CP636" s="27"/>
      <c r="CQ636" s="27"/>
      <c r="CR636" s="27"/>
      <c r="CS636" s="27"/>
      <c r="CT636" s="27"/>
      <c r="CU636" s="27"/>
      <c r="CV636" s="27"/>
      <c r="CW636" s="27"/>
      <c r="CX636" s="27"/>
      <c r="CY636" s="27"/>
      <c r="CZ636" s="27"/>
      <c r="DA636" s="27"/>
      <c r="DB636" s="27"/>
      <c r="DC636" s="27"/>
      <c r="DD636" s="27"/>
      <c r="DE636" s="27"/>
      <c r="DF636" s="27"/>
      <c r="DG636" s="27"/>
      <c r="DH636" s="27"/>
      <c r="DI636" s="27"/>
      <c r="DJ636" s="27"/>
      <c r="DK636" s="27"/>
      <c r="DL636" s="27"/>
      <c r="DM636" s="27"/>
      <c r="DN636" s="27"/>
      <c r="DO636" s="27"/>
      <c r="DP636" s="27"/>
      <c r="DQ636" s="27"/>
      <c r="DR636" s="27"/>
      <c r="DS636" s="27"/>
      <c r="DT636" s="27"/>
      <c r="DU636" s="27"/>
      <c r="DV636" s="27"/>
      <c r="DW636" s="27"/>
      <c r="DX636" s="27"/>
      <c r="DY636" s="27"/>
      <c r="DZ636" s="27"/>
      <c r="EA636" s="27"/>
      <c r="EB636" s="27"/>
      <c r="EC636" s="27"/>
      <c r="ED636" s="27"/>
      <c r="EE636" s="27"/>
      <c r="EF636" s="27"/>
      <c r="EG636" s="27"/>
      <c r="EH636" s="27"/>
      <c r="EI636" s="27"/>
      <c r="EJ636" s="27"/>
      <c r="EK636" s="27"/>
      <c r="EL636" s="27"/>
      <c r="EM636" s="27"/>
      <c r="EN636" s="27"/>
      <c r="EO636" s="27"/>
      <c r="EP636" s="27"/>
      <c r="EQ636" s="27"/>
      <c r="ER636" s="27"/>
      <c r="ES636" s="27"/>
      <c r="ET636" s="27"/>
      <c r="EU636" s="27"/>
      <c r="EV636" s="27"/>
      <c r="EW636" s="27"/>
      <c r="EX636" s="27"/>
      <c r="EY636" s="27"/>
      <c r="EZ636" s="27"/>
      <c r="FA636" s="27"/>
      <c r="FB636" s="27"/>
      <c r="FC636" s="27"/>
      <c r="FD636" s="27"/>
      <c r="FE636" s="27"/>
      <c r="FF636" s="27"/>
      <c r="FG636" s="27"/>
      <c r="FH636" s="27"/>
      <c r="FI636" s="27"/>
      <c r="FJ636" s="27"/>
      <c r="FK636" s="27"/>
      <c r="FL636" s="27"/>
      <c r="FM636" s="27"/>
      <c r="FN636" s="27"/>
      <c r="FO636" s="27"/>
      <c r="FP636" s="27"/>
      <c r="FQ636" s="27"/>
      <c r="FR636" s="27"/>
      <c r="FS636" s="27"/>
      <c r="FT636" s="27"/>
      <c r="FU636" s="27"/>
      <c r="FV636" s="27"/>
      <c r="FW636" s="27"/>
      <c r="FX636" s="27"/>
      <c r="FY636" s="27"/>
      <c r="FZ636" s="27"/>
      <c r="GA636" s="27"/>
      <c r="GB636" s="27"/>
      <c r="GC636" s="27"/>
      <c r="GD636" s="27"/>
      <c r="GE636" s="27"/>
      <c r="GF636" s="27"/>
      <c r="GG636" s="27"/>
      <c r="GH636" s="27"/>
      <c r="GI636" s="27"/>
      <c r="GJ636" s="27"/>
      <c r="GK636" s="27"/>
      <c r="GL636" s="27"/>
      <c r="GM636" s="27"/>
      <c r="GN636" s="27"/>
      <c r="GO636" s="27"/>
      <c r="GP636" s="27"/>
      <c r="GQ636" s="27"/>
      <c r="GR636" s="27"/>
      <c r="GS636" s="27"/>
      <c r="GT636" s="27"/>
      <c r="GU636" s="27"/>
      <c r="GV636" s="27"/>
      <c r="GW636" s="27"/>
      <c r="GX636" s="27"/>
      <c r="GY636" s="27"/>
      <c r="GZ636" s="27"/>
      <c r="HA636" s="27"/>
      <c r="HB636" s="27"/>
      <c r="HC636" s="27"/>
      <c r="HD636" s="27"/>
      <c r="HE636" s="27"/>
      <c r="HF636" s="27"/>
      <c r="HG636" s="27"/>
      <c r="HH636" s="27"/>
      <c r="HI636" s="27"/>
      <c r="HJ636" s="27"/>
      <c r="HK636" s="27"/>
      <c r="HL636" s="27"/>
      <c r="HM636" s="27"/>
      <c r="HN636" s="27"/>
      <c r="HO636" s="27"/>
      <c r="HP636" s="27"/>
      <c r="HQ636" s="27"/>
      <c r="HR636" s="27"/>
      <c r="HS636" s="27"/>
      <c r="HT636" s="27"/>
      <c r="HU636" s="27"/>
      <c r="HV636" s="27"/>
      <c r="HW636" s="27"/>
      <c r="HX636" s="27"/>
      <c r="HY636" s="27"/>
      <c r="HZ636" s="27"/>
      <c r="IA636" s="27"/>
      <c r="IB636" s="27"/>
      <c r="IC636" s="27"/>
      <c r="ID636" s="27"/>
      <c r="IE636" s="27"/>
      <c r="IF636" s="27"/>
      <c r="IG636" s="27"/>
      <c r="IH636" s="27"/>
      <c r="II636" s="27"/>
      <c r="IJ636" s="27"/>
      <c r="IK636" s="27"/>
      <c r="IL636" s="27"/>
      <c r="IM636" s="27"/>
      <c r="IN636" s="27"/>
      <c r="IO636" s="27"/>
      <c r="IP636" s="27"/>
      <c r="IQ636" s="27"/>
      <c r="IR636" s="27"/>
      <c r="IS636" s="27"/>
      <c r="IT636" s="27"/>
      <c r="IU636" s="27"/>
      <c r="IV636" s="27"/>
      <c r="IW636" s="27"/>
      <c r="IX636" s="27"/>
      <c r="IY636" s="27"/>
      <c r="IZ636" s="27"/>
      <c r="JA636" s="27"/>
      <c r="JB636" s="27"/>
      <c r="JC636" s="27"/>
      <c r="JD636" s="27"/>
      <c r="JE636" s="27"/>
      <c r="JF636" s="27"/>
      <c r="JG636" s="27"/>
      <c r="JH636" s="27"/>
      <c r="JI636" s="27"/>
      <c r="JJ636" s="27"/>
      <c r="JK636" s="27"/>
      <c r="JL636" s="27"/>
      <c r="JM636" s="27"/>
      <c r="JN636" s="27"/>
      <c r="JO636" s="27"/>
      <c r="JP636" s="27"/>
      <c r="JQ636" s="27"/>
      <c r="JR636" s="27"/>
      <c r="JS636" s="27"/>
      <c r="JT636" s="27"/>
      <c r="JU636" s="27"/>
      <c r="JV636" s="27"/>
      <c r="JW636" s="27"/>
      <c r="JX636" s="27"/>
      <c r="JY636" s="27"/>
      <c r="JZ636" s="27"/>
      <c r="KA636" s="27"/>
      <c r="KB636" s="27"/>
      <c r="KC636" s="27"/>
      <c r="KD636" s="27"/>
      <c r="KE636" s="27"/>
      <c r="KF636" s="27"/>
      <c r="KG636" s="27"/>
      <c r="KH636" s="27"/>
      <c r="KI636" s="27"/>
      <c r="KJ636" s="27"/>
      <c r="KK636" s="27"/>
      <c r="KL636" s="27"/>
      <c r="KM636" s="27"/>
      <c r="KN636" s="27"/>
      <c r="KO636" s="27"/>
      <c r="KP636" s="27"/>
      <c r="KQ636" s="27"/>
      <c r="KR636" s="27"/>
      <c r="KS636" s="27"/>
      <c r="KT636" s="27"/>
      <c r="KU636" s="27"/>
      <c r="KV636" s="27"/>
      <c r="KW636" s="27"/>
      <c r="KX636" s="27"/>
      <c r="KY636" s="27"/>
      <c r="KZ636" s="27"/>
      <c r="LA636" s="27"/>
      <c r="LB636" s="27"/>
      <c r="LC636" s="27"/>
      <c r="LD636" s="27"/>
      <c r="LE636" s="27"/>
      <c r="LF636" s="27"/>
      <c r="LG636" s="27"/>
      <c r="LH636" s="27"/>
      <c r="LI636" s="27"/>
      <c r="LJ636" s="27"/>
      <c r="LK636" s="27"/>
      <c r="LL636" s="27"/>
      <c r="LM636" s="27"/>
      <c r="LN636" s="27"/>
      <c r="LO636" s="27"/>
      <c r="LP636" s="27"/>
      <c r="LQ636" s="27"/>
      <c r="LR636" s="27"/>
      <c r="LS636" s="27"/>
      <c r="LT636" s="27"/>
      <c r="LU636" s="27"/>
      <c r="LV636" s="27"/>
      <c r="LW636" s="27"/>
      <c r="LX636" s="27"/>
      <c r="LY636" s="27"/>
      <c r="LZ636" s="27"/>
      <c r="MA636" s="27"/>
      <c r="MB636" s="27"/>
      <c r="MC636" s="27"/>
      <c r="MD636" s="27"/>
      <c r="ME636" s="27"/>
      <c r="MF636" s="27"/>
      <c r="MG636" s="27"/>
      <c r="MH636" s="27"/>
      <c r="MI636" s="27"/>
      <c r="MJ636" s="27"/>
      <c r="MK636" s="27"/>
      <c r="ML636" s="27"/>
      <c r="MM636" s="27"/>
      <c r="MN636" s="27"/>
      <c r="MO636" s="27"/>
      <c r="MP636" s="27"/>
      <c r="MQ636" s="27"/>
      <c r="MR636" s="27"/>
      <c r="MS636" s="27"/>
      <c r="MT636" s="27"/>
      <c r="MU636" s="27"/>
      <c r="MV636" s="27"/>
      <c r="MW636" s="27"/>
      <c r="MX636" s="27"/>
      <c r="MY636" s="27"/>
      <c r="MZ636" s="27"/>
      <c r="NA636" s="27"/>
      <c r="NB636" s="27"/>
      <c r="NC636" s="27"/>
      <c r="ND636" s="27"/>
      <c r="NE636" s="27"/>
      <c r="NF636" s="27"/>
      <c r="NG636" s="27"/>
      <c r="NH636" s="27"/>
      <c r="NI636" s="27"/>
      <c r="NJ636" s="27"/>
      <c r="NK636" s="27"/>
      <c r="NL636" s="27"/>
      <c r="NM636" s="27"/>
      <c r="NN636" s="27"/>
      <c r="NO636" s="27"/>
      <c r="NP636" s="27"/>
      <c r="NQ636" s="27"/>
      <c r="NR636" s="27"/>
      <c r="NS636" s="27"/>
      <c r="NT636" s="27"/>
      <c r="NU636" s="27"/>
      <c r="NV636" s="27"/>
      <c r="NW636" s="27"/>
      <c r="NX636" s="27"/>
      <c r="NY636" s="27"/>
      <c r="NZ636" s="27"/>
      <c r="OA636" s="27"/>
      <c r="OB636" s="27"/>
      <c r="OC636" s="27"/>
      <c r="OD636" s="27"/>
      <c r="OE636" s="27"/>
      <c r="OF636" s="27"/>
      <c r="OG636" s="27"/>
      <c r="OH636" s="27"/>
      <c r="OI636" s="27"/>
      <c r="OJ636" s="27"/>
      <c r="OK636" s="27"/>
      <c r="OL636" s="27"/>
      <c r="OM636" s="27"/>
      <c r="ON636" s="27"/>
      <c r="OO636" s="27"/>
      <c r="OP636" s="27"/>
      <c r="OQ636" s="27"/>
      <c r="OR636" s="27"/>
      <c r="OS636" s="27"/>
      <c r="OT636" s="27"/>
      <c r="OU636" s="27"/>
      <c r="OV636" s="27"/>
      <c r="OW636" s="27"/>
      <c r="OX636" s="27"/>
      <c r="OY636" s="27"/>
      <c r="OZ636" s="27"/>
      <c r="PA636" s="27"/>
      <c r="PB636" s="27"/>
      <c r="PC636" s="27"/>
      <c r="PD636" s="27"/>
      <c r="PE636" s="27"/>
      <c r="PF636" s="27"/>
      <c r="PG636" s="27"/>
      <c r="PH636" s="27"/>
      <c r="PI636" s="27"/>
      <c r="PJ636" s="27"/>
      <c r="PK636" s="27"/>
      <c r="PL636" s="27"/>
      <c r="PM636" s="27"/>
      <c r="PN636" s="27"/>
      <c r="PO636" s="27"/>
      <c r="PP636" s="27"/>
      <c r="PQ636" s="27"/>
      <c r="PR636" s="27"/>
      <c r="PS636" s="27"/>
      <c r="PT636" s="27"/>
      <c r="PU636" s="27"/>
      <c r="PV636" s="27"/>
      <c r="PW636" s="27"/>
      <c r="PX636" s="27"/>
      <c r="PY636" s="27"/>
      <c r="PZ636" s="27"/>
      <c r="QA636" s="27"/>
      <c r="QB636" s="27"/>
      <c r="QC636" s="27"/>
      <c r="QD636" s="27"/>
      <c r="QE636" s="27"/>
      <c r="QF636" s="27"/>
      <c r="QG636" s="27"/>
      <c r="QH636" s="27"/>
      <c r="QI636" s="27"/>
      <c r="QJ636" s="27"/>
      <c r="QK636" s="27"/>
      <c r="QL636" s="27"/>
      <c r="QM636" s="27"/>
      <c r="QN636" s="27"/>
      <c r="QO636" s="27"/>
      <c r="QP636" s="27"/>
      <c r="QQ636" s="27"/>
      <c r="QR636" s="27"/>
      <c r="QS636" s="27"/>
      <c r="QT636" s="27"/>
      <c r="QU636" s="27"/>
      <c r="QV636" s="27"/>
      <c r="QW636" s="27"/>
      <c r="QX636" s="27"/>
      <c r="QY636" s="27"/>
      <c r="QZ636" s="27"/>
      <c r="RA636" s="27"/>
      <c r="RB636" s="27"/>
      <c r="RC636" s="27"/>
      <c r="RD636" s="27"/>
      <c r="RE636" s="27"/>
      <c r="RF636" s="27"/>
      <c r="RG636" s="27"/>
      <c r="RH636" s="27"/>
      <c r="RI636" s="27"/>
      <c r="RJ636" s="27"/>
      <c r="RK636" s="27"/>
      <c r="RL636" s="27"/>
      <c r="RM636" s="27"/>
      <c r="RN636" s="27"/>
      <c r="RO636" s="27"/>
      <c r="RP636" s="27"/>
      <c r="RQ636" s="27"/>
      <c r="RR636" s="27"/>
      <c r="RS636" s="27"/>
      <c r="RT636" s="27"/>
      <c r="RU636" s="27"/>
      <c r="RV636" s="27"/>
      <c r="RW636" s="27"/>
      <c r="RX636" s="27"/>
      <c r="RY636" s="27"/>
      <c r="RZ636" s="27"/>
      <c r="SA636" s="27"/>
      <c r="SB636" s="27"/>
      <c r="SC636" s="27"/>
      <c r="SD636" s="27"/>
      <c r="SE636" s="27"/>
      <c r="SF636" s="27"/>
      <c r="SG636" s="27"/>
      <c r="SH636" s="27"/>
      <c r="SI636" s="27"/>
      <c r="SJ636" s="27"/>
      <c r="SK636" s="27"/>
      <c r="SL636" s="27"/>
      <c r="SM636" s="27"/>
      <c r="SN636" s="27"/>
      <c r="SO636" s="27"/>
      <c r="SP636" s="27"/>
      <c r="SQ636" s="27"/>
      <c r="SR636" s="27"/>
      <c r="SS636" s="27"/>
      <c r="ST636" s="27"/>
      <c r="SU636" s="27"/>
      <c r="SV636" s="27"/>
      <c r="SW636" s="27"/>
      <c r="SX636" s="27"/>
      <c r="SY636" s="27"/>
      <c r="SZ636" s="27"/>
      <c r="TA636" s="27"/>
      <c r="TB636" s="27"/>
      <c r="TC636" s="27"/>
      <c r="TD636" s="27"/>
      <c r="TE636" s="27"/>
      <c r="TF636" s="27"/>
      <c r="TG636" s="27"/>
      <c r="TH636" s="27"/>
      <c r="TI636" s="27"/>
      <c r="TJ636" s="27"/>
      <c r="TK636" s="27"/>
      <c r="TL636" s="27"/>
      <c r="TM636" s="27"/>
      <c r="TN636" s="27"/>
      <c r="TO636" s="27"/>
      <c r="TP636" s="27"/>
      <c r="TQ636" s="27"/>
      <c r="TR636" s="27"/>
      <c r="TS636" s="27"/>
      <c r="TT636" s="27"/>
      <c r="TU636" s="27"/>
      <c r="TV636" s="27"/>
      <c r="TW636" s="27"/>
      <c r="TX636" s="27"/>
      <c r="TY636" s="27"/>
      <c r="TZ636" s="27"/>
      <c r="UA636" s="27"/>
      <c r="UB636" s="27"/>
      <c r="UC636" s="27"/>
      <c r="UD636" s="27"/>
      <c r="UE636" s="27"/>
      <c r="UF636" s="27"/>
      <c r="UG636" s="27"/>
      <c r="UH636" s="27"/>
      <c r="UI636" s="27"/>
      <c r="UJ636" s="27"/>
      <c r="UK636" s="27"/>
      <c r="UL636" s="27"/>
      <c r="UM636" s="27"/>
      <c r="UN636" s="27"/>
      <c r="UO636" s="27"/>
      <c r="UP636" s="27"/>
      <c r="UQ636" s="27"/>
      <c r="UR636" s="27"/>
      <c r="US636" s="27"/>
      <c r="UT636" s="27"/>
      <c r="UU636" s="27"/>
      <c r="UV636" s="27"/>
      <c r="UW636" s="27"/>
      <c r="UX636" s="27"/>
      <c r="UY636" s="27"/>
      <c r="UZ636" s="27"/>
      <c r="VA636" s="27"/>
      <c r="VB636" s="27"/>
      <c r="VC636" s="27"/>
      <c r="VD636" s="27"/>
      <c r="VE636" s="27"/>
      <c r="VF636" s="27"/>
      <c r="VG636" s="27"/>
      <c r="VH636" s="27"/>
      <c r="VI636" s="27"/>
      <c r="VJ636" s="27"/>
      <c r="VK636" s="27"/>
      <c r="VL636" s="27"/>
      <c r="VM636" s="27"/>
      <c r="VN636" s="27"/>
      <c r="VO636" s="27"/>
      <c r="VP636" s="27"/>
      <c r="VQ636" s="27"/>
      <c r="VR636" s="27"/>
      <c r="VS636" s="27"/>
      <c r="VT636" s="27"/>
      <c r="VU636" s="27"/>
      <c r="VV636" s="27"/>
      <c r="VW636" s="27"/>
      <c r="VX636" s="27"/>
      <c r="VY636" s="27"/>
      <c r="VZ636" s="27"/>
      <c r="WA636" s="27"/>
      <c r="WB636" s="27"/>
      <c r="WC636" s="27"/>
      <c r="WD636" s="27"/>
      <c r="WE636" s="27"/>
      <c r="WF636" s="27"/>
      <c r="WG636" s="27"/>
      <c r="WH636" s="27"/>
      <c r="WI636" s="27"/>
      <c r="WJ636" s="27"/>
      <c r="WK636" s="27"/>
      <c r="WL636" s="27"/>
      <c r="WM636" s="27"/>
      <c r="WN636" s="27"/>
      <c r="WO636" s="27"/>
      <c r="WP636" s="27"/>
      <c r="WQ636" s="27"/>
      <c r="WR636" s="27"/>
      <c r="WS636" s="27"/>
      <c r="WT636" s="27"/>
      <c r="WU636" s="27"/>
      <c r="WV636" s="27"/>
      <c r="WW636" s="27"/>
      <c r="WX636" s="27"/>
      <c r="WY636" s="27"/>
      <c r="WZ636" s="27"/>
      <c r="XA636" s="27"/>
      <c r="XB636" s="27"/>
      <c r="XC636" s="27"/>
      <c r="XD636" s="27"/>
      <c r="XE636" s="27"/>
      <c r="XF636" s="27"/>
      <c r="XG636" s="27"/>
      <c r="XH636" s="27"/>
      <c r="XI636" s="27"/>
      <c r="XJ636" s="27"/>
      <c r="XK636" s="27"/>
      <c r="XL636" s="27"/>
      <c r="XM636" s="27"/>
      <c r="XN636" s="27"/>
      <c r="XO636" s="27"/>
      <c r="XP636" s="27"/>
      <c r="XQ636" s="27"/>
      <c r="XR636" s="27"/>
      <c r="XS636" s="27"/>
      <c r="XT636" s="27"/>
      <c r="XU636" s="27"/>
      <c r="XV636" s="27"/>
      <c r="XW636" s="27"/>
      <c r="XX636" s="27"/>
      <c r="XY636" s="27"/>
      <c r="XZ636" s="27"/>
      <c r="YA636" s="27"/>
      <c r="YB636" s="27"/>
      <c r="YC636" s="27"/>
      <c r="YD636" s="27"/>
      <c r="YE636" s="27"/>
      <c r="YF636" s="27"/>
      <c r="YG636" s="27"/>
      <c r="YH636" s="27"/>
      <c r="YI636" s="27"/>
      <c r="YJ636" s="27"/>
      <c r="YK636" s="27"/>
      <c r="YL636" s="27"/>
      <c r="YM636" s="27"/>
      <c r="YN636" s="27"/>
      <c r="YO636" s="27"/>
      <c r="YP636" s="27"/>
      <c r="YQ636" s="27"/>
      <c r="YR636" s="27"/>
      <c r="YS636" s="27"/>
      <c r="YT636" s="27"/>
      <c r="YU636" s="27"/>
      <c r="YV636" s="27"/>
      <c r="YW636" s="27"/>
      <c r="YX636" s="27"/>
      <c r="YY636" s="27"/>
      <c r="YZ636" s="27"/>
      <c r="ZA636" s="27"/>
      <c r="ZB636" s="27"/>
      <c r="ZC636" s="27"/>
      <c r="ZD636" s="27"/>
      <c r="ZE636" s="27"/>
      <c r="ZF636" s="27"/>
      <c r="ZG636" s="27"/>
      <c r="ZH636" s="27"/>
      <c r="ZI636" s="27"/>
      <c r="ZJ636" s="27"/>
      <c r="ZK636" s="27"/>
      <c r="ZL636" s="27"/>
      <c r="ZM636" s="27"/>
      <c r="ZN636" s="27"/>
      <c r="ZO636" s="27"/>
      <c r="ZP636" s="27"/>
      <c r="ZQ636" s="27"/>
      <c r="ZR636" s="27"/>
      <c r="ZS636" s="27"/>
      <c r="ZT636" s="27"/>
      <c r="ZU636" s="27"/>
      <c r="ZV636" s="27"/>
      <c r="ZW636" s="27"/>
      <c r="ZX636" s="27"/>
      <c r="ZY636" s="27"/>
      <c r="ZZ636" s="27"/>
      <c r="AAA636" s="27"/>
      <c r="AAB636" s="27"/>
      <c r="AAC636" s="27"/>
      <c r="AAD636" s="27"/>
      <c r="AAE636" s="27"/>
      <c r="AAF636" s="27"/>
      <c r="AAG636" s="27"/>
      <c r="AAH636" s="27"/>
      <c r="AAI636" s="27"/>
      <c r="AAJ636" s="27"/>
      <c r="AAK636" s="27"/>
      <c r="AAL636" s="27"/>
      <c r="AAM636" s="27"/>
      <c r="AAN636" s="27"/>
      <c r="AAO636" s="27"/>
      <c r="AAP636" s="27"/>
      <c r="AAQ636" s="27"/>
      <c r="AAR636" s="27"/>
      <c r="AAS636" s="27"/>
      <c r="AAT636" s="27"/>
      <c r="AAU636" s="27"/>
      <c r="AAV636" s="27"/>
      <c r="AAW636" s="27"/>
      <c r="AAX636" s="27"/>
      <c r="AAY636" s="27"/>
      <c r="AAZ636" s="27"/>
      <c r="ABA636" s="27"/>
      <c r="ABB636" s="27"/>
      <c r="ABC636" s="27"/>
      <c r="ABD636" s="27"/>
      <c r="ABE636" s="27"/>
      <c r="ABF636" s="27"/>
      <c r="ABG636" s="27"/>
      <c r="ABH636" s="27"/>
      <c r="ABI636" s="27"/>
      <c r="ABJ636" s="27"/>
      <c r="ABK636" s="27"/>
      <c r="ABL636" s="27"/>
      <c r="ABM636" s="27"/>
      <c r="ABN636" s="27"/>
      <c r="ABO636" s="27"/>
      <c r="ABP636" s="27"/>
      <c r="ABQ636" s="27"/>
      <c r="ABR636" s="27"/>
      <c r="ABS636" s="27"/>
      <c r="ABT636" s="27"/>
      <c r="ABU636" s="27"/>
      <c r="ABV636" s="27"/>
      <c r="ABW636" s="27"/>
      <c r="ABX636" s="27"/>
      <c r="ABY636" s="27"/>
      <c r="ABZ636" s="27"/>
      <c r="ACA636" s="27"/>
      <c r="ACB636" s="27"/>
      <c r="ACC636" s="27"/>
      <c r="ACD636" s="27"/>
      <c r="ACE636" s="27"/>
      <c r="ACF636" s="27"/>
      <c r="ACG636" s="27"/>
      <c r="ACH636" s="27"/>
      <c r="ACI636" s="27"/>
      <c r="ACJ636" s="27"/>
      <c r="ACK636" s="27"/>
      <c r="ACL636" s="27"/>
      <c r="ACM636" s="27"/>
      <c r="ACN636" s="27"/>
      <c r="ACO636" s="27"/>
      <c r="ACP636" s="27"/>
      <c r="ACQ636" s="27"/>
      <c r="ACR636" s="27"/>
      <c r="ACS636" s="27"/>
      <c r="ACT636" s="27"/>
      <c r="ACU636" s="27"/>
      <c r="ACV636" s="27"/>
      <c r="ACW636" s="27"/>
      <c r="ACX636" s="27"/>
      <c r="ACY636" s="27"/>
      <c r="ACZ636" s="27"/>
      <c r="ADA636" s="27"/>
      <c r="ADB636" s="27"/>
      <c r="ADC636" s="27"/>
      <c r="ADD636" s="27"/>
      <c r="ADE636" s="27"/>
      <c r="ADF636" s="27"/>
      <c r="ADG636" s="27"/>
      <c r="ADH636" s="27"/>
      <c r="ADI636" s="27"/>
      <c r="ADJ636" s="27"/>
      <c r="ADK636" s="27"/>
      <c r="ADL636" s="27"/>
      <c r="ADM636" s="27"/>
      <c r="ADN636" s="27"/>
      <c r="ADO636" s="27"/>
      <c r="ADP636" s="27"/>
      <c r="ADQ636" s="27"/>
      <c r="ADR636" s="27"/>
      <c r="ADS636" s="27"/>
      <c r="ADT636" s="27"/>
      <c r="ADU636" s="27"/>
      <c r="ADV636" s="27"/>
      <c r="ADW636" s="27"/>
      <c r="ADX636" s="27"/>
      <c r="ADY636" s="27"/>
      <c r="ADZ636" s="27"/>
      <c r="AEA636" s="27"/>
      <c r="AEB636" s="27"/>
      <c r="AEC636" s="27"/>
      <c r="AED636" s="27"/>
      <c r="AEE636" s="27"/>
      <c r="AEF636" s="27"/>
      <c r="AEG636" s="27"/>
      <c r="AEH636" s="27"/>
      <c r="AEI636" s="27"/>
      <c r="AEJ636" s="27"/>
      <c r="AEK636" s="27"/>
      <c r="AEL636" s="27"/>
      <c r="AEM636" s="27"/>
      <c r="AEN636" s="27"/>
      <c r="AEO636" s="27"/>
      <c r="AEP636" s="27"/>
      <c r="AEQ636" s="27"/>
      <c r="AER636" s="27"/>
      <c r="AES636" s="27"/>
      <c r="AET636" s="27"/>
      <c r="AEU636" s="27"/>
      <c r="AEV636" s="27"/>
      <c r="AEW636" s="27"/>
      <c r="AEX636" s="27"/>
      <c r="AEY636" s="27"/>
      <c r="AEZ636" s="27"/>
      <c r="AFA636" s="27"/>
      <c r="AFB636" s="27"/>
      <c r="AFC636" s="27"/>
      <c r="AFD636" s="27"/>
      <c r="AFE636" s="27"/>
      <c r="AFF636" s="27"/>
      <c r="AFG636" s="27"/>
      <c r="AFH636" s="27"/>
      <c r="AFI636" s="27"/>
      <c r="AFJ636" s="27"/>
      <c r="AFK636" s="27"/>
      <c r="AFL636" s="27"/>
      <c r="AFM636" s="27"/>
      <c r="AFN636" s="27"/>
      <c r="AFO636" s="27"/>
      <c r="AFP636" s="27"/>
      <c r="AFQ636" s="27"/>
      <c r="AFR636" s="27"/>
      <c r="AFS636" s="27"/>
      <c r="AFT636" s="27"/>
      <c r="AFU636" s="27"/>
      <c r="AFV636" s="27"/>
      <c r="AFW636" s="27"/>
      <c r="AFX636" s="27"/>
      <c r="AFY636" s="27"/>
      <c r="AFZ636" s="27"/>
      <c r="AGA636" s="27"/>
      <c r="AGB636" s="27"/>
      <c r="AGC636" s="27"/>
      <c r="AGD636" s="27"/>
      <c r="AGE636" s="27"/>
      <c r="AGF636" s="27"/>
      <c r="AGG636" s="27"/>
      <c r="AGH636" s="27"/>
      <c r="AGI636" s="27"/>
      <c r="AGJ636" s="27"/>
      <c r="AGK636" s="27"/>
      <c r="AGL636" s="27"/>
      <c r="AGM636" s="27"/>
      <c r="AGN636" s="27"/>
      <c r="AGO636" s="27"/>
      <c r="AGP636" s="27"/>
      <c r="AGQ636" s="27"/>
      <c r="AGR636" s="27"/>
      <c r="AGS636" s="27"/>
      <c r="AGT636" s="27"/>
      <c r="AGU636" s="27"/>
      <c r="AGV636" s="27"/>
      <c r="AGW636" s="27"/>
      <c r="AGX636" s="27"/>
      <c r="AGY636" s="27"/>
      <c r="AGZ636" s="27"/>
      <c r="AHA636" s="27"/>
      <c r="AHB636" s="27"/>
      <c r="AHC636" s="27"/>
      <c r="AHD636" s="27"/>
      <c r="AHE636" s="27"/>
      <c r="AHF636" s="27"/>
      <c r="AHG636" s="27"/>
      <c r="AHH636" s="27"/>
      <c r="AHI636" s="27"/>
      <c r="AHJ636" s="27"/>
      <c r="AHK636" s="27"/>
      <c r="AHL636" s="27"/>
      <c r="AHM636" s="27"/>
      <c r="AHN636" s="27"/>
      <c r="AHO636" s="27"/>
      <c r="AHP636" s="27"/>
      <c r="AHQ636" s="27"/>
      <c r="AHR636" s="27"/>
      <c r="AHS636" s="27"/>
      <c r="AHT636" s="27"/>
      <c r="AHU636" s="27"/>
      <c r="AHV636" s="27"/>
      <c r="AHW636" s="27"/>
      <c r="AHX636" s="27"/>
      <c r="AHY636" s="27"/>
      <c r="AHZ636" s="27"/>
      <c r="AIA636" s="27"/>
      <c r="AIB636" s="27"/>
      <c r="AIC636" s="27"/>
      <c r="AID636" s="27"/>
      <c r="AIE636" s="27"/>
      <c r="AIF636" s="27"/>
      <c r="AIG636" s="27"/>
      <c r="AIH636" s="27"/>
      <c r="AII636" s="27"/>
      <c r="AIJ636" s="27"/>
      <c r="AIK636" s="27"/>
      <c r="AIL636" s="27"/>
      <c r="AIM636" s="27"/>
      <c r="AIN636" s="27"/>
      <c r="AIO636" s="27"/>
      <c r="AIP636" s="27"/>
      <c r="AIQ636" s="27"/>
      <c r="AIR636" s="27"/>
      <c r="AIS636" s="27"/>
      <c r="AIT636" s="27"/>
      <c r="AIU636" s="27"/>
      <c r="AIV636" s="27"/>
      <c r="AIW636" s="27"/>
      <c r="AIX636" s="27"/>
      <c r="AIY636" s="27"/>
      <c r="AIZ636" s="27"/>
      <c r="AJA636" s="27"/>
      <c r="AJB636" s="27"/>
      <c r="AJC636" s="27"/>
      <c r="AJD636" s="27"/>
      <c r="AJE636" s="27"/>
      <c r="AJF636" s="27"/>
      <c r="AJG636" s="27"/>
      <c r="AJH636" s="27"/>
      <c r="AJI636" s="27"/>
      <c r="AJJ636" s="27"/>
      <c r="AJK636" s="27"/>
      <c r="AJL636" s="27"/>
      <c r="AJM636" s="27"/>
      <c r="AJN636" s="27"/>
      <c r="AJO636" s="27"/>
      <c r="AJP636" s="27"/>
      <c r="AJQ636" s="27"/>
      <c r="AJR636" s="27"/>
      <c r="AJS636" s="27"/>
      <c r="AJT636" s="27"/>
      <c r="AJU636" s="27"/>
      <c r="AJV636" s="27"/>
      <c r="AJW636" s="27"/>
      <c r="AJX636" s="27"/>
      <c r="AJY636" s="27"/>
      <c r="AJZ636" s="27"/>
      <c r="AKA636" s="27"/>
      <c r="AKB636" s="27"/>
      <c r="AKC636" s="27"/>
      <c r="AKD636" s="27"/>
      <c r="AKE636" s="27"/>
      <c r="AKF636" s="27"/>
      <c r="AKG636" s="27"/>
      <c r="AKH636" s="27"/>
      <c r="AKI636" s="27"/>
      <c r="AKJ636" s="27"/>
      <c r="AKK636" s="27"/>
      <c r="AKL636" s="27"/>
      <c r="AKM636" s="27"/>
      <c r="AKN636" s="27"/>
      <c r="AKO636" s="27"/>
      <c r="AKP636" s="27"/>
      <c r="AKQ636" s="27"/>
      <c r="AKR636" s="27"/>
      <c r="AKS636" s="27"/>
      <c r="AKT636" s="27"/>
      <c r="AKU636" s="27"/>
      <c r="AKV636" s="27"/>
      <c r="AKW636" s="27"/>
      <c r="AKX636" s="27"/>
      <c r="AKY636" s="27"/>
    </row>
    <row r="637" s="23" customFormat="1" spans="1:987">
      <c r="A637" s="52">
        <v>586</v>
      </c>
      <c r="B637" s="41" t="s">
        <v>723</v>
      </c>
      <c r="C637" s="41" t="s">
        <v>724</v>
      </c>
      <c r="D637" s="42">
        <v>100</v>
      </c>
      <c r="E637" s="52">
        <v>1086</v>
      </c>
      <c r="F637" s="52">
        <v>452</v>
      </c>
      <c r="G637" s="52">
        <v>326.19</v>
      </c>
      <c r="H637" s="52">
        <v>24.36</v>
      </c>
      <c r="I637" s="56">
        <f t="shared" ref="I637:I645" si="55">SUM(E637:H637)</f>
        <v>1888.55</v>
      </c>
      <c r="J637" s="82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  <c r="BO637" s="27"/>
      <c r="BP637" s="27"/>
      <c r="BQ637" s="27"/>
      <c r="BR637" s="27"/>
      <c r="BS637" s="27"/>
      <c r="BT637" s="27"/>
      <c r="BU637" s="27"/>
      <c r="BV637" s="27"/>
      <c r="BW637" s="27"/>
      <c r="BX637" s="27"/>
      <c r="BY637" s="27"/>
      <c r="BZ637" s="27"/>
      <c r="CA637" s="27"/>
      <c r="CB637" s="27"/>
      <c r="CC637" s="27"/>
      <c r="CD637" s="27"/>
      <c r="CE637" s="27"/>
      <c r="CF637" s="27"/>
      <c r="CG637" s="27"/>
      <c r="CH637" s="27"/>
      <c r="CI637" s="27"/>
      <c r="CJ637" s="27"/>
      <c r="CK637" s="27"/>
      <c r="CL637" s="27"/>
      <c r="CM637" s="27"/>
      <c r="CN637" s="27"/>
      <c r="CO637" s="27"/>
      <c r="CP637" s="27"/>
      <c r="CQ637" s="27"/>
      <c r="CR637" s="27"/>
      <c r="CS637" s="27"/>
      <c r="CT637" s="27"/>
      <c r="CU637" s="27"/>
      <c r="CV637" s="27"/>
      <c r="CW637" s="27"/>
      <c r="CX637" s="27"/>
      <c r="CY637" s="27"/>
      <c r="CZ637" s="27"/>
      <c r="DA637" s="27"/>
      <c r="DB637" s="27"/>
      <c r="DC637" s="27"/>
      <c r="DD637" s="27"/>
      <c r="DE637" s="27"/>
      <c r="DF637" s="27"/>
      <c r="DG637" s="27"/>
      <c r="DH637" s="27"/>
      <c r="DI637" s="27"/>
      <c r="DJ637" s="27"/>
      <c r="DK637" s="27"/>
      <c r="DL637" s="27"/>
      <c r="DM637" s="27"/>
      <c r="DN637" s="27"/>
      <c r="DO637" s="27"/>
      <c r="DP637" s="27"/>
      <c r="DQ637" s="27"/>
      <c r="DR637" s="27"/>
      <c r="DS637" s="27"/>
      <c r="DT637" s="27"/>
      <c r="DU637" s="27"/>
      <c r="DV637" s="27"/>
      <c r="DW637" s="27"/>
      <c r="DX637" s="27"/>
      <c r="DY637" s="27"/>
      <c r="DZ637" s="27"/>
      <c r="EA637" s="27"/>
      <c r="EB637" s="27"/>
      <c r="EC637" s="27"/>
      <c r="ED637" s="27"/>
      <c r="EE637" s="27"/>
      <c r="EF637" s="27"/>
      <c r="EG637" s="27"/>
      <c r="EH637" s="27"/>
      <c r="EI637" s="27"/>
      <c r="EJ637" s="27"/>
      <c r="EK637" s="27"/>
      <c r="EL637" s="27"/>
      <c r="EM637" s="27"/>
      <c r="EN637" s="27"/>
      <c r="EO637" s="27"/>
      <c r="EP637" s="27"/>
      <c r="EQ637" s="27"/>
      <c r="ER637" s="27"/>
      <c r="ES637" s="27"/>
      <c r="ET637" s="27"/>
      <c r="EU637" s="27"/>
      <c r="EV637" s="27"/>
      <c r="EW637" s="27"/>
      <c r="EX637" s="27"/>
      <c r="EY637" s="27"/>
      <c r="EZ637" s="27"/>
      <c r="FA637" s="27"/>
      <c r="FB637" s="27"/>
      <c r="FC637" s="27"/>
      <c r="FD637" s="27"/>
      <c r="FE637" s="27"/>
      <c r="FF637" s="27"/>
      <c r="FG637" s="27"/>
      <c r="FH637" s="27"/>
      <c r="FI637" s="27"/>
      <c r="FJ637" s="27"/>
      <c r="FK637" s="27"/>
      <c r="FL637" s="27"/>
      <c r="FM637" s="27"/>
      <c r="FN637" s="27"/>
      <c r="FO637" s="27"/>
      <c r="FP637" s="27"/>
      <c r="FQ637" s="27"/>
      <c r="FR637" s="27"/>
      <c r="FS637" s="27"/>
      <c r="FT637" s="27"/>
      <c r="FU637" s="27"/>
      <c r="FV637" s="27"/>
      <c r="FW637" s="27"/>
      <c r="FX637" s="27"/>
      <c r="FY637" s="27"/>
      <c r="FZ637" s="27"/>
      <c r="GA637" s="27"/>
      <c r="GB637" s="27"/>
      <c r="GC637" s="27"/>
      <c r="GD637" s="27"/>
      <c r="GE637" s="27"/>
      <c r="GF637" s="27"/>
      <c r="GG637" s="27"/>
      <c r="GH637" s="27"/>
      <c r="GI637" s="27"/>
      <c r="GJ637" s="27"/>
      <c r="GK637" s="27"/>
      <c r="GL637" s="27"/>
      <c r="GM637" s="27"/>
      <c r="GN637" s="27"/>
      <c r="GO637" s="27"/>
      <c r="GP637" s="27"/>
      <c r="GQ637" s="27"/>
      <c r="GR637" s="27"/>
      <c r="GS637" s="27"/>
      <c r="GT637" s="27"/>
      <c r="GU637" s="27"/>
      <c r="GV637" s="27"/>
      <c r="GW637" s="27"/>
      <c r="GX637" s="27"/>
      <c r="GY637" s="27"/>
      <c r="GZ637" s="27"/>
      <c r="HA637" s="27"/>
      <c r="HB637" s="27"/>
      <c r="HC637" s="27"/>
      <c r="HD637" s="27"/>
      <c r="HE637" s="27"/>
      <c r="HF637" s="27"/>
      <c r="HG637" s="27"/>
      <c r="HH637" s="27"/>
      <c r="HI637" s="27"/>
      <c r="HJ637" s="27"/>
      <c r="HK637" s="27"/>
      <c r="HL637" s="27"/>
      <c r="HM637" s="27"/>
      <c r="HN637" s="27"/>
      <c r="HO637" s="27"/>
      <c r="HP637" s="27"/>
      <c r="HQ637" s="27"/>
      <c r="HR637" s="27"/>
      <c r="HS637" s="27"/>
      <c r="HT637" s="27"/>
      <c r="HU637" s="27"/>
      <c r="HV637" s="27"/>
      <c r="HW637" s="27"/>
      <c r="HX637" s="27"/>
      <c r="HY637" s="27"/>
      <c r="HZ637" s="27"/>
      <c r="IA637" s="27"/>
      <c r="IB637" s="27"/>
      <c r="IC637" s="27"/>
      <c r="ID637" s="27"/>
      <c r="IE637" s="27"/>
      <c r="IF637" s="27"/>
      <c r="IG637" s="27"/>
      <c r="IH637" s="27"/>
      <c r="II637" s="27"/>
      <c r="IJ637" s="27"/>
      <c r="IK637" s="27"/>
      <c r="IL637" s="27"/>
      <c r="IM637" s="27"/>
      <c r="IN637" s="27"/>
      <c r="IO637" s="27"/>
      <c r="IP637" s="27"/>
      <c r="IQ637" s="27"/>
      <c r="IR637" s="27"/>
      <c r="IS637" s="27"/>
      <c r="IT637" s="27"/>
      <c r="IU637" s="27"/>
      <c r="IV637" s="27"/>
      <c r="IW637" s="27"/>
      <c r="IX637" s="27"/>
      <c r="IY637" s="27"/>
      <c r="IZ637" s="27"/>
      <c r="JA637" s="27"/>
      <c r="JB637" s="27"/>
      <c r="JC637" s="27"/>
      <c r="JD637" s="27"/>
      <c r="JE637" s="27"/>
      <c r="JF637" s="27"/>
      <c r="JG637" s="27"/>
      <c r="JH637" s="27"/>
      <c r="JI637" s="27"/>
      <c r="JJ637" s="27"/>
      <c r="JK637" s="27"/>
      <c r="JL637" s="27"/>
      <c r="JM637" s="27"/>
      <c r="JN637" s="27"/>
      <c r="JO637" s="27"/>
      <c r="JP637" s="27"/>
      <c r="JQ637" s="27"/>
      <c r="JR637" s="27"/>
      <c r="JS637" s="27"/>
      <c r="JT637" s="27"/>
      <c r="JU637" s="27"/>
      <c r="JV637" s="27"/>
      <c r="JW637" s="27"/>
      <c r="JX637" s="27"/>
      <c r="JY637" s="27"/>
      <c r="JZ637" s="27"/>
      <c r="KA637" s="27"/>
      <c r="KB637" s="27"/>
      <c r="KC637" s="27"/>
      <c r="KD637" s="27"/>
      <c r="KE637" s="27"/>
      <c r="KF637" s="27"/>
      <c r="KG637" s="27"/>
      <c r="KH637" s="27"/>
      <c r="KI637" s="27"/>
      <c r="KJ637" s="27"/>
      <c r="KK637" s="27"/>
      <c r="KL637" s="27"/>
      <c r="KM637" s="27"/>
      <c r="KN637" s="27"/>
      <c r="KO637" s="27"/>
      <c r="KP637" s="27"/>
      <c r="KQ637" s="27"/>
      <c r="KR637" s="27"/>
      <c r="KS637" s="27"/>
      <c r="KT637" s="27"/>
      <c r="KU637" s="27"/>
      <c r="KV637" s="27"/>
      <c r="KW637" s="27"/>
      <c r="KX637" s="27"/>
      <c r="KY637" s="27"/>
      <c r="KZ637" s="27"/>
      <c r="LA637" s="27"/>
      <c r="LB637" s="27"/>
      <c r="LC637" s="27"/>
      <c r="LD637" s="27"/>
      <c r="LE637" s="27"/>
      <c r="LF637" s="27"/>
      <c r="LG637" s="27"/>
      <c r="LH637" s="27"/>
      <c r="LI637" s="27"/>
      <c r="LJ637" s="27"/>
      <c r="LK637" s="27"/>
      <c r="LL637" s="27"/>
      <c r="LM637" s="27"/>
      <c r="LN637" s="27"/>
      <c r="LO637" s="27"/>
      <c r="LP637" s="27"/>
      <c r="LQ637" s="27"/>
      <c r="LR637" s="27"/>
      <c r="LS637" s="27"/>
      <c r="LT637" s="27"/>
      <c r="LU637" s="27"/>
      <c r="LV637" s="27"/>
      <c r="LW637" s="27"/>
      <c r="LX637" s="27"/>
      <c r="LY637" s="27"/>
      <c r="LZ637" s="27"/>
      <c r="MA637" s="27"/>
      <c r="MB637" s="27"/>
      <c r="MC637" s="27"/>
      <c r="MD637" s="27"/>
      <c r="ME637" s="27"/>
      <c r="MF637" s="27"/>
      <c r="MG637" s="27"/>
      <c r="MH637" s="27"/>
      <c r="MI637" s="27"/>
      <c r="MJ637" s="27"/>
      <c r="MK637" s="27"/>
      <c r="ML637" s="27"/>
      <c r="MM637" s="27"/>
      <c r="MN637" s="27"/>
      <c r="MO637" s="27"/>
      <c r="MP637" s="27"/>
      <c r="MQ637" s="27"/>
      <c r="MR637" s="27"/>
      <c r="MS637" s="27"/>
      <c r="MT637" s="27"/>
      <c r="MU637" s="27"/>
      <c r="MV637" s="27"/>
      <c r="MW637" s="27"/>
      <c r="MX637" s="27"/>
      <c r="MY637" s="27"/>
      <c r="MZ637" s="27"/>
      <c r="NA637" s="27"/>
      <c r="NB637" s="27"/>
      <c r="NC637" s="27"/>
      <c r="ND637" s="27"/>
      <c r="NE637" s="27"/>
      <c r="NF637" s="27"/>
      <c r="NG637" s="27"/>
      <c r="NH637" s="27"/>
      <c r="NI637" s="27"/>
      <c r="NJ637" s="27"/>
      <c r="NK637" s="27"/>
      <c r="NL637" s="27"/>
      <c r="NM637" s="27"/>
      <c r="NN637" s="27"/>
      <c r="NO637" s="27"/>
      <c r="NP637" s="27"/>
      <c r="NQ637" s="27"/>
      <c r="NR637" s="27"/>
      <c r="NS637" s="27"/>
      <c r="NT637" s="27"/>
      <c r="NU637" s="27"/>
      <c r="NV637" s="27"/>
      <c r="NW637" s="27"/>
      <c r="NX637" s="27"/>
      <c r="NY637" s="27"/>
      <c r="NZ637" s="27"/>
      <c r="OA637" s="27"/>
      <c r="OB637" s="27"/>
      <c r="OC637" s="27"/>
      <c r="OD637" s="27"/>
      <c r="OE637" s="27"/>
      <c r="OF637" s="27"/>
      <c r="OG637" s="27"/>
      <c r="OH637" s="27"/>
      <c r="OI637" s="27"/>
      <c r="OJ637" s="27"/>
      <c r="OK637" s="27"/>
      <c r="OL637" s="27"/>
      <c r="OM637" s="27"/>
      <c r="ON637" s="27"/>
      <c r="OO637" s="27"/>
      <c r="OP637" s="27"/>
      <c r="OQ637" s="27"/>
      <c r="OR637" s="27"/>
      <c r="OS637" s="27"/>
      <c r="OT637" s="27"/>
      <c r="OU637" s="27"/>
      <c r="OV637" s="27"/>
      <c r="OW637" s="27"/>
      <c r="OX637" s="27"/>
      <c r="OY637" s="27"/>
      <c r="OZ637" s="27"/>
      <c r="PA637" s="27"/>
      <c r="PB637" s="27"/>
      <c r="PC637" s="27"/>
      <c r="PD637" s="27"/>
      <c r="PE637" s="27"/>
      <c r="PF637" s="27"/>
      <c r="PG637" s="27"/>
      <c r="PH637" s="27"/>
      <c r="PI637" s="27"/>
      <c r="PJ637" s="27"/>
      <c r="PK637" s="27"/>
      <c r="PL637" s="27"/>
      <c r="PM637" s="27"/>
      <c r="PN637" s="27"/>
      <c r="PO637" s="27"/>
      <c r="PP637" s="27"/>
      <c r="PQ637" s="27"/>
      <c r="PR637" s="27"/>
      <c r="PS637" s="27"/>
      <c r="PT637" s="27"/>
      <c r="PU637" s="27"/>
      <c r="PV637" s="27"/>
      <c r="PW637" s="27"/>
      <c r="PX637" s="27"/>
      <c r="PY637" s="27"/>
      <c r="PZ637" s="27"/>
      <c r="QA637" s="27"/>
      <c r="QB637" s="27"/>
      <c r="QC637" s="27"/>
      <c r="QD637" s="27"/>
      <c r="QE637" s="27"/>
      <c r="QF637" s="27"/>
      <c r="QG637" s="27"/>
      <c r="QH637" s="27"/>
      <c r="QI637" s="27"/>
      <c r="QJ637" s="27"/>
      <c r="QK637" s="27"/>
      <c r="QL637" s="27"/>
      <c r="QM637" s="27"/>
      <c r="QN637" s="27"/>
      <c r="QO637" s="27"/>
      <c r="QP637" s="27"/>
      <c r="QQ637" s="27"/>
      <c r="QR637" s="27"/>
      <c r="QS637" s="27"/>
      <c r="QT637" s="27"/>
      <c r="QU637" s="27"/>
      <c r="QV637" s="27"/>
      <c r="QW637" s="27"/>
      <c r="QX637" s="27"/>
      <c r="QY637" s="27"/>
      <c r="QZ637" s="27"/>
      <c r="RA637" s="27"/>
      <c r="RB637" s="27"/>
      <c r="RC637" s="27"/>
      <c r="RD637" s="27"/>
      <c r="RE637" s="27"/>
      <c r="RF637" s="27"/>
      <c r="RG637" s="27"/>
      <c r="RH637" s="27"/>
      <c r="RI637" s="27"/>
      <c r="RJ637" s="27"/>
      <c r="RK637" s="27"/>
      <c r="RL637" s="27"/>
      <c r="RM637" s="27"/>
      <c r="RN637" s="27"/>
      <c r="RO637" s="27"/>
      <c r="RP637" s="27"/>
      <c r="RQ637" s="27"/>
      <c r="RR637" s="27"/>
      <c r="RS637" s="27"/>
      <c r="RT637" s="27"/>
      <c r="RU637" s="27"/>
      <c r="RV637" s="27"/>
      <c r="RW637" s="27"/>
      <c r="RX637" s="27"/>
      <c r="RY637" s="27"/>
      <c r="RZ637" s="27"/>
      <c r="SA637" s="27"/>
      <c r="SB637" s="27"/>
      <c r="SC637" s="27"/>
      <c r="SD637" s="27"/>
      <c r="SE637" s="27"/>
      <c r="SF637" s="27"/>
      <c r="SG637" s="27"/>
      <c r="SH637" s="27"/>
      <c r="SI637" s="27"/>
      <c r="SJ637" s="27"/>
      <c r="SK637" s="27"/>
      <c r="SL637" s="27"/>
      <c r="SM637" s="27"/>
      <c r="SN637" s="27"/>
      <c r="SO637" s="27"/>
      <c r="SP637" s="27"/>
      <c r="SQ637" s="27"/>
      <c r="SR637" s="27"/>
      <c r="SS637" s="27"/>
      <c r="ST637" s="27"/>
      <c r="SU637" s="27"/>
      <c r="SV637" s="27"/>
      <c r="SW637" s="27"/>
      <c r="SX637" s="27"/>
      <c r="SY637" s="27"/>
      <c r="SZ637" s="27"/>
      <c r="TA637" s="27"/>
      <c r="TB637" s="27"/>
      <c r="TC637" s="27"/>
      <c r="TD637" s="27"/>
      <c r="TE637" s="27"/>
      <c r="TF637" s="27"/>
      <c r="TG637" s="27"/>
      <c r="TH637" s="27"/>
      <c r="TI637" s="27"/>
      <c r="TJ637" s="27"/>
      <c r="TK637" s="27"/>
      <c r="TL637" s="27"/>
      <c r="TM637" s="27"/>
      <c r="TN637" s="27"/>
      <c r="TO637" s="27"/>
      <c r="TP637" s="27"/>
      <c r="TQ637" s="27"/>
      <c r="TR637" s="27"/>
      <c r="TS637" s="27"/>
      <c r="TT637" s="27"/>
      <c r="TU637" s="27"/>
      <c r="TV637" s="27"/>
      <c r="TW637" s="27"/>
      <c r="TX637" s="27"/>
      <c r="TY637" s="27"/>
      <c r="TZ637" s="27"/>
      <c r="UA637" s="27"/>
      <c r="UB637" s="27"/>
      <c r="UC637" s="27"/>
      <c r="UD637" s="27"/>
      <c r="UE637" s="27"/>
      <c r="UF637" s="27"/>
      <c r="UG637" s="27"/>
      <c r="UH637" s="27"/>
      <c r="UI637" s="27"/>
      <c r="UJ637" s="27"/>
      <c r="UK637" s="27"/>
      <c r="UL637" s="27"/>
      <c r="UM637" s="27"/>
      <c r="UN637" s="27"/>
      <c r="UO637" s="27"/>
      <c r="UP637" s="27"/>
      <c r="UQ637" s="27"/>
      <c r="UR637" s="27"/>
      <c r="US637" s="27"/>
      <c r="UT637" s="27"/>
      <c r="UU637" s="27"/>
      <c r="UV637" s="27"/>
      <c r="UW637" s="27"/>
      <c r="UX637" s="27"/>
      <c r="UY637" s="27"/>
      <c r="UZ637" s="27"/>
      <c r="VA637" s="27"/>
      <c r="VB637" s="27"/>
      <c r="VC637" s="27"/>
      <c r="VD637" s="27"/>
      <c r="VE637" s="27"/>
      <c r="VF637" s="27"/>
      <c r="VG637" s="27"/>
      <c r="VH637" s="27"/>
      <c r="VI637" s="27"/>
      <c r="VJ637" s="27"/>
      <c r="VK637" s="27"/>
      <c r="VL637" s="27"/>
      <c r="VM637" s="27"/>
      <c r="VN637" s="27"/>
      <c r="VO637" s="27"/>
      <c r="VP637" s="27"/>
      <c r="VQ637" s="27"/>
      <c r="VR637" s="27"/>
      <c r="VS637" s="27"/>
      <c r="VT637" s="27"/>
      <c r="VU637" s="27"/>
      <c r="VV637" s="27"/>
      <c r="VW637" s="27"/>
      <c r="VX637" s="27"/>
      <c r="VY637" s="27"/>
      <c r="VZ637" s="27"/>
      <c r="WA637" s="27"/>
      <c r="WB637" s="27"/>
      <c r="WC637" s="27"/>
      <c r="WD637" s="27"/>
      <c r="WE637" s="27"/>
      <c r="WF637" s="27"/>
      <c r="WG637" s="27"/>
      <c r="WH637" s="27"/>
      <c r="WI637" s="27"/>
      <c r="WJ637" s="27"/>
      <c r="WK637" s="27"/>
      <c r="WL637" s="27"/>
      <c r="WM637" s="27"/>
      <c r="WN637" s="27"/>
      <c r="WO637" s="27"/>
      <c r="WP637" s="27"/>
      <c r="WQ637" s="27"/>
      <c r="WR637" s="27"/>
      <c r="WS637" s="27"/>
      <c r="WT637" s="27"/>
      <c r="WU637" s="27"/>
      <c r="WV637" s="27"/>
      <c r="WW637" s="27"/>
      <c r="WX637" s="27"/>
      <c r="WY637" s="27"/>
      <c r="WZ637" s="27"/>
      <c r="XA637" s="27"/>
      <c r="XB637" s="27"/>
      <c r="XC637" s="27"/>
      <c r="XD637" s="27"/>
      <c r="XE637" s="27"/>
      <c r="XF637" s="27"/>
      <c r="XG637" s="27"/>
      <c r="XH637" s="27"/>
      <c r="XI637" s="27"/>
      <c r="XJ637" s="27"/>
      <c r="XK637" s="27"/>
      <c r="XL637" s="27"/>
      <c r="XM637" s="27"/>
      <c r="XN637" s="27"/>
      <c r="XO637" s="27"/>
      <c r="XP637" s="27"/>
      <c r="XQ637" s="27"/>
      <c r="XR637" s="27"/>
      <c r="XS637" s="27"/>
      <c r="XT637" s="27"/>
      <c r="XU637" s="27"/>
      <c r="XV637" s="27"/>
      <c r="XW637" s="27"/>
      <c r="XX637" s="27"/>
      <c r="XY637" s="27"/>
      <c r="XZ637" s="27"/>
      <c r="YA637" s="27"/>
      <c r="YB637" s="27"/>
      <c r="YC637" s="27"/>
      <c r="YD637" s="27"/>
      <c r="YE637" s="27"/>
      <c r="YF637" s="27"/>
      <c r="YG637" s="27"/>
      <c r="YH637" s="27"/>
      <c r="YI637" s="27"/>
      <c r="YJ637" s="27"/>
      <c r="YK637" s="27"/>
      <c r="YL637" s="27"/>
      <c r="YM637" s="27"/>
      <c r="YN637" s="27"/>
      <c r="YO637" s="27"/>
      <c r="YP637" s="27"/>
      <c r="YQ637" s="27"/>
      <c r="YR637" s="27"/>
      <c r="YS637" s="27"/>
      <c r="YT637" s="27"/>
      <c r="YU637" s="27"/>
      <c r="YV637" s="27"/>
      <c r="YW637" s="27"/>
      <c r="YX637" s="27"/>
      <c r="YY637" s="27"/>
      <c r="YZ637" s="27"/>
      <c r="ZA637" s="27"/>
      <c r="ZB637" s="27"/>
      <c r="ZC637" s="27"/>
      <c r="ZD637" s="27"/>
      <c r="ZE637" s="27"/>
      <c r="ZF637" s="27"/>
      <c r="ZG637" s="27"/>
      <c r="ZH637" s="27"/>
      <c r="ZI637" s="27"/>
      <c r="ZJ637" s="27"/>
      <c r="ZK637" s="27"/>
      <c r="ZL637" s="27"/>
      <c r="ZM637" s="27"/>
      <c r="ZN637" s="27"/>
      <c r="ZO637" s="27"/>
      <c r="ZP637" s="27"/>
      <c r="ZQ637" s="27"/>
      <c r="ZR637" s="27"/>
      <c r="ZS637" s="27"/>
      <c r="ZT637" s="27"/>
      <c r="ZU637" s="27"/>
      <c r="ZV637" s="27"/>
      <c r="ZW637" s="27"/>
      <c r="ZX637" s="27"/>
      <c r="ZY637" s="27"/>
      <c r="ZZ637" s="27"/>
      <c r="AAA637" s="27"/>
      <c r="AAB637" s="27"/>
      <c r="AAC637" s="27"/>
      <c r="AAD637" s="27"/>
      <c r="AAE637" s="27"/>
      <c r="AAF637" s="27"/>
      <c r="AAG637" s="27"/>
      <c r="AAH637" s="27"/>
      <c r="AAI637" s="27"/>
      <c r="AAJ637" s="27"/>
      <c r="AAK637" s="27"/>
      <c r="AAL637" s="27"/>
      <c r="AAM637" s="27"/>
      <c r="AAN637" s="27"/>
      <c r="AAO637" s="27"/>
      <c r="AAP637" s="27"/>
      <c r="AAQ637" s="27"/>
      <c r="AAR637" s="27"/>
      <c r="AAS637" s="27"/>
      <c r="AAT637" s="27"/>
      <c r="AAU637" s="27"/>
      <c r="AAV637" s="27"/>
      <c r="AAW637" s="27"/>
      <c r="AAX637" s="27"/>
      <c r="AAY637" s="27"/>
      <c r="AAZ637" s="27"/>
      <c r="ABA637" s="27"/>
      <c r="ABB637" s="27"/>
      <c r="ABC637" s="27"/>
      <c r="ABD637" s="27"/>
      <c r="ABE637" s="27"/>
      <c r="ABF637" s="27"/>
      <c r="ABG637" s="27"/>
      <c r="ABH637" s="27"/>
      <c r="ABI637" s="27"/>
      <c r="ABJ637" s="27"/>
      <c r="ABK637" s="27"/>
      <c r="ABL637" s="27"/>
      <c r="ABM637" s="27"/>
      <c r="ABN637" s="27"/>
      <c r="ABO637" s="27"/>
      <c r="ABP637" s="27"/>
      <c r="ABQ637" s="27"/>
      <c r="ABR637" s="27"/>
      <c r="ABS637" s="27"/>
      <c r="ABT637" s="27"/>
      <c r="ABU637" s="27"/>
      <c r="ABV637" s="27"/>
      <c r="ABW637" s="27"/>
      <c r="ABX637" s="27"/>
      <c r="ABY637" s="27"/>
      <c r="ABZ637" s="27"/>
      <c r="ACA637" s="27"/>
      <c r="ACB637" s="27"/>
      <c r="ACC637" s="27"/>
      <c r="ACD637" s="27"/>
      <c r="ACE637" s="27"/>
      <c r="ACF637" s="27"/>
      <c r="ACG637" s="27"/>
      <c r="ACH637" s="27"/>
      <c r="ACI637" s="27"/>
      <c r="ACJ637" s="27"/>
      <c r="ACK637" s="27"/>
      <c r="ACL637" s="27"/>
      <c r="ACM637" s="27"/>
      <c r="ACN637" s="27"/>
      <c r="ACO637" s="27"/>
      <c r="ACP637" s="27"/>
      <c r="ACQ637" s="27"/>
      <c r="ACR637" s="27"/>
      <c r="ACS637" s="27"/>
      <c r="ACT637" s="27"/>
      <c r="ACU637" s="27"/>
      <c r="ACV637" s="27"/>
      <c r="ACW637" s="27"/>
      <c r="ACX637" s="27"/>
      <c r="ACY637" s="27"/>
      <c r="ACZ637" s="27"/>
      <c r="ADA637" s="27"/>
      <c r="ADB637" s="27"/>
      <c r="ADC637" s="27"/>
      <c r="ADD637" s="27"/>
      <c r="ADE637" s="27"/>
      <c r="ADF637" s="27"/>
      <c r="ADG637" s="27"/>
      <c r="ADH637" s="27"/>
      <c r="ADI637" s="27"/>
      <c r="ADJ637" s="27"/>
      <c r="ADK637" s="27"/>
      <c r="ADL637" s="27"/>
      <c r="ADM637" s="27"/>
      <c r="ADN637" s="27"/>
      <c r="ADO637" s="27"/>
      <c r="ADP637" s="27"/>
      <c r="ADQ637" s="27"/>
      <c r="ADR637" s="27"/>
      <c r="ADS637" s="27"/>
      <c r="ADT637" s="27"/>
      <c r="ADU637" s="27"/>
      <c r="ADV637" s="27"/>
      <c r="ADW637" s="27"/>
      <c r="ADX637" s="27"/>
      <c r="ADY637" s="27"/>
      <c r="ADZ637" s="27"/>
      <c r="AEA637" s="27"/>
      <c r="AEB637" s="27"/>
      <c r="AEC637" s="27"/>
      <c r="AED637" s="27"/>
      <c r="AEE637" s="27"/>
      <c r="AEF637" s="27"/>
      <c r="AEG637" s="27"/>
      <c r="AEH637" s="27"/>
      <c r="AEI637" s="27"/>
      <c r="AEJ637" s="27"/>
      <c r="AEK637" s="27"/>
      <c r="AEL637" s="27"/>
      <c r="AEM637" s="27"/>
      <c r="AEN637" s="27"/>
      <c r="AEO637" s="27"/>
      <c r="AEP637" s="27"/>
      <c r="AEQ637" s="27"/>
      <c r="AER637" s="27"/>
      <c r="AES637" s="27"/>
      <c r="AET637" s="27"/>
      <c r="AEU637" s="27"/>
      <c r="AEV637" s="27"/>
      <c r="AEW637" s="27"/>
      <c r="AEX637" s="27"/>
      <c r="AEY637" s="27"/>
      <c r="AEZ637" s="27"/>
      <c r="AFA637" s="27"/>
      <c r="AFB637" s="27"/>
      <c r="AFC637" s="27"/>
      <c r="AFD637" s="27"/>
      <c r="AFE637" s="27"/>
      <c r="AFF637" s="27"/>
      <c r="AFG637" s="27"/>
      <c r="AFH637" s="27"/>
      <c r="AFI637" s="27"/>
      <c r="AFJ637" s="27"/>
      <c r="AFK637" s="27"/>
      <c r="AFL637" s="27"/>
      <c r="AFM637" s="27"/>
      <c r="AFN637" s="27"/>
      <c r="AFO637" s="27"/>
      <c r="AFP637" s="27"/>
      <c r="AFQ637" s="27"/>
      <c r="AFR637" s="27"/>
      <c r="AFS637" s="27"/>
      <c r="AFT637" s="27"/>
      <c r="AFU637" s="27"/>
      <c r="AFV637" s="27"/>
      <c r="AFW637" s="27"/>
      <c r="AFX637" s="27"/>
      <c r="AFY637" s="27"/>
      <c r="AFZ637" s="27"/>
      <c r="AGA637" s="27"/>
      <c r="AGB637" s="27"/>
      <c r="AGC637" s="27"/>
      <c r="AGD637" s="27"/>
      <c r="AGE637" s="27"/>
      <c r="AGF637" s="27"/>
      <c r="AGG637" s="27"/>
      <c r="AGH637" s="27"/>
      <c r="AGI637" s="27"/>
      <c r="AGJ637" s="27"/>
      <c r="AGK637" s="27"/>
      <c r="AGL637" s="27"/>
      <c r="AGM637" s="27"/>
      <c r="AGN637" s="27"/>
      <c r="AGO637" s="27"/>
      <c r="AGP637" s="27"/>
      <c r="AGQ637" s="27"/>
      <c r="AGR637" s="27"/>
      <c r="AGS637" s="27"/>
      <c r="AGT637" s="27"/>
      <c r="AGU637" s="27"/>
      <c r="AGV637" s="27"/>
      <c r="AGW637" s="27"/>
      <c r="AGX637" s="27"/>
      <c r="AGY637" s="27"/>
      <c r="AGZ637" s="27"/>
      <c r="AHA637" s="27"/>
      <c r="AHB637" s="27"/>
      <c r="AHC637" s="27"/>
      <c r="AHD637" s="27"/>
      <c r="AHE637" s="27"/>
      <c r="AHF637" s="27"/>
      <c r="AHG637" s="27"/>
      <c r="AHH637" s="27"/>
      <c r="AHI637" s="27"/>
      <c r="AHJ637" s="27"/>
      <c r="AHK637" s="27"/>
      <c r="AHL637" s="27"/>
      <c r="AHM637" s="27"/>
      <c r="AHN637" s="27"/>
      <c r="AHO637" s="27"/>
      <c r="AHP637" s="27"/>
      <c r="AHQ637" s="27"/>
      <c r="AHR637" s="27"/>
      <c r="AHS637" s="27"/>
      <c r="AHT637" s="27"/>
      <c r="AHU637" s="27"/>
      <c r="AHV637" s="27"/>
      <c r="AHW637" s="27"/>
      <c r="AHX637" s="27"/>
      <c r="AHY637" s="27"/>
      <c r="AHZ637" s="27"/>
      <c r="AIA637" s="27"/>
      <c r="AIB637" s="27"/>
      <c r="AIC637" s="27"/>
      <c r="AID637" s="27"/>
      <c r="AIE637" s="27"/>
      <c r="AIF637" s="27"/>
      <c r="AIG637" s="27"/>
      <c r="AIH637" s="27"/>
      <c r="AII637" s="27"/>
      <c r="AIJ637" s="27"/>
      <c r="AIK637" s="27"/>
      <c r="AIL637" s="27"/>
      <c r="AIM637" s="27"/>
      <c r="AIN637" s="27"/>
      <c r="AIO637" s="27"/>
      <c r="AIP637" s="27"/>
      <c r="AIQ637" s="27"/>
      <c r="AIR637" s="27"/>
      <c r="AIS637" s="27"/>
      <c r="AIT637" s="27"/>
      <c r="AIU637" s="27"/>
      <c r="AIV637" s="27"/>
      <c r="AIW637" s="27"/>
      <c r="AIX637" s="27"/>
      <c r="AIY637" s="27"/>
      <c r="AIZ637" s="27"/>
      <c r="AJA637" s="27"/>
      <c r="AJB637" s="27"/>
      <c r="AJC637" s="27"/>
      <c r="AJD637" s="27"/>
      <c r="AJE637" s="27"/>
      <c r="AJF637" s="27"/>
      <c r="AJG637" s="27"/>
      <c r="AJH637" s="27"/>
      <c r="AJI637" s="27"/>
      <c r="AJJ637" s="27"/>
      <c r="AJK637" s="27"/>
      <c r="AJL637" s="27"/>
      <c r="AJM637" s="27"/>
      <c r="AJN637" s="27"/>
      <c r="AJO637" s="27"/>
      <c r="AJP637" s="27"/>
      <c r="AJQ637" s="27"/>
      <c r="AJR637" s="27"/>
      <c r="AJS637" s="27"/>
      <c r="AJT637" s="27"/>
      <c r="AJU637" s="27"/>
      <c r="AJV637" s="27"/>
      <c r="AJW637" s="27"/>
      <c r="AJX637" s="27"/>
      <c r="AJY637" s="27"/>
      <c r="AJZ637" s="27"/>
      <c r="AKA637" s="27"/>
      <c r="AKB637" s="27"/>
      <c r="AKC637" s="27"/>
      <c r="AKD637" s="27"/>
      <c r="AKE637" s="27"/>
      <c r="AKF637" s="27"/>
      <c r="AKG637" s="27"/>
      <c r="AKH637" s="27"/>
      <c r="AKI637" s="27"/>
      <c r="AKJ637" s="27"/>
      <c r="AKK637" s="27"/>
      <c r="AKL637" s="27"/>
      <c r="AKM637" s="27"/>
      <c r="AKN637" s="27"/>
      <c r="AKO637" s="27"/>
      <c r="AKP637" s="27"/>
      <c r="AKQ637" s="27"/>
      <c r="AKR637" s="27"/>
      <c r="AKS637" s="27"/>
      <c r="AKT637" s="27"/>
      <c r="AKU637" s="27"/>
      <c r="AKV637" s="27"/>
      <c r="AKW637" s="27"/>
      <c r="AKX637" s="27"/>
      <c r="AKY637" s="27"/>
    </row>
    <row r="638" s="23" customFormat="1" spans="1:987">
      <c r="A638" s="52">
        <v>587</v>
      </c>
      <c r="B638" s="79" t="s">
        <v>725</v>
      </c>
      <c r="C638" s="79" t="s">
        <v>726</v>
      </c>
      <c r="D638" s="80">
        <v>350</v>
      </c>
      <c r="E638" s="64">
        <v>2552</v>
      </c>
      <c r="F638" s="64">
        <v>687.68</v>
      </c>
      <c r="G638" s="64">
        <v>425</v>
      </c>
      <c r="H638" s="64">
        <v>42.89</v>
      </c>
      <c r="I638" s="56">
        <f t="shared" si="55"/>
        <v>3707.57</v>
      </c>
      <c r="J638" s="82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  <c r="BO638" s="27"/>
      <c r="BP638" s="27"/>
      <c r="BQ638" s="27"/>
      <c r="BR638" s="27"/>
      <c r="BS638" s="27"/>
      <c r="BT638" s="27"/>
      <c r="BU638" s="27"/>
      <c r="BV638" s="27"/>
      <c r="BW638" s="27"/>
      <c r="BX638" s="27"/>
      <c r="BY638" s="27"/>
      <c r="BZ638" s="27"/>
      <c r="CA638" s="27"/>
      <c r="CB638" s="27"/>
      <c r="CC638" s="27"/>
      <c r="CD638" s="27"/>
      <c r="CE638" s="27"/>
      <c r="CF638" s="27"/>
      <c r="CG638" s="27"/>
      <c r="CH638" s="27"/>
      <c r="CI638" s="27"/>
      <c r="CJ638" s="27"/>
      <c r="CK638" s="27"/>
      <c r="CL638" s="27"/>
      <c r="CM638" s="27"/>
      <c r="CN638" s="27"/>
      <c r="CO638" s="27"/>
      <c r="CP638" s="27"/>
      <c r="CQ638" s="27"/>
      <c r="CR638" s="27"/>
      <c r="CS638" s="27"/>
      <c r="CT638" s="27"/>
      <c r="CU638" s="27"/>
      <c r="CV638" s="27"/>
      <c r="CW638" s="27"/>
      <c r="CX638" s="27"/>
      <c r="CY638" s="27"/>
      <c r="CZ638" s="27"/>
      <c r="DA638" s="27"/>
      <c r="DB638" s="27"/>
      <c r="DC638" s="27"/>
      <c r="DD638" s="27"/>
      <c r="DE638" s="27"/>
      <c r="DF638" s="27"/>
      <c r="DG638" s="27"/>
      <c r="DH638" s="27"/>
      <c r="DI638" s="27"/>
      <c r="DJ638" s="27"/>
      <c r="DK638" s="27"/>
      <c r="DL638" s="27"/>
      <c r="DM638" s="27"/>
      <c r="DN638" s="27"/>
      <c r="DO638" s="27"/>
      <c r="DP638" s="27"/>
      <c r="DQ638" s="27"/>
      <c r="DR638" s="27"/>
      <c r="DS638" s="27"/>
      <c r="DT638" s="27"/>
      <c r="DU638" s="27"/>
      <c r="DV638" s="27"/>
      <c r="DW638" s="27"/>
      <c r="DX638" s="27"/>
      <c r="DY638" s="27"/>
      <c r="DZ638" s="27"/>
      <c r="EA638" s="27"/>
      <c r="EB638" s="27"/>
      <c r="EC638" s="27"/>
      <c r="ED638" s="27"/>
      <c r="EE638" s="27"/>
      <c r="EF638" s="27"/>
      <c r="EG638" s="27"/>
      <c r="EH638" s="27"/>
      <c r="EI638" s="27"/>
      <c r="EJ638" s="27"/>
      <c r="EK638" s="27"/>
      <c r="EL638" s="27"/>
      <c r="EM638" s="27"/>
      <c r="EN638" s="27"/>
      <c r="EO638" s="27"/>
      <c r="EP638" s="27"/>
      <c r="EQ638" s="27"/>
      <c r="ER638" s="27"/>
      <c r="ES638" s="27"/>
      <c r="ET638" s="27"/>
      <c r="EU638" s="27"/>
      <c r="EV638" s="27"/>
      <c r="EW638" s="27"/>
      <c r="EX638" s="27"/>
      <c r="EY638" s="27"/>
      <c r="EZ638" s="27"/>
      <c r="FA638" s="27"/>
      <c r="FB638" s="27"/>
      <c r="FC638" s="27"/>
      <c r="FD638" s="27"/>
      <c r="FE638" s="27"/>
      <c r="FF638" s="27"/>
      <c r="FG638" s="27"/>
      <c r="FH638" s="27"/>
      <c r="FI638" s="27"/>
      <c r="FJ638" s="27"/>
      <c r="FK638" s="27"/>
      <c r="FL638" s="27"/>
      <c r="FM638" s="27"/>
      <c r="FN638" s="27"/>
      <c r="FO638" s="27"/>
      <c r="FP638" s="27"/>
      <c r="FQ638" s="27"/>
      <c r="FR638" s="27"/>
      <c r="FS638" s="27"/>
      <c r="FT638" s="27"/>
      <c r="FU638" s="27"/>
      <c r="FV638" s="27"/>
      <c r="FW638" s="27"/>
      <c r="FX638" s="27"/>
      <c r="FY638" s="27"/>
      <c r="FZ638" s="27"/>
      <c r="GA638" s="27"/>
      <c r="GB638" s="27"/>
      <c r="GC638" s="27"/>
      <c r="GD638" s="27"/>
      <c r="GE638" s="27"/>
      <c r="GF638" s="27"/>
      <c r="GG638" s="27"/>
      <c r="GH638" s="27"/>
      <c r="GI638" s="27"/>
      <c r="GJ638" s="27"/>
      <c r="GK638" s="27"/>
      <c r="GL638" s="27"/>
      <c r="GM638" s="27"/>
      <c r="GN638" s="27"/>
      <c r="GO638" s="27"/>
      <c r="GP638" s="27"/>
      <c r="GQ638" s="27"/>
      <c r="GR638" s="27"/>
      <c r="GS638" s="27"/>
      <c r="GT638" s="27"/>
      <c r="GU638" s="27"/>
      <c r="GV638" s="27"/>
      <c r="GW638" s="27"/>
      <c r="GX638" s="27"/>
      <c r="GY638" s="27"/>
      <c r="GZ638" s="27"/>
      <c r="HA638" s="27"/>
      <c r="HB638" s="27"/>
      <c r="HC638" s="27"/>
      <c r="HD638" s="27"/>
      <c r="HE638" s="27"/>
      <c r="HF638" s="27"/>
      <c r="HG638" s="27"/>
      <c r="HH638" s="27"/>
      <c r="HI638" s="27"/>
      <c r="HJ638" s="27"/>
      <c r="HK638" s="27"/>
      <c r="HL638" s="27"/>
      <c r="HM638" s="27"/>
      <c r="HN638" s="27"/>
      <c r="HO638" s="27"/>
      <c r="HP638" s="27"/>
      <c r="HQ638" s="27"/>
      <c r="HR638" s="27"/>
      <c r="HS638" s="27"/>
      <c r="HT638" s="27"/>
      <c r="HU638" s="27"/>
      <c r="HV638" s="27"/>
      <c r="HW638" s="27"/>
      <c r="HX638" s="27"/>
      <c r="HY638" s="27"/>
      <c r="HZ638" s="27"/>
      <c r="IA638" s="27"/>
      <c r="IB638" s="27"/>
      <c r="IC638" s="27"/>
      <c r="ID638" s="27"/>
      <c r="IE638" s="27"/>
      <c r="IF638" s="27"/>
      <c r="IG638" s="27"/>
      <c r="IH638" s="27"/>
      <c r="II638" s="27"/>
      <c r="IJ638" s="27"/>
      <c r="IK638" s="27"/>
      <c r="IL638" s="27"/>
      <c r="IM638" s="27"/>
      <c r="IN638" s="27"/>
      <c r="IO638" s="27"/>
      <c r="IP638" s="27"/>
      <c r="IQ638" s="27"/>
      <c r="IR638" s="27"/>
      <c r="IS638" s="27"/>
      <c r="IT638" s="27"/>
      <c r="IU638" s="27"/>
      <c r="IV638" s="27"/>
      <c r="IW638" s="27"/>
      <c r="IX638" s="27"/>
      <c r="IY638" s="27"/>
      <c r="IZ638" s="27"/>
      <c r="JA638" s="27"/>
      <c r="JB638" s="27"/>
      <c r="JC638" s="27"/>
      <c r="JD638" s="27"/>
      <c r="JE638" s="27"/>
      <c r="JF638" s="27"/>
      <c r="JG638" s="27"/>
      <c r="JH638" s="27"/>
      <c r="JI638" s="27"/>
      <c r="JJ638" s="27"/>
      <c r="JK638" s="27"/>
      <c r="JL638" s="27"/>
      <c r="JM638" s="27"/>
      <c r="JN638" s="27"/>
      <c r="JO638" s="27"/>
      <c r="JP638" s="27"/>
      <c r="JQ638" s="27"/>
      <c r="JR638" s="27"/>
      <c r="JS638" s="27"/>
      <c r="JT638" s="27"/>
      <c r="JU638" s="27"/>
      <c r="JV638" s="27"/>
      <c r="JW638" s="27"/>
      <c r="JX638" s="27"/>
      <c r="JY638" s="27"/>
      <c r="JZ638" s="27"/>
      <c r="KA638" s="27"/>
      <c r="KB638" s="27"/>
      <c r="KC638" s="27"/>
      <c r="KD638" s="27"/>
      <c r="KE638" s="27"/>
      <c r="KF638" s="27"/>
      <c r="KG638" s="27"/>
      <c r="KH638" s="27"/>
      <c r="KI638" s="27"/>
      <c r="KJ638" s="27"/>
      <c r="KK638" s="27"/>
      <c r="KL638" s="27"/>
      <c r="KM638" s="27"/>
      <c r="KN638" s="27"/>
      <c r="KO638" s="27"/>
      <c r="KP638" s="27"/>
      <c r="KQ638" s="27"/>
      <c r="KR638" s="27"/>
      <c r="KS638" s="27"/>
      <c r="KT638" s="27"/>
      <c r="KU638" s="27"/>
      <c r="KV638" s="27"/>
      <c r="KW638" s="27"/>
      <c r="KX638" s="27"/>
      <c r="KY638" s="27"/>
      <c r="KZ638" s="27"/>
      <c r="LA638" s="27"/>
      <c r="LB638" s="27"/>
      <c r="LC638" s="27"/>
      <c r="LD638" s="27"/>
      <c r="LE638" s="27"/>
      <c r="LF638" s="27"/>
      <c r="LG638" s="27"/>
      <c r="LH638" s="27"/>
      <c r="LI638" s="27"/>
      <c r="LJ638" s="27"/>
      <c r="LK638" s="27"/>
      <c r="LL638" s="27"/>
      <c r="LM638" s="27"/>
      <c r="LN638" s="27"/>
      <c r="LO638" s="27"/>
      <c r="LP638" s="27"/>
      <c r="LQ638" s="27"/>
      <c r="LR638" s="27"/>
      <c r="LS638" s="27"/>
      <c r="LT638" s="27"/>
      <c r="LU638" s="27"/>
      <c r="LV638" s="27"/>
      <c r="LW638" s="27"/>
      <c r="LX638" s="27"/>
      <c r="LY638" s="27"/>
      <c r="LZ638" s="27"/>
      <c r="MA638" s="27"/>
      <c r="MB638" s="27"/>
      <c r="MC638" s="27"/>
      <c r="MD638" s="27"/>
      <c r="ME638" s="27"/>
      <c r="MF638" s="27"/>
      <c r="MG638" s="27"/>
      <c r="MH638" s="27"/>
      <c r="MI638" s="27"/>
      <c r="MJ638" s="27"/>
      <c r="MK638" s="27"/>
      <c r="ML638" s="27"/>
      <c r="MM638" s="27"/>
      <c r="MN638" s="27"/>
      <c r="MO638" s="27"/>
      <c r="MP638" s="27"/>
      <c r="MQ638" s="27"/>
      <c r="MR638" s="27"/>
      <c r="MS638" s="27"/>
      <c r="MT638" s="27"/>
      <c r="MU638" s="27"/>
      <c r="MV638" s="27"/>
      <c r="MW638" s="27"/>
      <c r="MX638" s="27"/>
      <c r="MY638" s="27"/>
      <c r="MZ638" s="27"/>
      <c r="NA638" s="27"/>
      <c r="NB638" s="27"/>
      <c r="NC638" s="27"/>
      <c r="ND638" s="27"/>
      <c r="NE638" s="27"/>
      <c r="NF638" s="27"/>
      <c r="NG638" s="27"/>
      <c r="NH638" s="27"/>
      <c r="NI638" s="27"/>
      <c r="NJ638" s="27"/>
      <c r="NK638" s="27"/>
      <c r="NL638" s="27"/>
      <c r="NM638" s="27"/>
      <c r="NN638" s="27"/>
      <c r="NO638" s="27"/>
      <c r="NP638" s="27"/>
      <c r="NQ638" s="27"/>
      <c r="NR638" s="27"/>
      <c r="NS638" s="27"/>
      <c r="NT638" s="27"/>
      <c r="NU638" s="27"/>
      <c r="NV638" s="27"/>
      <c r="NW638" s="27"/>
      <c r="NX638" s="27"/>
      <c r="NY638" s="27"/>
      <c r="NZ638" s="27"/>
      <c r="OA638" s="27"/>
      <c r="OB638" s="27"/>
      <c r="OC638" s="27"/>
      <c r="OD638" s="27"/>
      <c r="OE638" s="27"/>
      <c r="OF638" s="27"/>
      <c r="OG638" s="27"/>
      <c r="OH638" s="27"/>
      <c r="OI638" s="27"/>
      <c r="OJ638" s="27"/>
      <c r="OK638" s="27"/>
      <c r="OL638" s="27"/>
      <c r="OM638" s="27"/>
      <c r="ON638" s="27"/>
      <c r="OO638" s="27"/>
      <c r="OP638" s="27"/>
      <c r="OQ638" s="27"/>
      <c r="OR638" s="27"/>
      <c r="OS638" s="27"/>
      <c r="OT638" s="27"/>
      <c r="OU638" s="27"/>
      <c r="OV638" s="27"/>
      <c r="OW638" s="27"/>
      <c r="OX638" s="27"/>
      <c r="OY638" s="27"/>
      <c r="OZ638" s="27"/>
      <c r="PA638" s="27"/>
      <c r="PB638" s="27"/>
      <c r="PC638" s="27"/>
      <c r="PD638" s="27"/>
      <c r="PE638" s="27"/>
      <c r="PF638" s="27"/>
      <c r="PG638" s="27"/>
      <c r="PH638" s="27"/>
      <c r="PI638" s="27"/>
      <c r="PJ638" s="27"/>
      <c r="PK638" s="27"/>
      <c r="PL638" s="27"/>
      <c r="PM638" s="27"/>
      <c r="PN638" s="27"/>
      <c r="PO638" s="27"/>
      <c r="PP638" s="27"/>
      <c r="PQ638" s="27"/>
      <c r="PR638" s="27"/>
      <c r="PS638" s="27"/>
      <c r="PT638" s="27"/>
      <c r="PU638" s="27"/>
      <c r="PV638" s="27"/>
      <c r="PW638" s="27"/>
      <c r="PX638" s="27"/>
      <c r="PY638" s="27"/>
      <c r="PZ638" s="27"/>
      <c r="QA638" s="27"/>
      <c r="QB638" s="27"/>
      <c r="QC638" s="27"/>
      <c r="QD638" s="27"/>
      <c r="QE638" s="27"/>
      <c r="QF638" s="27"/>
      <c r="QG638" s="27"/>
      <c r="QH638" s="27"/>
      <c r="QI638" s="27"/>
      <c r="QJ638" s="27"/>
      <c r="QK638" s="27"/>
      <c r="QL638" s="27"/>
      <c r="QM638" s="27"/>
      <c r="QN638" s="27"/>
      <c r="QO638" s="27"/>
      <c r="QP638" s="27"/>
      <c r="QQ638" s="27"/>
      <c r="QR638" s="27"/>
      <c r="QS638" s="27"/>
      <c r="QT638" s="27"/>
      <c r="QU638" s="27"/>
      <c r="QV638" s="27"/>
      <c r="QW638" s="27"/>
      <c r="QX638" s="27"/>
      <c r="QY638" s="27"/>
      <c r="QZ638" s="27"/>
      <c r="RA638" s="27"/>
      <c r="RB638" s="27"/>
      <c r="RC638" s="27"/>
      <c r="RD638" s="27"/>
      <c r="RE638" s="27"/>
      <c r="RF638" s="27"/>
      <c r="RG638" s="27"/>
      <c r="RH638" s="27"/>
      <c r="RI638" s="27"/>
      <c r="RJ638" s="27"/>
      <c r="RK638" s="27"/>
      <c r="RL638" s="27"/>
      <c r="RM638" s="27"/>
      <c r="RN638" s="27"/>
      <c r="RO638" s="27"/>
      <c r="RP638" s="27"/>
      <c r="RQ638" s="27"/>
      <c r="RR638" s="27"/>
      <c r="RS638" s="27"/>
      <c r="RT638" s="27"/>
      <c r="RU638" s="27"/>
      <c r="RV638" s="27"/>
      <c r="RW638" s="27"/>
      <c r="RX638" s="27"/>
      <c r="RY638" s="27"/>
      <c r="RZ638" s="27"/>
      <c r="SA638" s="27"/>
      <c r="SB638" s="27"/>
      <c r="SC638" s="27"/>
      <c r="SD638" s="27"/>
      <c r="SE638" s="27"/>
      <c r="SF638" s="27"/>
      <c r="SG638" s="27"/>
      <c r="SH638" s="27"/>
      <c r="SI638" s="27"/>
      <c r="SJ638" s="27"/>
      <c r="SK638" s="27"/>
      <c r="SL638" s="27"/>
      <c r="SM638" s="27"/>
      <c r="SN638" s="27"/>
      <c r="SO638" s="27"/>
      <c r="SP638" s="27"/>
      <c r="SQ638" s="27"/>
      <c r="SR638" s="27"/>
      <c r="SS638" s="27"/>
      <c r="ST638" s="27"/>
      <c r="SU638" s="27"/>
      <c r="SV638" s="27"/>
      <c r="SW638" s="27"/>
      <c r="SX638" s="27"/>
      <c r="SY638" s="27"/>
      <c r="SZ638" s="27"/>
      <c r="TA638" s="27"/>
      <c r="TB638" s="27"/>
      <c r="TC638" s="27"/>
      <c r="TD638" s="27"/>
      <c r="TE638" s="27"/>
      <c r="TF638" s="27"/>
      <c r="TG638" s="27"/>
      <c r="TH638" s="27"/>
      <c r="TI638" s="27"/>
      <c r="TJ638" s="27"/>
      <c r="TK638" s="27"/>
      <c r="TL638" s="27"/>
      <c r="TM638" s="27"/>
      <c r="TN638" s="27"/>
      <c r="TO638" s="27"/>
      <c r="TP638" s="27"/>
      <c r="TQ638" s="27"/>
      <c r="TR638" s="27"/>
      <c r="TS638" s="27"/>
      <c r="TT638" s="27"/>
      <c r="TU638" s="27"/>
      <c r="TV638" s="27"/>
      <c r="TW638" s="27"/>
      <c r="TX638" s="27"/>
      <c r="TY638" s="27"/>
      <c r="TZ638" s="27"/>
      <c r="UA638" s="27"/>
      <c r="UB638" s="27"/>
      <c r="UC638" s="27"/>
      <c r="UD638" s="27"/>
      <c r="UE638" s="27"/>
      <c r="UF638" s="27"/>
      <c r="UG638" s="27"/>
      <c r="UH638" s="27"/>
      <c r="UI638" s="27"/>
      <c r="UJ638" s="27"/>
      <c r="UK638" s="27"/>
      <c r="UL638" s="27"/>
      <c r="UM638" s="27"/>
      <c r="UN638" s="27"/>
      <c r="UO638" s="27"/>
      <c r="UP638" s="27"/>
      <c r="UQ638" s="27"/>
      <c r="UR638" s="27"/>
      <c r="US638" s="27"/>
      <c r="UT638" s="27"/>
      <c r="UU638" s="27"/>
      <c r="UV638" s="27"/>
      <c r="UW638" s="27"/>
      <c r="UX638" s="27"/>
      <c r="UY638" s="27"/>
      <c r="UZ638" s="27"/>
      <c r="VA638" s="27"/>
      <c r="VB638" s="27"/>
      <c r="VC638" s="27"/>
      <c r="VD638" s="27"/>
      <c r="VE638" s="27"/>
      <c r="VF638" s="27"/>
      <c r="VG638" s="27"/>
      <c r="VH638" s="27"/>
      <c r="VI638" s="27"/>
      <c r="VJ638" s="27"/>
      <c r="VK638" s="27"/>
      <c r="VL638" s="27"/>
      <c r="VM638" s="27"/>
      <c r="VN638" s="27"/>
      <c r="VO638" s="27"/>
      <c r="VP638" s="27"/>
      <c r="VQ638" s="27"/>
      <c r="VR638" s="27"/>
      <c r="VS638" s="27"/>
      <c r="VT638" s="27"/>
      <c r="VU638" s="27"/>
      <c r="VV638" s="27"/>
      <c r="VW638" s="27"/>
      <c r="VX638" s="27"/>
      <c r="VY638" s="27"/>
      <c r="VZ638" s="27"/>
      <c r="WA638" s="27"/>
      <c r="WB638" s="27"/>
      <c r="WC638" s="27"/>
      <c r="WD638" s="27"/>
      <c r="WE638" s="27"/>
      <c r="WF638" s="27"/>
      <c r="WG638" s="27"/>
      <c r="WH638" s="27"/>
      <c r="WI638" s="27"/>
      <c r="WJ638" s="27"/>
      <c r="WK638" s="27"/>
      <c r="WL638" s="27"/>
      <c r="WM638" s="27"/>
      <c r="WN638" s="27"/>
      <c r="WO638" s="27"/>
      <c r="WP638" s="27"/>
      <c r="WQ638" s="27"/>
      <c r="WR638" s="27"/>
      <c r="WS638" s="27"/>
      <c r="WT638" s="27"/>
      <c r="WU638" s="27"/>
      <c r="WV638" s="27"/>
      <c r="WW638" s="27"/>
      <c r="WX638" s="27"/>
      <c r="WY638" s="27"/>
      <c r="WZ638" s="27"/>
      <c r="XA638" s="27"/>
      <c r="XB638" s="27"/>
      <c r="XC638" s="27"/>
      <c r="XD638" s="27"/>
      <c r="XE638" s="27"/>
      <c r="XF638" s="27"/>
      <c r="XG638" s="27"/>
      <c r="XH638" s="27"/>
      <c r="XI638" s="27"/>
      <c r="XJ638" s="27"/>
      <c r="XK638" s="27"/>
      <c r="XL638" s="27"/>
      <c r="XM638" s="27"/>
      <c r="XN638" s="27"/>
      <c r="XO638" s="27"/>
      <c r="XP638" s="27"/>
      <c r="XQ638" s="27"/>
      <c r="XR638" s="27"/>
      <c r="XS638" s="27"/>
      <c r="XT638" s="27"/>
      <c r="XU638" s="27"/>
      <c r="XV638" s="27"/>
      <c r="XW638" s="27"/>
      <c r="XX638" s="27"/>
      <c r="XY638" s="27"/>
      <c r="XZ638" s="27"/>
      <c r="YA638" s="27"/>
      <c r="YB638" s="27"/>
      <c r="YC638" s="27"/>
      <c r="YD638" s="27"/>
      <c r="YE638" s="27"/>
      <c r="YF638" s="27"/>
      <c r="YG638" s="27"/>
      <c r="YH638" s="27"/>
      <c r="YI638" s="27"/>
      <c r="YJ638" s="27"/>
      <c r="YK638" s="27"/>
      <c r="YL638" s="27"/>
      <c r="YM638" s="27"/>
      <c r="YN638" s="27"/>
      <c r="YO638" s="27"/>
      <c r="YP638" s="27"/>
      <c r="YQ638" s="27"/>
      <c r="YR638" s="27"/>
      <c r="YS638" s="27"/>
      <c r="YT638" s="27"/>
      <c r="YU638" s="27"/>
      <c r="YV638" s="27"/>
      <c r="YW638" s="27"/>
      <c r="YX638" s="27"/>
      <c r="YY638" s="27"/>
      <c r="YZ638" s="27"/>
      <c r="ZA638" s="27"/>
      <c r="ZB638" s="27"/>
      <c r="ZC638" s="27"/>
      <c r="ZD638" s="27"/>
      <c r="ZE638" s="27"/>
      <c r="ZF638" s="27"/>
      <c r="ZG638" s="27"/>
      <c r="ZH638" s="27"/>
      <c r="ZI638" s="27"/>
      <c r="ZJ638" s="27"/>
      <c r="ZK638" s="27"/>
      <c r="ZL638" s="27"/>
      <c r="ZM638" s="27"/>
      <c r="ZN638" s="27"/>
      <c r="ZO638" s="27"/>
      <c r="ZP638" s="27"/>
      <c r="ZQ638" s="27"/>
      <c r="ZR638" s="27"/>
      <c r="ZS638" s="27"/>
      <c r="ZT638" s="27"/>
      <c r="ZU638" s="27"/>
      <c r="ZV638" s="27"/>
      <c r="ZW638" s="27"/>
      <c r="ZX638" s="27"/>
      <c r="ZY638" s="27"/>
      <c r="ZZ638" s="27"/>
      <c r="AAA638" s="27"/>
      <c r="AAB638" s="27"/>
      <c r="AAC638" s="27"/>
      <c r="AAD638" s="27"/>
      <c r="AAE638" s="27"/>
      <c r="AAF638" s="27"/>
      <c r="AAG638" s="27"/>
      <c r="AAH638" s="27"/>
      <c r="AAI638" s="27"/>
      <c r="AAJ638" s="27"/>
      <c r="AAK638" s="27"/>
      <c r="AAL638" s="27"/>
      <c r="AAM638" s="27"/>
      <c r="AAN638" s="27"/>
      <c r="AAO638" s="27"/>
      <c r="AAP638" s="27"/>
      <c r="AAQ638" s="27"/>
      <c r="AAR638" s="27"/>
      <c r="AAS638" s="27"/>
      <c r="AAT638" s="27"/>
      <c r="AAU638" s="27"/>
      <c r="AAV638" s="27"/>
      <c r="AAW638" s="27"/>
      <c r="AAX638" s="27"/>
      <c r="AAY638" s="27"/>
      <c r="AAZ638" s="27"/>
      <c r="ABA638" s="27"/>
      <c r="ABB638" s="27"/>
      <c r="ABC638" s="27"/>
      <c r="ABD638" s="27"/>
      <c r="ABE638" s="27"/>
      <c r="ABF638" s="27"/>
      <c r="ABG638" s="27"/>
      <c r="ABH638" s="27"/>
      <c r="ABI638" s="27"/>
      <c r="ABJ638" s="27"/>
      <c r="ABK638" s="27"/>
      <c r="ABL638" s="27"/>
      <c r="ABM638" s="27"/>
      <c r="ABN638" s="27"/>
      <c r="ABO638" s="27"/>
      <c r="ABP638" s="27"/>
      <c r="ABQ638" s="27"/>
      <c r="ABR638" s="27"/>
      <c r="ABS638" s="27"/>
      <c r="ABT638" s="27"/>
      <c r="ABU638" s="27"/>
      <c r="ABV638" s="27"/>
      <c r="ABW638" s="27"/>
      <c r="ABX638" s="27"/>
      <c r="ABY638" s="27"/>
      <c r="ABZ638" s="27"/>
      <c r="ACA638" s="27"/>
      <c r="ACB638" s="27"/>
      <c r="ACC638" s="27"/>
      <c r="ACD638" s="27"/>
      <c r="ACE638" s="27"/>
      <c r="ACF638" s="27"/>
      <c r="ACG638" s="27"/>
      <c r="ACH638" s="27"/>
      <c r="ACI638" s="27"/>
      <c r="ACJ638" s="27"/>
      <c r="ACK638" s="27"/>
      <c r="ACL638" s="27"/>
      <c r="ACM638" s="27"/>
      <c r="ACN638" s="27"/>
      <c r="ACO638" s="27"/>
      <c r="ACP638" s="27"/>
      <c r="ACQ638" s="27"/>
      <c r="ACR638" s="27"/>
      <c r="ACS638" s="27"/>
      <c r="ACT638" s="27"/>
      <c r="ACU638" s="27"/>
      <c r="ACV638" s="27"/>
      <c r="ACW638" s="27"/>
      <c r="ACX638" s="27"/>
      <c r="ACY638" s="27"/>
      <c r="ACZ638" s="27"/>
      <c r="ADA638" s="27"/>
      <c r="ADB638" s="27"/>
      <c r="ADC638" s="27"/>
      <c r="ADD638" s="27"/>
      <c r="ADE638" s="27"/>
      <c r="ADF638" s="27"/>
      <c r="ADG638" s="27"/>
      <c r="ADH638" s="27"/>
      <c r="ADI638" s="27"/>
      <c r="ADJ638" s="27"/>
      <c r="ADK638" s="27"/>
      <c r="ADL638" s="27"/>
      <c r="ADM638" s="27"/>
      <c r="ADN638" s="27"/>
      <c r="ADO638" s="27"/>
      <c r="ADP638" s="27"/>
      <c r="ADQ638" s="27"/>
      <c r="ADR638" s="27"/>
      <c r="ADS638" s="27"/>
      <c r="ADT638" s="27"/>
      <c r="ADU638" s="27"/>
      <c r="ADV638" s="27"/>
      <c r="ADW638" s="27"/>
      <c r="ADX638" s="27"/>
      <c r="ADY638" s="27"/>
      <c r="ADZ638" s="27"/>
      <c r="AEA638" s="27"/>
      <c r="AEB638" s="27"/>
      <c r="AEC638" s="27"/>
      <c r="AED638" s="27"/>
      <c r="AEE638" s="27"/>
      <c r="AEF638" s="27"/>
      <c r="AEG638" s="27"/>
      <c r="AEH638" s="27"/>
      <c r="AEI638" s="27"/>
      <c r="AEJ638" s="27"/>
      <c r="AEK638" s="27"/>
      <c r="AEL638" s="27"/>
      <c r="AEM638" s="27"/>
      <c r="AEN638" s="27"/>
      <c r="AEO638" s="27"/>
      <c r="AEP638" s="27"/>
      <c r="AEQ638" s="27"/>
      <c r="AER638" s="27"/>
      <c r="AES638" s="27"/>
      <c r="AET638" s="27"/>
      <c r="AEU638" s="27"/>
      <c r="AEV638" s="27"/>
      <c r="AEW638" s="27"/>
      <c r="AEX638" s="27"/>
      <c r="AEY638" s="27"/>
      <c r="AEZ638" s="27"/>
      <c r="AFA638" s="27"/>
      <c r="AFB638" s="27"/>
      <c r="AFC638" s="27"/>
      <c r="AFD638" s="27"/>
      <c r="AFE638" s="27"/>
      <c r="AFF638" s="27"/>
      <c r="AFG638" s="27"/>
      <c r="AFH638" s="27"/>
      <c r="AFI638" s="27"/>
      <c r="AFJ638" s="27"/>
      <c r="AFK638" s="27"/>
      <c r="AFL638" s="27"/>
      <c r="AFM638" s="27"/>
      <c r="AFN638" s="27"/>
      <c r="AFO638" s="27"/>
      <c r="AFP638" s="27"/>
      <c r="AFQ638" s="27"/>
      <c r="AFR638" s="27"/>
      <c r="AFS638" s="27"/>
      <c r="AFT638" s="27"/>
      <c r="AFU638" s="27"/>
      <c r="AFV638" s="27"/>
      <c r="AFW638" s="27"/>
      <c r="AFX638" s="27"/>
      <c r="AFY638" s="27"/>
      <c r="AFZ638" s="27"/>
      <c r="AGA638" s="27"/>
      <c r="AGB638" s="27"/>
      <c r="AGC638" s="27"/>
      <c r="AGD638" s="27"/>
      <c r="AGE638" s="27"/>
      <c r="AGF638" s="27"/>
      <c r="AGG638" s="27"/>
      <c r="AGH638" s="27"/>
      <c r="AGI638" s="27"/>
      <c r="AGJ638" s="27"/>
      <c r="AGK638" s="27"/>
      <c r="AGL638" s="27"/>
      <c r="AGM638" s="27"/>
      <c r="AGN638" s="27"/>
      <c r="AGO638" s="27"/>
      <c r="AGP638" s="27"/>
      <c r="AGQ638" s="27"/>
      <c r="AGR638" s="27"/>
      <c r="AGS638" s="27"/>
      <c r="AGT638" s="27"/>
      <c r="AGU638" s="27"/>
      <c r="AGV638" s="27"/>
      <c r="AGW638" s="27"/>
      <c r="AGX638" s="27"/>
      <c r="AGY638" s="27"/>
      <c r="AGZ638" s="27"/>
      <c r="AHA638" s="27"/>
      <c r="AHB638" s="27"/>
      <c r="AHC638" s="27"/>
      <c r="AHD638" s="27"/>
      <c r="AHE638" s="27"/>
      <c r="AHF638" s="27"/>
      <c r="AHG638" s="27"/>
      <c r="AHH638" s="27"/>
      <c r="AHI638" s="27"/>
      <c r="AHJ638" s="27"/>
      <c r="AHK638" s="27"/>
      <c r="AHL638" s="27"/>
      <c r="AHM638" s="27"/>
      <c r="AHN638" s="27"/>
      <c r="AHO638" s="27"/>
      <c r="AHP638" s="27"/>
      <c r="AHQ638" s="27"/>
      <c r="AHR638" s="27"/>
      <c r="AHS638" s="27"/>
      <c r="AHT638" s="27"/>
      <c r="AHU638" s="27"/>
      <c r="AHV638" s="27"/>
      <c r="AHW638" s="27"/>
      <c r="AHX638" s="27"/>
      <c r="AHY638" s="27"/>
      <c r="AHZ638" s="27"/>
      <c r="AIA638" s="27"/>
      <c r="AIB638" s="27"/>
      <c r="AIC638" s="27"/>
      <c r="AID638" s="27"/>
      <c r="AIE638" s="27"/>
      <c r="AIF638" s="27"/>
      <c r="AIG638" s="27"/>
      <c r="AIH638" s="27"/>
      <c r="AII638" s="27"/>
      <c r="AIJ638" s="27"/>
      <c r="AIK638" s="27"/>
      <c r="AIL638" s="27"/>
      <c r="AIM638" s="27"/>
      <c r="AIN638" s="27"/>
      <c r="AIO638" s="27"/>
      <c r="AIP638" s="27"/>
      <c r="AIQ638" s="27"/>
      <c r="AIR638" s="27"/>
      <c r="AIS638" s="27"/>
      <c r="AIT638" s="27"/>
      <c r="AIU638" s="27"/>
      <c r="AIV638" s="27"/>
      <c r="AIW638" s="27"/>
      <c r="AIX638" s="27"/>
      <c r="AIY638" s="27"/>
      <c r="AIZ638" s="27"/>
      <c r="AJA638" s="27"/>
      <c r="AJB638" s="27"/>
      <c r="AJC638" s="27"/>
      <c r="AJD638" s="27"/>
      <c r="AJE638" s="27"/>
      <c r="AJF638" s="27"/>
      <c r="AJG638" s="27"/>
      <c r="AJH638" s="27"/>
      <c r="AJI638" s="27"/>
      <c r="AJJ638" s="27"/>
      <c r="AJK638" s="27"/>
      <c r="AJL638" s="27"/>
      <c r="AJM638" s="27"/>
      <c r="AJN638" s="27"/>
      <c r="AJO638" s="27"/>
      <c r="AJP638" s="27"/>
      <c r="AJQ638" s="27"/>
      <c r="AJR638" s="27"/>
      <c r="AJS638" s="27"/>
      <c r="AJT638" s="27"/>
      <c r="AJU638" s="27"/>
      <c r="AJV638" s="27"/>
      <c r="AJW638" s="27"/>
      <c r="AJX638" s="27"/>
      <c r="AJY638" s="27"/>
      <c r="AJZ638" s="27"/>
      <c r="AKA638" s="27"/>
      <c r="AKB638" s="27"/>
      <c r="AKC638" s="27"/>
      <c r="AKD638" s="27"/>
      <c r="AKE638" s="27"/>
      <c r="AKF638" s="27"/>
      <c r="AKG638" s="27"/>
      <c r="AKH638" s="27"/>
      <c r="AKI638" s="27"/>
      <c r="AKJ638" s="27"/>
      <c r="AKK638" s="27"/>
      <c r="AKL638" s="27"/>
      <c r="AKM638" s="27"/>
      <c r="AKN638" s="27"/>
      <c r="AKO638" s="27"/>
      <c r="AKP638" s="27"/>
      <c r="AKQ638" s="27"/>
      <c r="AKR638" s="27"/>
      <c r="AKS638" s="27"/>
      <c r="AKT638" s="27"/>
      <c r="AKU638" s="27"/>
      <c r="AKV638" s="27"/>
      <c r="AKW638" s="27"/>
      <c r="AKX638" s="27"/>
      <c r="AKY638" s="27"/>
    </row>
    <row r="639" s="23" customFormat="1" spans="1:987">
      <c r="A639" s="52">
        <v>588</v>
      </c>
      <c r="B639" s="79" t="s">
        <v>727</v>
      </c>
      <c r="C639" s="79" t="s">
        <v>304</v>
      </c>
      <c r="D639" s="80">
        <v>100</v>
      </c>
      <c r="E639" s="64">
        <v>1574.36</v>
      </c>
      <c r="F639" s="64">
        <v>986.36</v>
      </c>
      <c r="G639" s="64">
        <v>414.36</v>
      </c>
      <c r="H639" s="64">
        <v>26.12</v>
      </c>
      <c r="I639" s="56">
        <f t="shared" si="55"/>
        <v>3001.2</v>
      </c>
      <c r="J639" s="82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  <c r="BO639" s="27"/>
      <c r="BP639" s="27"/>
      <c r="BQ639" s="27"/>
      <c r="BR639" s="27"/>
      <c r="BS639" s="27"/>
      <c r="BT639" s="27"/>
      <c r="BU639" s="27"/>
      <c r="BV639" s="27"/>
      <c r="BW639" s="27"/>
      <c r="BX639" s="27"/>
      <c r="BY639" s="27"/>
      <c r="BZ639" s="27"/>
      <c r="CA639" s="27"/>
      <c r="CB639" s="27"/>
      <c r="CC639" s="27"/>
      <c r="CD639" s="27"/>
      <c r="CE639" s="27"/>
      <c r="CF639" s="27"/>
      <c r="CG639" s="27"/>
      <c r="CH639" s="27"/>
      <c r="CI639" s="27"/>
      <c r="CJ639" s="27"/>
      <c r="CK639" s="27"/>
      <c r="CL639" s="27"/>
      <c r="CM639" s="27"/>
      <c r="CN639" s="27"/>
      <c r="CO639" s="27"/>
      <c r="CP639" s="27"/>
      <c r="CQ639" s="27"/>
      <c r="CR639" s="27"/>
      <c r="CS639" s="27"/>
      <c r="CT639" s="27"/>
      <c r="CU639" s="27"/>
      <c r="CV639" s="27"/>
      <c r="CW639" s="27"/>
      <c r="CX639" s="27"/>
      <c r="CY639" s="27"/>
      <c r="CZ639" s="27"/>
      <c r="DA639" s="27"/>
      <c r="DB639" s="27"/>
      <c r="DC639" s="27"/>
      <c r="DD639" s="27"/>
      <c r="DE639" s="27"/>
      <c r="DF639" s="27"/>
      <c r="DG639" s="27"/>
      <c r="DH639" s="27"/>
      <c r="DI639" s="27"/>
      <c r="DJ639" s="27"/>
      <c r="DK639" s="27"/>
      <c r="DL639" s="27"/>
      <c r="DM639" s="27"/>
      <c r="DN639" s="27"/>
      <c r="DO639" s="27"/>
      <c r="DP639" s="27"/>
      <c r="DQ639" s="27"/>
      <c r="DR639" s="27"/>
      <c r="DS639" s="27"/>
      <c r="DT639" s="27"/>
      <c r="DU639" s="27"/>
      <c r="DV639" s="27"/>
      <c r="DW639" s="27"/>
      <c r="DX639" s="27"/>
      <c r="DY639" s="27"/>
      <c r="DZ639" s="27"/>
      <c r="EA639" s="27"/>
      <c r="EB639" s="27"/>
      <c r="EC639" s="27"/>
      <c r="ED639" s="27"/>
      <c r="EE639" s="27"/>
      <c r="EF639" s="27"/>
      <c r="EG639" s="27"/>
      <c r="EH639" s="27"/>
      <c r="EI639" s="27"/>
      <c r="EJ639" s="27"/>
      <c r="EK639" s="27"/>
      <c r="EL639" s="27"/>
      <c r="EM639" s="27"/>
      <c r="EN639" s="27"/>
      <c r="EO639" s="27"/>
      <c r="EP639" s="27"/>
      <c r="EQ639" s="27"/>
      <c r="ER639" s="27"/>
      <c r="ES639" s="27"/>
      <c r="ET639" s="27"/>
      <c r="EU639" s="27"/>
      <c r="EV639" s="27"/>
      <c r="EW639" s="27"/>
      <c r="EX639" s="27"/>
      <c r="EY639" s="27"/>
      <c r="EZ639" s="27"/>
      <c r="FA639" s="27"/>
      <c r="FB639" s="27"/>
      <c r="FC639" s="27"/>
      <c r="FD639" s="27"/>
      <c r="FE639" s="27"/>
      <c r="FF639" s="27"/>
      <c r="FG639" s="27"/>
      <c r="FH639" s="27"/>
      <c r="FI639" s="27"/>
      <c r="FJ639" s="27"/>
      <c r="FK639" s="27"/>
      <c r="FL639" s="27"/>
      <c r="FM639" s="27"/>
      <c r="FN639" s="27"/>
      <c r="FO639" s="27"/>
      <c r="FP639" s="27"/>
      <c r="FQ639" s="27"/>
      <c r="FR639" s="27"/>
      <c r="FS639" s="27"/>
      <c r="FT639" s="27"/>
      <c r="FU639" s="27"/>
      <c r="FV639" s="27"/>
      <c r="FW639" s="27"/>
      <c r="FX639" s="27"/>
      <c r="FY639" s="27"/>
      <c r="FZ639" s="27"/>
      <c r="GA639" s="27"/>
      <c r="GB639" s="27"/>
      <c r="GC639" s="27"/>
      <c r="GD639" s="27"/>
      <c r="GE639" s="27"/>
      <c r="GF639" s="27"/>
      <c r="GG639" s="27"/>
      <c r="GH639" s="27"/>
      <c r="GI639" s="27"/>
      <c r="GJ639" s="27"/>
      <c r="GK639" s="27"/>
      <c r="GL639" s="27"/>
      <c r="GM639" s="27"/>
      <c r="GN639" s="27"/>
      <c r="GO639" s="27"/>
      <c r="GP639" s="27"/>
      <c r="GQ639" s="27"/>
      <c r="GR639" s="27"/>
      <c r="GS639" s="27"/>
      <c r="GT639" s="27"/>
      <c r="GU639" s="27"/>
      <c r="GV639" s="27"/>
      <c r="GW639" s="27"/>
      <c r="GX639" s="27"/>
      <c r="GY639" s="27"/>
      <c r="GZ639" s="27"/>
      <c r="HA639" s="27"/>
      <c r="HB639" s="27"/>
      <c r="HC639" s="27"/>
      <c r="HD639" s="27"/>
      <c r="HE639" s="27"/>
      <c r="HF639" s="27"/>
      <c r="HG639" s="27"/>
      <c r="HH639" s="27"/>
      <c r="HI639" s="27"/>
      <c r="HJ639" s="27"/>
      <c r="HK639" s="27"/>
      <c r="HL639" s="27"/>
      <c r="HM639" s="27"/>
      <c r="HN639" s="27"/>
      <c r="HO639" s="27"/>
      <c r="HP639" s="27"/>
      <c r="HQ639" s="27"/>
      <c r="HR639" s="27"/>
      <c r="HS639" s="27"/>
      <c r="HT639" s="27"/>
      <c r="HU639" s="27"/>
      <c r="HV639" s="27"/>
      <c r="HW639" s="27"/>
      <c r="HX639" s="27"/>
      <c r="HY639" s="27"/>
      <c r="HZ639" s="27"/>
      <c r="IA639" s="27"/>
      <c r="IB639" s="27"/>
      <c r="IC639" s="27"/>
      <c r="ID639" s="27"/>
      <c r="IE639" s="27"/>
      <c r="IF639" s="27"/>
      <c r="IG639" s="27"/>
      <c r="IH639" s="27"/>
      <c r="II639" s="27"/>
      <c r="IJ639" s="27"/>
      <c r="IK639" s="27"/>
      <c r="IL639" s="27"/>
      <c r="IM639" s="27"/>
      <c r="IN639" s="27"/>
      <c r="IO639" s="27"/>
      <c r="IP639" s="27"/>
      <c r="IQ639" s="27"/>
      <c r="IR639" s="27"/>
      <c r="IS639" s="27"/>
      <c r="IT639" s="27"/>
      <c r="IU639" s="27"/>
      <c r="IV639" s="27"/>
      <c r="IW639" s="27"/>
      <c r="IX639" s="27"/>
      <c r="IY639" s="27"/>
      <c r="IZ639" s="27"/>
      <c r="JA639" s="27"/>
      <c r="JB639" s="27"/>
      <c r="JC639" s="27"/>
      <c r="JD639" s="27"/>
      <c r="JE639" s="27"/>
      <c r="JF639" s="27"/>
      <c r="JG639" s="27"/>
      <c r="JH639" s="27"/>
      <c r="JI639" s="27"/>
      <c r="JJ639" s="27"/>
      <c r="JK639" s="27"/>
      <c r="JL639" s="27"/>
      <c r="JM639" s="27"/>
      <c r="JN639" s="27"/>
      <c r="JO639" s="27"/>
      <c r="JP639" s="27"/>
      <c r="JQ639" s="27"/>
      <c r="JR639" s="27"/>
      <c r="JS639" s="27"/>
      <c r="JT639" s="27"/>
      <c r="JU639" s="27"/>
      <c r="JV639" s="27"/>
      <c r="JW639" s="27"/>
      <c r="JX639" s="27"/>
      <c r="JY639" s="27"/>
      <c r="JZ639" s="27"/>
      <c r="KA639" s="27"/>
      <c r="KB639" s="27"/>
      <c r="KC639" s="27"/>
      <c r="KD639" s="27"/>
      <c r="KE639" s="27"/>
      <c r="KF639" s="27"/>
      <c r="KG639" s="27"/>
      <c r="KH639" s="27"/>
      <c r="KI639" s="27"/>
      <c r="KJ639" s="27"/>
      <c r="KK639" s="27"/>
      <c r="KL639" s="27"/>
      <c r="KM639" s="27"/>
      <c r="KN639" s="27"/>
      <c r="KO639" s="27"/>
      <c r="KP639" s="27"/>
      <c r="KQ639" s="27"/>
      <c r="KR639" s="27"/>
      <c r="KS639" s="27"/>
      <c r="KT639" s="27"/>
      <c r="KU639" s="27"/>
      <c r="KV639" s="27"/>
      <c r="KW639" s="27"/>
      <c r="KX639" s="27"/>
      <c r="KY639" s="27"/>
      <c r="KZ639" s="27"/>
      <c r="LA639" s="27"/>
      <c r="LB639" s="27"/>
      <c r="LC639" s="27"/>
      <c r="LD639" s="27"/>
      <c r="LE639" s="27"/>
      <c r="LF639" s="27"/>
      <c r="LG639" s="27"/>
      <c r="LH639" s="27"/>
      <c r="LI639" s="27"/>
      <c r="LJ639" s="27"/>
      <c r="LK639" s="27"/>
      <c r="LL639" s="27"/>
      <c r="LM639" s="27"/>
      <c r="LN639" s="27"/>
      <c r="LO639" s="27"/>
      <c r="LP639" s="27"/>
      <c r="LQ639" s="27"/>
      <c r="LR639" s="27"/>
      <c r="LS639" s="27"/>
      <c r="LT639" s="27"/>
      <c r="LU639" s="27"/>
      <c r="LV639" s="27"/>
      <c r="LW639" s="27"/>
      <c r="LX639" s="27"/>
      <c r="LY639" s="27"/>
      <c r="LZ639" s="27"/>
      <c r="MA639" s="27"/>
      <c r="MB639" s="27"/>
      <c r="MC639" s="27"/>
      <c r="MD639" s="27"/>
      <c r="ME639" s="27"/>
      <c r="MF639" s="27"/>
      <c r="MG639" s="27"/>
      <c r="MH639" s="27"/>
      <c r="MI639" s="27"/>
      <c r="MJ639" s="27"/>
      <c r="MK639" s="27"/>
      <c r="ML639" s="27"/>
      <c r="MM639" s="27"/>
      <c r="MN639" s="27"/>
      <c r="MO639" s="27"/>
      <c r="MP639" s="27"/>
      <c r="MQ639" s="27"/>
      <c r="MR639" s="27"/>
      <c r="MS639" s="27"/>
      <c r="MT639" s="27"/>
      <c r="MU639" s="27"/>
      <c r="MV639" s="27"/>
      <c r="MW639" s="27"/>
      <c r="MX639" s="27"/>
      <c r="MY639" s="27"/>
      <c r="MZ639" s="27"/>
      <c r="NA639" s="27"/>
      <c r="NB639" s="27"/>
      <c r="NC639" s="27"/>
      <c r="ND639" s="27"/>
      <c r="NE639" s="27"/>
      <c r="NF639" s="27"/>
      <c r="NG639" s="27"/>
      <c r="NH639" s="27"/>
      <c r="NI639" s="27"/>
      <c r="NJ639" s="27"/>
      <c r="NK639" s="27"/>
      <c r="NL639" s="27"/>
      <c r="NM639" s="27"/>
      <c r="NN639" s="27"/>
      <c r="NO639" s="27"/>
      <c r="NP639" s="27"/>
      <c r="NQ639" s="27"/>
      <c r="NR639" s="27"/>
      <c r="NS639" s="27"/>
      <c r="NT639" s="27"/>
      <c r="NU639" s="27"/>
      <c r="NV639" s="27"/>
      <c r="NW639" s="27"/>
      <c r="NX639" s="27"/>
      <c r="NY639" s="27"/>
      <c r="NZ639" s="27"/>
      <c r="OA639" s="27"/>
      <c r="OB639" s="27"/>
      <c r="OC639" s="27"/>
      <c r="OD639" s="27"/>
      <c r="OE639" s="27"/>
      <c r="OF639" s="27"/>
      <c r="OG639" s="27"/>
      <c r="OH639" s="27"/>
      <c r="OI639" s="27"/>
      <c r="OJ639" s="27"/>
      <c r="OK639" s="27"/>
      <c r="OL639" s="27"/>
      <c r="OM639" s="27"/>
      <c r="ON639" s="27"/>
      <c r="OO639" s="27"/>
      <c r="OP639" s="27"/>
      <c r="OQ639" s="27"/>
      <c r="OR639" s="27"/>
      <c r="OS639" s="27"/>
      <c r="OT639" s="27"/>
      <c r="OU639" s="27"/>
      <c r="OV639" s="27"/>
      <c r="OW639" s="27"/>
      <c r="OX639" s="27"/>
      <c r="OY639" s="27"/>
      <c r="OZ639" s="27"/>
      <c r="PA639" s="27"/>
      <c r="PB639" s="27"/>
      <c r="PC639" s="27"/>
      <c r="PD639" s="27"/>
      <c r="PE639" s="27"/>
      <c r="PF639" s="27"/>
      <c r="PG639" s="27"/>
      <c r="PH639" s="27"/>
      <c r="PI639" s="27"/>
      <c r="PJ639" s="27"/>
      <c r="PK639" s="27"/>
      <c r="PL639" s="27"/>
      <c r="PM639" s="27"/>
      <c r="PN639" s="27"/>
      <c r="PO639" s="27"/>
      <c r="PP639" s="27"/>
      <c r="PQ639" s="27"/>
      <c r="PR639" s="27"/>
      <c r="PS639" s="27"/>
      <c r="PT639" s="27"/>
      <c r="PU639" s="27"/>
      <c r="PV639" s="27"/>
      <c r="PW639" s="27"/>
      <c r="PX639" s="27"/>
      <c r="PY639" s="27"/>
      <c r="PZ639" s="27"/>
      <c r="QA639" s="27"/>
      <c r="QB639" s="27"/>
      <c r="QC639" s="27"/>
      <c r="QD639" s="27"/>
      <c r="QE639" s="27"/>
      <c r="QF639" s="27"/>
      <c r="QG639" s="27"/>
      <c r="QH639" s="27"/>
      <c r="QI639" s="27"/>
      <c r="QJ639" s="27"/>
      <c r="QK639" s="27"/>
      <c r="QL639" s="27"/>
      <c r="QM639" s="27"/>
      <c r="QN639" s="27"/>
      <c r="QO639" s="27"/>
      <c r="QP639" s="27"/>
      <c r="QQ639" s="27"/>
      <c r="QR639" s="27"/>
      <c r="QS639" s="27"/>
      <c r="QT639" s="27"/>
      <c r="QU639" s="27"/>
      <c r="QV639" s="27"/>
      <c r="QW639" s="27"/>
      <c r="QX639" s="27"/>
      <c r="QY639" s="27"/>
      <c r="QZ639" s="27"/>
      <c r="RA639" s="27"/>
      <c r="RB639" s="27"/>
      <c r="RC639" s="27"/>
      <c r="RD639" s="27"/>
      <c r="RE639" s="27"/>
      <c r="RF639" s="27"/>
      <c r="RG639" s="27"/>
      <c r="RH639" s="27"/>
      <c r="RI639" s="27"/>
      <c r="RJ639" s="27"/>
      <c r="RK639" s="27"/>
      <c r="RL639" s="27"/>
      <c r="RM639" s="27"/>
      <c r="RN639" s="27"/>
      <c r="RO639" s="27"/>
      <c r="RP639" s="27"/>
      <c r="RQ639" s="27"/>
      <c r="RR639" s="27"/>
      <c r="RS639" s="27"/>
      <c r="RT639" s="27"/>
      <c r="RU639" s="27"/>
      <c r="RV639" s="27"/>
      <c r="RW639" s="27"/>
      <c r="RX639" s="27"/>
      <c r="RY639" s="27"/>
      <c r="RZ639" s="27"/>
      <c r="SA639" s="27"/>
      <c r="SB639" s="27"/>
      <c r="SC639" s="27"/>
      <c r="SD639" s="27"/>
      <c r="SE639" s="27"/>
      <c r="SF639" s="27"/>
      <c r="SG639" s="27"/>
      <c r="SH639" s="27"/>
      <c r="SI639" s="27"/>
      <c r="SJ639" s="27"/>
      <c r="SK639" s="27"/>
      <c r="SL639" s="27"/>
      <c r="SM639" s="27"/>
      <c r="SN639" s="27"/>
      <c r="SO639" s="27"/>
      <c r="SP639" s="27"/>
      <c r="SQ639" s="27"/>
      <c r="SR639" s="27"/>
      <c r="SS639" s="27"/>
      <c r="ST639" s="27"/>
      <c r="SU639" s="27"/>
      <c r="SV639" s="27"/>
      <c r="SW639" s="27"/>
      <c r="SX639" s="27"/>
      <c r="SY639" s="27"/>
      <c r="SZ639" s="27"/>
      <c r="TA639" s="27"/>
      <c r="TB639" s="27"/>
      <c r="TC639" s="27"/>
      <c r="TD639" s="27"/>
      <c r="TE639" s="27"/>
      <c r="TF639" s="27"/>
      <c r="TG639" s="27"/>
      <c r="TH639" s="27"/>
      <c r="TI639" s="27"/>
      <c r="TJ639" s="27"/>
      <c r="TK639" s="27"/>
      <c r="TL639" s="27"/>
      <c r="TM639" s="27"/>
      <c r="TN639" s="27"/>
      <c r="TO639" s="27"/>
      <c r="TP639" s="27"/>
      <c r="TQ639" s="27"/>
      <c r="TR639" s="27"/>
      <c r="TS639" s="27"/>
      <c r="TT639" s="27"/>
      <c r="TU639" s="27"/>
      <c r="TV639" s="27"/>
      <c r="TW639" s="27"/>
      <c r="TX639" s="27"/>
      <c r="TY639" s="27"/>
      <c r="TZ639" s="27"/>
      <c r="UA639" s="27"/>
      <c r="UB639" s="27"/>
      <c r="UC639" s="27"/>
      <c r="UD639" s="27"/>
      <c r="UE639" s="27"/>
      <c r="UF639" s="27"/>
      <c r="UG639" s="27"/>
      <c r="UH639" s="27"/>
      <c r="UI639" s="27"/>
      <c r="UJ639" s="27"/>
      <c r="UK639" s="27"/>
      <c r="UL639" s="27"/>
      <c r="UM639" s="27"/>
      <c r="UN639" s="27"/>
      <c r="UO639" s="27"/>
      <c r="UP639" s="27"/>
      <c r="UQ639" s="27"/>
      <c r="UR639" s="27"/>
      <c r="US639" s="27"/>
      <c r="UT639" s="27"/>
      <c r="UU639" s="27"/>
      <c r="UV639" s="27"/>
      <c r="UW639" s="27"/>
      <c r="UX639" s="27"/>
      <c r="UY639" s="27"/>
      <c r="UZ639" s="27"/>
      <c r="VA639" s="27"/>
      <c r="VB639" s="27"/>
      <c r="VC639" s="27"/>
      <c r="VD639" s="27"/>
      <c r="VE639" s="27"/>
      <c r="VF639" s="27"/>
      <c r="VG639" s="27"/>
      <c r="VH639" s="27"/>
      <c r="VI639" s="27"/>
      <c r="VJ639" s="27"/>
      <c r="VK639" s="27"/>
      <c r="VL639" s="27"/>
      <c r="VM639" s="27"/>
      <c r="VN639" s="27"/>
      <c r="VO639" s="27"/>
      <c r="VP639" s="27"/>
      <c r="VQ639" s="27"/>
      <c r="VR639" s="27"/>
      <c r="VS639" s="27"/>
      <c r="VT639" s="27"/>
      <c r="VU639" s="27"/>
      <c r="VV639" s="27"/>
      <c r="VW639" s="27"/>
      <c r="VX639" s="27"/>
      <c r="VY639" s="27"/>
      <c r="VZ639" s="27"/>
      <c r="WA639" s="27"/>
      <c r="WB639" s="27"/>
      <c r="WC639" s="27"/>
      <c r="WD639" s="27"/>
      <c r="WE639" s="27"/>
      <c r="WF639" s="27"/>
      <c r="WG639" s="27"/>
      <c r="WH639" s="27"/>
      <c r="WI639" s="27"/>
      <c r="WJ639" s="27"/>
      <c r="WK639" s="27"/>
      <c r="WL639" s="27"/>
      <c r="WM639" s="27"/>
      <c r="WN639" s="27"/>
      <c r="WO639" s="27"/>
      <c r="WP639" s="27"/>
      <c r="WQ639" s="27"/>
      <c r="WR639" s="27"/>
      <c r="WS639" s="27"/>
      <c r="WT639" s="27"/>
      <c r="WU639" s="27"/>
      <c r="WV639" s="27"/>
      <c r="WW639" s="27"/>
      <c r="WX639" s="27"/>
      <c r="WY639" s="27"/>
      <c r="WZ639" s="27"/>
      <c r="XA639" s="27"/>
      <c r="XB639" s="27"/>
      <c r="XC639" s="27"/>
      <c r="XD639" s="27"/>
      <c r="XE639" s="27"/>
      <c r="XF639" s="27"/>
      <c r="XG639" s="27"/>
      <c r="XH639" s="27"/>
      <c r="XI639" s="27"/>
      <c r="XJ639" s="27"/>
      <c r="XK639" s="27"/>
      <c r="XL639" s="27"/>
      <c r="XM639" s="27"/>
      <c r="XN639" s="27"/>
      <c r="XO639" s="27"/>
      <c r="XP639" s="27"/>
      <c r="XQ639" s="27"/>
      <c r="XR639" s="27"/>
      <c r="XS639" s="27"/>
      <c r="XT639" s="27"/>
      <c r="XU639" s="27"/>
      <c r="XV639" s="27"/>
      <c r="XW639" s="27"/>
      <c r="XX639" s="27"/>
      <c r="XY639" s="27"/>
      <c r="XZ639" s="27"/>
      <c r="YA639" s="27"/>
      <c r="YB639" s="27"/>
      <c r="YC639" s="27"/>
      <c r="YD639" s="27"/>
      <c r="YE639" s="27"/>
      <c r="YF639" s="27"/>
      <c r="YG639" s="27"/>
      <c r="YH639" s="27"/>
      <c r="YI639" s="27"/>
      <c r="YJ639" s="27"/>
      <c r="YK639" s="27"/>
      <c r="YL639" s="27"/>
      <c r="YM639" s="27"/>
      <c r="YN639" s="27"/>
      <c r="YO639" s="27"/>
      <c r="YP639" s="27"/>
      <c r="YQ639" s="27"/>
      <c r="YR639" s="27"/>
      <c r="YS639" s="27"/>
      <c r="YT639" s="27"/>
      <c r="YU639" s="27"/>
      <c r="YV639" s="27"/>
      <c r="YW639" s="27"/>
      <c r="YX639" s="27"/>
      <c r="YY639" s="27"/>
      <c r="YZ639" s="27"/>
      <c r="ZA639" s="27"/>
      <c r="ZB639" s="27"/>
      <c r="ZC639" s="27"/>
      <c r="ZD639" s="27"/>
      <c r="ZE639" s="27"/>
      <c r="ZF639" s="27"/>
      <c r="ZG639" s="27"/>
      <c r="ZH639" s="27"/>
      <c r="ZI639" s="27"/>
      <c r="ZJ639" s="27"/>
      <c r="ZK639" s="27"/>
      <c r="ZL639" s="27"/>
      <c r="ZM639" s="27"/>
      <c r="ZN639" s="27"/>
      <c r="ZO639" s="27"/>
      <c r="ZP639" s="27"/>
      <c r="ZQ639" s="27"/>
      <c r="ZR639" s="27"/>
      <c r="ZS639" s="27"/>
      <c r="ZT639" s="27"/>
      <c r="ZU639" s="27"/>
      <c r="ZV639" s="27"/>
      <c r="ZW639" s="27"/>
      <c r="ZX639" s="27"/>
      <c r="ZY639" s="27"/>
      <c r="ZZ639" s="27"/>
      <c r="AAA639" s="27"/>
      <c r="AAB639" s="27"/>
      <c r="AAC639" s="27"/>
      <c r="AAD639" s="27"/>
      <c r="AAE639" s="27"/>
      <c r="AAF639" s="27"/>
      <c r="AAG639" s="27"/>
      <c r="AAH639" s="27"/>
      <c r="AAI639" s="27"/>
      <c r="AAJ639" s="27"/>
      <c r="AAK639" s="27"/>
      <c r="AAL639" s="27"/>
      <c r="AAM639" s="27"/>
      <c r="AAN639" s="27"/>
      <c r="AAO639" s="27"/>
      <c r="AAP639" s="27"/>
      <c r="AAQ639" s="27"/>
      <c r="AAR639" s="27"/>
      <c r="AAS639" s="27"/>
      <c r="AAT639" s="27"/>
      <c r="AAU639" s="27"/>
      <c r="AAV639" s="27"/>
      <c r="AAW639" s="27"/>
      <c r="AAX639" s="27"/>
      <c r="AAY639" s="27"/>
      <c r="AAZ639" s="27"/>
      <c r="ABA639" s="27"/>
      <c r="ABB639" s="27"/>
      <c r="ABC639" s="27"/>
      <c r="ABD639" s="27"/>
      <c r="ABE639" s="27"/>
      <c r="ABF639" s="27"/>
      <c r="ABG639" s="27"/>
      <c r="ABH639" s="27"/>
      <c r="ABI639" s="27"/>
      <c r="ABJ639" s="27"/>
      <c r="ABK639" s="27"/>
      <c r="ABL639" s="27"/>
      <c r="ABM639" s="27"/>
      <c r="ABN639" s="27"/>
      <c r="ABO639" s="27"/>
      <c r="ABP639" s="27"/>
      <c r="ABQ639" s="27"/>
      <c r="ABR639" s="27"/>
      <c r="ABS639" s="27"/>
      <c r="ABT639" s="27"/>
      <c r="ABU639" s="27"/>
      <c r="ABV639" s="27"/>
      <c r="ABW639" s="27"/>
      <c r="ABX639" s="27"/>
      <c r="ABY639" s="27"/>
      <c r="ABZ639" s="27"/>
      <c r="ACA639" s="27"/>
      <c r="ACB639" s="27"/>
      <c r="ACC639" s="27"/>
      <c r="ACD639" s="27"/>
      <c r="ACE639" s="27"/>
      <c r="ACF639" s="27"/>
      <c r="ACG639" s="27"/>
      <c r="ACH639" s="27"/>
      <c r="ACI639" s="27"/>
      <c r="ACJ639" s="27"/>
      <c r="ACK639" s="27"/>
      <c r="ACL639" s="27"/>
      <c r="ACM639" s="27"/>
      <c r="ACN639" s="27"/>
      <c r="ACO639" s="27"/>
      <c r="ACP639" s="27"/>
      <c r="ACQ639" s="27"/>
      <c r="ACR639" s="27"/>
      <c r="ACS639" s="27"/>
      <c r="ACT639" s="27"/>
      <c r="ACU639" s="27"/>
      <c r="ACV639" s="27"/>
      <c r="ACW639" s="27"/>
      <c r="ACX639" s="27"/>
      <c r="ACY639" s="27"/>
      <c r="ACZ639" s="27"/>
      <c r="ADA639" s="27"/>
      <c r="ADB639" s="27"/>
      <c r="ADC639" s="27"/>
      <c r="ADD639" s="27"/>
      <c r="ADE639" s="27"/>
      <c r="ADF639" s="27"/>
      <c r="ADG639" s="27"/>
      <c r="ADH639" s="27"/>
      <c r="ADI639" s="27"/>
      <c r="ADJ639" s="27"/>
      <c r="ADK639" s="27"/>
      <c r="ADL639" s="27"/>
      <c r="ADM639" s="27"/>
      <c r="ADN639" s="27"/>
      <c r="ADO639" s="27"/>
      <c r="ADP639" s="27"/>
      <c r="ADQ639" s="27"/>
      <c r="ADR639" s="27"/>
      <c r="ADS639" s="27"/>
      <c r="ADT639" s="27"/>
      <c r="ADU639" s="27"/>
      <c r="ADV639" s="27"/>
      <c r="ADW639" s="27"/>
      <c r="ADX639" s="27"/>
      <c r="ADY639" s="27"/>
      <c r="ADZ639" s="27"/>
      <c r="AEA639" s="27"/>
      <c r="AEB639" s="27"/>
      <c r="AEC639" s="27"/>
      <c r="AED639" s="27"/>
      <c r="AEE639" s="27"/>
      <c r="AEF639" s="27"/>
      <c r="AEG639" s="27"/>
      <c r="AEH639" s="27"/>
      <c r="AEI639" s="27"/>
      <c r="AEJ639" s="27"/>
      <c r="AEK639" s="27"/>
      <c r="AEL639" s="27"/>
      <c r="AEM639" s="27"/>
      <c r="AEN639" s="27"/>
      <c r="AEO639" s="27"/>
      <c r="AEP639" s="27"/>
      <c r="AEQ639" s="27"/>
      <c r="AER639" s="27"/>
      <c r="AES639" s="27"/>
      <c r="AET639" s="27"/>
      <c r="AEU639" s="27"/>
      <c r="AEV639" s="27"/>
      <c r="AEW639" s="27"/>
      <c r="AEX639" s="27"/>
      <c r="AEY639" s="27"/>
      <c r="AEZ639" s="27"/>
      <c r="AFA639" s="27"/>
      <c r="AFB639" s="27"/>
      <c r="AFC639" s="27"/>
      <c r="AFD639" s="27"/>
      <c r="AFE639" s="27"/>
      <c r="AFF639" s="27"/>
      <c r="AFG639" s="27"/>
      <c r="AFH639" s="27"/>
      <c r="AFI639" s="27"/>
      <c r="AFJ639" s="27"/>
      <c r="AFK639" s="27"/>
      <c r="AFL639" s="27"/>
      <c r="AFM639" s="27"/>
      <c r="AFN639" s="27"/>
      <c r="AFO639" s="27"/>
      <c r="AFP639" s="27"/>
      <c r="AFQ639" s="27"/>
      <c r="AFR639" s="27"/>
      <c r="AFS639" s="27"/>
      <c r="AFT639" s="27"/>
      <c r="AFU639" s="27"/>
      <c r="AFV639" s="27"/>
      <c r="AFW639" s="27"/>
      <c r="AFX639" s="27"/>
      <c r="AFY639" s="27"/>
      <c r="AFZ639" s="27"/>
      <c r="AGA639" s="27"/>
      <c r="AGB639" s="27"/>
      <c r="AGC639" s="27"/>
      <c r="AGD639" s="27"/>
      <c r="AGE639" s="27"/>
      <c r="AGF639" s="27"/>
      <c r="AGG639" s="27"/>
      <c r="AGH639" s="27"/>
      <c r="AGI639" s="27"/>
      <c r="AGJ639" s="27"/>
      <c r="AGK639" s="27"/>
      <c r="AGL639" s="27"/>
      <c r="AGM639" s="27"/>
      <c r="AGN639" s="27"/>
      <c r="AGO639" s="27"/>
      <c r="AGP639" s="27"/>
      <c r="AGQ639" s="27"/>
      <c r="AGR639" s="27"/>
      <c r="AGS639" s="27"/>
      <c r="AGT639" s="27"/>
      <c r="AGU639" s="27"/>
      <c r="AGV639" s="27"/>
      <c r="AGW639" s="27"/>
      <c r="AGX639" s="27"/>
      <c r="AGY639" s="27"/>
      <c r="AGZ639" s="27"/>
      <c r="AHA639" s="27"/>
      <c r="AHB639" s="27"/>
      <c r="AHC639" s="27"/>
      <c r="AHD639" s="27"/>
      <c r="AHE639" s="27"/>
      <c r="AHF639" s="27"/>
      <c r="AHG639" s="27"/>
      <c r="AHH639" s="27"/>
      <c r="AHI639" s="27"/>
      <c r="AHJ639" s="27"/>
      <c r="AHK639" s="27"/>
      <c r="AHL639" s="27"/>
      <c r="AHM639" s="27"/>
      <c r="AHN639" s="27"/>
      <c r="AHO639" s="27"/>
      <c r="AHP639" s="27"/>
      <c r="AHQ639" s="27"/>
      <c r="AHR639" s="27"/>
      <c r="AHS639" s="27"/>
      <c r="AHT639" s="27"/>
      <c r="AHU639" s="27"/>
      <c r="AHV639" s="27"/>
      <c r="AHW639" s="27"/>
      <c r="AHX639" s="27"/>
      <c r="AHY639" s="27"/>
      <c r="AHZ639" s="27"/>
      <c r="AIA639" s="27"/>
      <c r="AIB639" s="27"/>
      <c r="AIC639" s="27"/>
      <c r="AID639" s="27"/>
      <c r="AIE639" s="27"/>
      <c r="AIF639" s="27"/>
      <c r="AIG639" s="27"/>
      <c r="AIH639" s="27"/>
      <c r="AII639" s="27"/>
      <c r="AIJ639" s="27"/>
      <c r="AIK639" s="27"/>
      <c r="AIL639" s="27"/>
      <c r="AIM639" s="27"/>
      <c r="AIN639" s="27"/>
      <c r="AIO639" s="27"/>
      <c r="AIP639" s="27"/>
      <c r="AIQ639" s="27"/>
      <c r="AIR639" s="27"/>
      <c r="AIS639" s="27"/>
      <c r="AIT639" s="27"/>
      <c r="AIU639" s="27"/>
      <c r="AIV639" s="27"/>
      <c r="AIW639" s="27"/>
      <c r="AIX639" s="27"/>
      <c r="AIY639" s="27"/>
      <c r="AIZ639" s="27"/>
      <c r="AJA639" s="27"/>
      <c r="AJB639" s="27"/>
      <c r="AJC639" s="27"/>
      <c r="AJD639" s="27"/>
      <c r="AJE639" s="27"/>
      <c r="AJF639" s="27"/>
      <c r="AJG639" s="27"/>
      <c r="AJH639" s="27"/>
      <c r="AJI639" s="27"/>
      <c r="AJJ639" s="27"/>
      <c r="AJK639" s="27"/>
      <c r="AJL639" s="27"/>
      <c r="AJM639" s="27"/>
      <c r="AJN639" s="27"/>
      <c r="AJO639" s="27"/>
      <c r="AJP639" s="27"/>
      <c r="AJQ639" s="27"/>
      <c r="AJR639" s="27"/>
      <c r="AJS639" s="27"/>
      <c r="AJT639" s="27"/>
      <c r="AJU639" s="27"/>
      <c r="AJV639" s="27"/>
      <c r="AJW639" s="27"/>
      <c r="AJX639" s="27"/>
      <c r="AJY639" s="27"/>
      <c r="AJZ639" s="27"/>
      <c r="AKA639" s="27"/>
      <c r="AKB639" s="27"/>
      <c r="AKC639" s="27"/>
      <c r="AKD639" s="27"/>
      <c r="AKE639" s="27"/>
      <c r="AKF639" s="27"/>
      <c r="AKG639" s="27"/>
      <c r="AKH639" s="27"/>
      <c r="AKI639" s="27"/>
      <c r="AKJ639" s="27"/>
      <c r="AKK639" s="27"/>
      <c r="AKL639" s="27"/>
      <c r="AKM639" s="27"/>
      <c r="AKN639" s="27"/>
      <c r="AKO639" s="27"/>
      <c r="AKP639" s="27"/>
      <c r="AKQ639" s="27"/>
      <c r="AKR639" s="27"/>
      <c r="AKS639" s="27"/>
      <c r="AKT639" s="27"/>
      <c r="AKU639" s="27"/>
      <c r="AKV639" s="27"/>
      <c r="AKW639" s="27"/>
      <c r="AKX639" s="27"/>
      <c r="AKY639" s="27"/>
    </row>
    <row r="640" s="24" customFormat="1" spans="1:987">
      <c r="A640" s="52">
        <v>589</v>
      </c>
      <c r="B640" s="79" t="s">
        <v>728</v>
      </c>
      <c r="C640" s="79" t="s">
        <v>729</v>
      </c>
      <c r="D640" s="80">
        <v>50</v>
      </c>
      <c r="E640" s="64">
        <v>718.36</v>
      </c>
      <c r="F640" s="64">
        <v>423.36</v>
      </c>
      <c r="G640" s="64">
        <v>248.36</v>
      </c>
      <c r="H640" s="64">
        <v>39.36</v>
      </c>
      <c r="I640" s="56">
        <f t="shared" si="55"/>
        <v>1429.44</v>
      </c>
      <c r="J640" s="82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  <c r="BO640" s="27"/>
      <c r="BP640" s="27"/>
      <c r="BQ640" s="27"/>
      <c r="BR640" s="27"/>
      <c r="BS640" s="27"/>
      <c r="BT640" s="27"/>
      <c r="BU640" s="27"/>
      <c r="BV640" s="27"/>
      <c r="BW640" s="27"/>
      <c r="BX640" s="27"/>
      <c r="BY640" s="27"/>
      <c r="BZ640" s="27"/>
      <c r="CA640" s="27"/>
      <c r="CB640" s="27"/>
      <c r="CC640" s="27"/>
      <c r="CD640" s="27"/>
      <c r="CE640" s="27"/>
      <c r="CF640" s="27"/>
      <c r="CG640" s="27"/>
      <c r="CH640" s="27"/>
      <c r="CI640" s="27"/>
      <c r="CJ640" s="27"/>
      <c r="CK640" s="27"/>
      <c r="CL640" s="27"/>
      <c r="CM640" s="27"/>
      <c r="CN640" s="27"/>
      <c r="CO640" s="27"/>
      <c r="CP640" s="27"/>
      <c r="CQ640" s="27"/>
      <c r="CR640" s="27"/>
      <c r="CS640" s="27"/>
      <c r="CT640" s="27"/>
      <c r="CU640" s="27"/>
      <c r="CV640" s="27"/>
      <c r="CW640" s="27"/>
      <c r="CX640" s="27"/>
      <c r="CY640" s="27"/>
      <c r="CZ640" s="27"/>
      <c r="DA640" s="27"/>
      <c r="DB640" s="27"/>
      <c r="DC640" s="27"/>
      <c r="DD640" s="27"/>
      <c r="DE640" s="27"/>
      <c r="DF640" s="27"/>
      <c r="DG640" s="27"/>
      <c r="DH640" s="27"/>
      <c r="DI640" s="27"/>
      <c r="DJ640" s="27"/>
      <c r="DK640" s="27"/>
      <c r="DL640" s="27"/>
      <c r="DM640" s="27"/>
      <c r="DN640" s="27"/>
      <c r="DO640" s="27"/>
      <c r="DP640" s="27"/>
      <c r="DQ640" s="27"/>
      <c r="DR640" s="27"/>
      <c r="DS640" s="27"/>
      <c r="DT640" s="27"/>
      <c r="DU640" s="27"/>
      <c r="DV640" s="27"/>
      <c r="DW640" s="27"/>
      <c r="DX640" s="27"/>
      <c r="DY640" s="27"/>
      <c r="DZ640" s="27"/>
      <c r="EA640" s="27"/>
      <c r="EB640" s="27"/>
      <c r="EC640" s="27"/>
      <c r="ED640" s="27"/>
      <c r="EE640" s="27"/>
      <c r="EF640" s="27"/>
      <c r="EG640" s="27"/>
      <c r="EH640" s="27"/>
      <c r="EI640" s="27"/>
      <c r="EJ640" s="27"/>
      <c r="EK640" s="27"/>
      <c r="EL640" s="27"/>
      <c r="EM640" s="27"/>
      <c r="EN640" s="27"/>
      <c r="EO640" s="27"/>
      <c r="EP640" s="27"/>
      <c r="EQ640" s="27"/>
      <c r="ER640" s="27"/>
      <c r="ES640" s="27"/>
      <c r="ET640" s="27"/>
      <c r="EU640" s="27"/>
      <c r="EV640" s="27"/>
      <c r="EW640" s="27"/>
      <c r="EX640" s="27"/>
      <c r="EY640" s="27"/>
      <c r="EZ640" s="27"/>
      <c r="FA640" s="27"/>
      <c r="FB640" s="27"/>
      <c r="FC640" s="27"/>
      <c r="FD640" s="27"/>
      <c r="FE640" s="27"/>
      <c r="FF640" s="27"/>
      <c r="FG640" s="27"/>
      <c r="FH640" s="27"/>
      <c r="FI640" s="27"/>
      <c r="FJ640" s="27"/>
      <c r="FK640" s="27"/>
      <c r="FL640" s="27"/>
      <c r="FM640" s="27"/>
      <c r="FN640" s="27"/>
      <c r="FO640" s="27"/>
      <c r="FP640" s="27"/>
      <c r="FQ640" s="27"/>
      <c r="FR640" s="27"/>
      <c r="FS640" s="27"/>
      <c r="FT640" s="27"/>
      <c r="FU640" s="27"/>
      <c r="FV640" s="27"/>
      <c r="FW640" s="27"/>
      <c r="FX640" s="27"/>
      <c r="FY640" s="27"/>
      <c r="FZ640" s="27"/>
      <c r="GA640" s="27"/>
      <c r="GB640" s="27"/>
      <c r="GC640" s="27"/>
      <c r="GD640" s="27"/>
      <c r="GE640" s="27"/>
      <c r="GF640" s="27"/>
      <c r="GG640" s="27"/>
      <c r="GH640" s="27"/>
      <c r="GI640" s="27"/>
      <c r="GJ640" s="27"/>
      <c r="GK640" s="27"/>
      <c r="GL640" s="27"/>
      <c r="GM640" s="27"/>
      <c r="GN640" s="27"/>
      <c r="GO640" s="27"/>
      <c r="GP640" s="27"/>
      <c r="GQ640" s="27"/>
      <c r="GR640" s="27"/>
      <c r="GS640" s="27"/>
      <c r="GT640" s="27"/>
      <c r="GU640" s="27"/>
      <c r="GV640" s="27"/>
      <c r="GW640" s="27"/>
      <c r="GX640" s="27"/>
      <c r="GY640" s="27"/>
      <c r="GZ640" s="27"/>
      <c r="HA640" s="27"/>
      <c r="HB640" s="27"/>
      <c r="HC640" s="27"/>
      <c r="HD640" s="27"/>
      <c r="HE640" s="27"/>
      <c r="HF640" s="27"/>
      <c r="HG640" s="27"/>
      <c r="HH640" s="27"/>
      <c r="HI640" s="27"/>
      <c r="HJ640" s="27"/>
      <c r="HK640" s="27"/>
      <c r="HL640" s="27"/>
      <c r="HM640" s="27"/>
      <c r="HN640" s="27"/>
      <c r="HO640" s="27"/>
      <c r="HP640" s="27"/>
      <c r="HQ640" s="27"/>
      <c r="HR640" s="27"/>
      <c r="HS640" s="27"/>
      <c r="HT640" s="27"/>
      <c r="HU640" s="27"/>
      <c r="HV640" s="27"/>
      <c r="HW640" s="27"/>
      <c r="HX640" s="27"/>
      <c r="HY640" s="27"/>
      <c r="HZ640" s="27"/>
      <c r="IA640" s="27"/>
      <c r="IB640" s="27"/>
      <c r="IC640" s="27"/>
      <c r="ID640" s="27"/>
      <c r="IE640" s="27"/>
      <c r="IF640" s="27"/>
      <c r="IG640" s="27"/>
      <c r="IH640" s="27"/>
      <c r="II640" s="27"/>
      <c r="IJ640" s="27"/>
      <c r="IK640" s="27"/>
      <c r="IL640" s="27"/>
      <c r="IM640" s="27"/>
      <c r="IN640" s="27"/>
      <c r="IO640" s="27"/>
      <c r="IP640" s="27"/>
      <c r="IQ640" s="27"/>
      <c r="IR640" s="27"/>
      <c r="IS640" s="27"/>
      <c r="IT640" s="27"/>
      <c r="IU640" s="27"/>
      <c r="IV640" s="27"/>
      <c r="IW640" s="27"/>
      <c r="IX640" s="27"/>
      <c r="IY640" s="27"/>
      <c r="IZ640" s="27"/>
      <c r="JA640" s="27"/>
      <c r="JB640" s="27"/>
      <c r="JC640" s="27"/>
      <c r="JD640" s="27"/>
      <c r="JE640" s="27"/>
      <c r="JF640" s="27"/>
      <c r="JG640" s="27"/>
      <c r="JH640" s="27"/>
      <c r="JI640" s="27"/>
      <c r="JJ640" s="27"/>
      <c r="JK640" s="27"/>
      <c r="JL640" s="27"/>
      <c r="JM640" s="27"/>
      <c r="JN640" s="27"/>
      <c r="JO640" s="27"/>
      <c r="JP640" s="27"/>
      <c r="JQ640" s="27"/>
      <c r="JR640" s="27"/>
      <c r="JS640" s="27"/>
      <c r="JT640" s="27"/>
      <c r="JU640" s="27"/>
      <c r="JV640" s="27"/>
      <c r="JW640" s="27"/>
      <c r="JX640" s="27"/>
      <c r="JY640" s="27"/>
      <c r="JZ640" s="27"/>
      <c r="KA640" s="27"/>
      <c r="KB640" s="27"/>
      <c r="KC640" s="27"/>
      <c r="KD640" s="27"/>
      <c r="KE640" s="27"/>
      <c r="KF640" s="27"/>
      <c r="KG640" s="27"/>
      <c r="KH640" s="27"/>
      <c r="KI640" s="27"/>
      <c r="KJ640" s="27"/>
      <c r="KK640" s="27"/>
      <c r="KL640" s="27"/>
      <c r="KM640" s="27"/>
      <c r="KN640" s="27"/>
      <c r="KO640" s="27"/>
      <c r="KP640" s="27"/>
      <c r="KQ640" s="27"/>
      <c r="KR640" s="27"/>
      <c r="KS640" s="27"/>
      <c r="KT640" s="27"/>
      <c r="KU640" s="27"/>
      <c r="KV640" s="27"/>
      <c r="KW640" s="27"/>
      <c r="KX640" s="27"/>
      <c r="KY640" s="27"/>
      <c r="KZ640" s="27"/>
      <c r="LA640" s="27"/>
      <c r="LB640" s="27"/>
      <c r="LC640" s="27"/>
      <c r="LD640" s="27"/>
      <c r="LE640" s="27"/>
      <c r="LF640" s="27"/>
      <c r="LG640" s="27"/>
      <c r="LH640" s="27"/>
      <c r="LI640" s="27"/>
      <c r="LJ640" s="27"/>
      <c r="LK640" s="27"/>
      <c r="LL640" s="27"/>
      <c r="LM640" s="27"/>
      <c r="LN640" s="27"/>
      <c r="LO640" s="27"/>
      <c r="LP640" s="27"/>
      <c r="LQ640" s="27"/>
      <c r="LR640" s="27"/>
      <c r="LS640" s="27"/>
      <c r="LT640" s="27"/>
      <c r="LU640" s="27"/>
      <c r="LV640" s="27"/>
      <c r="LW640" s="27"/>
      <c r="LX640" s="27"/>
      <c r="LY640" s="27"/>
      <c r="LZ640" s="27"/>
      <c r="MA640" s="27"/>
      <c r="MB640" s="27"/>
      <c r="MC640" s="27"/>
      <c r="MD640" s="27"/>
      <c r="ME640" s="27"/>
      <c r="MF640" s="27"/>
      <c r="MG640" s="27"/>
      <c r="MH640" s="27"/>
      <c r="MI640" s="27"/>
      <c r="MJ640" s="27"/>
      <c r="MK640" s="27"/>
      <c r="ML640" s="27"/>
      <c r="MM640" s="27"/>
      <c r="MN640" s="27"/>
      <c r="MO640" s="27"/>
      <c r="MP640" s="27"/>
      <c r="MQ640" s="27"/>
      <c r="MR640" s="27"/>
      <c r="MS640" s="27"/>
      <c r="MT640" s="27"/>
      <c r="MU640" s="27"/>
      <c r="MV640" s="27"/>
      <c r="MW640" s="27"/>
      <c r="MX640" s="27"/>
      <c r="MY640" s="27"/>
      <c r="MZ640" s="27"/>
      <c r="NA640" s="27"/>
      <c r="NB640" s="27"/>
      <c r="NC640" s="27"/>
      <c r="ND640" s="27"/>
      <c r="NE640" s="27"/>
      <c r="NF640" s="27"/>
      <c r="NG640" s="27"/>
      <c r="NH640" s="27"/>
      <c r="NI640" s="27"/>
      <c r="NJ640" s="27"/>
      <c r="NK640" s="27"/>
      <c r="NL640" s="27"/>
      <c r="NM640" s="27"/>
      <c r="NN640" s="27"/>
      <c r="NO640" s="27"/>
      <c r="NP640" s="27"/>
      <c r="NQ640" s="27"/>
      <c r="NR640" s="27"/>
      <c r="NS640" s="27"/>
      <c r="NT640" s="27"/>
      <c r="NU640" s="27"/>
      <c r="NV640" s="27"/>
      <c r="NW640" s="27"/>
      <c r="NX640" s="27"/>
      <c r="NY640" s="27"/>
      <c r="NZ640" s="27"/>
      <c r="OA640" s="27"/>
      <c r="OB640" s="27"/>
      <c r="OC640" s="27"/>
      <c r="OD640" s="27"/>
      <c r="OE640" s="27"/>
      <c r="OF640" s="27"/>
      <c r="OG640" s="27"/>
      <c r="OH640" s="27"/>
      <c r="OI640" s="27"/>
      <c r="OJ640" s="27"/>
      <c r="OK640" s="27"/>
      <c r="OL640" s="27"/>
      <c r="OM640" s="27"/>
      <c r="ON640" s="27"/>
      <c r="OO640" s="27"/>
      <c r="OP640" s="27"/>
      <c r="OQ640" s="27"/>
      <c r="OR640" s="27"/>
      <c r="OS640" s="27"/>
      <c r="OT640" s="27"/>
      <c r="OU640" s="27"/>
      <c r="OV640" s="27"/>
      <c r="OW640" s="27"/>
      <c r="OX640" s="27"/>
      <c r="OY640" s="27"/>
      <c r="OZ640" s="27"/>
      <c r="PA640" s="27"/>
      <c r="PB640" s="27"/>
      <c r="PC640" s="27"/>
      <c r="PD640" s="27"/>
      <c r="PE640" s="27"/>
      <c r="PF640" s="27"/>
      <c r="PG640" s="27"/>
      <c r="PH640" s="27"/>
      <c r="PI640" s="27"/>
      <c r="PJ640" s="27"/>
      <c r="PK640" s="27"/>
      <c r="PL640" s="27"/>
      <c r="PM640" s="27"/>
      <c r="PN640" s="27"/>
      <c r="PO640" s="27"/>
      <c r="PP640" s="27"/>
      <c r="PQ640" s="27"/>
      <c r="PR640" s="27"/>
      <c r="PS640" s="27"/>
      <c r="PT640" s="27"/>
      <c r="PU640" s="27"/>
      <c r="PV640" s="27"/>
      <c r="PW640" s="27"/>
      <c r="PX640" s="27"/>
      <c r="PY640" s="27"/>
      <c r="PZ640" s="27"/>
      <c r="QA640" s="27"/>
      <c r="QB640" s="27"/>
      <c r="QC640" s="27"/>
      <c r="QD640" s="27"/>
      <c r="QE640" s="27"/>
      <c r="QF640" s="27"/>
      <c r="QG640" s="27"/>
      <c r="QH640" s="27"/>
      <c r="QI640" s="27"/>
      <c r="QJ640" s="27"/>
      <c r="QK640" s="27"/>
      <c r="QL640" s="27"/>
      <c r="QM640" s="27"/>
      <c r="QN640" s="27"/>
      <c r="QO640" s="27"/>
      <c r="QP640" s="27"/>
      <c r="QQ640" s="27"/>
      <c r="QR640" s="27"/>
      <c r="QS640" s="27"/>
      <c r="QT640" s="27"/>
      <c r="QU640" s="27"/>
      <c r="QV640" s="27"/>
      <c r="QW640" s="27"/>
      <c r="QX640" s="27"/>
      <c r="QY640" s="27"/>
      <c r="QZ640" s="27"/>
      <c r="RA640" s="27"/>
      <c r="RB640" s="27"/>
      <c r="RC640" s="27"/>
      <c r="RD640" s="27"/>
      <c r="RE640" s="27"/>
      <c r="RF640" s="27"/>
      <c r="RG640" s="27"/>
      <c r="RH640" s="27"/>
      <c r="RI640" s="27"/>
      <c r="RJ640" s="27"/>
      <c r="RK640" s="27"/>
      <c r="RL640" s="27"/>
      <c r="RM640" s="27"/>
      <c r="RN640" s="27"/>
      <c r="RO640" s="27"/>
      <c r="RP640" s="27"/>
      <c r="RQ640" s="27"/>
      <c r="RR640" s="27"/>
      <c r="RS640" s="27"/>
      <c r="RT640" s="27"/>
      <c r="RU640" s="27"/>
      <c r="RV640" s="27"/>
      <c r="RW640" s="27"/>
      <c r="RX640" s="27"/>
      <c r="RY640" s="27"/>
      <c r="RZ640" s="27"/>
      <c r="SA640" s="27"/>
      <c r="SB640" s="27"/>
      <c r="SC640" s="27"/>
      <c r="SD640" s="27"/>
      <c r="SE640" s="27"/>
      <c r="SF640" s="27"/>
      <c r="SG640" s="27"/>
      <c r="SH640" s="27"/>
      <c r="SI640" s="27"/>
      <c r="SJ640" s="27"/>
      <c r="SK640" s="27"/>
      <c r="SL640" s="27"/>
      <c r="SM640" s="27"/>
      <c r="SN640" s="27"/>
      <c r="SO640" s="27"/>
      <c r="SP640" s="27"/>
      <c r="SQ640" s="27"/>
      <c r="SR640" s="27"/>
      <c r="SS640" s="27"/>
      <c r="ST640" s="27"/>
      <c r="SU640" s="27"/>
      <c r="SV640" s="27"/>
      <c r="SW640" s="27"/>
      <c r="SX640" s="27"/>
      <c r="SY640" s="27"/>
      <c r="SZ640" s="27"/>
      <c r="TA640" s="27"/>
      <c r="TB640" s="27"/>
      <c r="TC640" s="27"/>
      <c r="TD640" s="27"/>
      <c r="TE640" s="27"/>
      <c r="TF640" s="27"/>
      <c r="TG640" s="27"/>
      <c r="TH640" s="27"/>
      <c r="TI640" s="27"/>
      <c r="TJ640" s="27"/>
      <c r="TK640" s="27"/>
      <c r="TL640" s="27"/>
      <c r="TM640" s="27"/>
      <c r="TN640" s="27"/>
      <c r="TO640" s="27"/>
      <c r="TP640" s="27"/>
      <c r="TQ640" s="27"/>
      <c r="TR640" s="27"/>
      <c r="TS640" s="27"/>
      <c r="TT640" s="27"/>
      <c r="TU640" s="27"/>
      <c r="TV640" s="27"/>
      <c r="TW640" s="27"/>
      <c r="TX640" s="27"/>
      <c r="TY640" s="27"/>
      <c r="TZ640" s="27"/>
      <c r="UA640" s="27"/>
      <c r="UB640" s="27"/>
      <c r="UC640" s="27"/>
      <c r="UD640" s="27"/>
      <c r="UE640" s="27"/>
      <c r="UF640" s="27"/>
      <c r="UG640" s="27"/>
      <c r="UH640" s="27"/>
      <c r="UI640" s="27"/>
      <c r="UJ640" s="27"/>
      <c r="UK640" s="27"/>
      <c r="UL640" s="27"/>
      <c r="UM640" s="27"/>
      <c r="UN640" s="27"/>
      <c r="UO640" s="27"/>
      <c r="UP640" s="27"/>
      <c r="UQ640" s="27"/>
      <c r="UR640" s="27"/>
      <c r="US640" s="27"/>
      <c r="UT640" s="27"/>
      <c r="UU640" s="27"/>
      <c r="UV640" s="27"/>
      <c r="UW640" s="27"/>
      <c r="UX640" s="27"/>
      <c r="UY640" s="27"/>
      <c r="UZ640" s="27"/>
      <c r="VA640" s="27"/>
      <c r="VB640" s="27"/>
      <c r="VC640" s="27"/>
      <c r="VD640" s="27"/>
      <c r="VE640" s="27"/>
      <c r="VF640" s="27"/>
      <c r="VG640" s="27"/>
      <c r="VH640" s="27"/>
      <c r="VI640" s="27"/>
      <c r="VJ640" s="27"/>
      <c r="VK640" s="27"/>
      <c r="VL640" s="27"/>
      <c r="VM640" s="27"/>
      <c r="VN640" s="27"/>
      <c r="VO640" s="27"/>
      <c r="VP640" s="27"/>
      <c r="VQ640" s="27"/>
      <c r="VR640" s="27"/>
      <c r="VS640" s="27"/>
      <c r="VT640" s="27"/>
      <c r="VU640" s="27"/>
      <c r="VV640" s="27"/>
      <c r="VW640" s="27"/>
      <c r="VX640" s="27"/>
      <c r="VY640" s="27"/>
      <c r="VZ640" s="27"/>
      <c r="WA640" s="27"/>
      <c r="WB640" s="27"/>
      <c r="WC640" s="27"/>
      <c r="WD640" s="27"/>
      <c r="WE640" s="27"/>
      <c r="WF640" s="27"/>
      <c r="WG640" s="27"/>
      <c r="WH640" s="27"/>
      <c r="WI640" s="27"/>
      <c r="WJ640" s="27"/>
      <c r="WK640" s="27"/>
      <c r="WL640" s="27"/>
      <c r="WM640" s="27"/>
      <c r="WN640" s="27"/>
      <c r="WO640" s="27"/>
      <c r="WP640" s="27"/>
      <c r="WQ640" s="27"/>
      <c r="WR640" s="27"/>
      <c r="WS640" s="27"/>
      <c r="WT640" s="27"/>
      <c r="WU640" s="27"/>
      <c r="WV640" s="27"/>
      <c r="WW640" s="27"/>
      <c r="WX640" s="27"/>
      <c r="WY640" s="27"/>
      <c r="WZ640" s="27"/>
      <c r="XA640" s="27"/>
      <c r="XB640" s="27"/>
      <c r="XC640" s="27"/>
      <c r="XD640" s="27"/>
      <c r="XE640" s="27"/>
      <c r="XF640" s="27"/>
      <c r="XG640" s="27"/>
      <c r="XH640" s="27"/>
      <c r="XI640" s="27"/>
      <c r="XJ640" s="27"/>
      <c r="XK640" s="27"/>
      <c r="XL640" s="27"/>
      <c r="XM640" s="27"/>
      <c r="XN640" s="27"/>
      <c r="XO640" s="27"/>
      <c r="XP640" s="27"/>
      <c r="XQ640" s="27"/>
      <c r="XR640" s="27"/>
      <c r="XS640" s="27"/>
      <c r="XT640" s="27"/>
      <c r="XU640" s="27"/>
      <c r="XV640" s="27"/>
      <c r="XW640" s="27"/>
      <c r="XX640" s="27"/>
      <c r="XY640" s="27"/>
      <c r="XZ640" s="27"/>
      <c r="YA640" s="27"/>
      <c r="YB640" s="27"/>
      <c r="YC640" s="27"/>
      <c r="YD640" s="27"/>
      <c r="YE640" s="27"/>
      <c r="YF640" s="27"/>
      <c r="YG640" s="27"/>
      <c r="YH640" s="27"/>
      <c r="YI640" s="27"/>
      <c r="YJ640" s="27"/>
      <c r="YK640" s="27"/>
      <c r="YL640" s="27"/>
      <c r="YM640" s="27"/>
      <c r="YN640" s="27"/>
      <c r="YO640" s="27"/>
      <c r="YP640" s="27"/>
      <c r="YQ640" s="27"/>
      <c r="YR640" s="27"/>
      <c r="YS640" s="27"/>
      <c r="YT640" s="27"/>
      <c r="YU640" s="27"/>
      <c r="YV640" s="27"/>
      <c r="YW640" s="27"/>
      <c r="YX640" s="27"/>
      <c r="YY640" s="27"/>
      <c r="YZ640" s="27"/>
      <c r="ZA640" s="27"/>
      <c r="ZB640" s="27"/>
      <c r="ZC640" s="27"/>
      <c r="ZD640" s="27"/>
      <c r="ZE640" s="27"/>
      <c r="ZF640" s="27"/>
      <c r="ZG640" s="27"/>
      <c r="ZH640" s="27"/>
      <c r="ZI640" s="27"/>
      <c r="ZJ640" s="27"/>
      <c r="ZK640" s="27"/>
      <c r="ZL640" s="27"/>
      <c r="ZM640" s="27"/>
      <c r="ZN640" s="27"/>
      <c r="ZO640" s="27"/>
      <c r="ZP640" s="27"/>
      <c r="ZQ640" s="27"/>
      <c r="ZR640" s="27"/>
      <c r="ZS640" s="27"/>
      <c r="ZT640" s="27"/>
      <c r="ZU640" s="27"/>
      <c r="ZV640" s="27"/>
      <c r="ZW640" s="27"/>
      <c r="ZX640" s="27"/>
      <c r="ZY640" s="27"/>
      <c r="ZZ640" s="27"/>
      <c r="AAA640" s="27"/>
      <c r="AAB640" s="27"/>
      <c r="AAC640" s="27"/>
      <c r="AAD640" s="27"/>
      <c r="AAE640" s="27"/>
      <c r="AAF640" s="27"/>
      <c r="AAG640" s="27"/>
      <c r="AAH640" s="27"/>
      <c r="AAI640" s="27"/>
      <c r="AAJ640" s="27"/>
      <c r="AAK640" s="27"/>
      <c r="AAL640" s="27"/>
      <c r="AAM640" s="27"/>
      <c r="AAN640" s="27"/>
      <c r="AAO640" s="27"/>
      <c r="AAP640" s="27"/>
      <c r="AAQ640" s="27"/>
      <c r="AAR640" s="27"/>
      <c r="AAS640" s="27"/>
      <c r="AAT640" s="27"/>
      <c r="AAU640" s="27"/>
      <c r="AAV640" s="27"/>
      <c r="AAW640" s="27"/>
      <c r="AAX640" s="27"/>
      <c r="AAY640" s="27"/>
      <c r="AAZ640" s="27"/>
      <c r="ABA640" s="27"/>
      <c r="ABB640" s="27"/>
      <c r="ABC640" s="27"/>
      <c r="ABD640" s="27"/>
      <c r="ABE640" s="27"/>
      <c r="ABF640" s="27"/>
      <c r="ABG640" s="27"/>
      <c r="ABH640" s="27"/>
      <c r="ABI640" s="27"/>
      <c r="ABJ640" s="27"/>
      <c r="ABK640" s="27"/>
      <c r="ABL640" s="27"/>
      <c r="ABM640" s="27"/>
      <c r="ABN640" s="27"/>
      <c r="ABO640" s="27"/>
      <c r="ABP640" s="27"/>
      <c r="ABQ640" s="27"/>
      <c r="ABR640" s="27"/>
      <c r="ABS640" s="27"/>
      <c r="ABT640" s="27"/>
      <c r="ABU640" s="27"/>
      <c r="ABV640" s="27"/>
      <c r="ABW640" s="27"/>
      <c r="ABX640" s="27"/>
      <c r="ABY640" s="27"/>
      <c r="ABZ640" s="27"/>
      <c r="ACA640" s="27"/>
      <c r="ACB640" s="27"/>
      <c r="ACC640" s="27"/>
      <c r="ACD640" s="27"/>
      <c r="ACE640" s="27"/>
      <c r="ACF640" s="27"/>
      <c r="ACG640" s="27"/>
      <c r="ACH640" s="27"/>
      <c r="ACI640" s="27"/>
      <c r="ACJ640" s="27"/>
      <c r="ACK640" s="27"/>
      <c r="ACL640" s="27"/>
      <c r="ACM640" s="27"/>
      <c r="ACN640" s="27"/>
      <c r="ACO640" s="27"/>
      <c r="ACP640" s="27"/>
      <c r="ACQ640" s="27"/>
      <c r="ACR640" s="27"/>
      <c r="ACS640" s="27"/>
      <c r="ACT640" s="27"/>
      <c r="ACU640" s="27"/>
      <c r="ACV640" s="27"/>
      <c r="ACW640" s="27"/>
      <c r="ACX640" s="27"/>
      <c r="ACY640" s="27"/>
      <c r="ACZ640" s="27"/>
      <c r="ADA640" s="27"/>
      <c r="ADB640" s="27"/>
      <c r="ADC640" s="27"/>
      <c r="ADD640" s="27"/>
      <c r="ADE640" s="27"/>
      <c r="ADF640" s="27"/>
      <c r="ADG640" s="27"/>
      <c r="ADH640" s="27"/>
      <c r="ADI640" s="27"/>
      <c r="ADJ640" s="27"/>
      <c r="ADK640" s="27"/>
      <c r="ADL640" s="27"/>
      <c r="ADM640" s="27"/>
      <c r="ADN640" s="27"/>
      <c r="ADO640" s="27"/>
      <c r="ADP640" s="27"/>
      <c r="ADQ640" s="27"/>
      <c r="ADR640" s="27"/>
      <c r="ADS640" s="27"/>
      <c r="ADT640" s="27"/>
      <c r="ADU640" s="27"/>
      <c r="ADV640" s="27"/>
      <c r="ADW640" s="27"/>
      <c r="ADX640" s="27"/>
      <c r="ADY640" s="27"/>
      <c r="ADZ640" s="27"/>
      <c r="AEA640" s="27"/>
      <c r="AEB640" s="27"/>
      <c r="AEC640" s="27"/>
      <c r="AED640" s="27"/>
      <c r="AEE640" s="27"/>
      <c r="AEF640" s="27"/>
      <c r="AEG640" s="27"/>
      <c r="AEH640" s="27"/>
      <c r="AEI640" s="27"/>
      <c r="AEJ640" s="27"/>
      <c r="AEK640" s="27"/>
      <c r="AEL640" s="27"/>
      <c r="AEM640" s="27"/>
      <c r="AEN640" s="27"/>
      <c r="AEO640" s="27"/>
      <c r="AEP640" s="27"/>
      <c r="AEQ640" s="27"/>
      <c r="AER640" s="27"/>
      <c r="AES640" s="27"/>
      <c r="AET640" s="27"/>
      <c r="AEU640" s="27"/>
      <c r="AEV640" s="27"/>
      <c r="AEW640" s="27"/>
      <c r="AEX640" s="27"/>
      <c r="AEY640" s="27"/>
      <c r="AEZ640" s="27"/>
      <c r="AFA640" s="27"/>
      <c r="AFB640" s="27"/>
      <c r="AFC640" s="27"/>
      <c r="AFD640" s="27"/>
      <c r="AFE640" s="27"/>
      <c r="AFF640" s="27"/>
      <c r="AFG640" s="27"/>
      <c r="AFH640" s="27"/>
      <c r="AFI640" s="27"/>
      <c r="AFJ640" s="27"/>
      <c r="AFK640" s="27"/>
      <c r="AFL640" s="27"/>
      <c r="AFM640" s="27"/>
      <c r="AFN640" s="27"/>
      <c r="AFO640" s="27"/>
      <c r="AFP640" s="27"/>
      <c r="AFQ640" s="27"/>
      <c r="AFR640" s="27"/>
      <c r="AFS640" s="27"/>
      <c r="AFT640" s="27"/>
      <c r="AFU640" s="27"/>
      <c r="AFV640" s="27"/>
      <c r="AFW640" s="27"/>
      <c r="AFX640" s="27"/>
      <c r="AFY640" s="27"/>
      <c r="AFZ640" s="27"/>
      <c r="AGA640" s="27"/>
      <c r="AGB640" s="27"/>
      <c r="AGC640" s="27"/>
      <c r="AGD640" s="27"/>
      <c r="AGE640" s="27"/>
      <c r="AGF640" s="27"/>
      <c r="AGG640" s="27"/>
      <c r="AGH640" s="27"/>
      <c r="AGI640" s="27"/>
      <c r="AGJ640" s="27"/>
      <c r="AGK640" s="27"/>
      <c r="AGL640" s="27"/>
      <c r="AGM640" s="27"/>
      <c r="AGN640" s="27"/>
      <c r="AGO640" s="27"/>
      <c r="AGP640" s="27"/>
      <c r="AGQ640" s="27"/>
      <c r="AGR640" s="27"/>
      <c r="AGS640" s="27"/>
      <c r="AGT640" s="27"/>
      <c r="AGU640" s="27"/>
      <c r="AGV640" s="27"/>
      <c r="AGW640" s="27"/>
      <c r="AGX640" s="27"/>
      <c r="AGY640" s="27"/>
      <c r="AGZ640" s="27"/>
      <c r="AHA640" s="27"/>
      <c r="AHB640" s="27"/>
      <c r="AHC640" s="27"/>
      <c r="AHD640" s="27"/>
      <c r="AHE640" s="27"/>
      <c r="AHF640" s="27"/>
      <c r="AHG640" s="27"/>
      <c r="AHH640" s="27"/>
      <c r="AHI640" s="27"/>
      <c r="AHJ640" s="27"/>
      <c r="AHK640" s="27"/>
      <c r="AHL640" s="27"/>
      <c r="AHM640" s="27"/>
      <c r="AHN640" s="27"/>
      <c r="AHO640" s="27"/>
      <c r="AHP640" s="27"/>
      <c r="AHQ640" s="27"/>
      <c r="AHR640" s="27"/>
      <c r="AHS640" s="27"/>
      <c r="AHT640" s="27"/>
      <c r="AHU640" s="27"/>
      <c r="AHV640" s="27"/>
      <c r="AHW640" s="27"/>
      <c r="AHX640" s="27"/>
      <c r="AHY640" s="27"/>
      <c r="AHZ640" s="27"/>
      <c r="AIA640" s="27"/>
      <c r="AIB640" s="27"/>
      <c r="AIC640" s="27"/>
      <c r="AID640" s="27"/>
      <c r="AIE640" s="27"/>
      <c r="AIF640" s="27"/>
      <c r="AIG640" s="27"/>
      <c r="AIH640" s="27"/>
      <c r="AII640" s="27"/>
      <c r="AIJ640" s="27"/>
      <c r="AIK640" s="27"/>
      <c r="AIL640" s="27"/>
      <c r="AIM640" s="27"/>
      <c r="AIN640" s="27"/>
      <c r="AIO640" s="27"/>
      <c r="AIP640" s="27"/>
      <c r="AIQ640" s="27"/>
      <c r="AIR640" s="27"/>
      <c r="AIS640" s="27"/>
      <c r="AIT640" s="27"/>
      <c r="AIU640" s="27"/>
      <c r="AIV640" s="27"/>
      <c r="AIW640" s="27"/>
      <c r="AIX640" s="27"/>
      <c r="AIY640" s="27"/>
      <c r="AIZ640" s="27"/>
      <c r="AJA640" s="27"/>
      <c r="AJB640" s="27"/>
      <c r="AJC640" s="27"/>
      <c r="AJD640" s="27"/>
      <c r="AJE640" s="27"/>
      <c r="AJF640" s="27"/>
      <c r="AJG640" s="27"/>
      <c r="AJH640" s="27"/>
      <c r="AJI640" s="27"/>
      <c r="AJJ640" s="27"/>
      <c r="AJK640" s="27"/>
      <c r="AJL640" s="27"/>
      <c r="AJM640" s="27"/>
      <c r="AJN640" s="27"/>
      <c r="AJO640" s="27"/>
      <c r="AJP640" s="27"/>
      <c r="AJQ640" s="27"/>
      <c r="AJR640" s="27"/>
      <c r="AJS640" s="27"/>
      <c r="AJT640" s="27"/>
      <c r="AJU640" s="27"/>
      <c r="AJV640" s="27"/>
      <c r="AJW640" s="27"/>
      <c r="AJX640" s="27"/>
      <c r="AJY640" s="27"/>
      <c r="AJZ640" s="27"/>
      <c r="AKA640" s="27"/>
      <c r="AKB640" s="27"/>
      <c r="AKC640" s="27"/>
      <c r="AKD640" s="27"/>
      <c r="AKE640" s="27"/>
      <c r="AKF640" s="27"/>
      <c r="AKG640" s="27"/>
      <c r="AKH640" s="27"/>
      <c r="AKI640" s="27"/>
      <c r="AKJ640" s="27"/>
      <c r="AKK640" s="27"/>
      <c r="AKL640" s="27"/>
      <c r="AKM640" s="27"/>
      <c r="AKN640" s="27"/>
      <c r="AKO640" s="27"/>
      <c r="AKP640" s="27"/>
      <c r="AKQ640" s="27"/>
      <c r="AKR640" s="27"/>
      <c r="AKS640" s="27"/>
      <c r="AKT640" s="27"/>
      <c r="AKU640" s="27"/>
      <c r="AKV640" s="27"/>
      <c r="AKW640" s="27"/>
      <c r="AKX640" s="27"/>
      <c r="AKY640" s="27"/>
    </row>
    <row r="641" s="23" customFormat="1" spans="1:987">
      <c r="A641" s="52">
        <v>590</v>
      </c>
      <c r="B641" s="79" t="s">
        <v>730</v>
      </c>
      <c r="C641" s="79" t="s">
        <v>731</v>
      </c>
      <c r="D641" s="80">
        <v>30</v>
      </c>
      <c r="E641" s="64">
        <v>524</v>
      </c>
      <c r="F641" s="64">
        <v>245</v>
      </c>
      <c r="G641" s="64">
        <v>125</v>
      </c>
      <c r="H641" s="64">
        <v>19.11</v>
      </c>
      <c r="I641" s="56">
        <f t="shared" si="55"/>
        <v>913.11</v>
      </c>
      <c r="J641" s="82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  <c r="BO641" s="27"/>
      <c r="BP641" s="27"/>
      <c r="BQ641" s="27"/>
      <c r="BR641" s="27"/>
      <c r="BS641" s="27"/>
      <c r="BT641" s="27"/>
      <c r="BU641" s="27"/>
      <c r="BV641" s="27"/>
      <c r="BW641" s="27"/>
      <c r="BX641" s="27"/>
      <c r="BY641" s="27"/>
      <c r="BZ641" s="27"/>
      <c r="CA641" s="27"/>
      <c r="CB641" s="27"/>
      <c r="CC641" s="27"/>
      <c r="CD641" s="27"/>
      <c r="CE641" s="27"/>
      <c r="CF641" s="27"/>
      <c r="CG641" s="27"/>
      <c r="CH641" s="27"/>
      <c r="CI641" s="27"/>
      <c r="CJ641" s="27"/>
      <c r="CK641" s="27"/>
      <c r="CL641" s="27"/>
      <c r="CM641" s="27"/>
      <c r="CN641" s="27"/>
      <c r="CO641" s="27"/>
      <c r="CP641" s="27"/>
      <c r="CQ641" s="27"/>
      <c r="CR641" s="27"/>
      <c r="CS641" s="27"/>
      <c r="CT641" s="27"/>
      <c r="CU641" s="27"/>
      <c r="CV641" s="27"/>
      <c r="CW641" s="27"/>
      <c r="CX641" s="27"/>
      <c r="CY641" s="27"/>
      <c r="CZ641" s="27"/>
      <c r="DA641" s="27"/>
      <c r="DB641" s="27"/>
      <c r="DC641" s="27"/>
      <c r="DD641" s="27"/>
      <c r="DE641" s="27"/>
      <c r="DF641" s="27"/>
      <c r="DG641" s="27"/>
      <c r="DH641" s="27"/>
      <c r="DI641" s="27"/>
      <c r="DJ641" s="27"/>
      <c r="DK641" s="27"/>
      <c r="DL641" s="27"/>
      <c r="DM641" s="27"/>
      <c r="DN641" s="27"/>
      <c r="DO641" s="27"/>
      <c r="DP641" s="27"/>
      <c r="DQ641" s="27"/>
      <c r="DR641" s="27"/>
      <c r="DS641" s="27"/>
      <c r="DT641" s="27"/>
      <c r="DU641" s="27"/>
      <c r="DV641" s="27"/>
      <c r="DW641" s="27"/>
      <c r="DX641" s="27"/>
      <c r="DY641" s="27"/>
      <c r="DZ641" s="27"/>
      <c r="EA641" s="27"/>
      <c r="EB641" s="27"/>
      <c r="EC641" s="27"/>
      <c r="ED641" s="27"/>
      <c r="EE641" s="27"/>
      <c r="EF641" s="27"/>
      <c r="EG641" s="27"/>
      <c r="EH641" s="27"/>
      <c r="EI641" s="27"/>
      <c r="EJ641" s="27"/>
      <c r="EK641" s="27"/>
      <c r="EL641" s="27"/>
      <c r="EM641" s="27"/>
      <c r="EN641" s="27"/>
      <c r="EO641" s="27"/>
      <c r="EP641" s="27"/>
      <c r="EQ641" s="27"/>
      <c r="ER641" s="27"/>
      <c r="ES641" s="27"/>
      <c r="ET641" s="27"/>
      <c r="EU641" s="27"/>
      <c r="EV641" s="27"/>
      <c r="EW641" s="27"/>
      <c r="EX641" s="27"/>
      <c r="EY641" s="27"/>
      <c r="EZ641" s="27"/>
      <c r="FA641" s="27"/>
      <c r="FB641" s="27"/>
      <c r="FC641" s="27"/>
      <c r="FD641" s="27"/>
      <c r="FE641" s="27"/>
      <c r="FF641" s="27"/>
      <c r="FG641" s="27"/>
      <c r="FH641" s="27"/>
      <c r="FI641" s="27"/>
      <c r="FJ641" s="27"/>
      <c r="FK641" s="27"/>
      <c r="FL641" s="27"/>
      <c r="FM641" s="27"/>
      <c r="FN641" s="27"/>
      <c r="FO641" s="27"/>
      <c r="FP641" s="27"/>
      <c r="FQ641" s="27"/>
      <c r="FR641" s="27"/>
      <c r="FS641" s="27"/>
      <c r="FT641" s="27"/>
      <c r="FU641" s="27"/>
      <c r="FV641" s="27"/>
      <c r="FW641" s="27"/>
      <c r="FX641" s="27"/>
      <c r="FY641" s="27"/>
      <c r="FZ641" s="27"/>
      <c r="GA641" s="27"/>
      <c r="GB641" s="27"/>
      <c r="GC641" s="27"/>
      <c r="GD641" s="27"/>
      <c r="GE641" s="27"/>
      <c r="GF641" s="27"/>
      <c r="GG641" s="27"/>
      <c r="GH641" s="27"/>
      <c r="GI641" s="27"/>
      <c r="GJ641" s="27"/>
      <c r="GK641" s="27"/>
      <c r="GL641" s="27"/>
      <c r="GM641" s="27"/>
      <c r="GN641" s="27"/>
      <c r="GO641" s="27"/>
      <c r="GP641" s="27"/>
      <c r="GQ641" s="27"/>
      <c r="GR641" s="27"/>
      <c r="GS641" s="27"/>
      <c r="GT641" s="27"/>
      <c r="GU641" s="27"/>
      <c r="GV641" s="27"/>
      <c r="GW641" s="27"/>
      <c r="GX641" s="27"/>
      <c r="GY641" s="27"/>
      <c r="GZ641" s="27"/>
      <c r="HA641" s="27"/>
      <c r="HB641" s="27"/>
      <c r="HC641" s="27"/>
      <c r="HD641" s="27"/>
      <c r="HE641" s="27"/>
      <c r="HF641" s="27"/>
      <c r="HG641" s="27"/>
      <c r="HH641" s="27"/>
      <c r="HI641" s="27"/>
      <c r="HJ641" s="27"/>
      <c r="HK641" s="27"/>
      <c r="HL641" s="27"/>
      <c r="HM641" s="27"/>
      <c r="HN641" s="27"/>
      <c r="HO641" s="27"/>
      <c r="HP641" s="27"/>
      <c r="HQ641" s="27"/>
      <c r="HR641" s="27"/>
      <c r="HS641" s="27"/>
      <c r="HT641" s="27"/>
      <c r="HU641" s="27"/>
      <c r="HV641" s="27"/>
      <c r="HW641" s="27"/>
      <c r="HX641" s="27"/>
      <c r="HY641" s="27"/>
      <c r="HZ641" s="27"/>
      <c r="IA641" s="27"/>
      <c r="IB641" s="27"/>
      <c r="IC641" s="27"/>
      <c r="ID641" s="27"/>
      <c r="IE641" s="27"/>
      <c r="IF641" s="27"/>
      <c r="IG641" s="27"/>
      <c r="IH641" s="27"/>
      <c r="II641" s="27"/>
      <c r="IJ641" s="27"/>
      <c r="IK641" s="27"/>
      <c r="IL641" s="27"/>
      <c r="IM641" s="27"/>
      <c r="IN641" s="27"/>
      <c r="IO641" s="27"/>
      <c r="IP641" s="27"/>
      <c r="IQ641" s="27"/>
      <c r="IR641" s="27"/>
      <c r="IS641" s="27"/>
      <c r="IT641" s="27"/>
      <c r="IU641" s="27"/>
      <c r="IV641" s="27"/>
      <c r="IW641" s="27"/>
      <c r="IX641" s="27"/>
      <c r="IY641" s="27"/>
      <c r="IZ641" s="27"/>
      <c r="JA641" s="27"/>
      <c r="JB641" s="27"/>
      <c r="JC641" s="27"/>
      <c r="JD641" s="27"/>
      <c r="JE641" s="27"/>
      <c r="JF641" s="27"/>
      <c r="JG641" s="27"/>
      <c r="JH641" s="27"/>
      <c r="JI641" s="27"/>
      <c r="JJ641" s="27"/>
      <c r="JK641" s="27"/>
      <c r="JL641" s="27"/>
      <c r="JM641" s="27"/>
      <c r="JN641" s="27"/>
      <c r="JO641" s="27"/>
      <c r="JP641" s="27"/>
      <c r="JQ641" s="27"/>
      <c r="JR641" s="27"/>
      <c r="JS641" s="27"/>
      <c r="JT641" s="27"/>
      <c r="JU641" s="27"/>
      <c r="JV641" s="27"/>
      <c r="JW641" s="27"/>
      <c r="JX641" s="27"/>
      <c r="JY641" s="27"/>
      <c r="JZ641" s="27"/>
      <c r="KA641" s="27"/>
      <c r="KB641" s="27"/>
      <c r="KC641" s="27"/>
      <c r="KD641" s="27"/>
      <c r="KE641" s="27"/>
      <c r="KF641" s="27"/>
      <c r="KG641" s="27"/>
      <c r="KH641" s="27"/>
      <c r="KI641" s="27"/>
      <c r="KJ641" s="27"/>
      <c r="KK641" s="27"/>
      <c r="KL641" s="27"/>
      <c r="KM641" s="27"/>
      <c r="KN641" s="27"/>
      <c r="KO641" s="27"/>
      <c r="KP641" s="27"/>
      <c r="KQ641" s="27"/>
      <c r="KR641" s="27"/>
      <c r="KS641" s="27"/>
      <c r="KT641" s="27"/>
      <c r="KU641" s="27"/>
      <c r="KV641" s="27"/>
      <c r="KW641" s="27"/>
      <c r="KX641" s="27"/>
      <c r="KY641" s="27"/>
      <c r="KZ641" s="27"/>
      <c r="LA641" s="27"/>
      <c r="LB641" s="27"/>
      <c r="LC641" s="27"/>
      <c r="LD641" s="27"/>
      <c r="LE641" s="27"/>
      <c r="LF641" s="27"/>
      <c r="LG641" s="27"/>
      <c r="LH641" s="27"/>
      <c r="LI641" s="27"/>
      <c r="LJ641" s="27"/>
      <c r="LK641" s="27"/>
      <c r="LL641" s="27"/>
      <c r="LM641" s="27"/>
      <c r="LN641" s="27"/>
      <c r="LO641" s="27"/>
      <c r="LP641" s="27"/>
      <c r="LQ641" s="27"/>
      <c r="LR641" s="27"/>
      <c r="LS641" s="27"/>
      <c r="LT641" s="27"/>
      <c r="LU641" s="27"/>
      <c r="LV641" s="27"/>
      <c r="LW641" s="27"/>
      <c r="LX641" s="27"/>
      <c r="LY641" s="27"/>
      <c r="LZ641" s="27"/>
      <c r="MA641" s="27"/>
      <c r="MB641" s="27"/>
      <c r="MC641" s="27"/>
      <c r="MD641" s="27"/>
      <c r="ME641" s="27"/>
      <c r="MF641" s="27"/>
      <c r="MG641" s="27"/>
      <c r="MH641" s="27"/>
      <c r="MI641" s="27"/>
      <c r="MJ641" s="27"/>
      <c r="MK641" s="27"/>
      <c r="ML641" s="27"/>
      <c r="MM641" s="27"/>
      <c r="MN641" s="27"/>
      <c r="MO641" s="27"/>
      <c r="MP641" s="27"/>
      <c r="MQ641" s="27"/>
      <c r="MR641" s="27"/>
      <c r="MS641" s="27"/>
      <c r="MT641" s="27"/>
      <c r="MU641" s="27"/>
      <c r="MV641" s="27"/>
      <c r="MW641" s="27"/>
      <c r="MX641" s="27"/>
      <c r="MY641" s="27"/>
      <c r="MZ641" s="27"/>
      <c r="NA641" s="27"/>
      <c r="NB641" s="27"/>
      <c r="NC641" s="27"/>
      <c r="ND641" s="27"/>
      <c r="NE641" s="27"/>
      <c r="NF641" s="27"/>
      <c r="NG641" s="27"/>
      <c r="NH641" s="27"/>
      <c r="NI641" s="27"/>
      <c r="NJ641" s="27"/>
      <c r="NK641" s="27"/>
      <c r="NL641" s="27"/>
      <c r="NM641" s="27"/>
      <c r="NN641" s="27"/>
      <c r="NO641" s="27"/>
      <c r="NP641" s="27"/>
      <c r="NQ641" s="27"/>
      <c r="NR641" s="27"/>
      <c r="NS641" s="27"/>
      <c r="NT641" s="27"/>
      <c r="NU641" s="27"/>
      <c r="NV641" s="27"/>
      <c r="NW641" s="27"/>
      <c r="NX641" s="27"/>
      <c r="NY641" s="27"/>
      <c r="NZ641" s="27"/>
      <c r="OA641" s="27"/>
      <c r="OB641" s="27"/>
      <c r="OC641" s="27"/>
      <c r="OD641" s="27"/>
      <c r="OE641" s="27"/>
      <c r="OF641" s="27"/>
      <c r="OG641" s="27"/>
      <c r="OH641" s="27"/>
      <c r="OI641" s="27"/>
      <c r="OJ641" s="27"/>
      <c r="OK641" s="27"/>
      <c r="OL641" s="27"/>
      <c r="OM641" s="27"/>
      <c r="ON641" s="27"/>
      <c r="OO641" s="27"/>
      <c r="OP641" s="27"/>
      <c r="OQ641" s="27"/>
      <c r="OR641" s="27"/>
      <c r="OS641" s="27"/>
      <c r="OT641" s="27"/>
      <c r="OU641" s="27"/>
      <c r="OV641" s="27"/>
      <c r="OW641" s="27"/>
      <c r="OX641" s="27"/>
      <c r="OY641" s="27"/>
      <c r="OZ641" s="27"/>
      <c r="PA641" s="27"/>
      <c r="PB641" s="27"/>
      <c r="PC641" s="27"/>
      <c r="PD641" s="27"/>
      <c r="PE641" s="27"/>
      <c r="PF641" s="27"/>
      <c r="PG641" s="27"/>
      <c r="PH641" s="27"/>
      <c r="PI641" s="27"/>
      <c r="PJ641" s="27"/>
      <c r="PK641" s="27"/>
      <c r="PL641" s="27"/>
      <c r="PM641" s="27"/>
      <c r="PN641" s="27"/>
      <c r="PO641" s="27"/>
      <c r="PP641" s="27"/>
      <c r="PQ641" s="27"/>
      <c r="PR641" s="27"/>
      <c r="PS641" s="27"/>
      <c r="PT641" s="27"/>
      <c r="PU641" s="27"/>
      <c r="PV641" s="27"/>
      <c r="PW641" s="27"/>
      <c r="PX641" s="27"/>
      <c r="PY641" s="27"/>
      <c r="PZ641" s="27"/>
      <c r="QA641" s="27"/>
      <c r="QB641" s="27"/>
      <c r="QC641" s="27"/>
      <c r="QD641" s="27"/>
      <c r="QE641" s="27"/>
      <c r="QF641" s="27"/>
      <c r="QG641" s="27"/>
      <c r="QH641" s="27"/>
      <c r="QI641" s="27"/>
      <c r="QJ641" s="27"/>
      <c r="QK641" s="27"/>
      <c r="QL641" s="27"/>
      <c r="QM641" s="27"/>
      <c r="QN641" s="27"/>
      <c r="QO641" s="27"/>
      <c r="QP641" s="27"/>
      <c r="QQ641" s="27"/>
      <c r="QR641" s="27"/>
      <c r="QS641" s="27"/>
      <c r="QT641" s="27"/>
      <c r="QU641" s="27"/>
      <c r="QV641" s="27"/>
      <c r="QW641" s="27"/>
      <c r="QX641" s="27"/>
      <c r="QY641" s="27"/>
      <c r="QZ641" s="27"/>
      <c r="RA641" s="27"/>
      <c r="RB641" s="27"/>
      <c r="RC641" s="27"/>
      <c r="RD641" s="27"/>
      <c r="RE641" s="27"/>
      <c r="RF641" s="27"/>
      <c r="RG641" s="27"/>
      <c r="RH641" s="27"/>
      <c r="RI641" s="27"/>
      <c r="RJ641" s="27"/>
      <c r="RK641" s="27"/>
      <c r="RL641" s="27"/>
      <c r="RM641" s="27"/>
      <c r="RN641" s="27"/>
      <c r="RO641" s="27"/>
      <c r="RP641" s="27"/>
      <c r="RQ641" s="27"/>
      <c r="RR641" s="27"/>
      <c r="RS641" s="27"/>
      <c r="RT641" s="27"/>
      <c r="RU641" s="27"/>
      <c r="RV641" s="27"/>
      <c r="RW641" s="27"/>
      <c r="RX641" s="27"/>
      <c r="RY641" s="27"/>
      <c r="RZ641" s="27"/>
      <c r="SA641" s="27"/>
      <c r="SB641" s="27"/>
      <c r="SC641" s="27"/>
      <c r="SD641" s="27"/>
      <c r="SE641" s="27"/>
      <c r="SF641" s="27"/>
      <c r="SG641" s="27"/>
      <c r="SH641" s="27"/>
      <c r="SI641" s="27"/>
      <c r="SJ641" s="27"/>
      <c r="SK641" s="27"/>
      <c r="SL641" s="27"/>
      <c r="SM641" s="27"/>
      <c r="SN641" s="27"/>
      <c r="SO641" s="27"/>
      <c r="SP641" s="27"/>
      <c r="SQ641" s="27"/>
      <c r="SR641" s="27"/>
      <c r="SS641" s="27"/>
      <c r="ST641" s="27"/>
      <c r="SU641" s="27"/>
      <c r="SV641" s="27"/>
      <c r="SW641" s="27"/>
      <c r="SX641" s="27"/>
      <c r="SY641" s="27"/>
      <c r="SZ641" s="27"/>
      <c r="TA641" s="27"/>
      <c r="TB641" s="27"/>
      <c r="TC641" s="27"/>
      <c r="TD641" s="27"/>
      <c r="TE641" s="27"/>
      <c r="TF641" s="27"/>
      <c r="TG641" s="27"/>
      <c r="TH641" s="27"/>
      <c r="TI641" s="27"/>
      <c r="TJ641" s="27"/>
      <c r="TK641" s="27"/>
      <c r="TL641" s="27"/>
      <c r="TM641" s="27"/>
      <c r="TN641" s="27"/>
      <c r="TO641" s="27"/>
      <c r="TP641" s="27"/>
      <c r="TQ641" s="27"/>
      <c r="TR641" s="27"/>
      <c r="TS641" s="27"/>
      <c r="TT641" s="27"/>
      <c r="TU641" s="27"/>
      <c r="TV641" s="27"/>
      <c r="TW641" s="27"/>
      <c r="TX641" s="27"/>
      <c r="TY641" s="27"/>
      <c r="TZ641" s="27"/>
      <c r="UA641" s="27"/>
      <c r="UB641" s="27"/>
      <c r="UC641" s="27"/>
      <c r="UD641" s="27"/>
      <c r="UE641" s="27"/>
      <c r="UF641" s="27"/>
      <c r="UG641" s="27"/>
      <c r="UH641" s="27"/>
      <c r="UI641" s="27"/>
      <c r="UJ641" s="27"/>
      <c r="UK641" s="27"/>
      <c r="UL641" s="27"/>
      <c r="UM641" s="27"/>
      <c r="UN641" s="27"/>
      <c r="UO641" s="27"/>
      <c r="UP641" s="27"/>
      <c r="UQ641" s="27"/>
      <c r="UR641" s="27"/>
      <c r="US641" s="27"/>
      <c r="UT641" s="27"/>
      <c r="UU641" s="27"/>
      <c r="UV641" s="27"/>
      <c r="UW641" s="27"/>
      <c r="UX641" s="27"/>
      <c r="UY641" s="27"/>
      <c r="UZ641" s="27"/>
      <c r="VA641" s="27"/>
      <c r="VB641" s="27"/>
      <c r="VC641" s="27"/>
      <c r="VD641" s="27"/>
      <c r="VE641" s="27"/>
      <c r="VF641" s="27"/>
      <c r="VG641" s="27"/>
      <c r="VH641" s="27"/>
      <c r="VI641" s="27"/>
      <c r="VJ641" s="27"/>
      <c r="VK641" s="27"/>
      <c r="VL641" s="27"/>
      <c r="VM641" s="27"/>
      <c r="VN641" s="27"/>
      <c r="VO641" s="27"/>
      <c r="VP641" s="27"/>
      <c r="VQ641" s="27"/>
      <c r="VR641" s="27"/>
      <c r="VS641" s="27"/>
      <c r="VT641" s="27"/>
      <c r="VU641" s="27"/>
      <c r="VV641" s="27"/>
      <c r="VW641" s="27"/>
      <c r="VX641" s="27"/>
      <c r="VY641" s="27"/>
      <c r="VZ641" s="27"/>
      <c r="WA641" s="27"/>
      <c r="WB641" s="27"/>
      <c r="WC641" s="27"/>
      <c r="WD641" s="27"/>
      <c r="WE641" s="27"/>
      <c r="WF641" s="27"/>
      <c r="WG641" s="27"/>
      <c r="WH641" s="27"/>
      <c r="WI641" s="27"/>
      <c r="WJ641" s="27"/>
      <c r="WK641" s="27"/>
      <c r="WL641" s="27"/>
      <c r="WM641" s="27"/>
      <c r="WN641" s="27"/>
      <c r="WO641" s="27"/>
      <c r="WP641" s="27"/>
      <c r="WQ641" s="27"/>
      <c r="WR641" s="27"/>
      <c r="WS641" s="27"/>
      <c r="WT641" s="27"/>
      <c r="WU641" s="27"/>
      <c r="WV641" s="27"/>
      <c r="WW641" s="27"/>
      <c r="WX641" s="27"/>
      <c r="WY641" s="27"/>
      <c r="WZ641" s="27"/>
      <c r="XA641" s="27"/>
      <c r="XB641" s="27"/>
      <c r="XC641" s="27"/>
      <c r="XD641" s="27"/>
      <c r="XE641" s="27"/>
      <c r="XF641" s="27"/>
      <c r="XG641" s="27"/>
      <c r="XH641" s="27"/>
      <c r="XI641" s="27"/>
      <c r="XJ641" s="27"/>
      <c r="XK641" s="27"/>
      <c r="XL641" s="27"/>
      <c r="XM641" s="27"/>
      <c r="XN641" s="27"/>
      <c r="XO641" s="27"/>
      <c r="XP641" s="27"/>
      <c r="XQ641" s="27"/>
      <c r="XR641" s="27"/>
      <c r="XS641" s="27"/>
      <c r="XT641" s="27"/>
      <c r="XU641" s="27"/>
      <c r="XV641" s="27"/>
      <c r="XW641" s="27"/>
      <c r="XX641" s="27"/>
      <c r="XY641" s="27"/>
      <c r="XZ641" s="27"/>
      <c r="YA641" s="27"/>
      <c r="YB641" s="27"/>
      <c r="YC641" s="27"/>
      <c r="YD641" s="27"/>
      <c r="YE641" s="27"/>
      <c r="YF641" s="27"/>
      <c r="YG641" s="27"/>
      <c r="YH641" s="27"/>
      <c r="YI641" s="27"/>
      <c r="YJ641" s="27"/>
      <c r="YK641" s="27"/>
      <c r="YL641" s="27"/>
      <c r="YM641" s="27"/>
      <c r="YN641" s="27"/>
      <c r="YO641" s="27"/>
      <c r="YP641" s="27"/>
      <c r="YQ641" s="27"/>
      <c r="YR641" s="27"/>
      <c r="YS641" s="27"/>
      <c r="YT641" s="27"/>
      <c r="YU641" s="27"/>
      <c r="YV641" s="27"/>
      <c r="YW641" s="27"/>
      <c r="YX641" s="27"/>
      <c r="YY641" s="27"/>
      <c r="YZ641" s="27"/>
      <c r="ZA641" s="27"/>
      <c r="ZB641" s="27"/>
      <c r="ZC641" s="27"/>
      <c r="ZD641" s="27"/>
      <c r="ZE641" s="27"/>
      <c r="ZF641" s="27"/>
      <c r="ZG641" s="27"/>
      <c r="ZH641" s="27"/>
      <c r="ZI641" s="27"/>
      <c r="ZJ641" s="27"/>
      <c r="ZK641" s="27"/>
      <c r="ZL641" s="27"/>
      <c r="ZM641" s="27"/>
      <c r="ZN641" s="27"/>
      <c r="ZO641" s="27"/>
      <c r="ZP641" s="27"/>
      <c r="ZQ641" s="27"/>
      <c r="ZR641" s="27"/>
      <c r="ZS641" s="27"/>
      <c r="ZT641" s="27"/>
      <c r="ZU641" s="27"/>
      <c r="ZV641" s="27"/>
      <c r="ZW641" s="27"/>
      <c r="ZX641" s="27"/>
      <c r="ZY641" s="27"/>
      <c r="ZZ641" s="27"/>
      <c r="AAA641" s="27"/>
      <c r="AAB641" s="27"/>
      <c r="AAC641" s="27"/>
      <c r="AAD641" s="27"/>
      <c r="AAE641" s="27"/>
      <c r="AAF641" s="27"/>
      <c r="AAG641" s="27"/>
      <c r="AAH641" s="27"/>
      <c r="AAI641" s="27"/>
      <c r="AAJ641" s="27"/>
      <c r="AAK641" s="27"/>
      <c r="AAL641" s="27"/>
      <c r="AAM641" s="27"/>
      <c r="AAN641" s="27"/>
      <c r="AAO641" s="27"/>
      <c r="AAP641" s="27"/>
      <c r="AAQ641" s="27"/>
      <c r="AAR641" s="27"/>
      <c r="AAS641" s="27"/>
      <c r="AAT641" s="27"/>
      <c r="AAU641" s="27"/>
      <c r="AAV641" s="27"/>
      <c r="AAW641" s="27"/>
      <c r="AAX641" s="27"/>
      <c r="AAY641" s="27"/>
      <c r="AAZ641" s="27"/>
      <c r="ABA641" s="27"/>
      <c r="ABB641" s="27"/>
      <c r="ABC641" s="27"/>
      <c r="ABD641" s="27"/>
      <c r="ABE641" s="27"/>
      <c r="ABF641" s="27"/>
      <c r="ABG641" s="27"/>
      <c r="ABH641" s="27"/>
      <c r="ABI641" s="27"/>
      <c r="ABJ641" s="27"/>
      <c r="ABK641" s="27"/>
      <c r="ABL641" s="27"/>
      <c r="ABM641" s="27"/>
      <c r="ABN641" s="27"/>
      <c r="ABO641" s="27"/>
      <c r="ABP641" s="27"/>
      <c r="ABQ641" s="27"/>
      <c r="ABR641" s="27"/>
      <c r="ABS641" s="27"/>
      <c r="ABT641" s="27"/>
      <c r="ABU641" s="27"/>
      <c r="ABV641" s="27"/>
      <c r="ABW641" s="27"/>
      <c r="ABX641" s="27"/>
      <c r="ABY641" s="27"/>
      <c r="ABZ641" s="27"/>
      <c r="ACA641" s="27"/>
      <c r="ACB641" s="27"/>
      <c r="ACC641" s="27"/>
      <c r="ACD641" s="27"/>
      <c r="ACE641" s="27"/>
      <c r="ACF641" s="27"/>
      <c r="ACG641" s="27"/>
      <c r="ACH641" s="27"/>
      <c r="ACI641" s="27"/>
      <c r="ACJ641" s="27"/>
      <c r="ACK641" s="27"/>
      <c r="ACL641" s="27"/>
      <c r="ACM641" s="27"/>
      <c r="ACN641" s="27"/>
      <c r="ACO641" s="27"/>
      <c r="ACP641" s="27"/>
      <c r="ACQ641" s="27"/>
      <c r="ACR641" s="27"/>
      <c r="ACS641" s="27"/>
      <c r="ACT641" s="27"/>
      <c r="ACU641" s="27"/>
      <c r="ACV641" s="27"/>
      <c r="ACW641" s="27"/>
      <c r="ACX641" s="27"/>
      <c r="ACY641" s="27"/>
      <c r="ACZ641" s="27"/>
      <c r="ADA641" s="27"/>
      <c r="ADB641" s="27"/>
      <c r="ADC641" s="27"/>
      <c r="ADD641" s="27"/>
      <c r="ADE641" s="27"/>
      <c r="ADF641" s="27"/>
      <c r="ADG641" s="27"/>
      <c r="ADH641" s="27"/>
      <c r="ADI641" s="27"/>
      <c r="ADJ641" s="27"/>
      <c r="ADK641" s="27"/>
      <c r="ADL641" s="27"/>
      <c r="ADM641" s="27"/>
      <c r="ADN641" s="27"/>
      <c r="ADO641" s="27"/>
      <c r="ADP641" s="27"/>
      <c r="ADQ641" s="27"/>
      <c r="ADR641" s="27"/>
      <c r="ADS641" s="27"/>
      <c r="ADT641" s="27"/>
      <c r="ADU641" s="27"/>
      <c r="ADV641" s="27"/>
      <c r="ADW641" s="27"/>
      <c r="ADX641" s="27"/>
      <c r="ADY641" s="27"/>
      <c r="ADZ641" s="27"/>
      <c r="AEA641" s="27"/>
      <c r="AEB641" s="27"/>
      <c r="AEC641" s="27"/>
      <c r="AED641" s="27"/>
      <c r="AEE641" s="27"/>
      <c r="AEF641" s="27"/>
      <c r="AEG641" s="27"/>
      <c r="AEH641" s="27"/>
      <c r="AEI641" s="27"/>
      <c r="AEJ641" s="27"/>
      <c r="AEK641" s="27"/>
      <c r="AEL641" s="27"/>
      <c r="AEM641" s="27"/>
      <c r="AEN641" s="27"/>
      <c r="AEO641" s="27"/>
      <c r="AEP641" s="27"/>
      <c r="AEQ641" s="27"/>
      <c r="AER641" s="27"/>
      <c r="AES641" s="27"/>
      <c r="AET641" s="27"/>
      <c r="AEU641" s="27"/>
      <c r="AEV641" s="27"/>
      <c r="AEW641" s="27"/>
      <c r="AEX641" s="27"/>
      <c r="AEY641" s="27"/>
      <c r="AEZ641" s="27"/>
      <c r="AFA641" s="27"/>
      <c r="AFB641" s="27"/>
      <c r="AFC641" s="27"/>
      <c r="AFD641" s="27"/>
      <c r="AFE641" s="27"/>
      <c r="AFF641" s="27"/>
      <c r="AFG641" s="27"/>
      <c r="AFH641" s="27"/>
      <c r="AFI641" s="27"/>
      <c r="AFJ641" s="27"/>
      <c r="AFK641" s="27"/>
      <c r="AFL641" s="27"/>
      <c r="AFM641" s="27"/>
      <c r="AFN641" s="27"/>
      <c r="AFO641" s="27"/>
      <c r="AFP641" s="27"/>
      <c r="AFQ641" s="27"/>
      <c r="AFR641" s="27"/>
      <c r="AFS641" s="27"/>
      <c r="AFT641" s="27"/>
      <c r="AFU641" s="27"/>
      <c r="AFV641" s="27"/>
      <c r="AFW641" s="27"/>
      <c r="AFX641" s="27"/>
      <c r="AFY641" s="27"/>
      <c r="AFZ641" s="27"/>
      <c r="AGA641" s="27"/>
      <c r="AGB641" s="27"/>
      <c r="AGC641" s="27"/>
      <c r="AGD641" s="27"/>
      <c r="AGE641" s="27"/>
      <c r="AGF641" s="27"/>
      <c r="AGG641" s="27"/>
      <c r="AGH641" s="27"/>
      <c r="AGI641" s="27"/>
      <c r="AGJ641" s="27"/>
      <c r="AGK641" s="27"/>
      <c r="AGL641" s="27"/>
      <c r="AGM641" s="27"/>
      <c r="AGN641" s="27"/>
      <c r="AGO641" s="27"/>
      <c r="AGP641" s="27"/>
      <c r="AGQ641" s="27"/>
      <c r="AGR641" s="27"/>
      <c r="AGS641" s="27"/>
      <c r="AGT641" s="27"/>
      <c r="AGU641" s="27"/>
      <c r="AGV641" s="27"/>
      <c r="AGW641" s="27"/>
      <c r="AGX641" s="27"/>
      <c r="AGY641" s="27"/>
      <c r="AGZ641" s="27"/>
      <c r="AHA641" s="27"/>
      <c r="AHB641" s="27"/>
      <c r="AHC641" s="27"/>
      <c r="AHD641" s="27"/>
      <c r="AHE641" s="27"/>
      <c r="AHF641" s="27"/>
      <c r="AHG641" s="27"/>
      <c r="AHH641" s="27"/>
      <c r="AHI641" s="27"/>
      <c r="AHJ641" s="27"/>
      <c r="AHK641" s="27"/>
      <c r="AHL641" s="27"/>
      <c r="AHM641" s="27"/>
      <c r="AHN641" s="27"/>
      <c r="AHO641" s="27"/>
      <c r="AHP641" s="27"/>
      <c r="AHQ641" s="27"/>
      <c r="AHR641" s="27"/>
      <c r="AHS641" s="27"/>
      <c r="AHT641" s="27"/>
      <c r="AHU641" s="27"/>
      <c r="AHV641" s="27"/>
      <c r="AHW641" s="27"/>
      <c r="AHX641" s="27"/>
      <c r="AHY641" s="27"/>
      <c r="AHZ641" s="27"/>
      <c r="AIA641" s="27"/>
      <c r="AIB641" s="27"/>
      <c r="AIC641" s="27"/>
      <c r="AID641" s="27"/>
      <c r="AIE641" s="27"/>
      <c r="AIF641" s="27"/>
      <c r="AIG641" s="27"/>
      <c r="AIH641" s="27"/>
      <c r="AII641" s="27"/>
      <c r="AIJ641" s="27"/>
      <c r="AIK641" s="27"/>
      <c r="AIL641" s="27"/>
      <c r="AIM641" s="27"/>
      <c r="AIN641" s="27"/>
      <c r="AIO641" s="27"/>
      <c r="AIP641" s="27"/>
      <c r="AIQ641" s="27"/>
      <c r="AIR641" s="27"/>
      <c r="AIS641" s="27"/>
      <c r="AIT641" s="27"/>
      <c r="AIU641" s="27"/>
      <c r="AIV641" s="27"/>
      <c r="AIW641" s="27"/>
      <c r="AIX641" s="27"/>
      <c r="AIY641" s="27"/>
      <c r="AIZ641" s="27"/>
      <c r="AJA641" s="27"/>
      <c r="AJB641" s="27"/>
      <c r="AJC641" s="27"/>
      <c r="AJD641" s="27"/>
      <c r="AJE641" s="27"/>
      <c r="AJF641" s="27"/>
      <c r="AJG641" s="27"/>
      <c r="AJH641" s="27"/>
      <c r="AJI641" s="27"/>
      <c r="AJJ641" s="27"/>
      <c r="AJK641" s="27"/>
      <c r="AJL641" s="27"/>
      <c r="AJM641" s="27"/>
      <c r="AJN641" s="27"/>
      <c r="AJO641" s="27"/>
      <c r="AJP641" s="27"/>
      <c r="AJQ641" s="27"/>
      <c r="AJR641" s="27"/>
      <c r="AJS641" s="27"/>
      <c r="AJT641" s="27"/>
      <c r="AJU641" s="27"/>
      <c r="AJV641" s="27"/>
      <c r="AJW641" s="27"/>
      <c r="AJX641" s="27"/>
      <c r="AJY641" s="27"/>
      <c r="AJZ641" s="27"/>
      <c r="AKA641" s="27"/>
      <c r="AKB641" s="27"/>
      <c r="AKC641" s="27"/>
      <c r="AKD641" s="27"/>
      <c r="AKE641" s="27"/>
      <c r="AKF641" s="27"/>
      <c r="AKG641" s="27"/>
      <c r="AKH641" s="27"/>
      <c r="AKI641" s="27"/>
      <c r="AKJ641" s="27"/>
      <c r="AKK641" s="27"/>
      <c r="AKL641" s="27"/>
      <c r="AKM641" s="27"/>
      <c r="AKN641" s="27"/>
      <c r="AKO641" s="27"/>
      <c r="AKP641" s="27"/>
      <c r="AKQ641" s="27"/>
      <c r="AKR641" s="27"/>
      <c r="AKS641" s="27"/>
      <c r="AKT641" s="27"/>
      <c r="AKU641" s="27"/>
      <c r="AKV641" s="27"/>
      <c r="AKW641" s="27"/>
      <c r="AKX641" s="27"/>
      <c r="AKY641" s="27"/>
    </row>
    <row r="642" s="23" customFormat="1" spans="1:987">
      <c r="A642" s="52">
        <v>591</v>
      </c>
      <c r="B642" s="79" t="s">
        <v>732</v>
      </c>
      <c r="C642" s="79" t="s">
        <v>733</v>
      </c>
      <c r="D642" s="80">
        <v>50</v>
      </c>
      <c r="E642" s="64">
        <v>586.92</v>
      </c>
      <c r="F642" s="64">
        <v>389.78</v>
      </c>
      <c r="G642" s="64">
        <v>268.19</v>
      </c>
      <c r="H642" s="64">
        <v>22.14</v>
      </c>
      <c r="I642" s="56">
        <f t="shared" si="55"/>
        <v>1267.03</v>
      </c>
      <c r="J642" s="82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  <c r="BO642" s="27"/>
      <c r="BP642" s="27"/>
      <c r="BQ642" s="27"/>
      <c r="BR642" s="27"/>
      <c r="BS642" s="27"/>
      <c r="BT642" s="27"/>
      <c r="BU642" s="27"/>
      <c r="BV642" s="27"/>
      <c r="BW642" s="27"/>
      <c r="BX642" s="27"/>
      <c r="BY642" s="27"/>
      <c r="BZ642" s="27"/>
      <c r="CA642" s="27"/>
      <c r="CB642" s="27"/>
      <c r="CC642" s="27"/>
      <c r="CD642" s="27"/>
      <c r="CE642" s="27"/>
      <c r="CF642" s="27"/>
      <c r="CG642" s="27"/>
      <c r="CH642" s="27"/>
      <c r="CI642" s="27"/>
      <c r="CJ642" s="27"/>
      <c r="CK642" s="27"/>
      <c r="CL642" s="27"/>
      <c r="CM642" s="27"/>
      <c r="CN642" s="27"/>
      <c r="CO642" s="27"/>
      <c r="CP642" s="27"/>
      <c r="CQ642" s="27"/>
      <c r="CR642" s="27"/>
      <c r="CS642" s="27"/>
      <c r="CT642" s="27"/>
      <c r="CU642" s="27"/>
      <c r="CV642" s="27"/>
      <c r="CW642" s="27"/>
      <c r="CX642" s="27"/>
      <c r="CY642" s="27"/>
      <c r="CZ642" s="27"/>
      <c r="DA642" s="27"/>
      <c r="DB642" s="27"/>
      <c r="DC642" s="27"/>
      <c r="DD642" s="27"/>
      <c r="DE642" s="27"/>
      <c r="DF642" s="27"/>
      <c r="DG642" s="27"/>
      <c r="DH642" s="27"/>
      <c r="DI642" s="27"/>
      <c r="DJ642" s="27"/>
      <c r="DK642" s="27"/>
      <c r="DL642" s="27"/>
      <c r="DM642" s="27"/>
      <c r="DN642" s="27"/>
      <c r="DO642" s="27"/>
      <c r="DP642" s="27"/>
      <c r="DQ642" s="27"/>
      <c r="DR642" s="27"/>
      <c r="DS642" s="27"/>
      <c r="DT642" s="27"/>
      <c r="DU642" s="27"/>
      <c r="DV642" s="27"/>
      <c r="DW642" s="27"/>
      <c r="DX642" s="27"/>
      <c r="DY642" s="27"/>
      <c r="DZ642" s="27"/>
      <c r="EA642" s="27"/>
      <c r="EB642" s="27"/>
      <c r="EC642" s="27"/>
      <c r="ED642" s="27"/>
      <c r="EE642" s="27"/>
      <c r="EF642" s="27"/>
      <c r="EG642" s="27"/>
      <c r="EH642" s="27"/>
      <c r="EI642" s="27"/>
      <c r="EJ642" s="27"/>
      <c r="EK642" s="27"/>
      <c r="EL642" s="27"/>
      <c r="EM642" s="27"/>
      <c r="EN642" s="27"/>
      <c r="EO642" s="27"/>
      <c r="EP642" s="27"/>
      <c r="EQ642" s="27"/>
      <c r="ER642" s="27"/>
      <c r="ES642" s="27"/>
      <c r="ET642" s="27"/>
      <c r="EU642" s="27"/>
      <c r="EV642" s="27"/>
      <c r="EW642" s="27"/>
      <c r="EX642" s="27"/>
      <c r="EY642" s="27"/>
      <c r="EZ642" s="27"/>
      <c r="FA642" s="27"/>
      <c r="FB642" s="27"/>
      <c r="FC642" s="27"/>
      <c r="FD642" s="27"/>
      <c r="FE642" s="27"/>
      <c r="FF642" s="27"/>
      <c r="FG642" s="27"/>
      <c r="FH642" s="27"/>
      <c r="FI642" s="27"/>
      <c r="FJ642" s="27"/>
      <c r="FK642" s="27"/>
      <c r="FL642" s="27"/>
      <c r="FM642" s="27"/>
      <c r="FN642" s="27"/>
      <c r="FO642" s="27"/>
      <c r="FP642" s="27"/>
      <c r="FQ642" s="27"/>
      <c r="FR642" s="27"/>
      <c r="FS642" s="27"/>
      <c r="FT642" s="27"/>
      <c r="FU642" s="27"/>
      <c r="FV642" s="27"/>
      <c r="FW642" s="27"/>
      <c r="FX642" s="27"/>
      <c r="FY642" s="27"/>
      <c r="FZ642" s="27"/>
      <c r="GA642" s="27"/>
      <c r="GB642" s="27"/>
      <c r="GC642" s="27"/>
      <c r="GD642" s="27"/>
      <c r="GE642" s="27"/>
      <c r="GF642" s="27"/>
      <c r="GG642" s="27"/>
      <c r="GH642" s="27"/>
      <c r="GI642" s="27"/>
      <c r="GJ642" s="27"/>
      <c r="GK642" s="27"/>
      <c r="GL642" s="27"/>
      <c r="GM642" s="27"/>
      <c r="GN642" s="27"/>
      <c r="GO642" s="27"/>
      <c r="GP642" s="27"/>
      <c r="GQ642" s="27"/>
      <c r="GR642" s="27"/>
      <c r="GS642" s="27"/>
      <c r="GT642" s="27"/>
      <c r="GU642" s="27"/>
      <c r="GV642" s="27"/>
      <c r="GW642" s="27"/>
      <c r="GX642" s="27"/>
      <c r="GY642" s="27"/>
      <c r="GZ642" s="27"/>
      <c r="HA642" s="27"/>
      <c r="HB642" s="27"/>
      <c r="HC642" s="27"/>
      <c r="HD642" s="27"/>
      <c r="HE642" s="27"/>
      <c r="HF642" s="27"/>
      <c r="HG642" s="27"/>
      <c r="HH642" s="27"/>
      <c r="HI642" s="27"/>
      <c r="HJ642" s="27"/>
      <c r="HK642" s="27"/>
      <c r="HL642" s="27"/>
      <c r="HM642" s="27"/>
      <c r="HN642" s="27"/>
      <c r="HO642" s="27"/>
      <c r="HP642" s="27"/>
      <c r="HQ642" s="27"/>
      <c r="HR642" s="27"/>
      <c r="HS642" s="27"/>
      <c r="HT642" s="27"/>
      <c r="HU642" s="27"/>
      <c r="HV642" s="27"/>
      <c r="HW642" s="27"/>
      <c r="HX642" s="27"/>
      <c r="HY642" s="27"/>
      <c r="HZ642" s="27"/>
      <c r="IA642" s="27"/>
      <c r="IB642" s="27"/>
      <c r="IC642" s="27"/>
      <c r="ID642" s="27"/>
      <c r="IE642" s="27"/>
      <c r="IF642" s="27"/>
      <c r="IG642" s="27"/>
      <c r="IH642" s="27"/>
      <c r="II642" s="27"/>
      <c r="IJ642" s="27"/>
      <c r="IK642" s="27"/>
      <c r="IL642" s="27"/>
      <c r="IM642" s="27"/>
      <c r="IN642" s="27"/>
      <c r="IO642" s="27"/>
      <c r="IP642" s="27"/>
      <c r="IQ642" s="27"/>
      <c r="IR642" s="27"/>
      <c r="IS642" s="27"/>
      <c r="IT642" s="27"/>
      <c r="IU642" s="27"/>
      <c r="IV642" s="27"/>
      <c r="IW642" s="27"/>
      <c r="IX642" s="27"/>
      <c r="IY642" s="27"/>
      <c r="IZ642" s="27"/>
      <c r="JA642" s="27"/>
      <c r="JB642" s="27"/>
      <c r="JC642" s="27"/>
      <c r="JD642" s="27"/>
      <c r="JE642" s="27"/>
      <c r="JF642" s="27"/>
      <c r="JG642" s="27"/>
      <c r="JH642" s="27"/>
      <c r="JI642" s="27"/>
      <c r="JJ642" s="27"/>
      <c r="JK642" s="27"/>
      <c r="JL642" s="27"/>
      <c r="JM642" s="27"/>
      <c r="JN642" s="27"/>
      <c r="JO642" s="27"/>
      <c r="JP642" s="27"/>
      <c r="JQ642" s="27"/>
      <c r="JR642" s="27"/>
      <c r="JS642" s="27"/>
      <c r="JT642" s="27"/>
      <c r="JU642" s="27"/>
      <c r="JV642" s="27"/>
      <c r="JW642" s="27"/>
      <c r="JX642" s="27"/>
      <c r="JY642" s="27"/>
      <c r="JZ642" s="27"/>
      <c r="KA642" s="27"/>
      <c r="KB642" s="27"/>
      <c r="KC642" s="27"/>
      <c r="KD642" s="27"/>
      <c r="KE642" s="27"/>
      <c r="KF642" s="27"/>
      <c r="KG642" s="27"/>
      <c r="KH642" s="27"/>
      <c r="KI642" s="27"/>
      <c r="KJ642" s="27"/>
      <c r="KK642" s="27"/>
      <c r="KL642" s="27"/>
      <c r="KM642" s="27"/>
      <c r="KN642" s="27"/>
      <c r="KO642" s="27"/>
      <c r="KP642" s="27"/>
      <c r="KQ642" s="27"/>
      <c r="KR642" s="27"/>
      <c r="KS642" s="27"/>
      <c r="KT642" s="27"/>
      <c r="KU642" s="27"/>
      <c r="KV642" s="27"/>
      <c r="KW642" s="27"/>
      <c r="KX642" s="27"/>
      <c r="KY642" s="27"/>
      <c r="KZ642" s="27"/>
      <c r="LA642" s="27"/>
      <c r="LB642" s="27"/>
      <c r="LC642" s="27"/>
      <c r="LD642" s="27"/>
      <c r="LE642" s="27"/>
      <c r="LF642" s="27"/>
      <c r="LG642" s="27"/>
      <c r="LH642" s="27"/>
      <c r="LI642" s="27"/>
      <c r="LJ642" s="27"/>
      <c r="LK642" s="27"/>
      <c r="LL642" s="27"/>
      <c r="LM642" s="27"/>
      <c r="LN642" s="27"/>
      <c r="LO642" s="27"/>
      <c r="LP642" s="27"/>
      <c r="LQ642" s="27"/>
      <c r="LR642" s="27"/>
      <c r="LS642" s="27"/>
      <c r="LT642" s="27"/>
      <c r="LU642" s="27"/>
      <c r="LV642" s="27"/>
      <c r="LW642" s="27"/>
      <c r="LX642" s="27"/>
      <c r="LY642" s="27"/>
      <c r="LZ642" s="27"/>
      <c r="MA642" s="27"/>
      <c r="MB642" s="27"/>
      <c r="MC642" s="27"/>
      <c r="MD642" s="27"/>
      <c r="ME642" s="27"/>
      <c r="MF642" s="27"/>
      <c r="MG642" s="27"/>
      <c r="MH642" s="27"/>
      <c r="MI642" s="27"/>
      <c r="MJ642" s="27"/>
      <c r="MK642" s="27"/>
      <c r="ML642" s="27"/>
      <c r="MM642" s="27"/>
      <c r="MN642" s="27"/>
      <c r="MO642" s="27"/>
      <c r="MP642" s="27"/>
      <c r="MQ642" s="27"/>
      <c r="MR642" s="27"/>
      <c r="MS642" s="27"/>
      <c r="MT642" s="27"/>
      <c r="MU642" s="27"/>
      <c r="MV642" s="27"/>
      <c r="MW642" s="27"/>
      <c r="MX642" s="27"/>
      <c r="MY642" s="27"/>
      <c r="MZ642" s="27"/>
      <c r="NA642" s="27"/>
      <c r="NB642" s="27"/>
      <c r="NC642" s="27"/>
      <c r="ND642" s="27"/>
      <c r="NE642" s="27"/>
      <c r="NF642" s="27"/>
      <c r="NG642" s="27"/>
      <c r="NH642" s="27"/>
      <c r="NI642" s="27"/>
      <c r="NJ642" s="27"/>
      <c r="NK642" s="27"/>
      <c r="NL642" s="27"/>
      <c r="NM642" s="27"/>
      <c r="NN642" s="27"/>
      <c r="NO642" s="27"/>
      <c r="NP642" s="27"/>
      <c r="NQ642" s="27"/>
      <c r="NR642" s="27"/>
      <c r="NS642" s="27"/>
      <c r="NT642" s="27"/>
      <c r="NU642" s="27"/>
      <c r="NV642" s="27"/>
      <c r="NW642" s="27"/>
      <c r="NX642" s="27"/>
      <c r="NY642" s="27"/>
      <c r="NZ642" s="27"/>
      <c r="OA642" s="27"/>
      <c r="OB642" s="27"/>
      <c r="OC642" s="27"/>
      <c r="OD642" s="27"/>
      <c r="OE642" s="27"/>
      <c r="OF642" s="27"/>
      <c r="OG642" s="27"/>
      <c r="OH642" s="27"/>
      <c r="OI642" s="27"/>
      <c r="OJ642" s="27"/>
      <c r="OK642" s="27"/>
      <c r="OL642" s="27"/>
      <c r="OM642" s="27"/>
      <c r="ON642" s="27"/>
      <c r="OO642" s="27"/>
      <c r="OP642" s="27"/>
      <c r="OQ642" s="27"/>
      <c r="OR642" s="27"/>
      <c r="OS642" s="27"/>
      <c r="OT642" s="27"/>
      <c r="OU642" s="27"/>
      <c r="OV642" s="27"/>
      <c r="OW642" s="27"/>
      <c r="OX642" s="27"/>
      <c r="OY642" s="27"/>
      <c r="OZ642" s="27"/>
      <c r="PA642" s="27"/>
      <c r="PB642" s="27"/>
      <c r="PC642" s="27"/>
      <c r="PD642" s="27"/>
      <c r="PE642" s="27"/>
      <c r="PF642" s="27"/>
      <c r="PG642" s="27"/>
      <c r="PH642" s="27"/>
      <c r="PI642" s="27"/>
      <c r="PJ642" s="27"/>
      <c r="PK642" s="27"/>
      <c r="PL642" s="27"/>
      <c r="PM642" s="27"/>
      <c r="PN642" s="27"/>
      <c r="PO642" s="27"/>
      <c r="PP642" s="27"/>
      <c r="PQ642" s="27"/>
      <c r="PR642" s="27"/>
      <c r="PS642" s="27"/>
      <c r="PT642" s="27"/>
      <c r="PU642" s="27"/>
      <c r="PV642" s="27"/>
      <c r="PW642" s="27"/>
      <c r="PX642" s="27"/>
      <c r="PY642" s="27"/>
      <c r="PZ642" s="27"/>
      <c r="QA642" s="27"/>
      <c r="QB642" s="27"/>
      <c r="QC642" s="27"/>
      <c r="QD642" s="27"/>
      <c r="QE642" s="27"/>
      <c r="QF642" s="27"/>
      <c r="QG642" s="27"/>
      <c r="QH642" s="27"/>
      <c r="QI642" s="27"/>
      <c r="QJ642" s="27"/>
      <c r="QK642" s="27"/>
      <c r="QL642" s="27"/>
      <c r="QM642" s="27"/>
      <c r="QN642" s="27"/>
      <c r="QO642" s="27"/>
      <c r="QP642" s="27"/>
      <c r="QQ642" s="27"/>
      <c r="QR642" s="27"/>
      <c r="QS642" s="27"/>
      <c r="QT642" s="27"/>
      <c r="QU642" s="27"/>
      <c r="QV642" s="27"/>
      <c r="QW642" s="27"/>
      <c r="QX642" s="27"/>
      <c r="QY642" s="27"/>
      <c r="QZ642" s="27"/>
      <c r="RA642" s="27"/>
      <c r="RB642" s="27"/>
      <c r="RC642" s="27"/>
      <c r="RD642" s="27"/>
      <c r="RE642" s="27"/>
      <c r="RF642" s="27"/>
      <c r="RG642" s="27"/>
      <c r="RH642" s="27"/>
      <c r="RI642" s="27"/>
      <c r="RJ642" s="27"/>
      <c r="RK642" s="27"/>
      <c r="RL642" s="27"/>
      <c r="RM642" s="27"/>
      <c r="RN642" s="27"/>
      <c r="RO642" s="27"/>
      <c r="RP642" s="27"/>
      <c r="RQ642" s="27"/>
      <c r="RR642" s="27"/>
      <c r="RS642" s="27"/>
      <c r="RT642" s="27"/>
      <c r="RU642" s="27"/>
      <c r="RV642" s="27"/>
      <c r="RW642" s="27"/>
      <c r="RX642" s="27"/>
      <c r="RY642" s="27"/>
      <c r="RZ642" s="27"/>
      <c r="SA642" s="27"/>
      <c r="SB642" s="27"/>
      <c r="SC642" s="27"/>
      <c r="SD642" s="27"/>
      <c r="SE642" s="27"/>
      <c r="SF642" s="27"/>
      <c r="SG642" s="27"/>
      <c r="SH642" s="27"/>
      <c r="SI642" s="27"/>
      <c r="SJ642" s="27"/>
      <c r="SK642" s="27"/>
      <c r="SL642" s="27"/>
      <c r="SM642" s="27"/>
      <c r="SN642" s="27"/>
      <c r="SO642" s="27"/>
      <c r="SP642" s="27"/>
      <c r="SQ642" s="27"/>
      <c r="SR642" s="27"/>
      <c r="SS642" s="27"/>
      <c r="ST642" s="27"/>
      <c r="SU642" s="27"/>
      <c r="SV642" s="27"/>
      <c r="SW642" s="27"/>
      <c r="SX642" s="27"/>
      <c r="SY642" s="27"/>
      <c r="SZ642" s="27"/>
      <c r="TA642" s="27"/>
      <c r="TB642" s="27"/>
      <c r="TC642" s="27"/>
      <c r="TD642" s="27"/>
      <c r="TE642" s="27"/>
      <c r="TF642" s="27"/>
      <c r="TG642" s="27"/>
      <c r="TH642" s="27"/>
      <c r="TI642" s="27"/>
      <c r="TJ642" s="27"/>
      <c r="TK642" s="27"/>
      <c r="TL642" s="27"/>
      <c r="TM642" s="27"/>
      <c r="TN642" s="27"/>
      <c r="TO642" s="27"/>
      <c r="TP642" s="27"/>
      <c r="TQ642" s="27"/>
      <c r="TR642" s="27"/>
      <c r="TS642" s="27"/>
      <c r="TT642" s="27"/>
      <c r="TU642" s="27"/>
      <c r="TV642" s="27"/>
      <c r="TW642" s="27"/>
      <c r="TX642" s="27"/>
      <c r="TY642" s="27"/>
      <c r="TZ642" s="27"/>
      <c r="UA642" s="27"/>
      <c r="UB642" s="27"/>
      <c r="UC642" s="27"/>
      <c r="UD642" s="27"/>
      <c r="UE642" s="27"/>
      <c r="UF642" s="27"/>
      <c r="UG642" s="27"/>
      <c r="UH642" s="27"/>
      <c r="UI642" s="27"/>
      <c r="UJ642" s="27"/>
      <c r="UK642" s="27"/>
      <c r="UL642" s="27"/>
      <c r="UM642" s="27"/>
      <c r="UN642" s="27"/>
      <c r="UO642" s="27"/>
      <c r="UP642" s="27"/>
      <c r="UQ642" s="27"/>
      <c r="UR642" s="27"/>
      <c r="US642" s="27"/>
      <c r="UT642" s="27"/>
      <c r="UU642" s="27"/>
      <c r="UV642" s="27"/>
      <c r="UW642" s="27"/>
      <c r="UX642" s="27"/>
      <c r="UY642" s="27"/>
      <c r="UZ642" s="27"/>
      <c r="VA642" s="27"/>
      <c r="VB642" s="27"/>
      <c r="VC642" s="27"/>
      <c r="VD642" s="27"/>
      <c r="VE642" s="27"/>
      <c r="VF642" s="27"/>
      <c r="VG642" s="27"/>
      <c r="VH642" s="27"/>
      <c r="VI642" s="27"/>
      <c r="VJ642" s="27"/>
      <c r="VK642" s="27"/>
      <c r="VL642" s="27"/>
      <c r="VM642" s="27"/>
      <c r="VN642" s="27"/>
      <c r="VO642" s="27"/>
      <c r="VP642" s="27"/>
      <c r="VQ642" s="27"/>
      <c r="VR642" s="27"/>
      <c r="VS642" s="27"/>
      <c r="VT642" s="27"/>
      <c r="VU642" s="27"/>
      <c r="VV642" s="27"/>
      <c r="VW642" s="27"/>
      <c r="VX642" s="27"/>
      <c r="VY642" s="27"/>
      <c r="VZ642" s="27"/>
      <c r="WA642" s="27"/>
      <c r="WB642" s="27"/>
      <c r="WC642" s="27"/>
      <c r="WD642" s="27"/>
      <c r="WE642" s="27"/>
      <c r="WF642" s="27"/>
      <c r="WG642" s="27"/>
      <c r="WH642" s="27"/>
      <c r="WI642" s="27"/>
      <c r="WJ642" s="27"/>
      <c r="WK642" s="27"/>
      <c r="WL642" s="27"/>
      <c r="WM642" s="27"/>
      <c r="WN642" s="27"/>
      <c r="WO642" s="27"/>
      <c r="WP642" s="27"/>
      <c r="WQ642" s="27"/>
      <c r="WR642" s="27"/>
      <c r="WS642" s="27"/>
      <c r="WT642" s="27"/>
      <c r="WU642" s="27"/>
      <c r="WV642" s="27"/>
      <c r="WW642" s="27"/>
      <c r="WX642" s="27"/>
      <c r="WY642" s="27"/>
      <c r="WZ642" s="27"/>
      <c r="XA642" s="27"/>
      <c r="XB642" s="27"/>
      <c r="XC642" s="27"/>
      <c r="XD642" s="27"/>
      <c r="XE642" s="27"/>
      <c r="XF642" s="27"/>
      <c r="XG642" s="27"/>
      <c r="XH642" s="27"/>
      <c r="XI642" s="27"/>
      <c r="XJ642" s="27"/>
      <c r="XK642" s="27"/>
      <c r="XL642" s="27"/>
      <c r="XM642" s="27"/>
      <c r="XN642" s="27"/>
      <c r="XO642" s="27"/>
      <c r="XP642" s="27"/>
      <c r="XQ642" s="27"/>
      <c r="XR642" s="27"/>
      <c r="XS642" s="27"/>
      <c r="XT642" s="27"/>
      <c r="XU642" s="27"/>
      <c r="XV642" s="27"/>
      <c r="XW642" s="27"/>
      <c r="XX642" s="27"/>
      <c r="XY642" s="27"/>
      <c r="XZ642" s="27"/>
      <c r="YA642" s="27"/>
      <c r="YB642" s="27"/>
      <c r="YC642" s="27"/>
      <c r="YD642" s="27"/>
      <c r="YE642" s="27"/>
      <c r="YF642" s="27"/>
      <c r="YG642" s="27"/>
      <c r="YH642" s="27"/>
      <c r="YI642" s="27"/>
      <c r="YJ642" s="27"/>
      <c r="YK642" s="27"/>
      <c r="YL642" s="27"/>
      <c r="YM642" s="27"/>
      <c r="YN642" s="27"/>
      <c r="YO642" s="27"/>
      <c r="YP642" s="27"/>
      <c r="YQ642" s="27"/>
      <c r="YR642" s="27"/>
      <c r="YS642" s="27"/>
      <c r="YT642" s="27"/>
      <c r="YU642" s="27"/>
      <c r="YV642" s="27"/>
      <c r="YW642" s="27"/>
      <c r="YX642" s="27"/>
      <c r="YY642" s="27"/>
      <c r="YZ642" s="27"/>
      <c r="ZA642" s="27"/>
      <c r="ZB642" s="27"/>
      <c r="ZC642" s="27"/>
      <c r="ZD642" s="27"/>
      <c r="ZE642" s="27"/>
      <c r="ZF642" s="27"/>
      <c r="ZG642" s="27"/>
      <c r="ZH642" s="27"/>
      <c r="ZI642" s="27"/>
      <c r="ZJ642" s="27"/>
      <c r="ZK642" s="27"/>
      <c r="ZL642" s="27"/>
      <c r="ZM642" s="27"/>
      <c r="ZN642" s="27"/>
      <c r="ZO642" s="27"/>
      <c r="ZP642" s="27"/>
      <c r="ZQ642" s="27"/>
      <c r="ZR642" s="27"/>
      <c r="ZS642" s="27"/>
      <c r="ZT642" s="27"/>
      <c r="ZU642" s="27"/>
      <c r="ZV642" s="27"/>
      <c r="ZW642" s="27"/>
      <c r="ZX642" s="27"/>
      <c r="ZY642" s="27"/>
      <c r="ZZ642" s="27"/>
      <c r="AAA642" s="27"/>
      <c r="AAB642" s="27"/>
      <c r="AAC642" s="27"/>
      <c r="AAD642" s="27"/>
      <c r="AAE642" s="27"/>
      <c r="AAF642" s="27"/>
      <c r="AAG642" s="27"/>
      <c r="AAH642" s="27"/>
      <c r="AAI642" s="27"/>
      <c r="AAJ642" s="27"/>
      <c r="AAK642" s="27"/>
      <c r="AAL642" s="27"/>
      <c r="AAM642" s="27"/>
      <c r="AAN642" s="27"/>
      <c r="AAO642" s="27"/>
      <c r="AAP642" s="27"/>
      <c r="AAQ642" s="27"/>
      <c r="AAR642" s="27"/>
      <c r="AAS642" s="27"/>
      <c r="AAT642" s="27"/>
      <c r="AAU642" s="27"/>
      <c r="AAV642" s="27"/>
      <c r="AAW642" s="27"/>
      <c r="AAX642" s="27"/>
      <c r="AAY642" s="27"/>
      <c r="AAZ642" s="27"/>
      <c r="ABA642" s="27"/>
      <c r="ABB642" s="27"/>
      <c r="ABC642" s="27"/>
      <c r="ABD642" s="27"/>
      <c r="ABE642" s="27"/>
      <c r="ABF642" s="27"/>
      <c r="ABG642" s="27"/>
      <c r="ABH642" s="27"/>
      <c r="ABI642" s="27"/>
      <c r="ABJ642" s="27"/>
      <c r="ABK642" s="27"/>
      <c r="ABL642" s="27"/>
      <c r="ABM642" s="27"/>
      <c r="ABN642" s="27"/>
      <c r="ABO642" s="27"/>
      <c r="ABP642" s="27"/>
      <c r="ABQ642" s="27"/>
      <c r="ABR642" s="27"/>
      <c r="ABS642" s="27"/>
      <c r="ABT642" s="27"/>
      <c r="ABU642" s="27"/>
      <c r="ABV642" s="27"/>
      <c r="ABW642" s="27"/>
      <c r="ABX642" s="27"/>
      <c r="ABY642" s="27"/>
      <c r="ABZ642" s="27"/>
      <c r="ACA642" s="27"/>
      <c r="ACB642" s="27"/>
      <c r="ACC642" s="27"/>
      <c r="ACD642" s="27"/>
      <c r="ACE642" s="27"/>
      <c r="ACF642" s="27"/>
      <c r="ACG642" s="27"/>
      <c r="ACH642" s="27"/>
      <c r="ACI642" s="27"/>
      <c r="ACJ642" s="27"/>
      <c r="ACK642" s="27"/>
      <c r="ACL642" s="27"/>
      <c r="ACM642" s="27"/>
      <c r="ACN642" s="27"/>
      <c r="ACO642" s="27"/>
      <c r="ACP642" s="27"/>
      <c r="ACQ642" s="27"/>
      <c r="ACR642" s="27"/>
      <c r="ACS642" s="27"/>
      <c r="ACT642" s="27"/>
      <c r="ACU642" s="27"/>
      <c r="ACV642" s="27"/>
      <c r="ACW642" s="27"/>
      <c r="ACX642" s="27"/>
      <c r="ACY642" s="27"/>
      <c r="ACZ642" s="27"/>
      <c r="ADA642" s="27"/>
      <c r="ADB642" s="27"/>
      <c r="ADC642" s="27"/>
      <c r="ADD642" s="27"/>
      <c r="ADE642" s="27"/>
      <c r="ADF642" s="27"/>
      <c r="ADG642" s="27"/>
      <c r="ADH642" s="27"/>
      <c r="ADI642" s="27"/>
      <c r="ADJ642" s="27"/>
      <c r="ADK642" s="27"/>
      <c r="ADL642" s="27"/>
      <c r="ADM642" s="27"/>
      <c r="ADN642" s="27"/>
      <c r="ADO642" s="27"/>
      <c r="ADP642" s="27"/>
      <c r="ADQ642" s="27"/>
      <c r="ADR642" s="27"/>
      <c r="ADS642" s="27"/>
      <c r="ADT642" s="27"/>
      <c r="ADU642" s="27"/>
      <c r="ADV642" s="27"/>
      <c r="ADW642" s="27"/>
      <c r="ADX642" s="27"/>
      <c r="ADY642" s="27"/>
      <c r="ADZ642" s="27"/>
      <c r="AEA642" s="27"/>
      <c r="AEB642" s="27"/>
      <c r="AEC642" s="27"/>
      <c r="AED642" s="27"/>
      <c r="AEE642" s="27"/>
      <c r="AEF642" s="27"/>
      <c r="AEG642" s="27"/>
      <c r="AEH642" s="27"/>
      <c r="AEI642" s="27"/>
      <c r="AEJ642" s="27"/>
      <c r="AEK642" s="27"/>
      <c r="AEL642" s="27"/>
      <c r="AEM642" s="27"/>
      <c r="AEN642" s="27"/>
      <c r="AEO642" s="27"/>
      <c r="AEP642" s="27"/>
      <c r="AEQ642" s="27"/>
      <c r="AER642" s="27"/>
      <c r="AES642" s="27"/>
      <c r="AET642" s="27"/>
      <c r="AEU642" s="27"/>
      <c r="AEV642" s="27"/>
      <c r="AEW642" s="27"/>
      <c r="AEX642" s="27"/>
      <c r="AEY642" s="27"/>
      <c r="AEZ642" s="27"/>
      <c r="AFA642" s="27"/>
      <c r="AFB642" s="27"/>
      <c r="AFC642" s="27"/>
      <c r="AFD642" s="27"/>
      <c r="AFE642" s="27"/>
      <c r="AFF642" s="27"/>
      <c r="AFG642" s="27"/>
      <c r="AFH642" s="27"/>
      <c r="AFI642" s="27"/>
      <c r="AFJ642" s="27"/>
      <c r="AFK642" s="27"/>
      <c r="AFL642" s="27"/>
      <c r="AFM642" s="27"/>
      <c r="AFN642" s="27"/>
      <c r="AFO642" s="27"/>
      <c r="AFP642" s="27"/>
      <c r="AFQ642" s="27"/>
      <c r="AFR642" s="27"/>
      <c r="AFS642" s="27"/>
      <c r="AFT642" s="27"/>
      <c r="AFU642" s="27"/>
      <c r="AFV642" s="27"/>
      <c r="AFW642" s="27"/>
      <c r="AFX642" s="27"/>
      <c r="AFY642" s="27"/>
      <c r="AFZ642" s="27"/>
      <c r="AGA642" s="27"/>
      <c r="AGB642" s="27"/>
      <c r="AGC642" s="27"/>
      <c r="AGD642" s="27"/>
      <c r="AGE642" s="27"/>
      <c r="AGF642" s="27"/>
      <c r="AGG642" s="27"/>
      <c r="AGH642" s="27"/>
      <c r="AGI642" s="27"/>
      <c r="AGJ642" s="27"/>
      <c r="AGK642" s="27"/>
      <c r="AGL642" s="27"/>
      <c r="AGM642" s="27"/>
      <c r="AGN642" s="27"/>
      <c r="AGO642" s="27"/>
      <c r="AGP642" s="27"/>
      <c r="AGQ642" s="27"/>
      <c r="AGR642" s="27"/>
      <c r="AGS642" s="27"/>
      <c r="AGT642" s="27"/>
      <c r="AGU642" s="27"/>
      <c r="AGV642" s="27"/>
      <c r="AGW642" s="27"/>
      <c r="AGX642" s="27"/>
      <c r="AGY642" s="27"/>
      <c r="AGZ642" s="27"/>
      <c r="AHA642" s="27"/>
      <c r="AHB642" s="27"/>
      <c r="AHC642" s="27"/>
      <c r="AHD642" s="27"/>
      <c r="AHE642" s="27"/>
      <c r="AHF642" s="27"/>
      <c r="AHG642" s="27"/>
      <c r="AHH642" s="27"/>
      <c r="AHI642" s="27"/>
      <c r="AHJ642" s="27"/>
      <c r="AHK642" s="27"/>
      <c r="AHL642" s="27"/>
      <c r="AHM642" s="27"/>
      <c r="AHN642" s="27"/>
      <c r="AHO642" s="27"/>
      <c r="AHP642" s="27"/>
      <c r="AHQ642" s="27"/>
      <c r="AHR642" s="27"/>
      <c r="AHS642" s="27"/>
      <c r="AHT642" s="27"/>
      <c r="AHU642" s="27"/>
      <c r="AHV642" s="27"/>
      <c r="AHW642" s="27"/>
      <c r="AHX642" s="27"/>
      <c r="AHY642" s="27"/>
      <c r="AHZ642" s="27"/>
      <c r="AIA642" s="27"/>
      <c r="AIB642" s="27"/>
      <c r="AIC642" s="27"/>
      <c r="AID642" s="27"/>
      <c r="AIE642" s="27"/>
      <c r="AIF642" s="27"/>
      <c r="AIG642" s="27"/>
      <c r="AIH642" s="27"/>
      <c r="AII642" s="27"/>
      <c r="AIJ642" s="27"/>
      <c r="AIK642" s="27"/>
      <c r="AIL642" s="27"/>
      <c r="AIM642" s="27"/>
      <c r="AIN642" s="27"/>
      <c r="AIO642" s="27"/>
      <c r="AIP642" s="27"/>
      <c r="AIQ642" s="27"/>
      <c r="AIR642" s="27"/>
      <c r="AIS642" s="27"/>
      <c r="AIT642" s="27"/>
      <c r="AIU642" s="27"/>
      <c r="AIV642" s="27"/>
      <c r="AIW642" s="27"/>
      <c r="AIX642" s="27"/>
      <c r="AIY642" s="27"/>
      <c r="AIZ642" s="27"/>
      <c r="AJA642" s="27"/>
      <c r="AJB642" s="27"/>
      <c r="AJC642" s="27"/>
      <c r="AJD642" s="27"/>
      <c r="AJE642" s="27"/>
      <c r="AJF642" s="27"/>
      <c r="AJG642" s="27"/>
      <c r="AJH642" s="27"/>
      <c r="AJI642" s="27"/>
      <c r="AJJ642" s="27"/>
      <c r="AJK642" s="27"/>
      <c r="AJL642" s="27"/>
      <c r="AJM642" s="27"/>
      <c r="AJN642" s="27"/>
      <c r="AJO642" s="27"/>
      <c r="AJP642" s="27"/>
      <c r="AJQ642" s="27"/>
      <c r="AJR642" s="27"/>
      <c r="AJS642" s="27"/>
      <c r="AJT642" s="27"/>
      <c r="AJU642" s="27"/>
      <c r="AJV642" s="27"/>
      <c r="AJW642" s="27"/>
      <c r="AJX642" s="27"/>
      <c r="AJY642" s="27"/>
      <c r="AJZ642" s="27"/>
      <c r="AKA642" s="27"/>
      <c r="AKB642" s="27"/>
      <c r="AKC642" s="27"/>
      <c r="AKD642" s="27"/>
      <c r="AKE642" s="27"/>
      <c r="AKF642" s="27"/>
      <c r="AKG642" s="27"/>
      <c r="AKH642" s="27"/>
      <c r="AKI642" s="27"/>
      <c r="AKJ642" s="27"/>
      <c r="AKK642" s="27"/>
      <c r="AKL642" s="27"/>
      <c r="AKM642" s="27"/>
      <c r="AKN642" s="27"/>
      <c r="AKO642" s="27"/>
      <c r="AKP642" s="27"/>
      <c r="AKQ642" s="27"/>
      <c r="AKR642" s="27"/>
      <c r="AKS642" s="27"/>
      <c r="AKT642" s="27"/>
      <c r="AKU642" s="27"/>
      <c r="AKV642" s="27"/>
      <c r="AKW642" s="27"/>
      <c r="AKX642" s="27"/>
      <c r="AKY642" s="27"/>
    </row>
    <row r="643" s="23" customFormat="1" spans="1:987">
      <c r="A643" s="52">
        <v>592</v>
      </c>
      <c r="B643" s="79" t="s">
        <v>734</v>
      </c>
      <c r="C643" s="79" t="s">
        <v>735</v>
      </c>
      <c r="D643" s="80">
        <v>100</v>
      </c>
      <c r="E643" s="64">
        <v>1402.38</v>
      </c>
      <c r="F643" s="64">
        <v>962.14</v>
      </c>
      <c r="G643" s="64">
        <v>540.12</v>
      </c>
      <c r="H643" s="64">
        <v>28.1</v>
      </c>
      <c r="I643" s="56">
        <f t="shared" si="55"/>
        <v>2932.74</v>
      </c>
      <c r="J643" s="82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  <c r="BO643" s="27"/>
      <c r="BP643" s="27"/>
      <c r="BQ643" s="27"/>
      <c r="BR643" s="27"/>
      <c r="BS643" s="27"/>
      <c r="BT643" s="27"/>
      <c r="BU643" s="27"/>
      <c r="BV643" s="27"/>
      <c r="BW643" s="27"/>
      <c r="BX643" s="27"/>
      <c r="BY643" s="27"/>
      <c r="BZ643" s="27"/>
      <c r="CA643" s="27"/>
      <c r="CB643" s="27"/>
      <c r="CC643" s="27"/>
      <c r="CD643" s="27"/>
      <c r="CE643" s="27"/>
      <c r="CF643" s="27"/>
      <c r="CG643" s="27"/>
      <c r="CH643" s="27"/>
      <c r="CI643" s="27"/>
      <c r="CJ643" s="27"/>
      <c r="CK643" s="27"/>
      <c r="CL643" s="27"/>
      <c r="CM643" s="27"/>
      <c r="CN643" s="27"/>
      <c r="CO643" s="27"/>
      <c r="CP643" s="27"/>
      <c r="CQ643" s="27"/>
      <c r="CR643" s="27"/>
      <c r="CS643" s="27"/>
      <c r="CT643" s="27"/>
      <c r="CU643" s="27"/>
      <c r="CV643" s="27"/>
      <c r="CW643" s="27"/>
      <c r="CX643" s="27"/>
      <c r="CY643" s="27"/>
      <c r="CZ643" s="27"/>
      <c r="DA643" s="27"/>
      <c r="DB643" s="27"/>
      <c r="DC643" s="27"/>
      <c r="DD643" s="27"/>
      <c r="DE643" s="27"/>
      <c r="DF643" s="27"/>
      <c r="DG643" s="27"/>
      <c r="DH643" s="27"/>
      <c r="DI643" s="27"/>
      <c r="DJ643" s="27"/>
      <c r="DK643" s="27"/>
      <c r="DL643" s="27"/>
      <c r="DM643" s="27"/>
      <c r="DN643" s="27"/>
      <c r="DO643" s="27"/>
      <c r="DP643" s="27"/>
      <c r="DQ643" s="27"/>
      <c r="DR643" s="27"/>
      <c r="DS643" s="27"/>
      <c r="DT643" s="27"/>
      <c r="DU643" s="27"/>
      <c r="DV643" s="27"/>
      <c r="DW643" s="27"/>
      <c r="DX643" s="27"/>
      <c r="DY643" s="27"/>
      <c r="DZ643" s="27"/>
      <c r="EA643" s="27"/>
      <c r="EB643" s="27"/>
      <c r="EC643" s="27"/>
      <c r="ED643" s="27"/>
      <c r="EE643" s="27"/>
      <c r="EF643" s="27"/>
      <c r="EG643" s="27"/>
      <c r="EH643" s="27"/>
      <c r="EI643" s="27"/>
      <c r="EJ643" s="27"/>
      <c r="EK643" s="27"/>
      <c r="EL643" s="27"/>
      <c r="EM643" s="27"/>
      <c r="EN643" s="27"/>
      <c r="EO643" s="27"/>
      <c r="EP643" s="27"/>
      <c r="EQ643" s="27"/>
      <c r="ER643" s="27"/>
      <c r="ES643" s="27"/>
      <c r="ET643" s="27"/>
      <c r="EU643" s="27"/>
      <c r="EV643" s="27"/>
      <c r="EW643" s="27"/>
      <c r="EX643" s="27"/>
      <c r="EY643" s="27"/>
      <c r="EZ643" s="27"/>
      <c r="FA643" s="27"/>
      <c r="FB643" s="27"/>
      <c r="FC643" s="27"/>
      <c r="FD643" s="27"/>
      <c r="FE643" s="27"/>
      <c r="FF643" s="27"/>
      <c r="FG643" s="27"/>
      <c r="FH643" s="27"/>
      <c r="FI643" s="27"/>
      <c r="FJ643" s="27"/>
      <c r="FK643" s="27"/>
      <c r="FL643" s="27"/>
      <c r="FM643" s="27"/>
      <c r="FN643" s="27"/>
      <c r="FO643" s="27"/>
      <c r="FP643" s="27"/>
      <c r="FQ643" s="27"/>
      <c r="FR643" s="27"/>
      <c r="FS643" s="27"/>
      <c r="FT643" s="27"/>
      <c r="FU643" s="27"/>
      <c r="FV643" s="27"/>
      <c r="FW643" s="27"/>
      <c r="FX643" s="27"/>
      <c r="FY643" s="27"/>
      <c r="FZ643" s="27"/>
      <c r="GA643" s="27"/>
      <c r="GB643" s="27"/>
      <c r="GC643" s="27"/>
      <c r="GD643" s="27"/>
      <c r="GE643" s="27"/>
      <c r="GF643" s="27"/>
      <c r="GG643" s="27"/>
      <c r="GH643" s="27"/>
      <c r="GI643" s="27"/>
      <c r="GJ643" s="27"/>
      <c r="GK643" s="27"/>
      <c r="GL643" s="27"/>
      <c r="GM643" s="27"/>
      <c r="GN643" s="27"/>
      <c r="GO643" s="27"/>
      <c r="GP643" s="27"/>
      <c r="GQ643" s="27"/>
      <c r="GR643" s="27"/>
      <c r="GS643" s="27"/>
      <c r="GT643" s="27"/>
      <c r="GU643" s="27"/>
      <c r="GV643" s="27"/>
      <c r="GW643" s="27"/>
      <c r="GX643" s="27"/>
      <c r="GY643" s="27"/>
      <c r="GZ643" s="27"/>
      <c r="HA643" s="27"/>
      <c r="HB643" s="27"/>
      <c r="HC643" s="27"/>
      <c r="HD643" s="27"/>
      <c r="HE643" s="27"/>
      <c r="HF643" s="27"/>
      <c r="HG643" s="27"/>
      <c r="HH643" s="27"/>
      <c r="HI643" s="27"/>
      <c r="HJ643" s="27"/>
      <c r="HK643" s="27"/>
      <c r="HL643" s="27"/>
      <c r="HM643" s="27"/>
      <c r="HN643" s="27"/>
      <c r="HO643" s="27"/>
      <c r="HP643" s="27"/>
      <c r="HQ643" s="27"/>
      <c r="HR643" s="27"/>
      <c r="HS643" s="27"/>
      <c r="HT643" s="27"/>
      <c r="HU643" s="27"/>
      <c r="HV643" s="27"/>
      <c r="HW643" s="27"/>
      <c r="HX643" s="27"/>
      <c r="HY643" s="27"/>
      <c r="HZ643" s="27"/>
      <c r="IA643" s="27"/>
      <c r="IB643" s="27"/>
      <c r="IC643" s="27"/>
      <c r="ID643" s="27"/>
      <c r="IE643" s="27"/>
      <c r="IF643" s="27"/>
      <c r="IG643" s="27"/>
      <c r="IH643" s="27"/>
      <c r="II643" s="27"/>
      <c r="IJ643" s="27"/>
      <c r="IK643" s="27"/>
      <c r="IL643" s="27"/>
      <c r="IM643" s="27"/>
      <c r="IN643" s="27"/>
      <c r="IO643" s="27"/>
      <c r="IP643" s="27"/>
      <c r="IQ643" s="27"/>
      <c r="IR643" s="27"/>
      <c r="IS643" s="27"/>
      <c r="IT643" s="27"/>
      <c r="IU643" s="27"/>
      <c r="IV643" s="27"/>
      <c r="IW643" s="27"/>
      <c r="IX643" s="27"/>
      <c r="IY643" s="27"/>
      <c r="IZ643" s="27"/>
      <c r="JA643" s="27"/>
      <c r="JB643" s="27"/>
      <c r="JC643" s="27"/>
      <c r="JD643" s="27"/>
      <c r="JE643" s="27"/>
      <c r="JF643" s="27"/>
      <c r="JG643" s="27"/>
      <c r="JH643" s="27"/>
      <c r="JI643" s="27"/>
      <c r="JJ643" s="27"/>
      <c r="JK643" s="27"/>
      <c r="JL643" s="27"/>
      <c r="JM643" s="27"/>
      <c r="JN643" s="27"/>
      <c r="JO643" s="27"/>
      <c r="JP643" s="27"/>
      <c r="JQ643" s="27"/>
      <c r="JR643" s="27"/>
      <c r="JS643" s="27"/>
      <c r="JT643" s="27"/>
      <c r="JU643" s="27"/>
      <c r="JV643" s="27"/>
      <c r="JW643" s="27"/>
      <c r="JX643" s="27"/>
      <c r="JY643" s="27"/>
      <c r="JZ643" s="27"/>
      <c r="KA643" s="27"/>
      <c r="KB643" s="27"/>
      <c r="KC643" s="27"/>
      <c r="KD643" s="27"/>
      <c r="KE643" s="27"/>
      <c r="KF643" s="27"/>
      <c r="KG643" s="27"/>
      <c r="KH643" s="27"/>
      <c r="KI643" s="27"/>
      <c r="KJ643" s="27"/>
      <c r="KK643" s="27"/>
      <c r="KL643" s="27"/>
      <c r="KM643" s="27"/>
      <c r="KN643" s="27"/>
      <c r="KO643" s="27"/>
      <c r="KP643" s="27"/>
      <c r="KQ643" s="27"/>
      <c r="KR643" s="27"/>
      <c r="KS643" s="27"/>
      <c r="KT643" s="27"/>
      <c r="KU643" s="27"/>
      <c r="KV643" s="27"/>
      <c r="KW643" s="27"/>
      <c r="KX643" s="27"/>
      <c r="KY643" s="27"/>
      <c r="KZ643" s="27"/>
      <c r="LA643" s="27"/>
      <c r="LB643" s="27"/>
      <c r="LC643" s="27"/>
      <c r="LD643" s="27"/>
      <c r="LE643" s="27"/>
      <c r="LF643" s="27"/>
      <c r="LG643" s="27"/>
      <c r="LH643" s="27"/>
      <c r="LI643" s="27"/>
      <c r="LJ643" s="27"/>
      <c r="LK643" s="27"/>
      <c r="LL643" s="27"/>
      <c r="LM643" s="27"/>
      <c r="LN643" s="27"/>
      <c r="LO643" s="27"/>
      <c r="LP643" s="27"/>
      <c r="LQ643" s="27"/>
      <c r="LR643" s="27"/>
      <c r="LS643" s="27"/>
      <c r="LT643" s="27"/>
      <c r="LU643" s="27"/>
      <c r="LV643" s="27"/>
      <c r="LW643" s="27"/>
      <c r="LX643" s="27"/>
      <c r="LY643" s="27"/>
      <c r="LZ643" s="27"/>
      <c r="MA643" s="27"/>
      <c r="MB643" s="27"/>
      <c r="MC643" s="27"/>
      <c r="MD643" s="27"/>
      <c r="ME643" s="27"/>
      <c r="MF643" s="27"/>
      <c r="MG643" s="27"/>
      <c r="MH643" s="27"/>
      <c r="MI643" s="27"/>
      <c r="MJ643" s="27"/>
      <c r="MK643" s="27"/>
      <c r="ML643" s="27"/>
      <c r="MM643" s="27"/>
      <c r="MN643" s="27"/>
      <c r="MO643" s="27"/>
      <c r="MP643" s="27"/>
      <c r="MQ643" s="27"/>
      <c r="MR643" s="27"/>
      <c r="MS643" s="27"/>
      <c r="MT643" s="27"/>
      <c r="MU643" s="27"/>
      <c r="MV643" s="27"/>
      <c r="MW643" s="27"/>
      <c r="MX643" s="27"/>
      <c r="MY643" s="27"/>
      <c r="MZ643" s="27"/>
      <c r="NA643" s="27"/>
      <c r="NB643" s="27"/>
      <c r="NC643" s="27"/>
      <c r="ND643" s="27"/>
      <c r="NE643" s="27"/>
      <c r="NF643" s="27"/>
      <c r="NG643" s="27"/>
      <c r="NH643" s="27"/>
      <c r="NI643" s="27"/>
      <c r="NJ643" s="27"/>
      <c r="NK643" s="27"/>
      <c r="NL643" s="27"/>
      <c r="NM643" s="27"/>
      <c r="NN643" s="27"/>
      <c r="NO643" s="27"/>
      <c r="NP643" s="27"/>
      <c r="NQ643" s="27"/>
      <c r="NR643" s="27"/>
      <c r="NS643" s="27"/>
      <c r="NT643" s="27"/>
      <c r="NU643" s="27"/>
      <c r="NV643" s="27"/>
      <c r="NW643" s="27"/>
      <c r="NX643" s="27"/>
      <c r="NY643" s="27"/>
      <c r="NZ643" s="27"/>
      <c r="OA643" s="27"/>
      <c r="OB643" s="27"/>
      <c r="OC643" s="27"/>
      <c r="OD643" s="27"/>
      <c r="OE643" s="27"/>
      <c r="OF643" s="27"/>
      <c r="OG643" s="27"/>
      <c r="OH643" s="27"/>
      <c r="OI643" s="27"/>
      <c r="OJ643" s="27"/>
      <c r="OK643" s="27"/>
      <c r="OL643" s="27"/>
      <c r="OM643" s="27"/>
      <c r="ON643" s="27"/>
      <c r="OO643" s="27"/>
      <c r="OP643" s="27"/>
      <c r="OQ643" s="27"/>
      <c r="OR643" s="27"/>
      <c r="OS643" s="27"/>
      <c r="OT643" s="27"/>
      <c r="OU643" s="27"/>
      <c r="OV643" s="27"/>
      <c r="OW643" s="27"/>
      <c r="OX643" s="27"/>
      <c r="OY643" s="27"/>
      <c r="OZ643" s="27"/>
      <c r="PA643" s="27"/>
      <c r="PB643" s="27"/>
      <c r="PC643" s="27"/>
      <c r="PD643" s="27"/>
      <c r="PE643" s="27"/>
      <c r="PF643" s="27"/>
      <c r="PG643" s="27"/>
      <c r="PH643" s="27"/>
      <c r="PI643" s="27"/>
      <c r="PJ643" s="27"/>
      <c r="PK643" s="27"/>
      <c r="PL643" s="27"/>
      <c r="PM643" s="27"/>
      <c r="PN643" s="27"/>
      <c r="PO643" s="27"/>
      <c r="PP643" s="27"/>
      <c r="PQ643" s="27"/>
      <c r="PR643" s="27"/>
      <c r="PS643" s="27"/>
      <c r="PT643" s="27"/>
      <c r="PU643" s="27"/>
      <c r="PV643" s="27"/>
      <c r="PW643" s="27"/>
      <c r="PX643" s="27"/>
      <c r="PY643" s="27"/>
      <c r="PZ643" s="27"/>
      <c r="QA643" s="27"/>
      <c r="QB643" s="27"/>
      <c r="QC643" s="27"/>
      <c r="QD643" s="27"/>
      <c r="QE643" s="27"/>
      <c r="QF643" s="27"/>
      <c r="QG643" s="27"/>
      <c r="QH643" s="27"/>
      <c r="QI643" s="27"/>
      <c r="QJ643" s="27"/>
      <c r="QK643" s="27"/>
      <c r="QL643" s="27"/>
      <c r="QM643" s="27"/>
      <c r="QN643" s="27"/>
      <c r="QO643" s="27"/>
      <c r="QP643" s="27"/>
      <c r="QQ643" s="27"/>
      <c r="QR643" s="27"/>
      <c r="QS643" s="27"/>
      <c r="QT643" s="27"/>
      <c r="QU643" s="27"/>
      <c r="QV643" s="27"/>
      <c r="QW643" s="27"/>
      <c r="QX643" s="27"/>
      <c r="QY643" s="27"/>
      <c r="QZ643" s="27"/>
      <c r="RA643" s="27"/>
      <c r="RB643" s="27"/>
      <c r="RC643" s="27"/>
      <c r="RD643" s="27"/>
      <c r="RE643" s="27"/>
      <c r="RF643" s="27"/>
      <c r="RG643" s="27"/>
      <c r="RH643" s="27"/>
      <c r="RI643" s="27"/>
      <c r="RJ643" s="27"/>
      <c r="RK643" s="27"/>
      <c r="RL643" s="27"/>
      <c r="RM643" s="27"/>
      <c r="RN643" s="27"/>
      <c r="RO643" s="27"/>
      <c r="RP643" s="27"/>
      <c r="RQ643" s="27"/>
      <c r="RR643" s="27"/>
      <c r="RS643" s="27"/>
      <c r="RT643" s="27"/>
      <c r="RU643" s="27"/>
      <c r="RV643" s="27"/>
      <c r="RW643" s="27"/>
      <c r="RX643" s="27"/>
      <c r="RY643" s="27"/>
      <c r="RZ643" s="27"/>
      <c r="SA643" s="27"/>
      <c r="SB643" s="27"/>
      <c r="SC643" s="27"/>
      <c r="SD643" s="27"/>
      <c r="SE643" s="27"/>
      <c r="SF643" s="27"/>
      <c r="SG643" s="27"/>
      <c r="SH643" s="27"/>
      <c r="SI643" s="27"/>
      <c r="SJ643" s="27"/>
      <c r="SK643" s="27"/>
      <c r="SL643" s="27"/>
      <c r="SM643" s="27"/>
      <c r="SN643" s="27"/>
      <c r="SO643" s="27"/>
      <c r="SP643" s="27"/>
      <c r="SQ643" s="27"/>
      <c r="SR643" s="27"/>
      <c r="SS643" s="27"/>
      <c r="ST643" s="27"/>
      <c r="SU643" s="27"/>
      <c r="SV643" s="27"/>
      <c r="SW643" s="27"/>
      <c r="SX643" s="27"/>
      <c r="SY643" s="27"/>
      <c r="SZ643" s="27"/>
      <c r="TA643" s="27"/>
      <c r="TB643" s="27"/>
      <c r="TC643" s="27"/>
      <c r="TD643" s="27"/>
      <c r="TE643" s="27"/>
      <c r="TF643" s="27"/>
      <c r="TG643" s="27"/>
      <c r="TH643" s="27"/>
      <c r="TI643" s="27"/>
      <c r="TJ643" s="27"/>
      <c r="TK643" s="27"/>
      <c r="TL643" s="27"/>
      <c r="TM643" s="27"/>
      <c r="TN643" s="27"/>
      <c r="TO643" s="27"/>
      <c r="TP643" s="27"/>
      <c r="TQ643" s="27"/>
      <c r="TR643" s="27"/>
      <c r="TS643" s="27"/>
      <c r="TT643" s="27"/>
      <c r="TU643" s="27"/>
      <c r="TV643" s="27"/>
      <c r="TW643" s="27"/>
      <c r="TX643" s="27"/>
      <c r="TY643" s="27"/>
      <c r="TZ643" s="27"/>
      <c r="UA643" s="27"/>
      <c r="UB643" s="27"/>
      <c r="UC643" s="27"/>
      <c r="UD643" s="27"/>
      <c r="UE643" s="27"/>
      <c r="UF643" s="27"/>
      <c r="UG643" s="27"/>
      <c r="UH643" s="27"/>
      <c r="UI643" s="27"/>
      <c r="UJ643" s="27"/>
      <c r="UK643" s="27"/>
      <c r="UL643" s="27"/>
      <c r="UM643" s="27"/>
      <c r="UN643" s="27"/>
      <c r="UO643" s="27"/>
      <c r="UP643" s="27"/>
      <c r="UQ643" s="27"/>
      <c r="UR643" s="27"/>
      <c r="US643" s="27"/>
      <c r="UT643" s="27"/>
      <c r="UU643" s="27"/>
      <c r="UV643" s="27"/>
      <c r="UW643" s="27"/>
      <c r="UX643" s="27"/>
      <c r="UY643" s="27"/>
      <c r="UZ643" s="27"/>
      <c r="VA643" s="27"/>
      <c r="VB643" s="27"/>
      <c r="VC643" s="27"/>
      <c r="VD643" s="27"/>
      <c r="VE643" s="27"/>
      <c r="VF643" s="27"/>
      <c r="VG643" s="27"/>
      <c r="VH643" s="27"/>
      <c r="VI643" s="27"/>
      <c r="VJ643" s="27"/>
      <c r="VK643" s="27"/>
      <c r="VL643" s="27"/>
      <c r="VM643" s="27"/>
      <c r="VN643" s="27"/>
      <c r="VO643" s="27"/>
      <c r="VP643" s="27"/>
      <c r="VQ643" s="27"/>
      <c r="VR643" s="27"/>
      <c r="VS643" s="27"/>
      <c r="VT643" s="27"/>
      <c r="VU643" s="27"/>
      <c r="VV643" s="27"/>
      <c r="VW643" s="27"/>
      <c r="VX643" s="27"/>
      <c r="VY643" s="27"/>
      <c r="VZ643" s="27"/>
      <c r="WA643" s="27"/>
      <c r="WB643" s="27"/>
      <c r="WC643" s="27"/>
      <c r="WD643" s="27"/>
      <c r="WE643" s="27"/>
      <c r="WF643" s="27"/>
      <c r="WG643" s="27"/>
      <c r="WH643" s="27"/>
      <c r="WI643" s="27"/>
      <c r="WJ643" s="27"/>
      <c r="WK643" s="27"/>
      <c r="WL643" s="27"/>
      <c r="WM643" s="27"/>
      <c r="WN643" s="27"/>
      <c r="WO643" s="27"/>
      <c r="WP643" s="27"/>
      <c r="WQ643" s="27"/>
      <c r="WR643" s="27"/>
      <c r="WS643" s="27"/>
      <c r="WT643" s="27"/>
      <c r="WU643" s="27"/>
      <c r="WV643" s="27"/>
      <c r="WW643" s="27"/>
      <c r="WX643" s="27"/>
      <c r="WY643" s="27"/>
      <c r="WZ643" s="27"/>
      <c r="XA643" s="27"/>
      <c r="XB643" s="27"/>
      <c r="XC643" s="27"/>
      <c r="XD643" s="27"/>
      <c r="XE643" s="27"/>
      <c r="XF643" s="27"/>
      <c r="XG643" s="27"/>
      <c r="XH643" s="27"/>
      <c r="XI643" s="27"/>
      <c r="XJ643" s="27"/>
      <c r="XK643" s="27"/>
      <c r="XL643" s="27"/>
      <c r="XM643" s="27"/>
      <c r="XN643" s="27"/>
      <c r="XO643" s="27"/>
      <c r="XP643" s="27"/>
      <c r="XQ643" s="27"/>
      <c r="XR643" s="27"/>
      <c r="XS643" s="27"/>
      <c r="XT643" s="27"/>
      <c r="XU643" s="27"/>
      <c r="XV643" s="27"/>
      <c r="XW643" s="27"/>
      <c r="XX643" s="27"/>
      <c r="XY643" s="27"/>
      <c r="XZ643" s="27"/>
      <c r="YA643" s="27"/>
      <c r="YB643" s="27"/>
      <c r="YC643" s="27"/>
      <c r="YD643" s="27"/>
      <c r="YE643" s="27"/>
      <c r="YF643" s="27"/>
      <c r="YG643" s="27"/>
      <c r="YH643" s="27"/>
      <c r="YI643" s="27"/>
      <c r="YJ643" s="27"/>
      <c r="YK643" s="27"/>
      <c r="YL643" s="27"/>
      <c r="YM643" s="27"/>
      <c r="YN643" s="27"/>
      <c r="YO643" s="27"/>
      <c r="YP643" s="27"/>
      <c r="YQ643" s="27"/>
      <c r="YR643" s="27"/>
      <c r="YS643" s="27"/>
      <c r="YT643" s="27"/>
      <c r="YU643" s="27"/>
      <c r="YV643" s="27"/>
      <c r="YW643" s="27"/>
      <c r="YX643" s="27"/>
      <c r="YY643" s="27"/>
      <c r="YZ643" s="27"/>
      <c r="ZA643" s="27"/>
      <c r="ZB643" s="27"/>
      <c r="ZC643" s="27"/>
      <c r="ZD643" s="27"/>
      <c r="ZE643" s="27"/>
      <c r="ZF643" s="27"/>
      <c r="ZG643" s="27"/>
      <c r="ZH643" s="27"/>
      <c r="ZI643" s="27"/>
      <c r="ZJ643" s="27"/>
      <c r="ZK643" s="27"/>
      <c r="ZL643" s="27"/>
      <c r="ZM643" s="27"/>
      <c r="ZN643" s="27"/>
      <c r="ZO643" s="27"/>
      <c r="ZP643" s="27"/>
      <c r="ZQ643" s="27"/>
      <c r="ZR643" s="27"/>
      <c r="ZS643" s="27"/>
      <c r="ZT643" s="27"/>
      <c r="ZU643" s="27"/>
      <c r="ZV643" s="27"/>
      <c r="ZW643" s="27"/>
      <c r="ZX643" s="27"/>
      <c r="ZY643" s="27"/>
      <c r="ZZ643" s="27"/>
      <c r="AAA643" s="27"/>
      <c r="AAB643" s="27"/>
      <c r="AAC643" s="27"/>
      <c r="AAD643" s="27"/>
      <c r="AAE643" s="27"/>
      <c r="AAF643" s="27"/>
      <c r="AAG643" s="27"/>
      <c r="AAH643" s="27"/>
      <c r="AAI643" s="27"/>
      <c r="AAJ643" s="27"/>
      <c r="AAK643" s="27"/>
      <c r="AAL643" s="27"/>
      <c r="AAM643" s="27"/>
      <c r="AAN643" s="27"/>
      <c r="AAO643" s="27"/>
      <c r="AAP643" s="27"/>
      <c r="AAQ643" s="27"/>
      <c r="AAR643" s="27"/>
      <c r="AAS643" s="27"/>
      <c r="AAT643" s="27"/>
      <c r="AAU643" s="27"/>
      <c r="AAV643" s="27"/>
      <c r="AAW643" s="27"/>
      <c r="AAX643" s="27"/>
      <c r="AAY643" s="27"/>
      <c r="AAZ643" s="27"/>
      <c r="ABA643" s="27"/>
      <c r="ABB643" s="27"/>
      <c r="ABC643" s="27"/>
      <c r="ABD643" s="27"/>
      <c r="ABE643" s="27"/>
      <c r="ABF643" s="27"/>
      <c r="ABG643" s="27"/>
      <c r="ABH643" s="27"/>
      <c r="ABI643" s="27"/>
      <c r="ABJ643" s="27"/>
      <c r="ABK643" s="27"/>
      <c r="ABL643" s="27"/>
      <c r="ABM643" s="27"/>
      <c r="ABN643" s="27"/>
      <c r="ABO643" s="27"/>
      <c r="ABP643" s="27"/>
      <c r="ABQ643" s="27"/>
      <c r="ABR643" s="27"/>
      <c r="ABS643" s="27"/>
      <c r="ABT643" s="27"/>
      <c r="ABU643" s="27"/>
      <c r="ABV643" s="27"/>
      <c r="ABW643" s="27"/>
      <c r="ABX643" s="27"/>
      <c r="ABY643" s="27"/>
      <c r="ABZ643" s="27"/>
      <c r="ACA643" s="27"/>
      <c r="ACB643" s="27"/>
      <c r="ACC643" s="27"/>
      <c r="ACD643" s="27"/>
      <c r="ACE643" s="27"/>
      <c r="ACF643" s="27"/>
      <c r="ACG643" s="27"/>
      <c r="ACH643" s="27"/>
      <c r="ACI643" s="27"/>
      <c r="ACJ643" s="27"/>
      <c r="ACK643" s="27"/>
      <c r="ACL643" s="27"/>
      <c r="ACM643" s="27"/>
      <c r="ACN643" s="27"/>
      <c r="ACO643" s="27"/>
      <c r="ACP643" s="27"/>
      <c r="ACQ643" s="27"/>
      <c r="ACR643" s="27"/>
      <c r="ACS643" s="27"/>
      <c r="ACT643" s="27"/>
      <c r="ACU643" s="27"/>
      <c r="ACV643" s="27"/>
      <c r="ACW643" s="27"/>
      <c r="ACX643" s="27"/>
      <c r="ACY643" s="27"/>
      <c r="ACZ643" s="27"/>
      <c r="ADA643" s="27"/>
      <c r="ADB643" s="27"/>
      <c r="ADC643" s="27"/>
      <c r="ADD643" s="27"/>
      <c r="ADE643" s="27"/>
      <c r="ADF643" s="27"/>
      <c r="ADG643" s="27"/>
      <c r="ADH643" s="27"/>
      <c r="ADI643" s="27"/>
      <c r="ADJ643" s="27"/>
      <c r="ADK643" s="27"/>
      <c r="ADL643" s="27"/>
      <c r="ADM643" s="27"/>
      <c r="ADN643" s="27"/>
      <c r="ADO643" s="27"/>
      <c r="ADP643" s="27"/>
      <c r="ADQ643" s="27"/>
      <c r="ADR643" s="27"/>
      <c r="ADS643" s="27"/>
      <c r="ADT643" s="27"/>
      <c r="ADU643" s="27"/>
      <c r="ADV643" s="27"/>
      <c r="ADW643" s="27"/>
      <c r="ADX643" s="27"/>
      <c r="ADY643" s="27"/>
      <c r="ADZ643" s="27"/>
      <c r="AEA643" s="27"/>
      <c r="AEB643" s="27"/>
      <c r="AEC643" s="27"/>
      <c r="AED643" s="27"/>
      <c r="AEE643" s="27"/>
      <c r="AEF643" s="27"/>
      <c r="AEG643" s="27"/>
      <c r="AEH643" s="27"/>
      <c r="AEI643" s="27"/>
      <c r="AEJ643" s="27"/>
      <c r="AEK643" s="27"/>
      <c r="AEL643" s="27"/>
      <c r="AEM643" s="27"/>
      <c r="AEN643" s="27"/>
      <c r="AEO643" s="27"/>
      <c r="AEP643" s="27"/>
      <c r="AEQ643" s="27"/>
      <c r="AER643" s="27"/>
      <c r="AES643" s="27"/>
      <c r="AET643" s="27"/>
      <c r="AEU643" s="27"/>
      <c r="AEV643" s="27"/>
      <c r="AEW643" s="27"/>
      <c r="AEX643" s="27"/>
      <c r="AEY643" s="27"/>
      <c r="AEZ643" s="27"/>
      <c r="AFA643" s="27"/>
      <c r="AFB643" s="27"/>
      <c r="AFC643" s="27"/>
      <c r="AFD643" s="27"/>
      <c r="AFE643" s="27"/>
      <c r="AFF643" s="27"/>
      <c r="AFG643" s="27"/>
      <c r="AFH643" s="27"/>
      <c r="AFI643" s="27"/>
      <c r="AFJ643" s="27"/>
      <c r="AFK643" s="27"/>
      <c r="AFL643" s="27"/>
      <c r="AFM643" s="27"/>
      <c r="AFN643" s="27"/>
      <c r="AFO643" s="27"/>
      <c r="AFP643" s="27"/>
      <c r="AFQ643" s="27"/>
      <c r="AFR643" s="27"/>
      <c r="AFS643" s="27"/>
      <c r="AFT643" s="27"/>
      <c r="AFU643" s="27"/>
      <c r="AFV643" s="27"/>
      <c r="AFW643" s="27"/>
      <c r="AFX643" s="27"/>
      <c r="AFY643" s="27"/>
      <c r="AFZ643" s="27"/>
      <c r="AGA643" s="27"/>
      <c r="AGB643" s="27"/>
      <c r="AGC643" s="27"/>
      <c r="AGD643" s="27"/>
      <c r="AGE643" s="27"/>
      <c r="AGF643" s="27"/>
      <c r="AGG643" s="27"/>
      <c r="AGH643" s="27"/>
      <c r="AGI643" s="27"/>
      <c r="AGJ643" s="27"/>
      <c r="AGK643" s="27"/>
      <c r="AGL643" s="27"/>
      <c r="AGM643" s="27"/>
      <c r="AGN643" s="27"/>
      <c r="AGO643" s="27"/>
      <c r="AGP643" s="27"/>
      <c r="AGQ643" s="27"/>
      <c r="AGR643" s="27"/>
      <c r="AGS643" s="27"/>
      <c r="AGT643" s="27"/>
      <c r="AGU643" s="27"/>
      <c r="AGV643" s="27"/>
      <c r="AGW643" s="27"/>
      <c r="AGX643" s="27"/>
      <c r="AGY643" s="27"/>
      <c r="AGZ643" s="27"/>
      <c r="AHA643" s="27"/>
      <c r="AHB643" s="27"/>
      <c r="AHC643" s="27"/>
      <c r="AHD643" s="27"/>
      <c r="AHE643" s="27"/>
      <c r="AHF643" s="27"/>
      <c r="AHG643" s="27"/>
      <c r="AHH643" s="27"/>
      <c r="AHI643" s="27"/>
      <c r="AHJ643" s="27"/>
      <c r="AHK643" s="27"/>
      <c r="AHL643" s="27"/>
      <c r="AHM643" s="27"/>
      <c r="AHN643" s="27"/>
      <c r="AHO643" s="27"/>
      <c r="AHP643" s="27"/>
      <c r="AHQ643" s="27"/>
      <c r="AHR643" s="27"/>
      <c r="AHS643" s="27"/>
      <c r="AHT643" s="27"/>
      <c r="AHU643" s="27"/>
      <c r="AHV643" s="27"/>
      <c r="AHW643" s="27"/>
      <c r="AHX643" s="27"/>
      <c r="AHY643" s="27"/>
      <c r="AHZ643" s="27"/>
      <c r="AIA643" s="27"/>
      <c r="AIB643" s="27"/>
      <c r="AIC643" s="27"/>
      <c r="AID643" s="27"/>
      <c r="AIE643" s="27"/>
      <c r="AIF643" s="27"/>
      <c r="AIG643" s="27"/>
      <c r="AIH643" s="27"/>
      <c r="AII643" s="27"/>
      <c r="AIJ643" s="27"/>
      <c r="AIK643" s="27"/>
      <c r="AIL643" s="27"/>
      <c r="AIM643" s="27"/>
      <c r="AIN643" s="27"/>
      <c r="AIO643" s="27"/>
      <c r="AIP643" s="27"/>
      <c r="AIQ643" s="27"/>
      <c r="AIR643" s="27"/>
      <c r="AIS643" s="27"/>
      <c r="AIT643" s="27"/>
      <c r="AIU643" s="27"/>
      <c r="AIV643" s="27"/>
      <c r="AIW643" s="27"/>
      <c r="AIX643" s="27"/>
      <c r="AIY643" s="27"/>
      <c r="AIZ643" s="27"/>
      <c r="AJA643" s="27"/>
      <c r="AJB643" s="27"/>
      <c r="AJC643" s="27"/>
      <c r="AJD643" s="27"/>
      <c r="AJE643" s="27"/>
      <c r="AJF643" s="27"/>
      <c r="AJG643" s="27"/>
      <c r="AJH643" s="27"/>
      <c r="AJI643" s="27"/>
      <c r="AJJ643" s="27"/>
      <c r="AJK643" s="27"/>
      <c r="AJL643" s="27"/>
      <c r="AJM643" s="27"/>
      <c r="AJN643" s="27"/>
      <c r="AJO643" s="27"/>
      <c r="AJP643" s="27"/>
      <c r="AJQ643" s="27"/>
      <c r="AJR643" s="27"/>
      <c r="AJS643" s="27"/>
      <c r="AJT643" s="27"/>
      <c r="AJU643" s="27"/>
      <c r="AJV643" s="27"/>
      <c r="AJW643" s="27"/>
      <c r="AJX643" s="27"/>
      <c r="AJY643" s="27"/>
      <c r="AJZ643" s="27"/>
      <c r="AKA643" s="27"/>
      <c r="AKB643" s="27"/>
      <c r="AKC643" s="27"/>
      <c r="AKD643" s="27"/>
      <c r="AKE643" s="27"/>
      <c r="AKF643" s="27"/>
      <c r="AKG643" s="27"/>
      <c r="AKH643" s="27"/>
      <c r="AKI643" s="27"/>
      <c r="AKJ643" s="27"/>
      <c r="AKK643" s="27"/>
      <c r="AKL643" s="27"/>
      <c r="AKM643" s="27"/>
      <c r="AKN643" s="27"/>
      <c r="AKO643" s="27"/>
      <c r="AKP643" s="27"/>
      <c r="AKQ643" s="27"/>
      <c r="AKR643" s="27"/>
      <c r="AKS643" s="27"/>
      <c r="AKT643" s="27"/>
      <c r="AKU643" s="27"/>
      <c r="AKV643" s="27"/>
      <c r="AKW643" s="27"/>
      <c r="AKX643" s="27"/>
      <c r="AKY643" s="27"/>
    </row>
    <row r="644" s="23" customFormat="1" spans="1:987">
      <c r="A644" s="52">
        <v>593</v>
      </c>
      <c r="B644" s="79" t="s">
        <v>736</v>
      </c>
      <c r="C644" s="79" t="s">
        <v>737</v>
      </c>
      <c r="D644" s="80">
        <v>30</v>
      </c>
      <c r="E644" s="52">
        <v>446.7</v>
      </c>
      <c r="F644" s="52">
        <v>329.9</v>
      </c>
      <c r="G644" s="52">
        <v>228.3</v>
      </c>
      <c r="H644" s="52">
        <v>16.02</v>
      </c>
      <c r="I644" s="56">
        <f t="shared" si="55"/>
        <v>1020.92</v>
      </c>
      <c r="J644" s="82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  <c r="BO644" s="27"/>
      <c r="BP644" s="27"/>
      <c r="BQ644" s="27"/>
      <c r="BR644" s="27"/>
      <c r="BS644" s="27"/>
      <c r="BT644" s="27"/>
      <c r="BU644" s="27"/>
      <c r="BV644" s="27"/>
      <c r="BW644" s="27"/>
      <c r="BX644" s="27"/>
      <c r="BY644" s="27"/>
      <c r="BZ644" s="27"/>
      <c r="CA644" s="27"/>
      <c r="CB644" s="27"/>
      <c r="CC644" s="27"/>
      <c r="CD644" s="27"/>
      <c r="CE644" s="27"/>
      <c r="CF644" s="27"/>
      <c r="CG644" s="27"/>
      <c r="CH644" s="27"/>
      <c r="CI644" s="27"/>
      <c r="CJ644" s="27"/>
      <c r="CK644" s="27"/>
      <c r="CL644" s="27"/>
      <c r="CM644" s="27"/>
      <c r="CN644" s="27"/>
      <c r="CO644" s="27"/>
      <c r="CP644" s="27"/>
      <c r="CQ644" s="27"/>
      <c r="CR644" s="27"/>
      <c r="CS644" s="27"/>
      <c r="CT644" s="27"/>
      <c r="CU644" s="27"/>
      <c r="CV644" s="27"/>
      <c r="CW644" s="27"/>
      <c r="CX644" s="27"/>
      <c r="CY644" s="27"/>
      <c r="CZ644" s="27"/>
      <c r="DA644" s="27"/>
      <c r="DB644" s="27"/>
      <c r="DC644" s="27"/>
      <c r="DD644" s="27"/>
      <c r="DE644" s="27"/>
      <c r="DF644" s="27"/>
      <c r="DG644" s="27"/>
      <c r="DH644" s="27"/>
      <c r="DI644" s="27"/>
      <c r="DJ644" s="27"/>
      <c r="DK644" s="27"/>
      <c r="DL644" s="27"/>
      <c r="DM644" s="27"/>
      <c r="DN644" s="27"/>
      <c r="DO644" s="27"/>
      <c r="DP644" s="27"/>
      <c r="DQ644" s="27"/>
      <c r="DR644" s="27"/>
      <c r="DS644" s="27"/>
      <c r="DT644" s="27"/>
      <c r="DU644" s="27"/>
      <c r="DV644" s="27"/>
      <c r="DW644" s="27"/>
      <c r="DX644" s="27"/>
      <c r="DY644" s="27"/>
      <c r="DZ644" s="27"/>
      <c r="EA644" s="27"/>
      <c r="EB644" s="27"/>
      <c r="EC644" s="27"/>
      <c r="ED644" s="27"/>
      <c r="EE644" s="27"/>
      <c r="EF644" s="27"/>
      <c r="EG644" s="27"/>
      <c r="EH644" s="27"/>
      <c r="EI644" s="27"/>
      <c r="EJ644" s="27"/>
      <c r="EK644" s="27"/>
      <c r="EL644" s="27"/>
      <c r="EM644" s="27"/>
      <c r="EN644" s="27"/>
      <c r="EO644" s="27"/>
      <c r="EP644" s="27"/>
      <c r="EQ644" s="27"/>
      <c r="ER644" s="27"/>
      <c r="ES644" s="27"/>
      <c r="ET644" s="27"/>
      <c r="EU644" s="27"/>
      <c r="EV644" s="27"/>
      <c r="EW644" s="27"/>
      <c r="EX644" s="27"/>
      <c r="EY644" s="27"/>
      <c r="EZ644" s="27"/>
      <c r="FA644" s="27"/>
      <c r="FB644" s="27"/>
      <c r="FC644" s="27"/>
      <c r="FD644" s="27"/>
      <c r="FE644" s="27"/>
      <c r="FF644" s="27"/>
      <c r="FG644" s="27"/>
      <c r="FH644" s="27"/>
      <c r="FI644" s="27"/>
      <c r="FJ644" s="27"/>
      <c r="FK644" s="27"/>
      <c r="FL644" s="27"/>
      <c r="FM644" s="27"/>
      <c r="FN644" s="27"/>
      <c r="FO644" s="27"/>
      <c r="FP644" s="27"/>
      <c r="FQ644" s="27"/>
      <c r="FR644" s="27"/>
      <c r="FS644" s="27"/>
      <c r="FT644" s="27"/>
      <c r="FU644" s="27"/>
      <c r="FV644" s="27"/>
      <c r="FW644" s="27"/>
      <c r="FX644" s="27"/>
      <c r="FY644" s="27"/>
      <c r="FZ644" s="27"/>
      <c r="GA644" s="27"/>
      <c r="GB644" s="27"/>
      <c r="GC644" s="27"/>
      <c r="GD644" s="27"/>
      <c r="GE644" s="27"/>
      <c r="GF644" s="27"/>
      <c r="GG644" s="27"/>
      <c r="GH644" s="27"/>
      <c r="GI644" s="27"/>
      <c r="GJ644" s="27"/>
      <c r="GK644" s="27"/>
      <c r="GL644" s="27"/>
      <c r="GM644" s="27"/>
      <c r="GN644" s="27"/>
      <c r="GO644" s="27"/>
      <c r="GP644" s="27"/>
      <c r="GQ644" s="27"/>
      <c r="GR644" s="27"/>
      <c r="GS644" s="27"/>
      <c r="GT644" s="27"/>
      <c r="GU644" s="27"/>
      <c r="GV644" s="27"/>
      <c r="GW644" s="27"/>
      <c r="GX644" s="27"/>
      <c r="GY644" s="27"/>
      <c r="GZ644" s="27"/>
      <c r="HA644" s="27"/>
      <c r="HB644" s="27"/>
      <c r="HC644" s="27"/>
      <c r="HD644" s="27"/>
      <c r="HE644" s="27"/>
      <c r="HF644" s="27"/>
      <c r="HG644" s="27"/>
      <c r="HH644" s="27"/>
      <c r="HI644" s="27"/>
      <c r="HJ644" s="27"/>
      <c r="HK644" s="27"/>
      <c r="HL644" s="27"/>
      <c r="HM644" s="27"/>
      <c r="HN644" s="27"/>
      <c r="HO644" s="27"/>
      <c r="HP644" s="27"/>
      <c r="HQ644" s="27"/>
      <c r="HR644" s="27"/>
      <c r="HS644" s="27"/>
      <c r="HT644" s="27"/>
      <c r="HU644" s="27"/>
      <c r="HV644" s="27"/>
      <c r="HW644" s="27"/>
      <c r="HX644" s="27"/>
      <c r="HY644" s="27"/>
      <c r="HZ644" s="27"/>
      <c r="IA644" s="27"/>
      <c r="IB644" s="27"/>
      <c r="IC644" s="27"/>
      <c r="ID644" s="27"/>
      <c r="IE644" s="27"/>
      <c r="IF644" s="27"/>
      <c r="IG644" s="27"/>
      <c r="IH644" s="27"/>
      <c r="II644" s="27"/>
      <c r="IJ644" s="27"/>
      <c r="IK644" s="27"/>
      <c r="IL644" s="27"/>
      <c r="IM644" s="27"/>
      <c r="IN644" s="27"/>
      <c r="IO644" s="27"/>
      <c r="IP644" s="27"/>
      <c r="IQ644" s="27"/>
      <c r="IR644" s="27"/>
      <c r="IS644" s="27"/>
      <c r="IT644" s="27"/>
      <c r="IU644" s="27"/>
      <c r="IV644" s="27"/>
      <c r="IW644" s="27"/>
      <c r="IX644" s="27"/>
      <c r="IY644" s="27"/>
      <c r="IZ644" s="27"/>
      <c r="JA644" s="27"/>
      <c r="JB644" s="27"/>
      <c r="JC644" s="27"/>
      <c r="JD644" s="27"/>
      <c r="JE644" s="27"/>
      <c r="JF644" s="27"/>
      <c r="JG644" s="27"/>
      <c r="JH644" s="27"/>
      <c r="JI644" s="27"/>
      <c r="JJ644" s="27"/>
      <c r="JK644" s="27"/>
      <c r="JL644" s="27"/>
      <c r="JM644" s="27"/>
      <c r="JN644" s="27"/>
      <c r="JO644" s="27"/>
      <c r="JP644" s="27"/>
      <c r="JQ644" s="27"/>
      <c r="JR644" s="27"/>
      <c r="JS644" s="27"/>
      <c r="JT644" s="27"/>
      <c r="JU644" s="27"/>
      <c r="JV644" s="27"/>
      <c r="JW644" s="27"/>
      <c r="JX644" s="27"/>
      <c r="JY644" s="27"/>
      <c r="JZ644" s="27"/>
      <c r="KA644" s="27"/>
      <c r="KB644" s="27"/>
      <c r="KC644" s="27"/>
      <c r="KD644" s="27"/>
      <c r="KE644" s="27"/>
      <c r="KF644" s="27"/>
      <c r="KG644" s="27"/>
      <c r="KH644" s="27"/>
      <c r="KI644" s="27"/>
      <c r="KJ644" s="27"/>
      <c r="KK644" s="27"/>
      <c r="KL644" s="27"/>
      <c r="KM644" s="27"/>
      <c r="KN644" s="27"/>
      <c r="KO644" s="27"/>
      <c r="KP644" s="27"/>
      <c r="KQ644" s="27"/>
      <c r="KR644" s="27"/>
      <c r="KS644" s="27"/>
      <c r="KT644" s="27"/>
      <c r="KU644" s="27"/>
      <c r="KV644" s="27"/>
      <c r="KW644" s="27"/>
      <c r="KX644" s="27"/>
      <c r="KY644" s="27"/>
      <c r="KZ644" s="27"/>
      <c r="LA644" s="27"/>
      <c r="LB644" s="27"/>
      <c r="LC644" s="27"/>
      <c r="LD644" s="27"/>
      <c r="LE644" s="27"/>
      <c r="LF644" s="27"/>
      <c r="LG644" s="27"/>
      <c r="LH644" s="27"/>
      <c r="LI644" s="27"/>
      <c r="LJ644" s="27"/>
      <c r="LK644" s="27"/>
      <c r="LL644" s="27"/>
      <c r="LM644" s="27"/>
      <c r="LN644" s="27"/>
      <c r="LO644" s="27"/>
      <c r="LP644" s="27"/>
      <c r="LQ644" s="27"/>
      <c r="LR644" s="27"/>
      <c r="LS644" s="27"/>
      <c r="LT644" s="27"/>
      <c r="LU644" s="27"/>
      <c r="LV644" s="27"/>
      <c r="LW644" s="27"/>
      <c r="LX644" s="27"/>
      <c r="LY644" s="27"/>
      <c r="LZ644" s="27"/>
      <c r="MA644" s="27"/>
      <c r="MB644" s="27"/>
      <c r="MC644" s="27"/>
      <c r="MD644" s="27"/>
      <c r="ME644" s="27"/>
      <c r="MF644" s="27"/>
      <c r="MG644" s="27"/>
      <c r="MH644" s="27"/>
      <c r="MI644" s="27"/>
      <c r="MJ644" s="27"/>
      <c r="MK644" s="27"/>
      <c r="ML644" s="27"/>
      <c r="MM644" s="27"/>
      <c r="MN644" s="27"/>
      <c r="MO644" s="27"/>
      <c r="MP644" s="27"/>
      <c r="MQ644" s="27"/>
      <c r="MR644" s="27"/>
      <c r="MS644" s="27"/>
      <c r="MT644" s="27"/>
      <c r="MU644" s="27"/>
      <c r="MV644" s="27"/>
      <c r="MW644" s="27"/>
      <c r="MX644" s="27"/>
      <c r="MY644" s="27"/>
      <c r="MZ644" s="27"/>
      <c r="NA644" s="27"/>
      <c r="NB644" s="27"/>
      <c r="NC644" s="27"/>
      <c r="ND644" s="27"/>
      <c r="NE644" s="27"/>
      <c r="NF644" s="27"/>
      <c r="NG644" s="27"/>
      <c r="NH644" s="27"/>
      <c r="NI644" s="27"/>
      <c r="NJ644" s="27"/>
      <c r="NK644" s="27"/>
      <c r="NL644" s="27"/>
      <c r="NM644" s="27"/>
      <c r="NN644" s="27"/>
      <c r="NO644" s="27"/>
      <c r="NP644" s="27"/>
      <c r="NQ644" s="27"/>
      <c r="NR644" s="27"/>
      <c r="NS644" s="27"/>
      <c r="NT644" s="27"/>
      <c r="NU644" s="27"/>
      <c r="NV644" s="27"/>
      <c r="NW644" s="27"/>
      <c r="NX644" s="27"/>
      <c r="NY644" s="27"/>
      <c r="NZ644" s="27"/>
      <c r="OA644" s="27"/>
      <c r="OB644" s="27"/>
      <c r="OC644" s="27"/>
      <c r="OD644" s="27"/>
      <c r="OE644" s="27"/>
      <c r="OF644" s="27"/>
      <c r="OG644" s="27"/>
      <c r="OH644" s="27"/>
      <c r="OI644" s="27"/>
      <c r="OJ644" s="27"/>
      <c r="OK644" s="27"/>
      <c r="OL644" s="27"/>
      <c r="OM644" s="27"/>
      <c r="ON644" s="27"/>
      <c r="OO644" s="27"/>
      <c r="OP644" s="27"/>
      <c r="OQ644" s="27"/>
      <c r="OR644" s="27"/>
      <c r="OS644" s="27"/>
      <c r="OT644" s="27"/>
      <c r="OU644" s="27"/>
      <c r="OV644" s="27"/>
      <c r="OW644" s="27"/>
      <c r="OX644" s="27"/>
      <c r="OY644" s="27"/>
      <c r="OZ644" s="27"/>
      <c r="PA644" s="27"/>
      <c r="PB644" s="27"/>
      <c r="PC644" s="27"/>
      <c r="PD644" s="27"/>
      <c r="PE644" s="27"/>
      <c r="PF644" s="27"/>
      <c r="PG644" s="27"/>
      <c r="PH644" s="27"/>
      <c r="PI644" s="27"/>
      <c r="PJ644" s="27"/>
      <c r="PK644" s="27"/>
      <c r="PL644" s="27"/>
      <c r="PM644" s="27"/>
      <c r="PN644" s="27"/>
      <c r="PO644" s="27"/>
      <c r="PP644" s="27"/>
      <c r="PQ644" s="27"/>
      <c r="PR644" s="27"/>
      <c r="PS644" s="27"/>
      <c r="PT644" s="27"/>
      <c r="PU644" s="27"/>
      <c r="PV644" s="27"/>
      <c r="PW644" s="27"/>
      <c r="PX644" s="27"/>
      <c r="PY644" s="27"/>
      <c r="PZ644" s="27"/>
      <c r="QA644" s="27"/>
      <c r="QB644" s="27"/>
      <c r="QC644" s="27"/>
      <c r="QD644" s="27"/>
      <c r="QE644" s="27"/>
      <c r="QF644" s="27"/>
      <c r="QG644" s="27"/>
      <c r="QH644" s="27"/>
      <c r="QI644" s="27"/>
      <c r="QJ644" s="27"/>
      <c r="QK644" s="27"/>
      <c r="QL644" s="27"/>
      <c r="QM644" s="27"/>
      <c r="QN644" s="27"/>
      <c r="QO644" s="27"/>
      <c r="QP644" s="27"/>
      <c r="QQ644" s="27"/>
      <c r="QR644" s="27"/>
      <c r="QS644" s="27"/>
      <c r="QT644" s="27"/>
      <c r="QU644" s="27"/>
      <c r="QV644" s="27"/>
      <c r="QW644" s="27"/>
      <c r="QX644" s="27"/>
      <c r="QY644" s="27"/>
      <c r="QZ644" s="27"/>
      <c r="RA644" s="27"/>
      <c r="RB644" s="27"/>
      <c r="RC644" s="27"/>
      <c r="RD644" s="27"/>
      <c r="RE644" s="27"/>
      <c r="RF644" s="27"/>
      <c r="RG644" s="27"/>
      <c r="RH644" s="27"/>
      <c r="RI644" s="27"/>
      <c r="RJ644" s="27"/>
      <c r="RK644" s="27"/>
      <c r="RL644" s="27"/>
      <c r="RM644" s="27"/>
      <c r="RN644" s="27"/>
      <c r="RO644" s="27"/>
      <c r="RP644" s="27"/>
      <c r="RQ644" s="27"/>
      <c r="RR644" s="27"/>
      <c r="RS644" s="27"/>
      <c r="RT644" s="27"/>
      <c r="RU644" s="27"/>
      <c r="RV644" s="27"/>
      <c r="RW644" s="27"/>
      <c r="RX644" s="27"/>
      <c r="RY644" s="27"/>
      <c r="RZ644" s="27"/>
      <c r="SA644" s="27"/>
      <c r="SB644" s="27"/>
      <c r="SC644" s="27"/>
      <c r="SD644" s="27"/>
      <c r="SE644" s="27"/>
      <c r="SF644" s="27"/>
      <c r="SG644" s="27"/>
      <c r="SH644" s="27"/>
      <c r="SI644" s="27"/>
      <c r="SJ644" s="27"/>
      <c r="SK644" s="27"/>
      <c r="SL644" s="27"/>
      <c r="SM644" s="27"/>
      <c r="SN644" s="27"/>
      <c r="SO644" s="27"/>
      <c r="SP644" s="27"/>
      <c r="SQ644" s="27"/>
      <c r="SR644" s="27"/>
      <c r="SS644" s="27"/>
      <c r="ST644" s="27"/>
      <c r="SU644" s="27"/>
      <c r="SV644" s="27"/>
      <c r="SW644" s="27"/>
      <c r="SX644" s="27"/>
      <c r="SY644" s="27"/>
      <c r="SZ644" s="27"/>
      <c r="TA644" s="27"/>
      <c r="TB644" s="27"/>
      <c r="TC644" s="27"/>
      <c r="TD644" s="27"/>
      <c r="TE644" s="27"/>
      <c r="TF644" s="27"/>
      <c r="TG644" s="27"/>
      <c r="TH644" s="27"/>
      <c r="TI644" s="27"/>
      <c r="TJ644" s="27"/>
      <c r="TK644" s="27"/>
      <c r="TL644" s="27"/>
      <c r="TM644" s="27"/>
      <c r="TN644" s="27"/>
      <c r="TO644" s="27"/>
      <c r="TP644" s="27"/>
      <c r="TQ644" s="27"/>
      <c r="TR644" s="27"/>
      <c r="TS644" s="27"/>
      <c r="TT644" s="27"/>
      <c r="TU644" s="27"/>
      <c r="TV644" s="27"/>
      <c r="TW644" s="27"/>
      <c r="TX644" s="27"/>
      <c r="TY644" s="27"/>
      <c r="TZ644" s="27"/>
      <c r="UA644" s="27"/>
      <c r="UB644" s="27"/>
      <c r="UC644" s="27"/>
      <c r="UD644" s="27"/>
      <c r="UE644" s="27"/>
      <c r="UF644" s="27"/>
      <c r="UG644" s="27"/>
      <c r="UH644" s="27"/>
      <c r="UI644" s="27"/>
      <c r="UJ644" s="27"/>
      <c r="UK644" s="27"/>
      <c r="UL644" s="27"/>
      <c r="UM644" s="27"/>
      <c r="UN644" s="27"/>
      <c r="UO644" s="27"/>
      <c r="UP644" s="27"/>
      <c r="UQ644" s="27"/>
      <c r="UR644" s="27"/>
      <c r="US644" s="27"/>
      <c r="UT644" s="27"/>
      <c r="UU644" s="27"/>
      <c r="UV644" s="27"/>
      <c r="UW644" s="27"/>
      <c r="UX644" s="27"/>
      <c r="UY644" s="27"/>
      <c r="UZ644" s="27"/>
      <c r="VA644" s="27"/>
      <c r="VB644" s="27"/>
      <c r="VC644" s="27"/>
      <c r="VD644" s="27"/>
      <c r="VE644" s="27"/>
      <c r="VF644" s="27"/>
      <c r="VG644" s="27"/>
      <c r="VH644" s="27"/>
      <c r="VI644" s="27"/>
      <c r="VJ644" s="27"/>
      <c r="VK644" s="27"/>
      <c r="VL644" s="27"/>
      <c r="VM644" s="27"/>
      <c r="VN644" s="27"/>
      <c r="VO644" s="27"/>
      <c r="VP644" s="27"/>
      <c r="VQ644" s="27"/>
      <c r="VR644" s="27"/>
      <c r="VS644" s="27"/>
      <c r="VT644" s="27"/>
      <c r="VU644" s="27"/>
      <c r="VV644" s="27"/>
      <c r="VW644" s="27"/>
      <c r="VX644" s="27"/>
      <c r="VY644" s="27"/>
      <c r="VZ644" s="27"/>
      <c r="WA644" s="27"/>
      <c r="WB644" s="27"/>
      <c r="WC644" s="27"/>
      <c r="WD644" s="27"/>
      <c r="WE644" s="27"/>
      <c r="WF644" s="27"/>
      <c r="WG644" s="27"/>
      <c r="WH644" s="27"/>
      <c r="WI644" s="27"/>
      <c r="WJ644" s="27"/>
      <c r="WK644" s="27"/>
      <c r="WL644" s="27"/>
      <c r="WM644" s="27"/>
      <c r="WN644" s="27"/>
      <c r="WO644" s="27"/>
      <c r="WP644" s="27"/>
      <c r="WQ644" s="27"/>
      <c r="WR644" s="27"/>
      <c r="WS644" s="27"/>
      <c r="WT644" s="27"/>
      <c r="WU644" s="27"/>
      <c r="WV644" s="27"/>
      <c r="WW644" s="27"/>
      <c r="WX644" s="27"/>
      <c r="WY644" s="27"/>
      <c r="WZ644" s="27"/>
      <c r="XA644" s="27"/>
      <c r="XB644" s="27"/>
      <c r="XC644" s="27"/>
      <c r="XD644" s="27"/>
      <c r="XE644" s="27"/>
      <c r="XF644" s="27"/>
      <c r="XG644" s="27"/>
      <c r="XH644" s="27"/>
      <c r="XI644" s="27"/>
      <c r="XJ644" s="27"/>
      <c r="XK644" s="27"/>
      <c r="XL644" s="27"/>
      <c r="XM644" s="27"/>
      <c r="XN644" s="27"/>
      <c r="XO644" s="27"/>
      <c r="XP644" s="27"/>
      <c r="XQ644" s="27"/>
      <c r="XR644" s="27"/>
      <c r="XS644" s="27"/>
      <c r="XT644" s="27"/>
      <c r="XU644" s="27"/>
      <c r="XV644" s="27"/>
      <c r="XW644" s="27"/>
      <c r="XX644" s="27"/>
      <c r="XY644" s="27"/>
      <c r="XZ644" s="27"/>
      <c r="YA644" s="27"/>
      <c r="YB644" s="27"/>
      <c r="YC644" s="27"/>
      <c r="YD644" s="27"/>
      <c r="YE644" s="27"/>
      <c r="YF644" s="27"/>
      <c r="YG644" s="27"/>
      <c r="YH644" s="27"/>
      <c r="YI644" s="27"/>
      <c r="YJ644" s="27"/>
      <c r="YK644" s="27"/>
      <c r="YL644" s="27"/>
      <c r="YM644" s="27"/>
      <c r="YN644" s="27"/>
      <c r="YO644" s="27"/>
      <c r="YP644" s="27"/>
      <c r="YQ644" s="27"/>
      <c r="YR644" s="27"/>
      <c r="YS644" s="27"/>
      <c r="YT644" s="27"/>
      <c r="YU644" s="27"/>
      <c r="YV644" s="27"/>
      <c r="YW644" s="27"/>
      <c r="YX644" s="27"/>
      <c r="YY644" s="27"/>
      <c r="YZ644" s="27"/>
      <c r="ZA644" s="27"/>
      <c r="ZB644" s="27"/>
      <c r="ZC644" s="27"/>
      <c r="ZD644" s="27"/>
      <c r="ZE644" s="27"/>
      <c r="ZF644" s="27"/>
      <c r="ZG644" s="27"/>
      <c r="ZH644" s="27"/>
      <c r="ZI644" s="27"/>
      <c r="ZJ644" s="27"/>
      <c r="ZK644" s="27"/>
      <c r="ZL644" s="27"/>
      <c r="ZM644" s="27"/>
      <c r="ZN644" s="27"/>
      <c r="ZO644" s="27"/>
      <c r="ZP644" s="27"/>
      <c r="ZQ644" s="27"/>
      <c r="ZR644" s="27"/>
      <c r="ZS644" s="27"/>
      <c r="ZT644" s="27"/>
      <c r="ZU644" s="27"/>
      <c r="ZV644" s="27"/>
      <c r="ZW644" s="27"/>
      <c r="ZX644" s="27"/>
      <c r="ZY644" s="27"/>
      <c r="ZZ644" s="27"/>
      <c r="AAA644" s="27"/>
      <c r="AAB644" s="27"/>
      <c r="AAC644" s="27"/>
      <c r="AAD644" s="27"/>
      <c r="AAE644" s="27"/>
      <c r="AAF644" s="27"/>
      <c r="AAG644" s="27"/>
      <c r="AAH644" s="27"/>
      <c r="AAI644" s="27"/>
      <c r="AAJ644" s="27"/>
      <c r="AAK644" s="27"/>
      <c r="AAL644" s="27"/>
      <c r="AAM644" s="27"/>
      <c r="AAN644" s="27"/>
      <c r="AAO644" s="27"/>
      <c r="AAP644" s="27"/>
      <c r="AAQ644" s="27"/>
      <c r="AAR644" s="27"/>
      <c r="AAS644" s="27"/>
      <c r="AAT644" s="27"/>
      <c r="AAU644" s="27"/>
      <c r="AAV644" s="27"/>
      <c r="AAW644" s="27"/>
      <c r="AAX644" s="27"/>
      <c r="AAY644" s="27"/>
      <c r="AAZ644" s="27"/>
      <c r="ABA644" s="27"/>
      <c r="ABB644" s="27"/>
      <c r="ABC644" s="27"/>
      <c r="ABD644" s="27"/>
      <c r="ABE644" s="27"/>
      <c r="ABF644" s="27"/>
      <c r="ABG644" s="27"/>
      <c r="ABH644" s="27"/>
      <c r="ABI644" s="27"/>
      <c r="ABJ644" s="27"/>
      <c r="ABK644" s="27"/>
      <c r="ABL644" s="27"/>
      <c r="ABM644" s="27"/>
      <c r="ABN644" s="27"/>
      <c r="ABO644" s="27"/>
      <c r="ABP644" s="27"/>
      <c r="ABQ644" s="27"/>
      <c r="ABR644" s="27"/>
      <c r="ABS644" s="27"/>
      <c r="ABT644" s="27"/>
      <c r="ABU644" s="27"/>
      <c r="ABV644" s="27"/>
      <c r="ABW644" s="27"/>
      <c r="ABX644" s="27"/>
      <c r="ABY644" s="27"/>
      <c r="ABZ644" s="27"/>
      <c r="ACA644" s="27"/>
      <c r="ACB644" s="27"/>
      <c r="ACC644" s="27"/>
      <c r="ACD644" s="27"/>
      <c r="ACE644" s="27"/>
      <c r="ACF644" s="27"/>
      <c r="ACG644" s="27"/>
      <c r="ACH644" s="27"/>
      <c r="ACI644" s="27"/>
      <c r="ACJ644" s="27"/>
      <c r="ACK644" s="27"/>
      <c r="ACL644" s="27"/>
      <c r="ACM644" s="27"/>
      <c r="ACN644" s="27"/>
      <c r="ACO644" s="27"/>
      <c r="ACP644" s="27"/>
      <c r="ACQ644" s="27"/>
      <c r="ACR644" s="27"/>
      <c r="ACS644" s="27"/>
      <c r="ACT644" s="27"/>
      <c r="ACU644" s="27"/>
      <c r="ACV644" s="27"/>
      <c r="ACW644" s="27"/>
      <c r="ACX644" s="27"/>
      <c r="ACY644" s="27"/>
      <c r="ACZ644" s="27"/>
      <c r="ADA644" s="27"/>
      <c r="ADB644" s="27"/>
      <c r="ADC644" s="27"/>
      <c r="ADD644" s="27"/>
      <c r="ADE644" s="27"/>
      <c r="ADF644" s="27"/>
      <c r="ADG644" s="27"/>
      <c r="ADH644" s="27"/>
      <c r="ADI644" s="27"/>
      <c r="ADJ644" s="27"/>
      <c r="ADK644" s="27"/>
      <c r="ADL644" s="27"/>
      <c r="ADM644" s="27"/>
      <c r="ADN644" s="27"/>
      <c r="ADO644" s="27"/>
      <c r="ADP644" s="27"/>
      <c r="ADQ644" s="27"/>
      <c r="ADR644" s="27"/>
      <c r="ADS644" s="27"/>
      <c r="ADT644" s="27"/>
      <c r="ADU644" s="27"/>
      <c r="ADV644" s="27"/>
      <c r="ADW644" s="27"/>
      <c r="ADX644" s="27"/>
      <c r="ADY644" s="27"/>
      <c r="ADZ644" s="27"/>
      <c r="AEA644" s="27"/>
      <c r="AEB644" s="27"/>
      <c r="AEC644" s="27"/>
      <c r="AED644" s="27"/>
      <c r="AEE644" s="27"/>
      <c r="AEF644" s="27"/>
      <c r="AEG644" s="27"/>
      <c r="AEH644" s="27"/>
      <c r="AEI644" s="27"/>
      <c r="AEJ644" s="27"/>
      <c r="AEK644" s="27"/>
      <c r="AEL644" s="27"/>
      <c r="AEM644" s="27"/>
      <c r="AEN644" s="27"/>
      <c r="AEO644" s="27"/>
      <c r="AEP644" s="27"/>
      <c r="AEQ644" s="27"/>
      <c r="AER644" s="27"/>
      <c r="AES644" s="27"/>
      <c r="AET644" s="27"/>
      <c r="AEU644" s="27"/>
      <c r="AEV644" s="27"/>
      <c r="AEW644" s="27"/>
      <c r="AEX644" s="27"/>
      <c r="AEY644" s="27"/>
      <c r="AEZ644" s="27"/>
      <c r="AFA644" s="27"/>
      <c r="AFB644" s="27"/>
      <c r="AFC644" s="27"/>
      <c r="AFD644" s="27"/>
      <c r="AFE644" s="27"/>
      <c r="AFF644" s="27"/>
      <c r="AFG644" s="27"/>
      <c r="AFH644" s="27"/>
      <c r="AFI644" s="27"/>
      <c r="AFJ644" s="27"/>
      <c r="AFK644" s="27"/>
      <c r="AFL644" s="27"/>
      <c r="AFM644" s="27"/>
      <c r="AFN644" s="27"/>
      <c r="AFO644" s="27"/>
      <c r="AFP644" s="27"/>
      <c r="AFQ644" s="27"/>
      <c r="AFR644" s="27"/>
      <c r="AFS644" s="27"/>
      <c r="AFT644" s="27"/>
      <c r="AFU644" s="27"/>
      <c r="AFV644" s="27"/>
      <c r="AFW644" s="27"/>
      <c r="AFX644" s="27"/>
      <c r="AFY644" s="27"/>
      <c r="AFZ644" s="27"/>
      <c r="AGA644" s="27"/>
      <c r="AGB644" s="27"/>
      <c r="AGC644" s="27"/>
      <c r="AGD644" s="27"/>
      <c r="AGE644" s="27"/>
      <c r="AGF644" s="27"/>
      <c r="AGG644" s="27"/>
      <c r="AGH644" s="27"/>
      <c r="AGI644" s="27"/>
      <c r="AGJ644" s="27"/>
      <c r="AGK644" s="27"/>
      <c r="AGL644" s="27"/>
      <c r="AGM644" s="27"/>
      <c r="AGN644" s="27"/>
      <c r="AGO644" s="27"/>
      <c r="AGP644" s="27"/>
      <c r="AGQ644" s="27"/>
      <c r="AGR644" s="27"/>
      <c r="AGS644" s="27"/>
      <c r="AGT644" s="27"/>
      <c r="AGU644" s="27"/>
      <c r="AGV644" s="27"/>
      <c r="AGW644" s="27"/>
      <c r="AGX644" s="27"/>
      <c r="AGY644" s="27"/>
      <c r="AGZ644" s="27"/>
      <c r="AHA644" s="27"/>
      <c r="AHB644" s="27"/>
      <c r="AHC644" s="27"/>
      <c r="AHD644" s="27"/>
      <c r="AHE644" s="27"/>
      <c r="AHF644" s="27"/>
      <c r="AHG644" s="27"/>
      <c r="AHH644" s="27"/>
      <c r="AHI644" s="27"/>
      <c r="AHJ644" s="27"/>
      <c r="AHK644" s="27"/>
      <c r="AHL644" s="27"/>
      <c r="AHM644" s="27"/>
      <c r="AHN644" s="27"/>
      <c r="AHO644" s="27"/>
      <c r="AHP644" s="27"/>
      <c r="AHQ644" s="27"/>
      <c r="AHR644" s="27"/>
      <c r="AHS644" s="27"/>
      <c r="AHT644" s="27"/>
      <c r="AHU644" s="27"/>
      <c r="AHV644" s="27"/>
      <c r="AHW644" s="27"/>
      <c r="AHX644" s="27"/>
      <c r="AHY644" s="27"/>
      <c r="AHZ644" s="27"/>
      <c r="AIA644" s="27"/>
      <c r="AIB644" s="27"/>
      <c r="AIC644" s="27"/>
      <c r="AID644" s="27"/>
      <c r="AIE644" s="27"/>
      <c r="AIF644" s="27"/>
      <c r="AIG644" s="27"/>
      <c r="AIH644" s="27"/>
      <c r="AII644" s="27"/>
      <c r="AIJ644" s="27"/>
      <c r="AIK644" s="27"/>
      <c r="AIL644" s="27"/>
      <c r="AIM644" s="27"/>
      <c r="AIN644" s="27"/>
      <c r="AIO644" s="27"/>
      <c r="AIP644" s="27"/>
      <c r="AIQ644" s="27"/>
      <c r="AIR644" s="27"/>
      <c r="AIS644" s="27"/>
      <c r="AIT644" s="27"/>
      <c r="AIU644" s="27"/>
      <c r="AIV644" s="27"/>
      <c r="AIW644" s="27"/>
      <c r="AIX644" s="27"/>
      <c r="AIY644" s="27"/>
      <c r="AIZ644" s="27"/>
      <c r="AJA644" s="27"/>
      <c r="AJB644" s="27"/>
      <c r="AJC644" s="27"/>
      <c r="AJD644" s="27"/>
      <c r="AJE644" s="27"/>
      <c r="AJF644" s="27"/>
      <c r="AJG644" s="27"/>
      <c r="AJH644" s="27"/>
      <c r="AJI644" s="27"/>
      <c r="AJJ644" s="27"/>
      <c r="AJK644" s="27"/>
      <c r="AJL644" s="27"/>
      <c r="AJM644" s="27"/>
      <c r="AJN644" s="27"/>
      <c r="AJO644" s="27"/>
      <c r="AJP644" s="27"/>
      <c r="AJQ644" s="27"/>
      <c r="AJR644" s="27"/>
      <c r="AJS644" s="27"/>
      <c r="AJT644" s="27"/>
      <c r="AJU644" s="27"/>
      <c r="AJV644" s="27"/>
      <c r="AJW644" s="27"/>
      <c r="AJX644" s="27"/>
      <c r="AJY644" s="27"/>
      <c r="AJZ644" s="27"/>
      <c r="AKA644" s="27"/>
      <c r="AKB644" s="27"/>
      <c r="AKC644" s="27"/>
      <c r="AKD644" s="27"/>
      <c r="AKE644" s="27"/>
      <c r="AKF644" s="27"/>
      <c r="AKG644" s="27"/>
      <c r="AKH644" s="27"/>
      <c r="AKI644" s="27"/>
      <c r="AKJ644" s="27"/>
      <c r="AKK644" s="27"/>
      <c r="AKL644" s="27"/>
      <c r="AKM644" s="27"/>
      <c r="AKN644" s="27"/>
      <c r="AKO644" s="27"/>
      <c r="AKP644" s="27"/>
      <c r="AKQ644" s="27"/>
      <c r="AKR644" s="27"/>
      <c r="AKS644" s="27"/>
      <c r="AKT644" s="27"/>
      <c r="AKU644" s="27"/>
      <c r="AKV644" s="27"/>
      <c r="AKW644" s="27"/>
      <c r="AKX644" s="27"/>
      <c r="AKY644" s="27"/>
    </row>
    <row r="645" spans="1:10">
      <c r="A645" s="52">
        <v>594</v>
      </c>
      <c r="B645" s="79" t="s">
        <v>738</v>
      </c>
      <c r="C645" s="79" t="s">
        <v>737</v>
      </c>
      <c r="D645" s="80">
        <v>100</v>
      </c>
      <c r="E645" s="64">
        <v>1128.18</v>
      </c>
      <c r="F645" s="64">
        <v>418.36</v>
      </c>
      <c r="G645" s="64">
        <v>231.36</v>
      </c>
      <c r="H645" s="64">
        <v>14.36</v>
      </c>
      <c r="I645" s="56">
        <f t="shared" si="55"/>
        <v>1792.26</v>
      </c>
      <c r="J645" s="82"/>
    </row>
    <row r="646" ht="37" customHeight="1" spans="3:10">
      <c r="C646" s="43" t="s">
        <v>75</v>
      </c>
      <c r="D646" s="44">
        <f>SUM(D636:D645)</f>
        <v>940</v>
      </c>
      <c r="E646" s="44">
        <f>SUM(E636:E645)</f>
        <v>10590.7</v>
      </c>
      <c r="F646" s="44">
        <f t="shared" ref="F646:H646" si="56">SUM(F636:F645)</f>
        <v>5254.08</v>
      </c>
      <c r="G646" s="44">
        <f t="shared" si="56"/>
        <v>3059.28</v>
      </c>
      <c r="H646" s="44">
        <f t="shared" si="56"/>
        <v>253.48</v>
      </c>
      <c r="I646" s="44">
        <f t="shared" ref="I646" si="57">SUM(I636:I645)</f>
        <v>19157.54</v>
      </c>
      <c r="J646" s="82"/>
    </row>
    <row r="647" ht="17.6" spans="1:9">
      <c r="A647" s="83"/>
      <c r="B647" s="84"/>
      <c r="C647" s="85"/>
      <c r="D647" s="86"/>
      <c r="E647" s="86"/>
      <c r="F647" s="86"/>
      <c r="G647" s="86"/>
      <c r="H647" s="86"/>
      <c r="I647" s="86"/>
    </row>
    <row r="648" ht="17.6" spans="1:9">
      <c r="A648" s="83"/>
      <c r="B648" s="84"/>
      <c r="C648" s="85"/>
      <c r="D648" s="86"/>
      <c r="E648" s="86"/>
      <c r="F648" s="86"/>
      <c r="G648" s="86"/>
      <c r="H648" s="86"/>
      <c r="I648" s="86"/>
    </row>
    <row r="649" ht="17.6" spans="1:9">
      <c r="A649" s="83"/>
      <c r="B649" s="84"/>
      <c r="C649" s="85"/>
      <c r="D649" s="86"/>
      <c r="E649" s="86"/>
      <c r="F649" s="86"/>
      <c r="G649" s="86"/>
      <c r="H649" s="86"/>
      <c r="I649" s="86"/>
    </row>
    <row r="650" ht="17.6" spans="1:9">
      <c r="A650" s="87" t="s">
        <v>739</v>
      </c>
      <c r="B650" s="88" t="s">
        <v>740</v>
      </c>
      <c r="C650" s="89" t="s">
        <v>3</v>
      </c>
      <c r="D650" s="90" t="s">
        <v>6</v>
      </c>
      <c r="E650" s="103" t="s">
        <v>741</v>
      </c>
      <c r="F650" s="103"/>
      <c r="G650" s="103"/>
      <c r="H650" s="103"/>
      <c r="I650" s="103"/>
    </row>
    <row r="651" ht="18" spans="1:9">
      <c r="A651" s="87"/>
      <c r="B651" s="88"/>
      <c r="C651" s="89"/>
      <c r="D651" s="91"/>
      <c r="E651" s="104" t="s">
        <v>8</v>
      </c>
      <c r="F651" s="50" t="s">
        <v>9</v>
      </c>
      <c r="G651" s="105" t="s">
        <v>10</v>
      </c>
      <c r="H651" s="51" t="s">
        <v>11</v>
      </c>
      <c r="I651" s="110" t="s">
        <v>372</v>
      </c>
    </row>
    <row r="652" ht="34" customHeight="1" spans="1:9">
      <c r="A652" s="87"/>
      <c r="B652" s="88"/>
      <c r="C652" s="89"/>
      <c r="D652" s="91"/>
      <c r="E652" s="105" t="s">
        <v>742</v>
      </c>
      <c r="F652" s="105" t="s">
        <v>742</v>
      </c>
      <c r="G652" s="105" t="s">
        <v>742</v>
      </c>
      <c r="H652" s="105" t="s">
        <v>742</v>
      </c>
      <c r="I652" s="111"/>
    </row>
    <row r="653" spans="1:9">
      <c r="A653" s="30">
        <v>595</v>
      </c>
      <c r="B653" s="20" t="s">
        <v>743</v>
      </c>
      <c r="C653" s="20" t="s">
        <v>744</v>
      </c>
      <c r="D653" s="30">
        <v>0</v>
      </c>
      <c r="E653" s="30">
        <v>4686.47</v>
      </c>
      <c r="F653" s="30">
        <v>3043.79</v>
      </c>
      <c r="G653" s="30">
        <v>1741.57</v>
      </c>
      <c r="H653" s="30">
        <v>1015.9</v>
      </c>
      <c r="I653" s="32">
        <f t="shared" ref="I653:I675" si="58">SUM(E653:H653)</f>
        <v>10487.73</v>
      </c>
    </row>
    <row r="654" spans="1:9">
      <c r="A654" s="30">
        <v>596</v>
      </c>
      <c r="B654" s="20" t="s">
        <v>745</v>
      </c>
      <c r="C654" s="20" t="s">
        <v>746</v>
      </c>
      <c r="D654" s="30">
        <v>0</v>
      </c>
      <c r="E654" s="30">
        <v>1510.565</v>
      </c>
      <c r="F654" s="30">
        <v>1051.55</v>
      </c>
      <c r="G654" s="30">
        <v>705.3</v>
      </c>
      <c r="H654" s="30">
        <v>421.5</v>
      </c>
      <c r="I654" s="32">
        <f t="shared" si="58"/>
        <v>3688.915</v>
      </c>
    </row>
    <row r="655" spans="1:9">
      <c r="A655" s="30">
        <v>597</v>
      </c>
      <c r="B655" s="20" t="s">
        <v>747</v>
      </c>
      <c r="C655" s="20" t="s">
        <v>748</v>
      </c>
      <c r="D655" s="30">
        <v>0</v>
      </c>
      <c r="E655" s="30">
        <v>9119</v>
      </c>
      <c r="F655" s="30">
        <v>5675</v>
      </c>
      <c r="G655" s="30">
        <v>3782</v>
      </c>
      <c r="H655" s="30">
        <v>1560</v>
      </c>
      <c r="I655" s="32">
        <f t="shared" si="58"/>
        <v>20136</v>
      </c>
    </row>
    <row r="656" spans="1:9">
      <c r="A656" s="30">
        <v>598</v>
      </c>
      <c r="B656" s="20" t="s">
        <v>749</v>
      </c>
      <c r="C656" s="20" t="s">
        <v>748</v>
      </c>
      <c r="D656" s="30">
        <v>0</v>
      </c>
      <c r="E656" s="30">
        <v>3435</v>
      </c>
      <c r="F656" s="30">
        <v>1972</v>
      </c>
      <c r="G656" s="30">
        <v>1091</v>
      </c>
      <c r="H656" s="30">
        <v>675</v>
      </c>
      <c r="I656" s="32">
        <f t="shared" si="58"/>
        <v>7173</v>
      </c>
    </row>
    <row r="657" spans="1:9">
      <c r="A657" s="30">
        <v>599</v>
      </c>
      <c r="B657" s="20" t="s">
        <v>750</v>
      </c>
      <c r="C657" s="20" t="s">
        <v>748</v>
      </c>
      <c r="D657" s="30">
        <v>0</v>
      </c>
      <c r="E657" s="30">
        <v>4108</v>
      </c>
      <c r="F657" s="30">
        <v>2525</v>
      </c>
      <c r="G657" s="30">
        <v>1424</v>
      </c>
      <c r="H657" s="30">
        <v>725</v>
      </c>
      <c r="I657" s="32">
        <f t="shared" si="58"/>
        <v>8782</v>
      </c>
    </row>
    <row r="658" spans="1:9">
      <c r="A658" s="30">
        <v>600</v>
      </c>
      <c r="B658" s="20" t="s">
        <v>751</v>
      </c>
      <c r="C658" s="20" t="s">
        <v>748</v>
      </c>
      <c r="D658" s="30">
        <v>0</v>
      </c>
      <c r="E658" s="30">
        <v>6715</v>
      </c>
      <c r="F658" s="30">
        <v>4493</v>
      </c>
      <c r="G658" s="30">
        <v>4029</v>
      </c>
      <c r="H658" s="30">
        <v>1430</v>
      </c>
      <c r="I658" s="32">
        <f t="shared" si="58"/>
        <v>16667</v>
      </c>
    </row>
    <row r="659" spans="1:9">
      <c r="A659" s="30">
        <v>601</v>
      </c>
      <c r="B659" s="20" t="s">
        <v>752</v>
      </c>
      <c r="C659" s="20" t="s">
        <v>748</v>
      </c>
      <c r="D659" s="30">
        <v>0</v>
      </c>
      <c r="E659" s="30">
        <v>16369</v>
      </c>
      <c r="F659" s="30">
        <v>11832</v>
      </c>
      <c r="G659" s="30">
        <v>13370</v>
      </c>
      <c r="H659" s="30">
        <v>5687</v>
      </c>
      <c r="I659" s="32">
        <f t="shared" si="58"/>
        <v>47258</v>
      </c>
    </row>
    <row r="660" spans="1:9">
      <c r="A660" s="30">
        <v>602</v>
      </c>
      <c r="B660" s="20" t="s">
        <v>753</v>
      </c>
      <c r="C660" s="20" t="s">
        <v>748</v>
      </c>
      <c r="D660" s="30">
        <v>0</v>
      </c>
      <c r="E660" s="30">
        <v>4553</v>
      </c>
      <c r="F660" s="30">
        <v>2729</v>
      </c>
      <c r="G660" s="30">
        <v>1519</v>
      </c>
      <c r="H660" s="30">
        <v>710</v>
      </c>
      <c r="I660" s="32">
        <f t="shared" si="58"/>
        <v>9511</v>
      </c>
    </row>
    <row r="661" spans="1:9">
      <c r="A661" s="30">
        <v>603</v>
      </c>
      <c r="B661" s="20" t="s">
        <v>754</v>
      </c>
      <c r="C661" s="20" t="s">
        <v>748</v>
      </c>
      <c r="D661" s="30">
        <v>0</v>
      </c>
      <c r="E661" s="30">
        <v>619.7</v>
      </c>
      <c r="F661" s="30">
        <v>340.4</v>
      </c>
      <c r="G661" s="30">
        <v>227</v>
      </c>
      <c r="H661" s="30">
        <v>135.4</v>
      </c>
      <c r="I661" s="32">
        <f t="shared" si="58"/>
        <v>1322.5</v>
      </c>
    </row>
    <row r="662" spans="1:9">
      <c r="A662" s="30">
        <v>604</v>
      </c>
      <c r="B662" s="20" t="s">
        <v>755</v>
      </c>
      <c r="C662" s="20" t="s">
        <v>756</v>
      </c>
      <c r="D662" s="30">
        <v>0</v>
      </c>
      <c r="E662" s="30">
        <v>8796</v>
      </c>
      <c r="F662" s="30">
        <v>6029</v>
      </c>
      <c r="G662" s="30">
        <v>4971</v>
      </c>
      <c r="H662" s="30">
        <v>1577.6</v>
      </c>
      <c r="I662" s="32">
        <f t="shared" si="58"/>
        <v>21373.6</v>
      </c>
    </row>
    <row r="663" spans="1:9">
      <c r="A663" s="30">
        <v>605</v>
      </c>
      <c r="B663" s="20" t="s">
        <v>757</v>
      </c>
      <c r="C663" s="20" t="s">
        <v>748</v>
      </c>
      <c r="D663" s="30">
        <v>0</v>
      </c>
      <c r="E663" s="30">
        <v>3822.48</v>
      </c>
      <c r="F663" s="30">
        <v>2059.07</v>
      </c>
      <c r="G663" s="30">
        <v>3379</v>
      </c>
      <c r="H663" s="30">
        <v>643.98</v>
      </c>
      <c r="I663" s="32">
        <f t="shared" si="58"/>
        <v>9904.53</v>
      </c>
    </row>
    <row r="664" spans="1:9">
      <c r="A664" s="30">
        <v>606</v>
      </c>
      <c r="B664" s="20" t="s">
        <v>758</v>
      </c>
      <c r="C664" s="20" t="s">
        <v>748</v>
      </c>
      <c r="D664" s="30">
        <v>0</v>
      </c>
      <c r="E664" s="30">
        <v>2697.279</v>
      </c>
      <c r="F664" s="30">
        <v>1614.39</v>
      </c>
      <c r="G664" s="30">
        <v>943.9</v>
      </c>
      <c r="H664" s="30">
        <v>463.043</v>
      </c>
      <c r="I664" s="32">
        <f t="shared" si="58"/>
        <v>5718.612</v>
      </c>
    </row>
    <row r="665" spans="1:9">
      <c r="A665" s="30">
        <v>607</v>
      </c>
      <c r="B665" s="20" t="s">
        <v>759</v>
      </c>
      <c r="C665" s="20" t="s">
        <v>731</v>
      </c>
      <c r="D665" s="30">
        <v>0</v>
      </c>
      <c r="E665" s="30">
        <v>648</v>
      </c>
      <c r="F665" s="30">
        <v>378</v>
      </c>
      <c r="G665" s="30">
        <v>220</v>
      </c>
      <c r="H665" s="30">
        <v>95</v>
      </c>
      <c r="I665" s="32">
        <f t="shared" si="58"/>
        <v>1341</v>
      </c>
    </row>
    <row r="666" spans="1:9">
      <c r="A666" s="30">
        <v>608</v>
      </c>
      <c r="B666" s="20" t="s">
        <v>760</v>
      </c>
      <c r="C666" s="20" t="s">
        <v>761</v>
      </c>
      <c r="D666" s="30">
        <v>0</v>
      </c>
      <c r="E666" s="30">
        <v>59.425</v>
      </c>
      <c r="F666" s="30">
        <v>9.578</v>
      </c>
      <c r="G666" s="30">
        <v>2.372</v>
      </c>
      <c r="H666" s="30">
        <v>5.741</v>
      </c>
      <c r="I666" s="32">
        <f t="shared" si="58"/>
        <v>77.116</v>
      </c>
    </row>
    <row r="667" spans="1:9">
      <c r="A667" s="30">
        <v>609</v>
      </c>
      <c r="B667" s="20" t="s">
        <v>762</v>
      </c>
      <c r="C667" s="20" t="s">
        <v>763</v>
      </c>
      <c r="D667" s="30">
        <v>0</v>
      </c>
      <c r="E667" s="30">
        <v>45.1</v>
      </c>
      <c r="F667" s="30">
        <v>20.49</v>
      </c>
      <c r="G667" s="30">
        <v>13.6</v>
      </c>
      <c r="H667" s="30">
        <v>4.1</v>
      </c>
      <c r="I667" s="32">
        <f t="shared" si="58"/>
        <v>83.29</v>
      </c>
    </row>
    <row r="668" spans="1:9">
      <c r="A668" s="30">
        <v>610</v>
      </c>
      <c r="B668" s="20" t="s">
        <v>764</v>
      </c>
      <c r="C668" s="20" t="s">
        <v>765</v>
      </c>
      <c r="D668" s="30">
        <v>25</v>
      </c>
      <c r="E668" s="30">
        <v>63</v>
      </c>
      <c r="F668" s="30">
        <v>32.2</v>
      </c>
      <c r="G668" s="30">
        <v>18</v>
      </c>
      <c r="H668" s="30">
        <v>4.4</v>
      </c>
      <c r="I668" s="32">
        <f t="shared" si="58"/>
        <v>117.6</v>
      </c>
    </row>
    <row r="669" spans="1:9">
      <c r="A669" s="30">
        <v>611</v>
      </c>
      <c r="B669" s="20" t="s">
        <v>766</v>
      </c>
      <c r="C669" s="20" t="s">
        <v>765</v>
      </c>
      <c r="D669" s="30">
        <v>0</v>
      </c>
      <c r="E669" s="30">
        <v>50.5</v>
      </c>
      <c r="F669" s="30">
        <v>32.6</v>
      </c>
      <c r="G669" s="30">
        <v>17.5</v>
      </c>
      <c r="H669" s="30">
        <v>4.7</v>
      </c>
      <c r="I669" s="32">
        <f t="shared" si="58"/>
        <v>105.3</v>
      </c>
    </row>
    <row r="670" spans="1:9">
      <c r="A670" s="30">
        <v>612</v>
      </c>
      <c r="B670" s="20" t="s">
        <v>767</v>
      </c>
      <c r="C670" s="20" t="s">
        <v>768</v>
      </c>
      <c r="D670" s="30">
        <v>0</v>
      </c>
      <c r="E670" s="30">
        <v>50.5</v>
      </c>
      <c r="F670" s="30">
        <v>26.8</v>
      </c>
      <c r="G670" s="30">
        <v>15.74</v>
      </c>
      <c r="H670" s="30">
        <v>5.91</v>
      </c>
      <c r="I670" s="32">
        <f t="shared" si="58"/>
        <v>98.95</v>
      </c>
    </row>
    <row r="671" spans="1:9">
      <c r="A671" s="30">
        <v>613</v>
      </c>
      <c r="B671" s="20" t="s">
        <v>769</v>
      </c>
      <c r="C671" s="20" t="s">
        <v>770</v>
      </c>
      <c r="D671" s="30">
        <v>0</v>
      </c>
      <c r="E671" s="30">
        <v>704.45</v>
      </c>
      <c r="F671" s="30">
        <v>371</v>
      </c>
      <c r="G671" s="30">
        <v>225.77</v>
      </c>
      <c r="H671" s="30">
        <v>118.7</v>
      </c>
      <c r="I671" s="32">
        <f t="shared" si="58"/>
        <v>1419.92</v>
      </c>
    </row>
    <row r="672" spans="1:9">
      <c r="A672" s="30">
        <v>614</v>
      </c>
      <c r="B672" s="20" t="s">
        <v>771</v>
      </c>
      <c r="C672" s="20" t="s">
        <v>748</v>
      </c>
      <c r="D672" s="30">
        <v>0</v>
      </c>
      <c r="E672" s="30">
        <v>1404</v>
      </c>
      <c r="F672" s="30">
        <v>989</v>
      </c>
      <c r="G672" s="30">
        <v>625</v>
      </c>
      <c r="H672" s="30">
        <v>244</v>
      </c>
      <c r="I672" s="32">
        <f t="shared" si="58"/>
        <v>3262</v>
      </c>
    </row>
    <row r="673" spans="1:9">
      <c r="A673" s="30">
        <v>615</v>
      </c>
      <c r="B673" s="20" t="s">
        <v>772</v>
      </c>
      <c r="C673" s="20" t="s">
        <v>761</v>
      </c>
      <c r="D673" s="30">
        <v>0</v>
      </c>
      <c r="E673" s="30">
        <v>1293.5</v>
      </c>
      <c r="F673" s="30">
        <v>0</v>
      </c>
      <c r="G673" s="30">
        <v>0</v>
      </c>
      <c r="H673" s="30">
        <v>0</v>
      </c>
      <c r="I673" s="32">
        <f t="shared" si="58"/>
        <v>1293.5</v>
      </c>
    </row>
    <row r="674" spans="1:9">
      <c r="A674" s="30">
        <v>616</v>
      </c>
      <c r="B674" s="20" t="s">
        <v>773</v>
      </c>
      <c r="C674" s="20" t="s">
        <v>761</v>
      </c>
      <c r="D674" s="30">
        <v>0</v>
      </c>
      <c r="E674" s="30">
        <v>243.49</v>
      </c>
      <c r="F674" s="30">
        <v>167.64</v>
      </c>
      <c r="G674" s="30">
        <v>80.9</v>
      </c>
      <c r="H674" s="30">
        <v>26.3</v>
      </c>
      <c r="I674" s="32">
        <f t="shared" si="58"/>
        <v>518.33</v>
      </c>
    </row>
    <row r="675" spans="1:9">
      <c r="A675" s="30">
        <v>617</v>
      </c>
      <c r="B675" s="20" t="s">
        <v>774</v>
      </c>
      <c r="C675" s="20" t="s">
        <v>761</v>
      </c>
      <c r="D675" s="30">
        <v>0</v>
      </c>
      <c r="E675" s="30">
        <v>21.1</v>
      </c>
      <c r="F675" s="30">
        <v>12.6</v>
      </c>
      <c r="G675" s="30">
        <v>6.6</v>
      </c>
      <c r="H675" s="30">
        <v>3.5</v>
      </c>
      <c r="I675" s="32">
        <f t="shared" si="58"/>
        <v>43.8</v>
      </c>
    </row>
    <row r="676" ht="30" customHeight="1" spans="3:10">
      <c r="C676" s="43" t="s">
        <v>75</v>
      </c>
      <c r="D676" s="44">
        <f>SUM(D653:D675)</f>
        <v>25</v>
      </c>
      <c r="E676" s="44">
        <f t="shared" ref="E676:I676" si="59">SUM(E653:E675)</f>
        <v>71014.559</v>
      </c>
      <c r="F676" s="44">
        <f t="shared" si="59"/>
        <v>45404.108</v>
      </c>
      <c r="G676" s="44">
        <f t="shared" si="59"/>
        <v>38408.252</v>
      </c>
      <c r="H676" s="44">
        <f t="shared" si="59"/>
        <v>15556.774</v>
      </c>
      <c r="I676" s="44">
        <f t="shared" si="59"/>
        <v>170383.693</v>
      </c>
      <c r="J676" s="112"/>
    </row>
    <row r="677" spans="10:10">
      <c r="J677" s="84"/>
    </row>
    <row r="678" ht="15.2" spans="1:10">
      <c r="A678" s="3"/>
      <c r="B678" s="92"/>
      <c r="C678" s="93" t="s">
        <v>775</v>
      </c>
      <c r="D678" s="94">
        <f>SUM(D634,D419,D240,D676,D344,D646,D627,D616,D601,D582,D519,D513,D489,D477,D412,D387,D372,D335,D322,D302,D276,D223,D198,D56,D528)</f>
        <v>5810</v>
      </c>
      <c r="E678" s="3"/>
      <c r="F678" s="4"/>
      <c r="G678" s="4"/>
      <c r="H678" s="4"/>
      <c r="I678" s="113"/>
      <c r="J678" s="114"/>
    </row>
    <row r="679" ht="15.2" spans="1:19">
      <c r="A679" s="3"/>
      <c r="B679" s="92"/>
      <c r="C679" s="93" t="s">
        <v>776</v>
      </c>
      <c r="D679" s="93"/>
      <c r="E679" s="106">
        <f>SUM(E634,E419,E240,E676,E344,E646,E627,E616,E601,E582,E519,E513,E489,E477,E412,E387,E372,E335,E322,E302,E276,E223,E198,E56,E528)</f>
        <v>220614.661</v>
      </c>
      <c r="F679" s="106">
        <f>SUM(F634,F419,F240,F676,F344,F646,F627,F616,F601,F582,F519,F513,F489,F477,F412,F387,F372,F335,F322,F302,F276,F223,F198,F56,F528)</f>
        <v>125574.107</v>
      </c>
      <c r="G679" s="106">
        <f>SUM(G634,G419,G240,G676,G344,G646,G627,G616,G601,G582,G519,G513,G489,G477,G412,G387,G372,G335,G322,G302,G276,G223,G198,G56,G528)</f>
        <v>90975.84311</v>
      </c>
      <c r="H679" s="106">
        <f>SUM(H634,H419,H240,H676,H344,H646,H627,H616,H601,H582,H519,H513,H489,H477,H412,H387,H372,H335,H322,H302,H276,H223,H198,H56,H528)</f>
        <v>35287.185</v>
      </c>
      <c r="I679" s="106">
        <f>SUM(E679:H679)</f>
        <v>472451.79611</v>
      </c>
      <c r="J679" s="115"/>
      <c r="K679" s="116"/>
      <c r="L679" s="116"/>
      <c r="N679"/>
      <c r="O679"/>
      <c r="P679"/>
      <c r="Q679"/>
      <c r="R679"/>
      <c r="S679"/>
    </row>
    <row r="680" ht="15.2" spans="1:19">
      <c r="A680" s="3"/>
      <c r="B680" s="92"/>
      <c r="C680" s="93" t="s">
        <v>777</v>
      </c>
      <c r="D680" s="93"/>
      <c r="E680" s="94">
        <f>SUM(E679/365)</f>
        <v>604.423728767123</v>
      </c>
      <c r="F680" s="94">
        <f t="shared" ref="F680:H680" si="60">SUM(F679/365)</f>
        <v>344.038649315068</v>
      </c>
      <c r="G680" s="94">
        <f t="shared" si="60"/>
        <v>249.248885232877</v>
      </c>
      <c r="H680" s="94">
        <f t="shared" si="60"/>
        <v>96.6772191780822</v>
      </c>
      <c r="I680" s="106">
        <f>SUM(E680:H680)</f>
        <v>1294.38848249315</v>
      </c>
      <c r="J680" s="84"/>
      <c r="K680" s="116"/>
      <c r="L680" s="116"/>
      <c r="N680"/>
      <c r="O680"/>
      <c r="P680"/>
      <c r="Q680"/>
      <c r="R680"/>
      <c r="S680"/>
    </row>
    <row r="681" ht="15.2" spans="1:19">
      <c r="A681" s="3"/>
      <c r="B681" s="4"/>
      <c r="C681" s="4"/>
      <c r="D681" s="95"/>
      <c r="E681" s="107"/>
      <c r="F681" s="108"/>
      <c r="G681" s="108"/>
      <c r="H681" s="108"/>
      <c r="I681" s="117"/>
      <c r="J681" s="118"/>
      <c r="K681" s="116"/>
      <c r="L681" s="116"/>
      <c r="N681"/>
      <c r="O681"/>
      <c r="P681"/>
      <c r="Q681"/>
      <c r="R681"/>
      <c r="S681"/>
    </row>
    <row r="682" ht="14.8" spans="1:19">
      <c r="A682" s="96"/>
      <c r="B682" s="97" t="s">
        <v>778</v>
      </c>
      <c r="C682" s="97"/>
      <c r="D682" s="97"/>
      <c r="E682" s="97"/>
      <c r="F682" s="97"/>
      <c r="G682" s="97"/>
      <c r="H682" s="97"/>
      <c r="I682" s="97"/>
      <c r="K682" s="116"/>
      <c r="L682" s="116"/>
      <c r="N682"/>
      <c r="O682"/>
      <c r="P682"/>
      <c r="Q682"/>
      <c r="R682"/>
      <c r="S682"/>
    </row>
    <row r="683" ht="15.2" spans="2:19">
      <c r="B683" s="92"/>
      <c r="C683" s="59"/>
      <c r="D683" s="98"/>
      <c r="E683" s="98"/>
      <c r="F683" s="59"/>
      <c r="G683" s="59"/>
      <c r="H683" s="59"/>
      <c r="I683" s="119"/>
      <c r="J683" s="118"/>
      <c r="K683" s="116"/>
      <c r="L683" s="116"/>
      <c r="N683"/>
      <c r="O683"/>
      <c r="P683"/>
      <c r="Q683"/>
      <c r="R683"/>
      <c r="S683"/>
    </row>
    <row r="684" ht="15.2" spans="2:19">
      <c r="B684" s="99" t="s">
        <v>779</v>
      </c>
      <c r="C684" s="99"/>
      <c r="D684" s="99"/>
      <c r="E684" s="99"/>
      <c r="F684" s="99"/>
      <c r="G684" s="99"/>
      <c r="H684" s="99"/>
      <c r="I684" s="99"/>
      <c r="J684" s="21"/>
      <c r="K684" s="14"/>
      <c r="L684"/>
      <c r="M684"/>
      <c r="N684"/>
      <c r="O684"/>
      <c r="P684"/>
      <c r="Q684"/>
      <c r="R684"/>
      <c r="S684"/>
    </row>
    <row r="685" ht="15.2" spans="2:19">
      <c r="B685" s="92"/>
      <c r="C685" s="59"/>
      <c r="D685" s="98"/>
      <c r="E685" s="98"/>
      <c r="F685" s="59"/>
      <c r="G685" s="59"/>
      <c r="H685" s="59"/>
      <c r="I685" s="119"/>
      <c r="J685" s="7"/>
      <c r="K685" s="7"/>
      <c r="L685"/>
      <c r="M685"/>
      <c r="N685"/>
      <c r="O685"/>
      <c r="P685"/>
      <c r="Q685"/>
      <c r="R685"/>
      <c r="S685"/>
    </row>
    <row r="686" ht="14.8" spans="2:19">
      <c r="B686" s="100" t="s">
        <v>780</v>
      </c>
      <c r="C686" s="100"/>
      <c r="D686" s="100"/>
      <c r="E686" s="100"/>
      <c r="F686" s="100"/>
      <c r="G686" s="100"/>
      <c r="H686" s="100"/>
      <c r="I686" s="100"/>
      <c r="J686" s="7"/>
      <c r="K686" s="7"/>
      <c r="L686"/>
      <c r="M686"/>
      <c r="N686"/>
      <c r="O686"/>
      <c r="P686"/>
      <c r="Q686"/>
      <c r="R686"/>
      <c r="S686"/>
    </row>
    <row r="687" ht="15.2" spans="2:19">
      <c r="B687" s="7"/>
      <c r="C687" s="9"/>
      <c r="D687" s="9"/>
      <c r="E687" s="13"/>
      <c r="F687" s="13"/>
      <c r="G687" s="10"/>
      <c r="H687" s="10"/>
      <c r="I687" s="10"/>
      <c r="J687" s="22"/>
      <c r="K687" s="14"/>
      <c r="L687"/>
      <c r="M687"/>
      <c r="N687"/>
      <c r="O687"/>
      <c r="P687"/>
      <c r="Q687"/>
      <c r="R687"/>
      <c r="S687"/>
    </row>
    <row r="688" ht="14.8" spans="2:9">
      <c r="B688" s="7" t="s">
        <v>781</v>
      </c>
      <c r="C688" s="7"/>
      <c r="D688" s="7"/>
      <c r="E688" s="7"/>
      <c r="F688" s="7"/>
      <c r="G688" s="7"/>
      <c r="H688" s="7"/>
      <c r="I688" s="7"/>
    </row>
    <row r="689" ht="14.8" spans="2:9">
      <c r="B689" s="7"/>
      <c r="C689" s="7"/>
      <c r="D689" s="7"/>
      <c r="E689" s="7"/>
      <c r="F689" s="7"/>
      <c r="G689" s="7"/>
      <c r="H689" s="7"/>
      <c r="I689" s="7"/>
    </row>
    <row r="690" spans="2:7">
      <c r="B690" s="101" t="s">
        <v>782</v>
      </c>
      <c r="C690" s="102"/>
      <c r="D690" s="102"/>
      <c r="E690" s="102"/>
      <c r="F690" s="102"/>
      <c r="G690" s="109"/>
    </row>
  </sheetData>
  <mergeCells count="41">
    <mergeCell ref="A1:I1"/>
    <mergeCell ref="D2:H2"/>
    <mergeCell ref="E3:H3"/>
    <mergeCell ref="A5:I5"/>
    <mergeCell ref="A57:I57"/>
    <mergeCell ref="A199:I199"/>
    <mergeCell ref="A224:I224"/>
    <mergeCell ref="A241:I241"/>
    <mergeCell ref="A277:I277"/>
    <mergeCell ref="A303:I303"/>
    <mergeCell ref="A323:I323"/>
    <mergeCell ref="A336:I336"/>
    <mergeCell ref="A345:I345"/>
    <mergeCell ref="A373:I373"/>
    <mergeCell ref="A388:I388"/>
    <mergeCell ref="A413:I413"/>
    <mergeCell ref="A420:I420"/>
    <mergeCell ref="A478:I478"/>
    <mergeCell ref="A490:I490"/>
    <mergeCell ref="A514:I514"/>
    <mergeCell ref="A520:I520"/>
    <mergeCell ref="A529:I529"/>
    <mergeCell ref="A583:I583"/>
    <mergeCell ref="A602:I602"/>
    <mergeCell ref="A617:I617"/>
    <mergeCell ref="A628:I628"/>
    <mergeCell ref="A635:I635"/>
    <mergeCell ref="E650:I650"/>
    <mergeCell ref="C679:D679"/>
    <mergeCell ref="C680:D680"/>
    <mergeCell ref="B690:G690"/>
    <mergeCell ref="A2:A4"/>
    <mergeCell ref="A650:A652"/>
    <mergeCell ref="B2:B4"/>
    <mergeCell ref="B650:B652"/>
    <mergeCell ref="C2:C4"/>
    <mergeCell ref="C650:C652"/>
    <mergeCell ref="D3:D4"/>
    <mergeCell ref="D650:D652"/>
    <mergeCell ref="I2:I4"/>
    <mergeCell ref="I651:I652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:R9"/>
    </sheetView>
  </sheetViews>
  <sheetFormatPr defaultColWidth="9" defaultRowHeight="14"/>
  <sheetData>
    <row r="1" ht="14.8" spans="1:10">
      <c r="A1" s="1"/>
      <c r="B1" s="2" t="s">
        <v>778</v>
      </c>
      <c r="C1" s="2"/>
      <c r="D1" s="2"/>
      <c r="E1" s="2"/>
      <c r="F1" s="2"/>
      <c r="G1" s="2"/>
      <c r="H1" s="2"/>
      <c r="I1" s="2"/>
      <c r="J1" s="2"/>
    </row>
    <row r="2" ht="15.2" spans="1:10">
      <c r="A2" s="3"/>
      <c r="B2" s="4"/>
      <c r="C2" s="5"/>
      <c r="D2" s="6"/>
      <c r="E2" s="6"/>
      <c r="F2" s="17"/>
      <c r="G2" s="17"/>
      <c r="H2" s="17"/>
      <c r="I2" s="19"/>
      <c r="J2" s="20"/>
    </row>
    <row r="3" ht="14.8" spans="1:10">
      <c r="A3" s="7"/>
      <c r="B3" s="8" t="s">
        <v>779</v>
      </c>
      <c r="C3" s="8"/>
      <c r="D3" s="8"/>
      <c r="E3" s="8"/>
      <c r="F3" s="8"/>
      <c r="G3" s="8"/>
      <c r="H3" s="8"/>
      <c r="I3" s="8"/>
      <c r="J3" s="8"/>
    </row>
    <row r="4" ht="15.2" spans="1:10">
      <c r="A4" s="7"/>
      <c r="B4" s="9"/>
      <c r="C4" s="10"/>
      <c r="D4" s="11"/>
      <c r="E4" s="11"/>
      <c r="F4" s="10"/>
      <c r="G4" s="10"/>
      <c r="H4" s="10"/>
      <c r="I4" s="21"/>
      <c r="J4" s="14"/>
    </row>
    <row r="5" ht="14.8" spans="1:10">
      <c r="A5" s="7"/>
      <c r="B5" s="12" t="s">
        <v>780</v>
      </c>
      <c r="C5" s="12"/>
      <c r="D5" s="12"/>
      <c r="E5" s="12"/>
      <c r="F5" s="12"/>
      <c r="G5" s="12"/>
      <c r="H5" s="12"/>
      <c r="I5" s="12"/>
      <c r="J5" s="12"/>
    </row>
    <row r="6" ht="15.2" spans="1:10">
      <c r="A6" s="7"/>
      <c r="B6" s="9"/>
      <c r="C6" s="9"/>
      <c r="D6" s="13"/>
      <c r="E6" s="13"/>
      <c r="F6" s="10"/>
      <c r="G6" s="10"/>
      <c r="H6" s="10"/>
      <c r="I6" s="21"/>
      <c r="J6" s="14"/>
    </row>
    <row r="7" ht="14.8" spans="1:10">
      <c r="A7" s="7" t="s">
        <v>781</v>
      </c>
      <c r="B7" s="7"/>
      <c r="C7" s="7"/>
      <c r="D7" s="7"/>
      <c r="E7" s="7"/>
      <c r="F7" s="7"/>
      <c r="G7" s="7"/>
      <c r="H7" s="7"/>
      <c r="I7" s="7"/>
      <c r="J7" s="7"/>
    </row>
    <row r="8" ht="14.8" spans="1:10">
      <c r="A8" s="7"/>
      <c r="B8" s="7"/>
      <c r="C8" s="7"/>
      <c r="D8" s="7"/>
      <c r="E8" s="7"/>
      <c r="F8" s="7"/>
      <c r="G8" s="7"/>
      <c r="H8" s="7"/>
      <c r="I8" s="7"/>
      <c r="J8" s="7"/>
    </row>
    <row r="9" spans="1:10">
      <c r="A9" s="14"/>
      <c r="B9" s="14"/>
      <c r="C9" s="15" t="s">
        <v>783</v>
      </c>
      <c r="D9" s="16"/>
      <c r="E9" s="16"/>
      <c r="F9" s="16"/>
      <c r="G9" s="16"/>
      <c r="H9" s="18"/>
      <c r="I9" s="22"/>
      <c r="J9" s="14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ANNUAL REPORT 2023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PRAMOD</cp:lastModifiedBy>
  <dcterms:created xsi:type="dcterms:W3CDTF">2024-02-26T09:46:00Z</dcterms:created>
  <dcterms:modified xsi:type="dcterms:W3CDTF">2024-04-10T17:05:52Z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9E13AB5320704449BD003D0A36DEC871_13</vt:lpwstr>
  </property>
  <property fmtid="{D5CDD505-2E9C-101B-9397-08002B2CF9AE}" pid="3" name="KSOProductBuildVer">
    <vt:lpwstr>1033-5.6.0.8082</vt:lpwstr>
  </property>
</Properties>
</file>