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20730" windowHeight="11760"/>
  </bookViews>
  <sheets>
    <sheet name="Sheet1" sheetId="1" r:id="rId1"/>
    <sheet name="Sheet2" sheetId="2" r:id="rId2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96" i="1" l="1"/>
  <c r="F196" i="1"/>
  <c r="G196" i="1"/>
  <c r="H196" i="1"/>
  <c r="D196" i="1"/>
  <c r="E219" i="1"/>
  <c r="F219" i="1"/>
  <c r="G219" i="1"/>
  <c r="H219" i="1"/>
  <c r="D219" i="1"/>
  <c r="E236" i="1"/>
  <c r="F236" i="1"/>
  <c r="G236" i="1"/>
  <c r="H236" i="1"/>
  <c r="D236" i="1"/>
  <c r="E271" i="1"/>
  <c r="F271" i="1"/>
  <c r="G271" i="1"/>
  <c r="H271" i="1"/>
  <c r="D271" i="1"/>
  <c r="E294" i="1"/>
  <c r="F294" i="1"/>
  <c r="G294" i="1"/>
  <c r="H294" i="1"/>
  <c r="D294" i="1"/>
  <c r="E311" i="1"/>
  <c r="F311" i="1"/>
  <c r="G311" i="1"/>
  <c r="H311" i="1"/>
  <c r="D311" i="1"/>
  <c r="E323" i="1"/>
  <c r="F323" i="1"/>
  <c r="G323" i="1"/>
  <c r="H323" i="1"/>
  <c r="D323" i="1"/>
  <c r="E332" i="1"/>
  <c r="F332" i="1"/>
  <c r="G332" i="1"/>
  <c r="H332" i="1"/>
  <c r="D332" i="1"/>
  <c r="E358" i="1"/>
  <c r="F358" i="1"/>
  <c r="G358" i="1"/>
  <c r="H358" i="1"/>
  <c r="D358" i="1"/>
  <c r="E373" i="1"/>
  <c r="F373" i="1"/>
  <c r="G373" i="1"/>
  <c r="H373" i="1"/>
  <c r="D373" i="1"/>
  <c r="E388" i="1"/>
  <c r="F388" i="1"/>
  <c r="G388" i="1"/>
  <c r="H388" i="1"/>
  <c r="D388" i="1"/>
  <c r="E395" i="1"/>
  <c r="F395" i="1"/>
  <c r="G395" i="1"/>
  <c r="H395" i="1"/>
  <c r="D395" i="1"/>
  <c r="E456" i="1"/>
  <c r="F456" i="1"/>
  <c r="G456" i="1"/>
  <c r="H456" i="1"/>
  <c r="D456" i="1"/>
  <c r="E467" i="1"/>
  <c r="F467" i="1"/>
  <c r="G467" i="1"/>
  <c r="H467" i="1"/>
  <c r="D467" i="1"/>
  <c r="D492" i="1"/>
  <c r="E492" i="1"/>
  <c r="F492" i="1"/>
  <c r="G492" i="1"/>
  <c r="H492" i="1"/>
  <c r="E498" i="1"/>
  <c r="F498" i="1"/>
  <c r="G498" i="1"/>
  <c r="H498" i="1"/>
  <c r="D498" i="1"/>
  <c r="E507" i="1"/>
  <c r="F507" i="1"/>
  <c r="G507" i="1"/>
  <c r="H507" i="1"/>
  <c r="D507" i="1"/>
  <c r="E559" i="1"/>
  <c r="F559" i="1"/>
  <c r="G559" i="1"/>
  <c r="H559" i="1"/>
  <c r="D559" i="1"/>
  <c r="E578" i="1"/>
  <c r="F578" i="1"/>
  <c r="G578" i="1"/>
  <c r="H578" i="1"/>
  <c r="D578" i="1"/>
  <c r="E591" i="1"/>
  <c r="F591" i="1"/>
  <c r="G591" i="1"/>
  <c r="H591" i="1"/>
  <c r="D591" i="1"/>
  <c r="E610" i="1"/>
  <c r="F610" i="1"/>
  <c r="G610" i="1"/>
  <c r="H610" i="1"/>
  <c r="D610" i="1"/>
  <c r="I609" i="1"/>
  <c r="E602" i="1"/>
  <c r="F602" i="1"/>
  <c r="G602" i="1"/>
  <c r="H602" i="1"/>
  <c r="D602" i="1"/>
  <c r="I601" i="1"/>
  <c r="I455" i="1"/>
  <c r="E57" i="1"/>
  <c r="F57" i="1"/>
  <c r="G57" i="1"/>
  <c r="H57" i="1"/>
  <c r="D57" i="1"/>
  <c r="I56" i="1"/>
  <c r="I55" i="1"/>
  <c r="I454" i="1"/>
  <c r="I453" i="1"/>
  <c r="I490" i="1" l="1"/>
  <c r="I218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34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60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75" i="1"/>
  <c r="I388" i="1" l="1"/>
  <c r="I373" i="1"/>
  <c r="I358" i="1"/>
  <c r="I54" i="1"/>
  <c r="E641" i="1"/>
  <c r="F641" i="1"/>
  <c r="G641" i="1"/>
  <c r="H641" i="1"/>
  <c r="D641" i="1"/>
  <c r="I638" i="1"/>
  <c r="I639" i="1"/>
  <c r="I640" i="1"/>
  <c r="I517" i="1"/>
  <c r="I512" i="1"/>
  <c r="I511" i="1"/>
  <c r="I510" i="1"/>
  <c r="I509" i="1"/>
  <c r="I548" i="1"/>
  <c r="I547" i="1"/>
  <c r="I546" i="1"/>
  <c r="I545" i="1"/>
  <c r="I544" i="1"/>
  <c r="I543" i="1"/>
  <c r="I542" i="1"/>
  <c r="I541" i="1"/>
  <c r="I540" i="1"/>
  <c r="I539" i="1"/>
  <c r="I538" i="1"/>
  <c r="I537" i="1"/>
  <c r="I536" i="1"/>
  <c r="I573" i="1"/>
  <c r="I572" i="1"/>
  <c r="I571" i="1"/>
  <c r="I570" i="1"/>
  <c r="I566" i="1"/>
  <c r="I565" i="1"/>
  <c r="I564" i="1"/>
  <c r="I563" i="1"/>
  <c r="I562" i="1"/>
  <c r="I561" i="1"/>
  <c r="I589" i="1"/>
  <c r="I588" i="1"/>
  <c r="I587" i="1"/>
  <c r="I586" i="1"/>
  <c r="I585" i="1"/>
  <c r="I584" i="1"/>
  <c r="I321" i="1"/>
  <c r="I320" i="1"/>
  <c r="I313" i="1"/>
  <c r="I307" i="1"/>
  <c r="I306" i="1"/>
  <c r="I305" i="1"/>
  <c r="I304" i="1"/>
  <c r="I303" i="1"/>
  <c r="I302" i="1"/>
  <c r="I301" i="1"/>
  <c r="I300" i="1"/>
  <c r="I298" i="1"/>
  <c r="I297" i="1"/>
  <c r="I296" i="1"/>
  <c r="I289" i="1"/>
  <c r="I288" i="1"/>
  <c r="I287" i="1"/>
  <c r="I286" i="1"/>
  <c r="I282" i="1"/>
  <c r="I251" i="1"/>
  <c r="I250" i="1"/>
  <c r="I249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331" i="1"/>
  <c r="I330" i="1"/>
  <c r="I329" i="1"/>
  <c r="I328" i="1"/>
  <c r="I327" i="1"/>
  <c r="I326" i="1"/>
  <c r="I325" i="1"/>
  <c r="I394" i="1"/>
  <c r="I393" i="1"/>
  <c r="I392" i="1"/>
  <c r="I391" i="1"/>
  <c r="I390" i="1"/>
  <c r="I506" i="1"/>
  <c r="I505" i="1"/>
  <c r="I504" i="1"/>
  <c r="I503" i="1"/>
  <c r="I502" i="1"/>
  <c r="I501" i="1"/>
  <c r="I500" i="1"/>
  <c r="I608" i="1"/>
  <c r="I607" i="1"/>
  <c r="I606" i="1"/>
  <c r="I605" i="1"/>
  <c r="I604" i="1"/>
  <c r="I216" i="1"/>
  <c r="I215" i="1"/>
  <c r="I214" i="1"/>
  <c r="I213" i="1"/>
  <c r="I200" i="1"/>
  <c r="I198" i="1"/>
  <c r="I199" i="1"/>
  <c r="I194" i="1"/>
  <c r="I193" i="1"/>
  <c r="I192" i="1"/>
  <c r="I191" i="1"/>
  <c r="I190" i="1"/>
  <c r="I189" i="1"/>
  <c r="I188" i="1"/>
  <c r="I187" i="1"/>
  <c r="I186" i="1"/>
  <c r="I185" i="1"/>
  <c r="I165" i="1"/>
  <c r="I164" i="1"/>
  <c r="I158" i="1"/>
  <c r="I157" i="1"/>
  <c r="I155" i="1"/>
  <c r="I152" i="1"/>
  <c r="I151" i="1"/>
  <c r="I150" i="1"/>
  <c r="I149" i="1"/>
  <c r="I147" i="1"/>
  <c r="I146" i="1"/>
  <c r="I148" i="1"/>
  <c r="I206" i="1"/>
  <c r="I205" i="1"/>
  <c r="I156" i="1"/>
  <c r="I145" i="1"/>
  <c r="I144" i="1"/>
  <c r="I143" i="1"/>
  <c r="I140" i="1"/>
  <c r="I139" i="1"/>
  <c r="I101" i="1"/>
  <c r="I100" i="1"/>
  <c r="I99" i="1"/>
  <c r="I98" i="1"/>
  <c r="I49" i="1"/>
  <c r="I48" i="1"/>
  <c r="I47" i="1"/>
  <c r="I34" i="1"/>
  <c r="I33" i="1"/>
  <c r="I6" i="1"/>
  <c r="I395" i="1" l="1"/>
  <c r="I507" i="1"/>
  <c r="I332" i="1"/>
  <c r="I610" i="1"/>
  <c r="I236" i="1"/>
  <c r="I558" i="1"/>
  <c r="I557" i="1"/>
  <c r="I556" i="1"/>
  <c r="I555" i="1"/>
  <c r="I554" i="1"/>
  <c r="I553" i="1"/>
  <c r="I552" i="1"/>
  <c r="I551" i="1"/>
  <c r="I550" i="1"/>
  <c r="I549" i="1"/>
  <c r="I535" i="1"/>
  <c r="I534" i="1"/>
  <c r="I533" i="1"/>
  <c r="I532" i="1"/>
  <c r="I531" i="1"/>
  <c r="I530" i="1"/>
  <c r="I529" i="1"/>
  <c r="I528" i="1"/>
  <c r="I527" i="1"/>
  <c r="I526" i="1"/>
  <c r="I525" i="1"/>
  <c r="I524" i="1"/>
  <c r="I523" i="1"/>
  <c r="I522" i="1"/>
  <c r="I521" i="1"/>
  <c r="I520" i="1"/>
  <c r="I519" i="1"/>
  <c r="I518" i="1"/>
  <c r="I516" i="1"/>
  <c r="I515" i="1"/>
  <c r="I514" i="1"/>
  <c r="I513" i="1"/>
  <c r="I452" i="1"/>
  <c r="I451" i="1"/>
  <c r="I450" i="1"/>
  <c r="I195" i="1"/>
  <c r="H653" i="1"/>
  <c r="G653" i="1"/>
  <c r="F653" i="1"/>
  <c r="E653" i="1"/>
  <c r="D653" i="1"/>
  <c r="I652" i="1"/>
  <c r="I651" i="1"/>
  <c r="I650" i="1"/>
  <c r="I649" i="1"/>
  <c r="I648" i="1"/>
  <c r="I647" i="1"/>
  <c r="I646" i="1"/>
  <c r="I645" i="1"/>
  <c r="I644" i="1"/>
  <c r="I643" i="1"/>
  <c r="I637" i="1"/>
  <c r="I636" i="1"/>
  <c r="I635" i="1"/>
  <c r="I634" i="1"/>
  <c r="I633" i="1"/>
  <c r="I632" i="1"/>
  <c r="I631" i="1"/>
  <c r="I630" i="1"/>
  <c r="I629" i="1"/>
  <c r="I628" i="1"/>
  <c r="I627" i="1"/>
  <c r="I626" i="1"/>
  <c r="I625" i="1"/>
  <c r="I624" i="1"/>
  <c r="I623" i="1"/>
  <c r="I622" i="1"/>
  <c r="I621" i="1"/>
  <c r="I620" i="1"/>
  <c r="I619" i="1"/>
  <c r="I618" i="1"/>
  <c r="I617" i="1"/>
  <c r="I616" i="1"/>
  <c r="I615" i="1"/>
  <c r="I600" i="1"/>
  <c r="I599" i="1"/>
  <c r="I598" i="1"/>
  <c r="I597" i="1"/>
  <c r="I596" i="1"/>
  <c r="I595" i="1"/>
  <c r="I594" i="1"/>
  <c r="I593" i="1"/>
  <c r="I590" i="1"/>
  <c r="I583" i="1"/>
  <c r="I582" i="1"/>
  <c r="I581" i="1"/>
  <c r="I580" i="1"/>
  <c r="I577" i="1"/>
  <c r="I576" i="1"/>
  <c r="I575" i="1"/>
  <c r="I574" i="1"/>
  <c r="I569" i="1"/>
  <c r="I568" i="1"/>
  <c r="I567" i="1"/>
  <c r="I497" i="1"/>
  <c r="I496" i="1"/>
  <c r="I495" i="1"/>
  <c r="I494" i="1"/>
  <c r="I489" i="1"/>
  <c r="I488" i="1"/>
  <c r="I487" i="1"/>
  <c r="I486" i="1"/>
  <c r="I485" i="1"/>
  <c r="I484" i="1"/>
  <c r="I483" i="1"/>
  <c r="I482" i="1"/>
  <c r="I481" i="1"/>
  <c r="I480" i="1"/>
  <c r="I479" i="1"/>
  <c r="I478" i="1"/>
  <c r="I477" i="1"/>
  <c r="I476" i="1"/>
  <c r="I475" i="1"/>
  <c r="I474" i="1"/>
  <c r="I473" i="1"/>
  <c r="I472" i="1"/>
  <c r="I471" i="1"/>
  <c r="I470" i="1"/>
  <c r="I469" i="1"/>
  <c r="I466" i="1"/>
  <c r="I465" i="1"/>
  <c r="I464" i="1"/>
  <c r="I463" i="1"/>
  <c r="I462" i="1"/>
  <c r="I461" i="1"/>
  <c r="I460" i="1"/>
  <c r="I459" i="1"/>
  <c r="I458" i="1"/>
  <c r="I449" i="1"/>
  <c r="I448" i="1"/>
  <c r="I447" i="1"/>
  <c r="I446" i="1"/>
  <c r="I445" i="1"/>
  <c r="I444" i="1"/>
  <c r="I491" i="1"/>
  <c r="I443" i="1"/>
  <c r="I442" i="1"/>
  <c r="I441" i="1"/>
  <c r="I440" i="1"/>
  <c r="I439" i="1"/>
  <c r="I438" i="1"/>
  <c r="I437" i="1"/>
  <c r="I436" i="1"/>
  <c r="I435" i="1"/>
  <c r="I434" i="1"/>
  <c r="I433" i="1"/>
  <c r="I432" i="1"/>
  <c r="I431" i="1"/>
  <c r="I430" i="1"/>
  <c r="I429" i="1"/>
  <c r="I428" i="1"/>
  <c r="I427" i="1"/>
  <c r="I426" i="1"/>
  <c r="I425" i="1"/>
  <c r="I424" i="1"/>
  <c r="I423" i="1"/>
  <c r="I422" i="1"/>
  <c r="I421" i="1"/>
  <c r="I420" i="1"/>
  <c r="I419" i="1"/>
  <c r="I418" i="1"/>
  <c r="I417" i="1"/>
  <c r="I416" i="1"/>
  <c r="I415" i="1"/>
  <c r="I414" i="1"/>
  <c r="I413" i="1"/>
  <c r="I412" i="1"/>
  <c r="I411" i="1"/>
  <c r="I410" i="1"/>
  <c r="I409" i="1"/>
  <c r="I408" i="1"/>
  <c r="I407" i="1"/>
  <c r="I406" i="1"/>
  <c r="I405" i="1"/>
  <c r="I404" i="1"/>
  <c r="I403" i="1"/>
  <c r="I402" i="1"/>
  <c r="I401" i="1"/>
  <c r="I400" i="1"/>
  <c r="I399" i="1"/>
  <c r="I398" i="1"/>
  <c r="I397" i="1"/>
  <c r="I322" i="1"/>
  <c r="I319" i="1"/>
  <c r="I318" i="1"/>
  <c r="I317" i="1"/>
  <c r="I316" i="1"/>
  <c r="I315" i="1"/>
  <c r="I314" i="1"/>
  <c r="I310" i="1"/>
  <c r="I309" i="1"/>
  <c r="I308" i="1"/>
  <c r="I299" i="1"/>
  <c r="I293" i="1"/>
  <c r="I292" i="1"/>
  <c r="I291" i="1"/>
  <c r="I290" i="1"/>
  <c r="I285" i="1"/>
  <c r="I284" i="1"/>
  <c r="I283" i="1"/>
  <c r="I281" i="1"/>
  <c r="I280" i="1"/>
  <c r="I279" i="1"/>
  <c r="I278" i="1"/>
  <c r="I277" i="1"/>
  <c r="I276" i="1"/>
  <c r="I275" i="1"/>
  <c r="I274" i="1"/>
  <c r="I273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48" i="1"/>
  <c r="I247" i="1"/>
  <c r="I246" i="1"/>
  <c r="I245" i="1"/>
  <c r="I244" i="1"/>
  <c r="I243" i="1"/>
  <c r="I242" i="1"/>
  <c r="I241" i="1"/>
  <c r="I240" i="1"/>
  <c r="I239" i="1"/>
  <c r="I238" i="1"/>
  <c r="I217" i="1"/>
  <c r="I212" i="1"/>
  <c r="I211" i="1"/>
  <c r="I210" i="1"/>
  <c r="I209" i="1"/>
  <c r="I208" i="1"/>
  <c r="I207" i="1"/>
  <c r="I204" i="1"/>
  <c r="I203" i="1"/>
  <c r="I202" i="1"/>
  <c r="I201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3" i="1"/>
  <c r="I162" i="1"/>
  <c r="I161" i="1"/>
  <c r="I160" i="1"/>
  <c r="I159" i="1"/>
  <c r="I154" i="1"/>
  <c r="I153" i="1"/>
  <c r="I142" i="1"/>
  <c r="I141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3" i="1"/>
  <c r="I52" i="1"/>
  <c r="I51" i="1"/>
  <c r="I50" i="1"/>
  <c r="I46" i="1"/>
  <c r="I45" i="1"/>
  <c r="I44" i="1"/>
  <c r="I43" i="1"/>
  <c r="I42" i="1"/>
  <c r="I41" i="1"/>
  <c r="I40" i="1"/>
  <c r="I39" i="1"/>
  <c r="I38" i="1"/>
  <c r="I37" i="1"/>
  <c r="I36" i="1"/>
  <c r="I35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323" i="1" l="1"/>
  <c r="I578" i="1"/>
  <c r="I559" i="1"/>
  <c r="I311" i="1"/>
  <c r="I294" i="1"/>
  <c r="I219" i="1"/>
  <c r="I57" i="1"/>
  <c r="I467" i="1"/>
  <c r="I271" i="1"/>
  <c r="I492" i="1"/>
  <c r="I591" i="1"/>
  <c r="I196" i="1"/>
  <c r="I456" i="1"/>
  <c r="I498" i="1"/>
  <c r="I602" i="1"/>
  <c r="H656" i="1"/>
  <c r="H657" i="1" s="1"/>
  <c r="I641" i="1"/>
  <c r="E656" i="1"/>
  <c r="E657" i="1" s="1"/>
  <c r="G656" i="1"/>
  <c r="G657" i="1" s="1"/>
  <c r="F656" i="1"/>
  <c r="F657" i="1" s="1"/>
  <c r="I653" i="1"/>
  <c r="I657" i="1" l="1"/>
  <c r="I656" i="1"/>
  <c r="D655" i="1"/>
</calcChain>
</file>

<file path=xl/sharedStrings.xml><?xml version="1.0" encoding="utf-8"?>
<sst xmlns="http://schemas.openxmlformats.org/spreadsheetml/2006/main" count="1590" uniqueCount="656">
  <si>
    <t>Sl.no</t>
  </si>
  <si>
    <t>Name of the Hospital</t>
  </si>
  <si>
    <t>Address</t>
  </si>
  <si>
    <t>Beds</t>
  </si>
  <si>
    <t>QUANTITY(Kgs.)</t>
  </si>
  <si>
    <t>Yellow</t>
  </si>
  <si>
    <t>Red</t>
  </si>
  <si>
    <t>Blue</t>
  </si>
  <si>
    <t>PPC</t>
  </si>
  <si>
    <t>SHADNAGAR</t>
  </si>
  <si>
    <t>Abhishek Hospital</t>
  </si>
  <si>
    <t>Janani Hospital</t>
  </si>
  <si>
    <t xml:space="preserve">Chandana Hospital </t>
  </si>
  <si>
    <t>Care well Hospital</t>
  </si>
  <si>
    <t>Divya Hospital</t>
  </si>
  <si>
    <t>Gayatri hospital</t>
  </si>
  <si>
    <t xml:space="preserve">Manasa Nursing Home    </t>
  </si>
  <si>
    <t>Mahabodhi Diagnostics</t>
  </si>
  <si>
    <t>*</t>
  </si>
  <si>
    <t>CBS Magna Hospital</t>
  </si>
  <si>
    <t>Shadnagar Diagnostics</t>
  </si>
  <si>
    <t>Shiva Sri Hospital</t>
  </si>
  <si>
    <t>Sri Drugha Diagnostics</t>
  </si>
  <si>
    <t>Vijay Hospital</t>
  </si>
  <si>
    <t>Yashodara Dental Hospital</t>
  </si>
  <si>
    <t xml:space="preserve">Padma Nursing Home </t>
  </si>
  <si>
    <t>Sloka Dental</t>
  </si>
  <si>
    <t>Sri Venkateswara Clinic</t>
  </si>
  <si>
    <t>Sudha Nursing Home</t>
  </si>
  <si>
    <t>ABV Hospital</t>
  </si>
  <si>
    <t>Shadnagar Multispecialty Hospital</t>
  </si>
  <si>
    <t>Dadaji Clinic</t>
  </si>
  <si>
    <t>Life Care Multispecialty Hospital</t>
  </si>
  <si>
    <t>Veda Hospital</t>
  </si>
  <si>
    <t>Lims Hospital</t>
  </si>
  <si>
    <t>TOTAL</t>
  </si>
  <si>
    <t>MAHABUBNAGAR</t>
  </si>
  <si>
    <t>Aasha Hospital</t>
  </si>
  <si>
    <t>Abhaya Pradha Hospital</t>
  </si>
  <si>
    <t xml:space="preserve">Ahmed Poly Clinic </t>
  </si>
  <si>
    <t>Amar Hospital</t>
  </si>
  <si>
    <t>Amma Hospital</t>
  </si>
  <si>
    <t>Anil's Surgicare</t>
  </si>
  <si>
    <t>Anirudh Hospital</t>
  </si>
  <si>
    <t>Aroghya Hospital</t>
  </si>
  <si>
    <t>Chandra Hospital</t>
  </si>
  <si>
    <t>City Endoscan Center</t>
  </si>
  <si>
    <t>Dhanvanthri Hospital</t>
  </si>
  <si>
    <t xml:space="preserve">Dhatta Clinic </t>
  </si>
  <si>
    <t>Gayathri Dental</t>
  </si>
  <si>
    <t>Kavitha Nurshing Home</t>
  </si>
  <si>
    <t>KK Hospital</t>
  </si>
  <si>
    <t>Litmus Diagnostics</t>
  </si>
  <si>
    <t>Laxma Reddy Clinic</t>
  </si>
  <si>
    <t xml:space="preserve">Manasa Nursing Home </t>
  </si>
  <si>
    <t xml:space="preserve">M.M Poly Clinic </t>
  </si>
  <si>
    <t>Mallika Hospital</t>
  </si>
  <si>
    <t>Medi care Diagnostics</t>
  </si>
  <si>
    <t>Meghana Hospital</t>
  </si>
  <si>
    <t>Mythri Hospital</t>
  </si>
  <si>
    <t xml:space="preserve">Mamtha Diagnostics </t>
  </si>
  <si>
    <t>Neha Shine hospital</t>
  </si>
  <si>
    <t>New Niloufer Children's Hospital</t>
  </si>
  <si>
    <t xml:space="preserve">New Sai BabaHospital </t>
  </si>
  <si>
    <t>Navodya Hospital</t>
  </si>
  <si>
    <t>Om Clinic</t>
  </si>
  <si>
    <t>Orange Path Lab</t>
  </si>
  <si>
    <t>Palamoor Bio Sciences</t>
  </si>
  <si>
    <t>Palamur Nuero Clinic</t>
  </si>
  <si>
    <t>Partha Dental</t>
  </si>
  <si>
    <t>Phanindra Dental Hospital</t>
  </si>
  <si>
    <t>Prime Diagnostic Centre</t>
  </si>
  <si>
    <t xml:space="preserve">PVR Chest Hospital </t>
  </si>
  <si>
    <t>Palamoor Eye Center</t>
  </si>
  <si>
    <t>Palamur Blood Bank</t>
  </si>
  <si>
    <t>R.K. Diagnostics</t>
  </si>
  <si>
    <t xml:space="preserve">Ravi Diagnostics </t>
  </si>
  <si>
    <t>S.V.S.Hospital</t>
  </si>
  <si>
    <t xml:space="preserve">Safa Dental </t>
  </si>
  <si>
    <t>Sai Shilpa Hospital</t>
  </si>
  <si>
    <t>Sai Srinivasa Diagnostic</t>
  </si>
  <si>
    <t>Sai Swetha Hospital</t>
  </si>
  <si>
    <t xml:space="preserve">Sanvi Hospital </t>
  </si>
  <si>
    <t>Sri Harsha Hospital</t>
  </si>
  <si>
    <t>Sri Lakshmi Hospital</t>
  </si>
  <si>
    <t xml:space="preserve">Sri Laxmi Scaning Center </t>
  </si>
  <si>
    <t>Sri Sai Krishna E.N.T.</t>
  </si>
  <si>
    <t xml:space="preserve">Sri Sai Nursing Home </t>
  </si>
  <si>
    <t>Sunitha Hospital</t>
  </si>
  <si>
    <t>Suraksha Hospital</t>
  </si>
  <si>
    <t>Swetha Nursing Home</t>
  </si>
  <si>
    <t>Star Diagnostics Center</t>
  </si>
  <si>
    <t xml:space="preserve">Sanjana Palamoor Nursing Home </t>
  </si>
  <si>
    <t>Sri Amrutha Skin Clinic</t>
  </si>
  <si>
    <t>Srikanth Dental</t>
  </si>
  <si>
    <t>Surya Hospital</t>
  </si>
  <si>
    <t>Thyrocarae Center</t>
  </si>
  <si>
    <t>TJR Dential</t>
  </si>
  <si>
    <t>Teja's Childrens  Hospital</t>
  </si>
  <si>
    <t>Vijaya Nursing Home</t>
  </si>
  <si>
    <t>Vimala ENT Clinic</t>
  </si>
  <si>
    <t xml:space="preserve">Sindhu Hospital </t>
  </si>
  <si>
    <t>Sri SR Poly Clinic</t>
  </si>
  <si>
    <t>Meenakshi  Hospital</t>
  </si>
  <si>
    <t>Star Hospital</t>
  </si>
  <si>
    <t>Mamatha Lab</t>
  </si>
  <si>
    <t>Family Care Clinic</t>
  </si>
  <si>
    <t xml:space="preserve">Sri Kara Scanning Center &amp; Orthopaedic </t>
  </si>
  <si>
    <t>Uday Hospital</t>
  </si>
  <si>
    <t>Gandhi Neuro Hospital</t>
  </si>
  <si>
    <t>Shashikala Hospital</t>
  </si>
  <si>
    <t>We Care Hospital</t>
  </si>
  <si>
    <t>SR Hospital</t>
  </si>
  <si>
    <t>Sree Dental Hospital</t>
  </si>
  <si>
    <t>Sri Srinivasa MultiSpeciality Hospital</t>
  </si>
  <si>
    <t>Sneha Chest Care Hospital</t>
  </si>
  <si>
    <t>Thyrocare Diagnostic Centre</t>
  </si>
  <si>
    <t>ECHS Poly Clinic</t>
  </si>
  <si>
    <t>JADCHERLA</t>
  </si>
  <si>
    <t>Balaji Childrens Hospital</t>
  </si>
  <si>
    <t>Sridher Reddy Hospital</t>
  </si>
  <si>
    <t>Litmus Diagnostic Center</t>
  </si>
  <si>
    <t>Mallappa Memorial Hospital</t>
  </si>
  <si>
    <t>Sara Diagnostic Center</t>
  </si>
  <si>
    <t>Sugudha Devi Hospital</t>
  </si>
  <si>
    <t>Srinivasa Hospital</t>
  </si>
  <si>
    <t>Sai Prasanthi Dental</t>
  </si>
  <si>
    <t>Vamshi CBCC Cancer Hospital</t>
  </si>
  <si>
    <t>Anisha Dental</t>
  </si>
  <si>
    <t>Sri Sai Multispeciality Dental</t>
  </si>
  <si>
    <t>Amoga Hospital</t>
  </si>
  <si>
    <t>Amma Dental</t>
  </si>
  <si>
    <t xml:space="preserve">Sri Sai Hospital </t>
  </si>
  <si>
    <t xml:space="preserve">NAGARKURNOOL  </t>
  </si>
  <si>
    <t>NAGARKURNOOL</t>
  </si>
  <si>
    <t>Dr.Pathlabs</t>
  </si>
  <si>
    <t>Pragathi Nursing Home</t>
  </si>
  <si>
    <t xml:space="preserve">RRK Lab </t>
  </si>
  <si>
    <t>Shiva Nursing Home</t>
  </si>
  <si>
    <t>Sri Devi Dental Hospital</t>
  </si>
  <si>
    <t>IBS Digital X-Ray Scaning Center</t>
  </si>
  <si>
    <t xml:space="preserve"> Krupa Phy</t>
  </si>
  <si>
    <t>Laxmi Prasanna Diagnostic Center</t>
  </si>
  <si>
    <t>Vishnu Dental Clinic</t>
  </si>
  <si>
    <t xml:space="preserve">KALWAKURTHY  </t>
  </si>
  <si>
    <t>KALWAKURTHY</t>
  </si>
  <si>
    <t>CARE Diagnostic centre</t>
  </si>
  <si>
    <t>Mahitha Hospital</t>
  </si>
  <si>
    <t>LIONS Diagnostic centre</t>
  </si>
  <si>
    <t>Prashanth family Clinic</t>
  </si>
  <si>
    <t>Prasath Dental</t>
  </si>
  <si>
    <t xml:space="preserve"> Ramya Hospital </t>
  </si>
  <si>
    <t>Ramya Diagnostic centre</t>
  </si>
  <si>
    <t>Samatha Hosp</t>
  </si>
  <si>
    <t>Sri vani Hosp</t>
  </si>
  <si>
    <t>SVR Diagnostic centre</t>
  </si>
  <si>
    <t>Sri Sai Nursing Home</t>
  </si>
  <si>
    <t>Satwika Child Hospital</t>
  </si>
  <si>
    <t xml:space="preserve"> Sri Venkata Ramana Hospital</t>
  </si>
  <si>
    <t>Yennams Hospital</t>
  </si>
  <si>
    <t>Sai Srinivasa Diagnostic Center</t>
  </si>
  <si>
    <t xml:space="preserve">Suraksha Hospital </t>
  </si>
  <si>
    <t xml:space="preserve">ACHAMPET </t>
  </si>
  <si>
    <t>Charitha Sai Hospital</t>
  </si>
  <si>
    <t>ACHAMPET</t>
  </si>
  <si>
    <t>Dr. Laxma Reddy Clinic</t>
  </si>
  <si>
    <t xml:space="preserve"> Sri ram( Sar ram) Hospital </t>
  </si>
  <si>
    <t>SIMS Clinic</t>
  </si>
  <si>
    <t>Kidz  Care Childrens Hospital</t>
  </si>
  <si>
    <t>Universal  Hospital</t>
  </si>
  <si>
    <t>Care Lab</t>
  </si>
  <si>
    <t>NOBEL Diagnostic centre</t>
  </si>
  <si>
    <t>Aditya Lab</t>
  </si>
  <si>
    <t>Sri Krishna Diagnostic services</t>
  </si>
  <si>
    <t>KOLLAPUR</t>
  </si>
  <si>
    <t>Amma  Clinic</t>
  </si>
  <si>
    <t>Medi care Lab</t>
  </si>
  <si>
    <t>Prashanthi Hospital</t>
  </si>
  <si>
    <t>Sri Dhatta Dental</t>
  </si>
  <si>
    <t>Sai Krupa Hospital</t>
  </si>
  <si>
    <t>NARAYANPET</t>
  </si>
  <si>
    <t xml:space="preserve">Aishwarya Nursing Home, </t>
  </si>
  <si>
    <t>Bangaru Balappa Memorial Dental</t>
  </si>
  <si>
    <t>Geetha Hospital</t>
  </si>
  <si>
    <t>Karuna Hospital</t>
  </si>
  <si>
    <t>Kids Children Hospital</t>
  </si>
  <si>
    <t>Safety Hospital</t>
  </si>
  <si>
    <t>Sneha Hospital</t>
  </si>
  <si>
    <t>Subhadra Hospital</t>
  </si>
  <si>
    <t>Sri Sai Hospital</t>
  </si>
  <si>
    <t>Susrutha Clinic</t>
  </si>
  <si>
    <t>Jyothi Dental Hospital</t>
  </si>
  <si>
    <t>Siri Child Hospital</t>
  </si>
  <si>
    <t>Sunnadha Hospital</t>
  </si>
  <si>
    <t>Sai Rathna Hospital</t>
  </si>
  <si>
    <t>Akshiya Hospital</t>
  </si>
  <si>
    <t>Sri Balaji Lab</t>
  </si>
  <si>
    <t>SLV Hospital</t>
  </si>
  <si>
    <t>Aditya Clinic</t>
  </si>
  <si>
    <t>MAKHTAL</t>
  </si>
  <si>
    <t xml:space="preserve">Maruthi Dental </t>
  </si>
  <si>
    <t>Munaya Hospital</t>
  </si>
  <si>
    <t>Sri Laxmi Clinic</t>
  </si>
  <si>
    <t>Swasa Hospital</t>
  </si>
  <si>
    <t xml:space="preserve">Venkateshwara Nursing Home </t>
  </si>
  <si>
    <t>Anjali Diagnostics</t>
  </si>
  <si>
    <t xml:space="preserve">Karuna Hospital </t>
  </si>
  <si>
    <t>KOSGI</t>
  </si>
  <si>
    <t>Narayana Reddy Hospital</t>
  </si>
  <si>
    <t>GADWAL</t>
  </si>
  <si>
    <t xml:space="preserve">Aditya Hospital </t>
  </si>
  <si>
    <t>Anantha Hospital</t>
  </si>
  <si>
    <t>Apple Lab</t>
  </si>
  <si>
    <t>Janani Nursing home</t>
  </si>
  <si>
    <t>Vennala Childrens &amp; Family Clinic</t>
  </si>
  <si>
    <t>Netralaya Hospital</t>
  </si>
  <si>
    <t>Sree Shiva Gange Hospital</t>
  </si>
  <si>
    <t>Praveen Dental</t>
  </si>
  <si>
    <t>Sai Sudha Dental</t>
  </si>
  <si>
    <t>Pushpa Dental</t>
  </si>
  <si>
    <t xml:space="preserve">Jeevan Health Care Hospital </t>
  </si>
  <si>
    <t>Ruthika Dental</t>
  </si>
  <si>
    <t xml:space="preserve">MK Diagnostic </t>
  </si>
  <si>
    <t>Maruti Diagnostic Center</t>
  </si>
  <si>
    <t>JP'S Diagnostic Center</t>
  </si>
  <si>
    <t xml:space="preserve">manjunatha clinic </t>
  </si>
  <si>
    <t>Sree Harsha Ortho Care Hospital</t>
  </si>
  <si>
    <t>Thriguna Hospital</t>
  </si>
  <si>
    <t xml:space="preserve">SHANTHI NAGAR    </t>
  </si>
  <si>
    <t>SHANTHI NAGAR</t>
  </si>
  <si>
    <t>Neha Lab</t>
  </si>
  <si>
    <t>Naveen Clinic</t>
  </si>
  <si>
    <t>Royal Diagnostic Center</t>
  </si>
  <si>
    <t>Tejaswani Hospital</t>
  </si>
  <si>
    <t>Venkateshwara polyclinic</t>
  </si>
  <si>
    <t>Sri Srinivasa Dental</t>
  </si>
  <si>
    <t>IEEJA</t>
  </si>
  <si>
    <t>Amrutha Hospital</t>
  </si>
  <si>
    <t>Bhuvaneshwari Nursing Home</t>
  </si>
  <si>
    <t>Pushpa Nursing Home &amp; Diagnostics Center</t>
  </si>
  <si>
    <t>Reddy's Lab</t>
  </si>
  <si>
    <t>Sri Srinivasa Nursing Home</t>
  </si>
  <si>
    <t>Sree Vyshnavam Diagnostics Center</t>
  </si>
  <si>
    <t>Sri Sai Krishna Children's Hospital</t>
  </si>
  <si>
    <t>Sai Shiva Hospital &amp; Laboratory</t>
  </si>
  <si>
    <t>Sathya Narayana Children's Hospital &amp; Diagnostics</t>
  </si>
  <si>
    <t>Sunrise Hospital</t>
  </si>
  <si>
    <t>Venkata Sai Clinic</t>
  </si>
  <si>
    <t>New Srinivasa Clinic</t>
  </si>
  <si>
    <t>Vihaan Diagnostic Center</t>
  </si>
  <si>
    <t>Balaji Hospital</t>
  </si>
  <si>
    <t>Satyanarayana Diagnostic Center</t>
  </si>
  <si>
    <t>ALAMPUR</t>
  </si>
  <si>
    <t>WANPARTHY</t>
  </si>
  <si>
    <t>WANAPARTHY</t>
  </si>
  <si>
    <t>Ganesh Dental</t>
  </si>
  <si>
    <t>JB Diagnostics</t>
  </si>
  <si>
    <t>Praja Vaidyashala Hospital</t>
  </si>
  <si>
    <t>Sai Ratna Multi speciality Hospital</t>
  </si>
  <si>
    <t>Siddartha Diagnostics</t>
  </si>
  <si>
    <t>Sri Sai Multispeciality Dental Hospital</t>
  </si>
  <si>
    <t>Sri Sai Vaishnavi Multispeciality Dental</t>
  </si>
  <si>
    <t>Sai Balaji Clinic</t>
  </si>
  <si>
    <t>Vijaya Diagnostic Center Ltd</t>
  </si>
  <si>
    <t>Sarojini Clinic</t>
  </si>
  <si>
    <t>Srushti Hospital</t>
  </si>
  <si>
    <t>V- Care Hospital &amp; Diagnostic Center</t>
  </si>
  <si>
    <t>Vasavi Hospital</t>
  </si>
  <si>
    <t>Venkata Sai Hospital</t>
  </si>
  <si>
    <t>Wanaparthy Multispecility Hospital</t>
  </si>
  <si>
    <t>Vision Diagnostic Center</t>
  </si>
  <si>
    <t xml:space="preserve">Mahalaxmi clinic </t>
  </si>
  <si>
    <t xml:space="preserve">K C Dental Clinic &amp; Implant Centre </t>
  </si>
  <si>
    <t>Accure Diagnostics Center</t>
  </si>
  <si>
    <t>Apollo Diagnostic Center</t>
  </si>
  <si>
    <t>Vamshi Childrens Clinic</t>
  </si>
  <si>
    <t xml:space="preserve">ARC RAGHAVENDRA CLINIC </t>
  </si>
  <si>
    <t xml:space="preserve">JANATHA LAB  </t>
  </si>
  <si>
    <t xml:space="preserve">KARTHIK LAB </t>
  </si>
  <si>
    <t>ROHINI LAB</t>
  </si>
  <si>
    <t>S S DIAGNOSTICS CENTER</t>
  </si>
  <si>
    <t>SREE   DIAGNOSTICS CENTER</t>
  </si>
  <si>
    <t>SRI LAXMI POLY CLINIC/DIAGNOSTIC CENTER</t>
  </si>
  <si>
    <t xml:space="preserve">JAYA LAB </t>
  </si>
  <si>
    <t>SURYA CLINIC</t>
  </si>
  <si>
    <t>NagaSai clinic</t>
  </si>
  <si>
    <t xml:space="preserve">Sangha Mithra Clinic </t>
  </si>
  <si>
    <t xml:space="preserve">Bhuvanachandra Clinic </t>
  </si>
  <si>
    <t xml:space="preserve">ATAMAKUR </t>
  </si>
  <si>
    <t>Dr .Anil Amma Clinic</t>
  </si>
  <si>
    <t>Chandamama Clinic</t>
  </si>
  <si>
    <t>Dr T.Narsimharao Clinic</t>
  </si>
  <si>
    <t>Praja Vaidyshala Clinic</t>
  </si>
  <si>
    <t>Sai Baba clinic</t>
  </si>
  <si>
    <t xml:space="preserve">Sri Harsha Dental Clinic </t>
  </si>
  <si>
    <t>Apple Clinic</t>
  </si>
  <si>
    <t xml:space="preserve">RamChandraiah Clinic </t>
  </si>
  <si>
    <t xml:space="preserve">Rathnamma N.H </t>
  </si>
  <si>
    <t xml:space="preserve">ATAMAKUR   </t>
  </si>
  <si>
    <t>Amma Clinic</t>
  </si>
  <si>
    <t xml:space="preserve">Amma Clinic </t>
  </si>
  <si>
    <t>Shree Aditya Children's Hospital</t>
  </si>
  <si>
    <t>PEBBAIR</t>
  </si>
  <si>
    <t xml:space="preserve"> KOTHAKOTA</t>
  </si>
  <si>
    <t>Sri Laxmi Nursing Home</t>
  </si>
  <si>
    <t>Sneha Dental</t>
  </si>
  <si>
    <t>PHARMA</t>
  </si>
  <si>
    <t>SL NO</t>
  </si>
  <si>
    <t>Name of the HCF/PHARMA</t>
  </si>
  <si>
    <t>Total</t>
  </si>
  <si>
    <t>Qty in Kgs.</t>
  </si>
  <si>
    <t>Natco Pharma Pvt. Ltd.</t>
  </si>
  <si>
    <t>KOTHUR</t>
  </si>
  <si>
    <t>Natco Pharma (Chemical Division) Ltd</t>
  </si>
  <si>
    <t>Mekaguda village, Kothur Mandal, Mbnr</t>
  </si>
  <si>
    <t>Hetero Bio pharma . Unit III</t>
  </si>
  <si>
    <t>POLEPALLY,JDCL,MBNR</t>
  </si>
  <si>
    <t>Hetero Lab.Unit V</t>
  </si>
  <si>
    <t>Hetero Drugs Pvt. Ltd.Unit VI</t>
  </si>
  <si>
    <t>Aurobindo Pharma Ltd. Unit VII</t>
  </si>
  <si>
    <t xml:space="preserve">Eugia Pharma </t>
  </si>
  <si>
    <t>APL HEALTHCARE LTD.</t>
  </si>
  <si>
    <t>Mylan Laboratories Pvt. Ltd</t>
  </si>
  <si>
    <t>MSN Laboratories Pvt. Ltd.</t>
  </si>
  <si>
    <t>NANDIGAM</t>
  </si>
  <si>
    <t>Amneal Oncology Pvt. Ltd.</t>
  </si>
  <si>
    <t>Shilpa Medicare Pvt. Ltd.</t>
  </si>
  <si>
    <t>Evertogen Life Sciences Ltd.</t>
  </si>
  <si>
    <t>Jadcherla SEZ</t>
  </si>
  <si>
    <t>Procter and Gamble Home Products ltd</t>
  </si>
  <si>
    <t>Penjerla Village, Kothur Mdl</t>
  </si>
  <si>
    <t>Symbiosis Center For Health Care</t>
  </si>
  <si>
    <t>Mamidipalli Village, Kothur Mdl</t>
  </si>
  <si>
    <t>Hyderabad Eye Institute(Natco Eye Center)</t>
  </si>
  <si>
    <t>Kothur</t>
  </si>
  <si>
    <t>Natco  Primary   Health Care Center</t>
  </si>
  <si>
    <t xml:space="preserve">Kanha Medical Centre                                                                </t>
  </si>
  <si>
    <t>Nandigama Mandal,RangaReddy Dist,</t>
  </si>
  <si>
    <t>COHANCE  LIFE SCIENCE [RA CHEM PHARMA LIMITED]</t>
  </si>
  <si>
    <t xml:space="preserve">Polepally (V), Jadcherla (M), Mahabubnagar </t>
  </si>
  <si>
    <t>APL HEALTHCARE. Unit III</t>
  </si>
  <si>
    <t>Procter and Gamble Micro Lab</t>
  </si>
  <si>
    <t>ALLIED BLENDERS AND DISTILLERS LTD</t>
  </si>
  <si>
    <t xml:space="preserve"> Survey No. 692 &amp; 700, Rangapur (V), Pebbair (M) -  Wanaparthy </t>
  </si>
  <si>
    <t>SGD PHARMA INDIA PRTVATE LIMITED</t>
  </si>
  <si>
    <t>Vemula Road,Mahabubnagar</t>
  </si>
  <si>
    <t>GOVERNMENT HOSPITALS</t>
  </si>
  <si>
    <t>Community Health Center, Alampur</t>
  </si>
  <si>
    <t>C.H.C.,Shadnagar</t>
  </si>
  <si>
    <t>C.H.C.jadcherla</t>
  </si>
  <si>
    <t>C.H.C.,Kalwakurthy</t>
  </si>
  <si>
    <t>C.H.C.,Revally</t>
  </si>
  <si>
    <t>LIST OF GOVT. HEALTH FACILITIES OF NAGARKURNOOL DISTRICT</t>
  </si>
  <si>
    <t>PEDDAMUDDUNOOR,NAGARKURNOOL</t>
  </si>
  <si>
    <t>BIJINAPALLE,NAGARKURNOOL</t>
  </si>
  <si>
    <t>CHC Achampet</t>
  </si>
  <si>
    <t>PHC Kollapur</t>
  </si>
  <si>
    <t>Ieeja PHC</t>
  </si>
  <si>
    <t xml:space="preserve">TOTAL  No.of. Beds </t>
  </si>
  <si>
    <t xml:space="preserve"> GRAND  TOTAL</t>
  </si>
  <si>
    <t>AVERAGE PER DAY</t>
  </si>
  <si>
    <t>VENKATA SAI</t>
  </si>
  <si>
    <t>WAP</t>
  </si>
  <si>
    <t>Akshaya Diagnostic Centre</t>
  </si>
  <si>
    <t xml:space="preserve">Siri Dental Hospital </t>
  </si>
  <si>
    <t>Kaamat Dental Clinic</t>
  </si>
  <si>
    <t xml:space="preserve">Sowmya Childrens Hospital </t>
  </si>
  <si>
    <t xml:space="preserve">Venky Diagnostic Center </t>
  </si>
  <si>
    <t xml:space="preserve">Ayra Dental Clinic </t>
  </si>
  <si>
    <t>Bugga Reddy Hospital</t>
  </si>
  <si>
    <t xml:space="preserve">Om Diagnostic Centre </t>
  </si>
  <si>
    <t>VB Dental Hospital</t>
  </si>
  <si>
    <t>Medi Point Diagnostic centre</t>
  </si>
  <si>
    <t>Sri Sai Rama Clinic</t>
  </si>
  <si>
    <t>Sai Ram Hospital</t>
  </si>
  <si>
    <t xml:space="preserve"> </t>
  </si>
  <si>
    <t>WANAPARTHY-PHC'S</t>
  </si>
  <si>
    <t>Gopalpet PHC</t>
  </si>
  <si>
    <t>Atmakur PHC</t>
  </si>
  <si>
    <t>Amarchintha PHC</t>
  </si>
  <si>
    <t>Khila Ghanpur PHC</t>
  </si>
  <si>
    <t xml:space="preserve">Revally PHC </t>
  </si>
  <si>
    <t>GADWAL PHC's</t>
  </si>
  <si>
    <t>Rajoli PHC</t>
  </si>
  <si>
    <t>Kyatoor PHC</t>
  </si>
  <si>
    <t>Dharur PHC</t>
  </si>
  <si>
    <t>Ghattu PHC</t>
  </si>
  <si>
    <t>Waddepally PHC</t>
  </si>
  <si>
    <t>Itikyala PHC</t>
  </si>
  <si>
    <t>Gundumal PHC</t>
  </si>
  <si>
    <t>Madhur PHC</t>
  </si>
  <si>
    <t>Makthal PHC</t>
  </si>
  <si>
    <t>Upgraded PHC PALEM</t>
  </si>
  <si>
    <t>PHC -Peddamuddunor</t>
  </si>
  <si>
    <t>PHC Bijinapally</t>
  </si>
  <si>
    <t>PHC Peddakothapally</t>
  </si>
  <si>
    <t>PHC Telkapally</t>
  </si>
  <si>
    <t>MAHABUBNAGAR - PHC'S</t>
  </si>
  <si>
    <t>Hanwada PHC</t>
  </si>
  <si>
    <t>Mamdaabad PHC</t>
  </si>
  <si>
    <t>Gandeed PHC</t>
  </si>
  <si>
    <t>Jonapet  PHC</t>
  </si>
  <si>
    <t>Addakal PHC</t>
  </si>
  <si>
    <t>Boothpur PHC</t>
  </si>
  <si>
    <t>Kaurampet PHC</t>
  </si>
  <si>
    <t>Midjil PHC</t>
  </si>
  <si>
    <t xml:space="preserve">Koilkonda PHC </t>
  </si>
  <si>
    <t>Devarakadra PHC</t>
  </si>
  <si>
    <t>Marikal PHC</t>
  </si>
  <si>
    <t>Rajapur PHC</t>
  </si>
  <si>
    <t>Balanagar PHC</t>
  </si>
  <si>
    <t>Moosapet PHC</t>
  </si>
  <si>
    <t>Thimmajipet PHC</t>
  </si>
  <si>
    <t>HIL Limited</t>
  </si>
  <si>
    <t xml:space="preserve">TS FORENSIC SCIENCE LABORATORY </t>
  </si>
  <si>
    <t xml:space="preserve">Hetero Plasma Sciences Private Limited </t>
  </si>
  <si>
    <t>8..9</t>
  </si>
  <si>
    <t>Doctor's Care Lab</t>
  </si>
  <si>
    <t>Sagar Children's Hospital</t>
  </si>
  <si>
    <t xml:space="preserve">Cosmo Dental Clinic </t>
  </si>
  <si>
    <t>MSR Physio Chiropractic Clinic (No invoice)</t>
  </si>
  <si>
    <t xml:space="preserve">Medicare Lab </t>
  </si>
  <si>
    <t>29 Days</t>
  </si>
  <si>
    <t xml:space="preserve">Children's Clinic </t>
  </si>
  <si>
    <t>PHC Kothakota</t>
  </si>
  <si>
    <t>KOTHAKOTA</t>
  </si>
  <si>
    <t>Lahari Diagnostic Centre</t>
  </si>
  <si>
    <t>Suresh Diagnostic Centre</t>
  </si>
  <si>
    <t xml:space="preserve">  </t>
  </si>
  <si>
    <t>FEBRUARY -  2024</t>
  </si>
  <si>
    <t>M/S SVETHANSH &amp; COMPANY , MAHABUBNAGAR
Total no.of HCE's sending BMW to CBMWTF &amp; Qty disposed 
On 01- 02-2024 TO 29-02-2024</t>
  </si>
  <si>
    <t>Aditya balaji children's Hospital</t>
  </si>
  <si>
    <t>Anmol Children's Hospital</t>
  </si>
  <si>
    <t>Krithika Childrens Hospital</t>
  </si>
  <si>
    <t>BPK Lotus Hospital</t>
  </si>
  <si>
    <t>Ranga Raiya Diagnostics</t>
  </si>
  <si>
    <t>R.S. Dental Hospital</t>
  </si>
  <si>
    <t>Srinivas Children's &amp; General Hospital</t>
  </si>
  <si>
    <t xml:space="preserve">Sri Amrutha Children's Hospital   </t>
  </si>
  <si>
    <t>Sri Sai Baba Nursing Home</t>
  </si>
  <si>
    <t xml:space="preserve">Sai Mythri Hospital </t>
  </si>
  <si>
    <t>Shiv Ram Naik Hospital</t>
  </si>
  <si>
    <t>Shadnagar Dental Hospital</t>
  </si>
  <si>
    <t>SVR Diagnostics</t>
  </si>
  <si>
    <t>Sri Guru Raghavendra  Dental</t>
  </si>
  <si>
    <t>Sri Balaji Clinic</t>
  </si>
  <si>
    <t>Venkata Sai Poly Clinic</t>
  </si>
  <si>
    <t>Vaishali  Poly Clinic</t>
  </si>
  <si>
    <t>Viva Hospital</t>
  </si>
  <si>
    <t>Vijaya Jyothi Multi Speciality Hospital</t>
  </si>
  <si>
    <t xml:space="preserve">Bhavana Multispeciality Hospital </t>
  </si>
  <si>
    <t>Addis Nuero Phy</t>
  </si>
  <si>
    <t>Ahthauhlla Sarif Dental Clinic</t>
  </si>
  <si>
    <t>Adithya Kidney Center</t>
  </si>
  <si>
    <t>Gautham Hospital</t>
  </si>
  <si>
    <t>Indian Red Cross Blood Bank</t>
  </si>
  <si>
    <t>JSM Dental</t>
  </si>
  <si>
    <t>Modern Dental</t>
  </si>
  <si>
    <t>Susrutha Hospital (Prathibha people health care center)</t>
  </si>
  <si>
    <t>Rajesh Multispeciality Hospital</t>
  </si>
  <si>
    <t>Ramreddy Lions Eye Hospital</t>
  </si>
  <si>
    <t>Ravi children's Hospital</t>
  </si>
  <si>
    <t>S.S. Hospital</t>
  </si>
  <si>
    <t>S.V.S.Dental Hospital</t>
  </si>
  <si>
    <t>Sadhana Dental</t>
  </si>
  <si>
    <t>Sidde Vinayka Hospital</t>
  </si>
  <si>
    <t>Siri Children's Hospital</t>
  </si>
  <si>
    <t>SLVS Diagnostic Center</t>
  </si>
  <si>
    <t>Sri Krishna mulispeciality hospital</t>
  </si>
  <si>
    <t>Sujatha Clinic</t>
  </si>
  <si>
    <t xml:space="preserve">Sri Sai Venkata Diagnostic </t>
  </si>
  <si>
    <t>Teja's Hospital</t>
  </si>
  <si>
    <t>Yasodha Dental &amp; ENT Clinic</t>
  </si>
  <si>
    <t>GOVT Medical College</t>
  </si>
  <si>
    <t>SIMS Hospital</t>
  </si>
  <si>
    <t>Nithya Hospital</t>
  </si>
  <si>
    <t>Lotus Diagnostics Center</t>
  </si>
  <si>
    <t>Noble Hospital</t>
  </si>
  <si>
    <t>Shravani E N T Clinic</t>
  </si>
  <si>
    <t>Kartheek Neuro Centre</t>
  </si>
  <si>
    <t>M.K. Hospital &amp; Diagnostics</t>
  </si>
  <si>
    <t>Smile and Shine Dental Clinic</t>
  </si>
  <si>
    <t>Chandhana Hospital</t>
  </si>
  <si>
    <t>Sri Sai Ram Dental</t>
  </si>
  <si>
    <t>Chanti Hospital</t>
  </si>
  <si>
    <t>Virat Hospital</t>
  </si>
  <si>
    <t>RVR Hospital</t>
  </si>
  <si>
    <t>Kalyani Dental</t>
  </si>
  <si>
    <t>Sure Diagnostic Center</t>
  </si>
  <si>
    <t>Maturhrudaya Clinic</t>
  </si>
  <si>
    <t>Nithin Rajamuri Chest Clinic</t>
  </si>
  <si>
    <t>Shyam Life Care clinic</t>
  </si>
  <si>
    <t>Surabhi Diagnostic Center</t>
  </si>
  <si>
    <t>Mahabubnagar Cancer Hospital</t>
  </si>
  <si>
    <t>Mahabubnagar Intensive Care</t>
  </si>
  <si>
    <t>Nithin Retina Eye Hospital</t>
  </si>
  <si>
    <t>DR.Samulu Multispeciality Hospital</t>
  </si>
  <si>
    <t>Laxmi Rumatology Clinic</t>
  </si>
  <si>
    <t>Adwith Clinic</t>
  </si>
  <si>
    <t>Balaji Neuro Hospital</t>
  </si>
  <si>
    <t>Apoorva Children's Hospital</t>
  </si>
  <si>
    <t>Isha Hospital</t>
  </si>
  <si>
    <t>CSC Health Care &amp; Wellness Services</t>
  </si>
  <si>
    <t>Dr Yashas Chikines Dental Clinic</t>
  </si>
  <si>
    <t xml:space="preserve">Vihaan Diagnostic center </t>
  </si>
  <si>
    <t>Sai Clinic</t>
  </si>
  <si>
    <t>Vijay Clinic</t>
  </si>
  <si>
    <t xml:space="preserve">Agur Prime Hospital  </t>
  </si>
  <si>
    <t>Madhusudhana Reddy Clinic</t>
  </si>
  <si>
    <t>Revathi Poly Clinic</t>
  </si>
  <si>
    <t>Maa Hospital Meternity &amp; Surgical &amp; Diagnostics</t>
  </si>
  <si>
    <t>Swami Reddy Hospital</t>
  </si>
  <si>
    <t>Anitha Carewell Hospital</t>
  </si>
  <si>
    <t>Gayatri Hospital/Lab</t>
  </si>
  <si>
    <t>Kuchakulla Ramchandra Reddy Eye Hospital</t>
  </si>
  <si>
    <t>MSR Superspeciality Hospital</t>
  </si>
  <si>
    <t>Mamatha Clinic</t>
  </si>
  <si>
    <t>Pulla Reddy Hospital</t>
  </si>
  <si>
    <t>Priyanka Hospital</t>
  </si>
  <si>
    <t>Raghavendra Clinic</t>
  </si>
  <si>
    <t>Sara Diagnostic Centre</t>
  </si>
  <si>
    <t>Sri Satya Sai Hospital</t>
  </si>
  <si>
    <t>Shiridi Sai Lab</t>
  </si>
  <si>
    <t>Sri Lakshmi Children's Hospital</t>
  </si>
  <si>
    <t>Venkata Sai Diagnostics</t>
  </si>
  <si>
    <t>Shoba Hospital</t>
  </si>
  <si>
    <t>Shanvi children's clinic</t>
  </si>
  <si>
    <t>Sindhu Skin &amp; Cancer Clinic</t>
  </si>
  <si>
    <t>Venkateshwara Diagnostic Centre</t>
  </si>
  <si>
    <t>Sri Sai Path Lab</t>
  </si>
  <si>
    <t>V-Care Hospital</t>
  </si>
  <si>
    <t>venkataramma childrens Hosipal</t>
  </si>
  <si>
    <t>Medpath Diagnostic Center</t>
  </si>
  <si>
    <t>Tulasi Diagnostic Center</t>
  </si>
  <si>
    <t>Advitha Lab</t>
  </si>
  <si>
    <t>Srinivasa Poly Clinic</t>
  </si>
  <si>
    <t>Karthik Diagnostic Centre</t>
  </si>
  <si>
    <t>OM  Diagnostic Centre</t>
  </si>
  <si>
    <t>Prasanth Clinic</t>
  </si>
  <si>
    <t>Sri Sai Lab</t>
  </si>
  <si>
    <t>Vivek MULTISPECIALTY HOSPITAL</t>
  </si>
  <si>
    <t xml:space="preserve">Samraksha Multispeciality Hospital [SAI SUDHA NURSING HOME] </t>
  </si>
  <si>
    <t>VJ Clinic</t>
  </si>
  <si>
    <t>Vijya Lab</t>
  </si>
  <si>
    <t>Aayush Dental</t>
  </si>
  <si>
    <t>Dr. Shailaja's Maternity Hospital</t>
  </si>
  <si>
    <t xml:space="preserve">Nithya Clinic </t>
  </si>
  <si>
    <t xml:space="preserve">Sri Venkateshwara Eye Hospital </t>
  </si>
  <si>
    <t>Vanitha MultiSpeciality Hospital</t>
  </si>
  <si>
    <t>Mrudula Clinic</t>
  </si>
  <si>
    <t>Sri Venkateshwara Clinic</t>
  </si>
  <si>
    <t>Raghavendra Hospital</t>
  </si>
  <si>
    <t>Venkatramana Clinic</t>
  </si>
  <si>
    <t>Sri Sai Divya Lab</t>
  </si>
  <si>
    <t>Janani Diabetic Center &amp; Chest Clinic</t>
  </si>
  <si>
    <t>Lavanya Clinic</t>
  </si>
  <si>
    <t>Lepakshmi Diagnostic Center</t>
  </si>
  <si>
    <t xml:space="preserve"> Amma Hospital</t>
  </si>
  <si>
    <t>Sri Balaji Nursing Home</t>
  </si>
  <si>
    <t>Sri Hari Clinic</t>
  </si>
  <si>
    <t>Sri Raghavendra Diagnostic Center</t>
  </si>
  <si>
    <t xml:space="preserve">Srinivasa  Nursing Home </t>
  </si>
  <si>
    <t>Akshaya Lab</t>
  </si>
  <si>
    <t>Kosgi PHC</t>
  </si>
  <si>
    <t xml:space="preserve">Narwa PHC </t>
  </si>
  <si>
    <t>Amma Vidyashala  Hospital</t>
  </si>
  <si>
    <t>Dr. K.Laxmiah Clinic</t>
  </si>
  <si>
    <t xml:space="preserve">Gadwal Central Lab </t>
  </si>
  <si>
    <t>Gadwal Multispeciality Hospital</t>
  </si>
  <si>
    <t>Mahesh Superspeciality Dental  Clinic</t>
  </si>
  <si>
    <t>Nirmala Devi Nursing Home</t>
  </si>
  <si>
    <t>RM Lab</t>
  </si>
  <si>
    <t>Partha Dental Hospital</t>
  </si>
  <si>
    <t>Sree Latha Clinic &amp; Lab</t>
  </si>
  <si>
    <t>Sri Vijaya Raya Multispeciality Hospital</t>
  </si>
  <si>
    <t>Sri sree Dental</t>
  </si>
  <si>
    <t>Subhakara  Child Hospital</t>
  </si>
  <si>
    <t>Sravanthi Multispeciality Hospital</t>
  </si>
  <si>
    <t>Sri Raghavendra Mother &amp; Child Hospital</t>
  </si>
  <si>
    <t>Sri Sai Heart Care Center</t>
  </si>
  <si>
    <t xml:space="preserve">Sreenika  Dental Hospital </t>
  </si>
  <si>
    <t>Shiva sai Nursing Home</t>
  </si>
  <si>
    <t>SN Lab</t>
  </si>
  <si>
    <t>Owni Dental</t>
  </si>
  <si>
    <t>Vishnavi Hospital</t>
  </si>
  <si>
    <t>Jaya Praja Hospital</t>
  </si>
  <si>
    <t>Hari Lab</t>
  </si>
  <si>
    <t>SV Lab</t>
  </si>
  <si>
    <t>UV Lab</t>
  </si>
  <si>
    <t>Kranthi Lab</t>
  </si>
  <si>
    <t>Krishna Reddy Clinic</t>
  </si>
  <si>
    <t>Suraj Clinic</t>
  </si>
  <si>
    <t>AR Dental</t>
  </si>
  <si>
    <t>Roa's Hospital</t>
  </si>
  <si>
    <t>Sri Mallikarjuna  Diagnostic Center</t>
  </si>
  <si>
    <t>Krishna Reddy Diagnostic  Center</t>
  </si>
  <si>
    <t xml:space="preserve">SLN Dental </t>
  </si>
  <si>
    <t>Happy Children's Hospital</t>
  </si>
  <si>
    <t>KPN Hospital</t>
  </si>
  <si>
    <t>VS Lab</t>
  </si>
  <si>
    <t>Sumans Diagnostic Center</t>
  </si>
  <si>
    <t>Sri EHITASH CLINIC</t>
  </si>
  <si>
    <t>Monica Praja Vydyasala Hospital</t>
  </si>
  <si>
    <t>Sri Balaji MultiSpeciality Poly Clinic</t>
  </si>
  <si>
    <t>Krishnaveni Hospital</t>
  </si>
  <si>
    <t>SP Lab</t>
  </si>
  <si>
    <t>Hari Clinic</t>
  </si>
  <si>
    <t>Praja Clinic</t>
  </si>
  <si>
    <t>AM Care Diagnostic &amp; First Aid Center</t>
  </si>
  <si>
    <t>Jogulamba Lab</t>
  </si>
  <si>
    <t>Manasa Clinic</t>
  </si>
  <si>
    <t>Sri Sai Nethralaya Eye Hospital</t>
  </si>
  <si>
    <t>Ramesh Babu Clinic</t>
  </si>
  <si>
    <t>Srinivas Scan Center</t>
  </si>
  <si>
    <t>Trinethra ENT &amp; Eye Hospital</t>
  </si>
  <si>
    <t>Venkateshwarlu Clinic</t>
  </si>
  <si>
    <t xml:space="preserve">Friends Lab </t>
  </si>
  <si>
    <t>Raksha Poly Clinic</t>
  </si>
  <si>
    <t>Sainath Poly Clinic</t>
  </si>
  <si>
    <t>Manik Diagnostic Center</t>
  </si>
  <si>
    <t>RR Diagnostic Center</t>
  </si>
  <si>
    <t>Bharath Lab</t>
  </si>
  <si>
    <t>Sri Sai Krishna Lab</t>
  </si>
  <si>
    <t>RK Diagnostic Center</t>
  </si>
  <si>
    <t>SS Diagnostic Center</t>
  </si>
  <si>
    <t>SrI Renuka Devi  Dental</t>
  </si>
  <si>
    <t>Sri Raghavendra Hospital</t>
  </si>
  <si>
    <t xml:space="preserve">Sri venkata Sai Poly Clinic </t>
  </si>
  <si>
    <t>Sarojini  Hospital</t>
  </si>
  <si>
    <t>Laxmi Mahadev Hospital</t>
  </si>
  <si>
    <t>Suguna Poly Clinic</t>
  </si>
  <si>
    <t>Bhavitha Diagnostic Center</t>
  </si>
  <si>
    <t>Sai Krishna Lab</t>
  </si>
  <si>
    <t>Shanthi Hospital</t>
  </si>
  <si>
    <t xml:space="preserve">Dr Brahma Reddy Praja Vidhyashala MultiSpecialty Hospital </t>
  </si>
  <si>
    <t>Shiva Sai Clinic</t>
  </si>
  <si>
    <t>Rahul Hospital</t>
  </si>
  <si>
    <t>Sri Sai Diagnostic centre &amp;Digital X-Ray centre</t>
  </si>
  <si>
    <t>Adithya Childrens Hospital</t>
  </si>
  <si>
    <t>Micro Diagnostic Center</t>
  </si>
  <si>
    <t>Sri Hari Diagnostic Center</t>
  </si>
  <si>
    <t xml:space="preserve">Sree Venkateshwara Multispecialty Dental </t>
  </si>
  <si>
    <t>District Hosp.,Nagarkurnool</t>
  </si>
  <si>
    <t>District  Hospital.,Narayanpet</t>
  </si>
  <si>
    <t>District Hosp.,Gadwal</t>
  </si>
  <si>
    <t>Government General Hospital Mahabubnagar</t>
  </si>
  <si>
    <t>District  Hospital, Wanaparthy</t>
  </si>
  <si>
    <t>NRAYANPET, KOSGI(V)</t>
  </si>
  <si>
    <t>BIJNAPALLY ROAD, JADCHERLA</t>
  </si>
  <si>
    <t>PALEM,NAGARKURNOOL</t>
  </si>
  <si>
    <t>TELKAPALLY,NAGARKURNOOL</t>
  </si>
  <si>
    <t>PEDDAKOTHAPALLY,NAGARKURNOOL</t>
  </si>
  <si>
    <t>TOTAL BIO-MEDICAL INCINERABLE WASTE GENERATED IN FEBRUARY ON AN AVERAGE IS  15,170  KGS. AVERAGE PER DAY  IS 523.106  (approximately) KGS .</t>
  </si>
  <si>
    <t>TOTAL BIO-MEDICAL RECYCLABLE WASTE GENERATED IN  FEBRUARY  ON AN AVERAGE IS 8,713  KGS. AVERAGE PER DAY IS 300  (approximately)  KGS.</t>
  </si>
  <si>
    <t>TOTAL AUTOCLAVABLE WASTE SHARPS GENERATED IN FEBRUARY  ON AN AVERAGE IS 6,094 KGS. AVERAGE PER DAY IS 210.15 (approximately)  KGS.</t>
  </si>
  <si>
    <t>TOTAL PPC WHITE CONTAINER WASTE GENERATED AND TREATED IN FEBRUARY  0N AN AVERAGE IS 2,580  KGS. AVERAGE PER DAY IS 88.973    (approximately)  KGS.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</si>
</sst>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9]mmmm\-yy;@"/>
  </numFmts>
  <fonts count="21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sz val="11"/>
      <name val="Arial"/>
      <family val="2"/>
    </font>
    <font>
      <sz val="11"/>
      <color rgb="FFFF0000"/>
      <name val="Arial"/>
      <family val="2"/>
    </font>
    <font>
      <b/>
      <sz val="11"/>
      <color rgb="FFFF0000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333333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rgb="FF4F81BD"/>
      </patternFill>
    </fill>
    <fill>
      <patternFill patternType="solid">
        <fgColor theme="0"/>
        <bgColor rgb="FF4F81BD"/>
      </patternFill>
    </fill>
    <fill>
      <patternFill patternType="solid">
        <fgColor theme="0"/>
        <bgColor rgb="FFFFFFFF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4" tint="0.59999389629810485"/>
        <bgColor rgb="FF548DD4"/>
      </patternFill>
    </fill>
    <fill>
      <patternFill patternType="solid">
        <fgColor theme="5" tint="0.3999145481734672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rgb="FFFFFF00"/>
      </patternFill>
    </fill>
    <fill>
      <patternFill patternType="solid">
        <fgColor rgb="FFFF0000"/>
        <bgColor indexed="64"/>
      </patternFill>
    </fill>
    <fill>
      <patternFill patternType="solid">
        <fgColor theme="3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76">
    <xf numFmtId="0" fontId="0" fillId="0" borderId="0" xfId="0"/>
    <xf numFmtId="0" fontId="4" fillId="0" borderId="0" xfId="0" applyFont="1"/>
    <xf numFmtId="0" fontId="0" fillId="2" borderId="0" xfId="0" applyFill="1"/>
    <xf numFmtId="0" fontId="7" fillId="0" borderId="0" xfId="0" applyFont="1"/>
    <xf numFmtId="0" fontId="7" fillId="2" borderId="0" xfId="0" applyFont="1" applyFill="1"/>
    <xf numFmtId="0" fontId="5" fillId="2" borderId="0" xfId="0" applyFont="1" applyFill="1"/>
    <xf numFmtId="0" fontId="6" fillId="2" borderId="0" xfId="0" applyFont="1" applyFill="1"/>
    <xf numFmtId="0" fontId="4" fillId="2" borderId="0" xfId="0" applyFont="1" applyFill="1"/>
    <xf numFmtId="0" fontId="0" fillId="2" borderId="0" xfId="0" applyFill="1" applyAlignment="1">
      <alignment vertical="center"/>
    </xf>
    <xf numFmtId="0" fontId="8" fillId="0" borderId="0" xfId="0" applyFont="1"/>
    <xf numFmtId="0" fontId="8" fillId="2" borderId="0" xfId="0" applyFont="1" applyFill="1"/>
    <xf numFmtId="0" fontId="9" fillId="2" borderId="1" xfId="0" applyFont="1" applyFill="1" applyBorder="1"/>
    <xf numFmtId="0" fontId="9" fillId="2" borderId="0" xfId="0" applyFont="1" applyFill="1"/>
    <xf numFmtId="0" fontId="10" fillId="0" borderId="0" xfId="0" applyFont="1"/>
    <xf numFmtId="0" fontId="9" fillId="0" borderId="1" xfId="0" applyFont="1" applyBorder="1"/>
    <xf numFmtId="0" fontId="8" fillId="0" borderId="1" xfId="0" applyFont="1" applyBorder="1"/>
    <xf numFmtId="0" fontId="11" fillId="0" borderId="1" xfId="0" applyFont="1" applyBorder="1" applyAlignment="1">
      <alignment horizontal="center"/>
    </xf>
    <xf numFmtId="0" fontId="8" fillId="2" borderId="1" xfId="0" applyFont="1" applyFill="1" applyBorder="1"/>
    <xf numFmtId="0" fontId="11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10" fillId="2" borderId="0" xfId="0" applyFont="1" applyFill="1"/>
    <xf numFmtId="0" fontId="8" fillId="2" borderId="0" xfId="0" applyFont="1" applyFill="1" applyAlignment="1">
      <alignment vertical="center"/>
    </xf>
    <xf numFmtId="0" fontId="8" fillId="0" borderId="1" xfId="0" applyFont="1" applyBorder="1" applyAlignment="1">
      <alignment horizontal="left"/>
    </xf>
    <xf numFmtId="0" fontId="9" fillId="0" borderId="0" xfId="0" applyFont="1"/>
    <xf numFmtId="0" fontId="13" fillId="2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left"/>
    </xf>
    <xf numFmtId="0" fontId="13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1" fillId="4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0" xfId="0" applyFont="1" applyAlignment="1">
      <alignment horizontal="left"/>
    </xf>
    <xf numFmtId="0" fontId="11" fillId="0" borderId="1" xfId="0" applyFont="1" applyBorder="1"/>
    <xf numFmtId="0" fontId="11" fillId="4" borderId="1" xfId="0" applyFont="1" applyFill="1" applyBorder="1" applyAlignment="1">
      <alignment horizontal="left"/>
    </xf>
    <xf numFmtId="3" fontId="11" fillId="12" borderId="1" xfId="0" applyNumberFormat="1" applyFont="1" applyFill="1" applyBorder="1" applyAlignment="1">
      <alignment horizontal="center" vertical="center"/>
    </xf>
    <xf numFmtId="0" fontId="13" fillId="0" borderId="1" xfId="0" applyFont="1" applyBorder="1"/>
    <xf numFmtId="0" fontId="8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0" fontId="11" fillId="0" borderId="0" xfId="0" applyFont="1"/>
    <xf numFmtId="0" fontId="17" fillId="2" borderId="1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/>
    </xf>
    <xf numFmtId="0" fontId="17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15" fillId="2" borderId="5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left" wrapText="1"/>
    </xf>
    <xf numFmtId="0" fontId="4" fillId="0" borderId="1" xfId="0" applyFont="1" applyBorder="1" applyAlignment="1">
      <alignment horizontal="left"/>
    </xf>
    <xf numFmtId="0" fontId="17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left" vertical="center" wrapText="1"/>
    </xf>
    <xf numFmtId="0" fontId="14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4" xfId="0" applyFont="1" applyBorder="1" applyAlignment="1">
      <alignment horizontal="left"/>
    </xf>
    <xf numFmtId="0" fontId="4" fillId="2" borderId="1" xfId="0" applyFont="1" applyFill="1" applyBorder="1" applyAlignment="1">
      <alignment vertical="center"/>
    </xf>
    <xf numFmtId="0" fontId="17" fillId="0" borderId="4" xfId="0" applyFont="1" applyBorder="1" applyAlignment="1">
      <alignment horizontal="center"/>
    </xf>
    <xf numFmtId="0" fontId="4" fillId="2" borderId="1" xfId="0" applyFont="1" applyFill="1" applyBorder="1"/>
    <xf numFmtId="0" fontId="17" fillId="2" borderId="4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left" vertical="top"/>
    </xf>
    <xf numFmtId="0" fontId="4" fillId="0" borderId="1" xfId="0" applyFont="1" applyBorder="1"/>
    <xf numFmtId="0" fontId="4" fillId="2" borderId="4" xfId="0" applyFont="1" applyFill="1" applyBorder="1" applyAlignment="1">
      <alignment horizontal="center"/>
    </xf>
    <xf numFmtId="0" fontId="15" fillId="2" borderId="6" xfId="0" applyFont="1" applyFill="1" applyBorder="1" applyAlignment="1">
      <alignment horizontal="center"/>
    </xf>
    <xf numFmtId="0" fontId="17" fillId="4" borderId="4" xfId="0" applyFont="1" applyFill="1" applyBorder="1" applyAlignment="1">
      <alignment horizontal="left"/>
    </xf>
    <xf numFmtId="0" fontId="15" fillId="4" borderId="4" xfId="0" applyFont="1" applyFill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0" fontId="14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7" fillId="4" borderId="1" xfId="0" applyFont="1" applyFill="1" applyBorder="1" applyAlignment="1">
      <alignment horizontal="left"/>
    </xf>
    <xf numFmtId="0" fontId="15" fillId="4" borderId="1" xfId="0" applyFont="1" applyFill="1" applyBorder="1" applyAlignment="1">
      <alignment horizontal="center"/>
    </xf>
    <xf numFmtId="0" fontId="17" fillId="6" borderId="1" xfId="0" applyFont="1" applyFill="1" applyBorder="1" applyAlignment="1">
      <alignment horizontal="center" vertical="center"/>
    </xf>
    <xf numFmtId="0" fontId="4" fillId="2" borderId="9" xfId="0" applyFont="1" applyFill="1" applyBorder="1"/>
    <xf numFmtId="0" fontId="17" fillId="2" borderId="2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15" fillId="2" borderId="2" xfId="0" applyFont="1" applyFill="1" applyBorder="1" applyAlignment="1">
      <alignment horizontal="center"/>
    </xf>
    <xf numFmtId="0" fontId="4" fillId="6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left"/>
    </xf>
    <xf numFmtId="0" fontId="17" fillId="4" borderId="2" xfId="0" applyFont="1" applyFill="1" applyBorder="1" applyAlignment="1">
      <alignment horizontal="left"/>
    </xf>
    <xf numFmtId="0" fontId="15" fillId="4" borderId="2" xfId="0" applyFont="1" applyFill="1" applyBorder="1" applyAlignment="1">
      <alignment horizontal="center"/>
    </xf>
    <xf numFmtId="0" fontId="3" fillId="0" borderId="1" xfId="0" applyFont="1" applyBorder="1"/>
    <xf numFmtId="0" fontId="15" fillId="0" borderId="1" xfId="0" applyFont="1" applyBorder="1" applyAlignment="1">
      <alignment horizontal="center"/>
    </xf>
    <xf numFmtId="0" fontId="3" fillId="2" borderId="1" xfId="0" applyFont="1" applyFill="1" applyBorder="1"/>
    <xf numFmtId="0" fontId="15" fillId="4" borderId="1" xfId="0" applyFont="1" applyFill="1" applyBorder="1" applyAlignment="1">
      <alignment vertical="center"/>
    </xf>
    <xf numFmtId="0" fontId="15" fillId="4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top"/>
    </xf>
    <xf numFmtId="0" fontId="4" fillId="7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top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wrapText="1"/>
    </xf>
    <xf numFmtId="0" fontId="18" fillId="2" borderId="9" xfId="0" applyFont="1" applyFill="1" applyBorder="1"/>
    <xf numFmtId="0" fontId="3" fillId="0" borderId="1" xfId="0" applyFont="1" applyBorder="1" applyAlignment="1">
      <alignment horizontal="left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/>
    </xf>
    <xf numFmtId="0" fontId="14" fillId="2" borderId="1" xfId="0" applyFont="1" applyFill="1" applyBorder="1" applyAlignment="1">
      <alignment horizontal="center"/>
    </xf>
    <xf numFmtId="0" fontId="4" fillId="0" borderId="9" xfId="0" applyFont="1" applyBorder="1"/>
    <xf numFmtId="0" fontId="4" fillId="0" borderId="0" xfId="0" applyFont="1" applyAlignment="1">
      <alignment horizontal="left"/>
    </xf>
    <xf numFmtId="0" fontId="4" fillId="0" borderId="2" xfId="0" applyFont="1" applyBorder="1"/>
    <xf numFmtId="0" fontId="4" fillId="0" borderId="1" xfId="0" applyFont="1" applyBorder="1" applyAlignment="1">
      <alignment horizontal="center" vertical="center" wrapText="1"/>
    </xf>
    <xf numFmtId="0" fontId="17" fillId="4" borderId="1" xfId="0" applyFont="1" applyFill="1" applyBorder="1" applyAlignment="1">
      <alignment horizontal="center"/>
    </xf>
    <xf numFmtId="0" fontId="3" fillId="0" borderId="2" xfId="0" applyFont="1" applyBorder="1"/>
    <xf numFmtId="0" fontId="3" fillId="2" borderId="1" xfId="0" applyFont="1" applyFill="1" applyBorder="1" applyAlignment="1">
      <alignment vertical="center"/>
    </xf>
    <xf numFmtId="17" fontId="17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shrinkToFit="1"/>
    </xf>
    <xf numFmtId="0" fontId="4" fillId="2" borderId="1" xfId="0" applyFont="1" applyFill="1" applyBorder="1" applyAlignment="1">
      <alignment vertical="top"/>
    </xf>
    <xf numFmtId="0" fontId="4" fillId="2" borderId="1" xfId="0" applyFont="1" applyFill="1" applyBorder="1" applyAlignment="1">
      <alignment vertical="top" wrapText="1"/>
    </xf>
    <xf numFmtId="0" fontId="3" fillId="0" borderId="9" xfId="0" applyFont="1" applyBorder="1" applyAlignment="1">
      <alignment wrapText="1"/>
    </xf>
    <xf numFmtId="0" fontId="18" fillId="0" borderId="9" xfId="0" applyFont="1" applyBorder="1" applyAlignment="1">
      <alignment wrapText="1"/>
    </xf>
    <xf numFmtId="0" fontId="14" fillId="4" borderId="1" xfId="0" applyFont="1" applyFill="1" applyBorder="1" applyAlignment="1">
      <alignment vertical="center" wrapText="1"/>
    </xf>
    <xf numFmtId="0" fontId="7" fillId="0" borderId="1" xfId="0" applyFont="1" applyBorder="1" applyAlignment="1">
      <alignment horizontal="center"/>
    </xf>
    <xf numFmtId="0" fontId="7" fillId="0" borderId="1" xfId="0" applyFont="1" applyBorder="1"/>
    <xf numFmtId="0" fontId="15" fillId="4" borderId="1" xfId="0" applyFont="1" applyFill="1" applyBorder="1"/>
    <xf numFmtId="0" fontId="2" fillId="2" borderId="1" xfId="0" applyFont="1" applyFill="1" applyBorder="1" applyAlignment="1">
      <alignment horizontal="left"/>
    </xf>
    <xf numFmtId="0" fontId="2" fillId="2" borderId="1" xfId="0" applyFont="1" applyFill="1" applyBorder="1"/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 vertical="center"/>
    </xf>
    <xf numFmtId="0" fontId="14" fillId="4" borderId="1" xfId="0" applyFont="1" applyFill="1" applyBorder="1" applyAlignment="1">
      <alignment vertical="center"/>
    </xf>
    <xf numFmtId="0" fontId="1" fillId="0" borderId="1" xfId="0" applyFont="1" applyBorder="1"/>
    <xf numFmtId="0" fontId="8" fillId="4" borderId="7" xfId="0" applyFont="1" applyFill="1" applyBorder="1" applyAlignment="1">
      <alignment horizontal="center"/>
    </xf>
    <xf numFmtId="0" fontId="8" fillId="4" borderId="8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/>
    </xf>
    <xf numFmtId="0" fontId="9" fillId="13" borderId="7" xfId="0" applyFont="1" applyFill="1" applyBorder="1" applyAlignment="1">
      <alignment horizontal="center"/>
    </xf>
    <xf numFmtId="0" fontId="9" fillId="13" borderId="8" xfId="0" applyFont="1" applyFill="1" applyBorder="1" applyAlignment="1">
      <alignment horizontal="center"/>
    </xf>
    <xf numFmtId="0" fontId="9" fillId="13" borderId="5" xfId="0" applyFont="1" applyFill="1" applyBorder="1" applyAlignment="1">
      <alignment horizontal="center"/>
    </xf>
    <xf numFmtId="0" fontId="9" fillId="14" borderId="7" xfId="0" applyFont="1" applyFill="1" applyBorder="1" applyAlignment="1">
      <alignment horizontal="center"/>
    </xf>
    <xf numFmtId="0" fontId="9" fillId="14" borderId="8" xfId="0" applyFont="1" applyFill="1" applyBorder="1" applyAlignment="1">
      <alignment horizontal="center"/>
    </xf>
    <xf numFmtId="0" fontId="9" fillId="14" borderId="5" xfId="0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16" fillId="0" borderId="2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textRotation="90" wrapText="1"/>
    </xf>
    <xf numFmtId="0" fontId="17" fillId="2" borderId="2" xfId="0" applyFont="1" applyFill="1" applyBorder="1" applyAlignment="1">
      <alignment horizontal="left" vertical="center"/>
    </xf>
    <xf numFmtId="0" fontId="17" fillId="2" borderId="3" xfId="0" applyFont="1" applyFill="1" applyBorder="1" applyAlignment="1">
      <alignment horizontal="left" vertical="center"/>
    </xf>
    <xf numFmtId="0" fontId="17" fillId="2" borderId="4" xfId="0" applyFont="1" applyFill="1" applyBorder="1" applyAlignment="1">
      <alignment horizontal="left" vertical="center"/>
    </xf>
    <xf numFmtId="0" fontId="17" fillId="10" borderId="1" xfId="0" applyFont="1" applyFill="1" applyBorder="1" applyAlignment="1">
      <alignment vertical="center" wrapText="1" shrinkToFit="1"/>
    </xf>
    <xf numFmtId="0" fontId="17" fillId="2" borderId="2" xfId="0" applyFont="1" applyFill="1" applyBorder="1" applyAlignment="1">
      <alignment horizontal="left" vertical="center" wrapText="1"/>
    </xf>
    <xf numFmtId="0" fontId="17" fillId="2" borderId="3" xfId="0" applyFont="1" applyFill="1" applyBorder="1" applyAlignment="1">
      <alignment horizontal="left" vertical="center" wrapText="1"/>
    </xf>
    <xf numFmtId="0" fontId="17" fillId="2" borderId="4" xfId="0" applyFont="1" applyFill="1" applyBorder="1" applyAlignment="1">
      <alignment horizontal="left" vertical="center" wrapText="1"/>
    </xf>
    <xf numFmtId="0" fontId="17" fillId="0" borderId="1" xfId="0" applyFont="1" applyBorder="1" applyAlignment="1">
      <alignment vertical="center" wrapText="1"/>
    </xf>
    <xf numFmtId="0" fontId="17" fillId="2" borderId="2" xfId="0" applyFont="1" applyFill="1" applyBorder="1" applyAlignment="1">
      <alignment horizontal="center" vertical="center" textRotation="90" wrapText="1"/>
    </xf>
    <xf numFmtId="0" fontId="17" fillId="2" borderId="4" xfId="0" applyFont="1" applyFill="1" applyBorder="1" applyAlignment="1">
      <alignment horizontal="center" vertical="center" textRotation="90" wrapText="1"/>
    </xf>
    <xf numFmtId="0" fontId="15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textRotation="90" wrapText="1"/>
    </xf>
    <xf numFmtId="0" fontId="15" fillId="2" borderId="1" xfId="0" applyFont="1" applyFill="1" applyBorder="1" applyAlignment="1">
      <alignment horizontal="center" vertical="center"/>
    </xf>
    <xf numFmtId="0" fontId="20" fillId="3" borderId="7" xfId="0" applyFont="1" applyFill="1" applyBorder="1" applyAlignment="1">
      <alignment horizontal="center" vertical="center"/>
    </xf>
    <xf numFmtId="0" fontId="20" fillId="3" borderId="8" xfId="0" applyFont="1" applyFill="1" applyBorder="1" applyAlignment="1">
      <alignment horizontal="center" vertical="center"/>
    </xf>
    <xf numFmtId="0" fontId="20" fillId="3" borderId="5" xfId="0" applyFont="1" applyFill="1" applyBorder="1" applyAlignment="1">
      <alignment horizontal="center" vertical="center"/>
    </xf>
    <xf numFmtId="0" fontId="11" fillId="4" borderId="7" xfId="0" applyFont="1" applyFill="1" applyBorder="1" applyAlignment="1">
      <alignment horizontal="left"/>
    </xf>
    <xf numFmtId="0" fontId="11" fillId="4" borderId="5" xfId="0" applyFont="1" applyFill="1" applyBorder="1" applyAlignment="1">
      <alignment horizontal="left"/>
    </xf>
    <xf numFmtId="0" fontId="19" fillId="9" borderId="4" xfId="0" applyFont="1" applyFill="1" applyBorder="1" applyAlignment="1">
      <alignment horizontal="center" vertical="center"/>
    </xf>
    <xf numFmtId="49" fontId="16" fillId="0" borderId="1" xfId="0" applyNumberFormat="1" applyFont="1" applyBorder="1" applyAlignment="1">
      <alignment horizontal="center" vertical="center" wrapText="1"/>
    </xf>
    <xf numFmtId="0" fontId="19" fillId="9" borderId="1" xfId="0" applyFont="1" applyFill="1" applyBorder="1" applyAlignment="1">
      <alignment horizontal="center" vertical="center"/>
    </xf>
    <xf numFmtId="0" fontId="20" fillId="3" borderId="1" xfId="0" applyFont="1" applyFill="1" applyBorder="1" applyAlignment="1">
      <alignment horizontal="center" vertical="center"/>
    </xf>
    <xf numFmtId="0" fontId="20" fillId="8" borderId="7" xfId="0" applyFont="1" applyFill="1" applyBorder="1" applyAlignment="1">
      <alignment horizontal="center" vertical="center"/>
    </xf>
    <xf numFmtId="0" fontId="20" fillId="8" borderId="8" xfId="0" applyFont="1" applyFill="1" applyBorder="1" applyAlignment="1">
      <alignment horizontal="center" vertical="center"/>
    </xf>
    <xf numFmtId="0" fontId="20" fillId="8" borderId="5" xfId="0" applyFont="1" applyFill="1" applyBorder="1" applyAlignment="1">
      <alignment horizontal="center" vertical="center"/>
    </xf>
    <xf numFmtId="0" fontId="20" fillId="3" borderId="7" xfId="0" applyFont="1" applyFill="1" applyBorder="1" applyAlignment="1">
      <alignment horizontal="center" vertical="center" wrapText="1"/>
    </xf>
    <xf numFmtId="0" fontId="20" fillId="3" borderId="8" xfId="0" applyFont="1" applyFill="1" applyBorder="1" applyAlignment="1">
      <alignment horizontal="center" vertical="center" wrapText="1"/>
    </xf>
    <xf numFmtId="0" fontId="20" fillId="3" borderId="5" xfId="0" applyFont="1" applyFill="1" applyBorder="1" applyAlignment="1">
      <alignment horizontal="center" vertical="center" wrapText="1"/>
    </xf>
    <xf numFmtId="0" fontId="20" fillId="5" borderId="7" xfId="0" applyFont="1" applyFill="1" applyBorder="1" applyAlignment="1">
      <alignment horizontal="center" vertical="center"/>
    </xf>
    <xf numFmtId="0" fontId="20" fillId="5" borderId="8" xfId="0" applyFont="1" applyFill="1" applyBorder="1" applyAlignment="1">
      <alignment horizontal="center" vertical="center"/>
    </xf>
    <xf numFmtId="0" fontId="20" fillId="5" borderId="5" xfId="0" applyFont="1" applyFill="1" applyBorder="1" applyAlignment="1">
      <alignment horizontal="center" vertical="center"/>
    </xf>
    <xf numFmtId="0" fontId="20" fillId="11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164" fontId="17" fillId="0" borderId="1" xfId="0" applyNumberFormat="1" applyFont="1" applyBorder="1" applyAlignment="1">
      <alignment horizontal="center" vertical="center"/>
    </xf>
    <xf numFmtId="17" fontId="17" fillId="2" borderId="1" xfId="0" applyNumberFormat="1" applyFont="1" applyFill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X665"/>
  <sheetViews>
    <sheetView tabSelected="1" topLeftCell="A56" zoomScale="85" zoomScaleNormal="85" workbookViewId="0">
      <selection activeCell="G59" sqref="G59:G70"/>
    </sheetView>
  </sheetViews>
  <sheetFormatPr defaultColWidth="9" defaultRowHeight="15"/>
  <cols>
    <col min="1" max="1" width="9.140625" style="9"/>
    <col min="2" max="2" width="59.5703125" style="30" bestFit="1" customWidth="1"/>
    <col min="3" max="3" width="56.140625" style="35" customWidth="1"/>
    <col min="4" max="4" width="9.28515625" style="36" customWidth="1"/>
    <col min="5" max="5" width="9.28515625" style="9" customWidth="1"/>
    <col min="6" max="6" width="10.42578125" style="9" customWidth="1"/>
    <col min="7" max="7" width="9.42578125" style="9" customWidth="1"/>
    <col min="8" max="8" width="10.5703125" style="9" customWidth="1"/>
    <col min="9" max="9" width="12" style="37" customWidth="1"/>
    <col min="10" max="14" width="9" style="9"/>
  </cols>
  <sheetData>
    <row r="1" spans="1:9" ht="58.5" customHeight="1">
      <c r="A1" s="172" t="s">
        <v>430</v>
      </c>
      <c r="B1" s="172"/>
      <c r="C1" s="172"/>
      <c r="D1" s="172"/>
      <c r="E1" s="172"/>
      <c r="F1" s="172"/>
      <c r="G1" s="172"/>
      <c r="H1" s="172"/>
      <c r="I1" s="172"/>
    </row>
    <row r="2" spans="1:9">
      <c r="A2" s="136" t="s">
        <v>0</v>
      </c>
      <c r="B2" s="140" t="s">
        <v>1</v>
      </c>
      <c r="C2" s="144" t="s">
        <v>2</v>
      </c>
      <c r="D2" s="173">
        <v>45323</v>
      </c>
      <c r="E2" s="173"/>
      <c r="F2" s="173"/>
      <c r="G2" s="173"/>
      <c r="H2" s="173"/>
      <c r="I2" s="150" t="s">
        <v>422</v>
      </c>
    </row>
    <row r="3" spans="1:9" ht="18.75" customHeight="1">
      <c r="A3" s="137"/>
      <c r="B3" s="141"/>
      <c r="C3" s="145"/>
      <c r="D3" s="148" t="s">
        <v>3</v>
      </c>
      <c r="E3" s="174" t="s">
        <v>4</v>
      </c>
      <c r="F3" s="174"/>
      <c r="G3" s="174"/>
      <c r="H3" s="174"/>
      <c r="I3" s="150"/>
    </row>
    <row r="4" spans="1:9">
      <c r="A4" s="138"/>
      <c r="B4" s="142"/>
      <c r="C4" s="146"/>
      <c r="D4" s="149"/>
      <c r="E4" s="38" t="s">
        <v>5</v>
      </c>
      <c r="F4" s="39" t="s">
        <v>6</v>
      </c>
      <c r="G4" s="39" t="s">
        <v>7</v>
      </c>
      <c r="H4" s="39" t="s">
        <v>8</v>
      </c>
      <c r="I4" s="150"/>
    </row>
    <row r="5" spans="1:9" ht="27.75" customHeight="1">
      <c r="A5" s="175" t="s">
        <v>9</v>
      </c>
      <c r="B5" s="175"/>
      <c r="C5" s="175"/>
      <c r="D5" s="175"/>
      <c r="E5" s="175"/>
      <c r="F5" s="175"/>
      <c r="G5" s="175"/>
      <c r="H5" s="175"/>
      <c r="I5" s="175"/>
    </row>
    <row r="6" spans="1:9">
      <c r="A6" s="40">
        <v>1</v>
      </c>
      <c r="B6" s="41" t="s">
        <v>10</v>
      </c>
      <c r="C6" s="42" t="s">
        <v>9</v>
      </c>
      <c r="D6" s="43">
        <v>20</v>
      </c>
      <c r="E6" s="44">
        <v>32.630000000000003</v>
      </c>
      <c r="F6" s="44">
        <v>20.14</v>
      </c>
      <c r="G6" s="44">
        <v>12.36</v>
      </c>
      <c r="H6" s="44">
        <v>1.9</v>
      </c>
      <c r="I6" s="45">
        <f>SUM(E6:H6)</f>
        <v>67.03</v>
      </c>
    </row>
    <row r="7" spans="1:9">
      <c r="A7" s="40">
        <v>2</v>
      </c>
      <c r="B7" s="42" t="s">
        <v>431</v>
      </c>
      <c r="C7" s="42" t="s">
        <v>9</v>
      </c>
      <c r="D7" s="43">
        <v>5</v>
      </c>
      <c r="E7" s="44">
        <v>6.6</v>
      </c>
      <c r="F7" s="44">
        <v>5.2</v>
      </c>
      <c r="G7" s="44">
        <v>3.2</v>
      </c>
      <c r="H7" s="44">
        <v>1</v>
      </c>
      <c r="I7" s="45">
        <f t="shared" ref="I7:I51" si="0">SUM(E7:H7)</f>
        <v>16</v>
      </c>
    </row>
    <row r="8" spans="1:9">
      <c r="A8" s="40">
        <v>3</v>
      </c>
      <c r="B8" s="42" t="s">
        <v>432</v>
      </c>
      <c r="C8" s="42" t="s">
        <v>9</v>
      </c>
      <c r="D8" s="43">
        <v>5</v>
      </c>
      <c r="E8" s="44">
        <v>7.6</v>
      </c>
      <c r="F8" s="44">
        <v>7.2</v>
      </c>
      <c r="G8" s="44">
        <v>5.4</v>
      </c>
      <c r="H8" s="44">
        <v>0.9</v>
      </c>
      <c r="I8" s="45">
        <f t="shared" si="0"/>
        <v>21.1</v>
      </c>
    </row>
    <row r="9" spans="1:9">
      <c r="A9" s="40">
        <v>4</v>
      </c>
      <c r="B9" s="46" t="s">
        <v>11</v>
      </c>
      <c r="C9" s="42" t="s">
        <v>9</v>
      </c>
      <c r="D9" s="43">
        <v>10</v>
      </c>
      <c r="E9" s="44">
        <v>13.3</v>
      </c>
      <c r="F9" s="44">
        <v>5.6</v>
      </c>
      <c r="G9" s="44">
        <v>5.2</v>
      </c>
      <c r="H9" s="44">
        <v>1.1000000000000001</v>
      </c>
      <c r="I9" s="45">
        <f t="shared" si="0"/>
        <v>25.2</v>
      </c>
    </row>
    <row r="10" spans="1:9">
      <c r="A10" s="40">
        <v>5</v>
      </c>
      <c r="B10" s="42" t="s">
        <v>12</v>
      </c>
      <c r="C10" s="42" t="s">
        <v>9</v>
      </c>
      <c r="D10" s="43">
        <v>6</v>
      </c>
      <c r="E10" s="44">
        <v>6.9</v>
      </c>
      <c r="F10" s="44">
        <v>3.8</v>
      </c>
      <c r="G10" s="44">
        <v>2.7</v>
      </c>
      <c r="H10" s="44">
        <v>0.3</v>
      </c>
      <c r="I10" s="45">
        <f t="shared" si="0"/>
        <v>13.7</v>
      </c>
    </row>
    <row r="11" spans="1:9">
      <c r="A11" s="40">
        <v>6</v>
      </c>
      <c r="B11" s="42" t="s">
        <v>13</v>
      </c>
      <c r="C11" s="42" t="s">
        <v>9</v>
      </c>
      <c r="D11" s="43">
        <v>10</v>
      </c>
      <c r="E11" s="44">
        <v>14.6</v>
      </c>
      <c r="F11" s="44">
        <v>8.4499999999999993</v>
      </c>
      <c r="G11" s="44">
        <v>4.4000000000000004</v>
      </c>
      <c r="H11" s="44">
        <v>1.2</v>
      </c>
      <c r="I11" s="45">
        <f t="shared" si="0"/>
        <v>28.649999999999995</v>
      </c>
    </row>
    <row r="12" spans="1:9">
      <c r="A12" s="40">
        <v>7</v>
      </c>
      <c r="B12" s="42" t="s">
        <v>14</v>
      </c>
      <c r="C12" s="42" t="s">
        <v>9</v>
      </c>
      <c r="D12" s="43">
        <v>15</v>
      </c>
      <c r="E12" s="44">
        <v>9.6</v>
      </c>
      <c r="F12" s="44">
        <v>6.6</v>
      </c>
      <c r="G12" s="44">
        <v>4.7</v>
      </c>
      <c r="H12" s="44">
        <v>1.9</v>
      </c>
      <c r="I12" s="45">
        <f t="shared" si="0"/>
        <v>22.799999999999997</v>
      </c>
    </row>
    <row r="13" spans="1:9">
      <c r="A13" s="40">
        <v>8</v>
      </c>
      <c r="B13" s="46" t="s">
        <v>15</v>
      </c>
      <c r="C13" s="42" t="s">
        <v>9</v>
      </c>
      <c r="D13" s="43">
        <v>15</v>
      </c>
      <c r="E13" s="44">
        <v>10.36</v>
      </c>
      <c r="F13" s="44">
        <v>5.9</v>
      </c>
      <c r="G13" s="44">
        <v>4.5999999999999996</v>
      </c>
      <c r="H13" s="44">
        <v>1.3</v>
      </c>
      <c r="I13" s="45">
        <f t="shared" si="0"/>
        <v>22.16</v>
      </c>
    </row>
    <row r="14" spans="1:9">
      <c r="A14" s="40">
        <v>9</v>
      </c>
      <c r="B14" s="47" t="s">
        <v>433</v>
      </c>
      <c r="C14" s="42" t="s">
        <v>9</v>
      </c>
      <c r="D14" s="43">
        <v>5</v>
      </c>
      <c r="E14" s="44">
        <v>7.6</v>
      </c>
      <c r="F14" s="44">
        <v>6.96</v>
      </c>
      <c r="G14" s="44">
        <v>3.2</v>
      </c>
      <c r="H14" s="44">
        <v>1.8</v>
      </c>
      <c r="I14" s="45">
        <f t="shared" si="0"/>
        <v>19.559999999999999</v>
      </c>
    </row>
    <row r="15" spans="1:9">
      <c r="A15" s="40">
        <v>10</v>
      </c>
      <c r="B15" s="42" t="s">
        <v>434</v>
      </c>
      <c r="C15" s="42" t="s">
        <v>9</v>
      </c>
      <c r="D15" s="43">
        <v>10</v>
      </c>
      <c r="E15" s="44">
        <v>13.5</v>
      </c>
      <c r="F15" s="44">
        <v>5.6</v>
      </c>
      <c r="G15" s="44">
        <v>3.5</v>
      </c>
      <c r="H15" s="44">
        <v>1.6</v>
      </c>
      <c r="I15" s="45">
        <f t="shared" si="0"/>
        <v>24.200000000000003</v>
      </c>
    </row>
    <row r="16" spans="1:9">
      <c r="A16" s="40">
        <v>11</v>
      </c>
      <c r="B16" s="46" t="s">
        <v>16</v>
      </c>
      <c r="C16" s="42" t="s">
        <v>9</v>
      </c>
      <c r="D16" s="43">
        <v>10</v>
      </c>
      <c r="E16" s="44">
        <v>12.8</v>
      </c>
      <c r="F16" s="44">
        <v>5.78</v>
      </c>
      <c r="G16" s="44">
        <v>4.49</v>
      </c>
      <c r="H16" s="44">
        <v>2.1</v>
      </c>
      <c r="I16" s="45">
        <f t="shared" si="0"/>
        <v>25.17</v>
      </c>
    </row>
    <row r="17" spans="1:14">
      <c r="A17" s="40">
        <v>12</v>
      </c>
      <c r="B17" s="42" t="s">
        <v>17</v>
      </c>
      <c r="C17" s="42" t="s">
        <v>9</v>
      </c>
      <c r="D17" s="43" t="s">
        <v>18</v>
      </c>
      <c r="E17" s="44">
        <v>5.6</v>
      </c>
      <c r="F17" s="44">
        <v>4.5</v>
      </c>
      <c r="G17" s="44">
        <v>2.5</v>
      </c>
      <c r="H17" s="44">
        <v>1.1000000000000001</v>
      </c>
      <c r="I17" s="45">
        <f t="shared" si="0"/>
        <v>13.7</v>
      </c>
    </row>
    <row r="18" spans="1:14">
      <c r="A18" s="40">
        <v>13</v>
      </c>
      <c r="B18" s="42" t="s">
        <v>19</v>
      </c>
      <c r="C18" s="42" t="s">
        <v>9</v>
      </c>
      <c r="D18" s="43">
        <v>10</v>
      </c>
      <c r="E18" s="44">
        <v>12.5</v>
      </c>
      <c r="F18" s="44">
        <v>6.5</v>
      </c>
      <c r="G18" s="44">
        <v>4.5</v>
      </c>
      <c r="H18" s="44">
        <v>2</v>
      </c>
      <c r="I18" s="45">
        <f t="shared" si="0"/>
        <v>25.5</v>
      </c>
    </row>
    <row r="19" spans="1:14">
      <c r="A19" s="40">
        <v>14</v>
      </c>
      <c r="B19" s="42" t="s">
        <v>435</v>
      </c>
      <c r="C19" s="42" t="s">
        <v>9</v>
      </c>
      <c r="D19" s="43" t="s">
        <v>18</v>
      </c>
      <c r="E19" s="44">
        <v>5.2</v>
      </c>
      <c r="F19" s="44">
        <v>4.5</v>
      </c>
      <c r="G19" s="44">
        <v>3.3</v>
      </c>
      <c r="H19" s="44">
        <v>1</v>
      </c>
      <c r="I19" s="45">
        <f t="shared" si="0"/>
        <v>14</v>
      </c>
    </row>
    <row r="20" spans="1:14">
      <c r="A20" s="40">
        <v>15</v>
      </c>
      <c r="B20" s="42" t="s">
        <v>436</v>
      </c>
      <c r="C20" s="42" t="s">
        <v>9</v>
      </c>
      <c r="D20" s="43" t="s">
        <v>18</v>
      </c>
      <c r="E20" s="44">
        <v>6.5</v>
      </c>
      <c r="F20" s="44">
        <v>5.2</v>
      </c>
      <c r="G20" s="44">
        <v>3.2</v>
      </c>
      <c r="H20" s="44">
        <v>1.1000000000000001</v>
      </c>
      <c r="I20" s="45">
        <f t="shared" si="0"/>
        <v>15.999999999999998</v>
      </c>
    </row>
    <row r="21" spans="1:14">
      <c r="A21" s="40">
        <v>16</v>
      </c>
      <c r="B21" s="46" t="s">
        <v>437</v>
      </c>
      <c r="C21" s="42" t="s">
        <v>9</v>
      </c>
      <c r="D21" s="43">
        <v>6</v>
      </c>
      <c r="E21" s="44">
        <v>7.28</v>
      </c>
      <c r="F21" s="44">
        <v>5.5</v>
      </c>
      <c r="G21" s="44">
        <v>4.7</v>
      </c>
      <c r="H21" s="44">
        <v>1.5</v>
      </c>
      <c r="I21" s="45">
        <f t="shared" si="0"/>
        <v>18.98</v>
      </c>
    </row>
    <row r="22" spans="1:14">
      <c r="A22" s="40">
        <v>17</v>
      </c>
      <c r="B22" s="41" t="s">
        <v>438</v>
      </c>
      <c r="C22" s="42" t="s">
        <v>9</v>
      </c>
      <c r="D22" s="43">
        <v>10</v>
      </c>
      <c r="E22" s="44">
        <v>8.4</v>
      </c>
      <c r="F22" s="44">
        <v>6.88</v>
      </c>
      <c r="G22" s="44">
        <v>3.4</v>
      </c>
      <c r="H22" s="44">
        <v>0.9</v>
      </c>
      <c r="I22" s="45">
        <f t="shared" si="0"/>
        <v>19.579999999999998</v>
      </c>
    </row>
    <row r="23" spans="1:14" s="2" customFormat="1">
      <c r="A23" s="40">
        <v>18</v>
      </c>
      <c r="B23" s="41" t="s">
        <v>20</v>
      </c>
      <c r="C23" s="42" t="s">
        <v>9</v>
      </c>
      <c r="D23" s="43" t="s">
        <v>18</v>
      </c>
      <c r="E23" s="44">
        <v>6.2</v>
      </c>
      <c r="F23" s="44">
        <v>4.5999999999999996</v>
      </c>
      <c r="G23" s="44">
        <v>2.2000000000000002</v>
      </c>
      <c r="H23" s="44">
        <v>1.1000000000000001</v>
      </c>
      <c r="I23" s="45">
        <f t="shared" si="0"/>
        <v>14.1</v>
      </c>
      <c r="J23" s="10"/>
      <c r="K23" s="10"/>
      <c r="L23" s="10"/>
      <c r="M23" s="10"/>
      <c r="N23" s="10"/>
    </row>
    <row r="24" spans="1:14">
      <c r="A24" s="40">
        <v>19</v>
      </c>
      <c r="B24" s="41" t="s">
        <v>439</v>
      </c>
      <c r="C24" s="42" t="s">
        <v>9</v>
      </c>
      <c r="D24" s="43">
        <v>16</v>
      </c>
      <c r="E24" s="44">
        <v>8.8000000000000007</v>
      </c>
      <c r="F24" s="44">
        <v>4.5999999999999996</v>
      </c>
      <c r="G24" s="44">
        <v>3.8</v>
      </c>
      <c r="H24" s="44">
        <v>1.5</v>
      </c>
      <c r="I24" s="45">
        <f t="shared" si="0"/>
        <v>18.7</v>
      </c>
    </row>
    <row r="25" spans="1:14">
      <c r="A25" s="40">
        <v>20</v>
      </c>
      <c r="B25" s="42" t="s">
        <v>440</v>
      </c>
      <c r="C25" s="42" t="s">
        <v>9</v>
      </c>
      <c r="D25" s="43">
        <v>5</v>
      </c>
      <c r="E25" s="44">
        <v>7.8</v>
      </c>
      <c r="F25" s="44">
        <v>5.4</v>
      </c>
      <c r="G25" s="44">
        <v>3.2</v>
      </c>
      <c r="H25" s="44">
        <v>0.5</v>
      </c>
      <c r="I25" s="45">
        <f t="shared" si="0"/>
        <v>16.899999999999999</v>
      </c>
    </row>
    <row r="26" spans="1:14" s="2" customFormat="1">
      <c r="A26" s="40">
        <v>21</v>
      </c>
      <c r="B26" s="46" t="s">
        <v>441</v>
      </c>
      <c r="C26" s="42" t="s">
        <v>9</v>
      </c>
      <c r="D26" s="43">
        <v>50</v>
      </c>
      <c r="E26" s="44">
        <v>21.3</v>
      </c>
      <c r="F26" s="44">
        <v>11.2</v>
      </c>
      <c r="G26" s="44">
        <v>7.2</v>
      </c>
      <c r="H26" s="44">
        <v>1.3</v>
      </c>
      <c r="I26" s="45">
        <f t="shared" si="0"/>
        <v>41</v>
      </c>
      <c r="J26" s="10"/>
      <c r="K26" s="10"/>
      <c r="L26" s="10"/>
      <c r="M26" s="10"/>
      <c r="N26" s="10"/>
    </row>
    <row r="27" spans="1:14">
      <c r="A27" s="40">
        <v>22</v>
      </c>
      <c r="B27" s="42" t="s">
        <v>442</v>
      </c>
      <c r="C27" s="42" t="s">
        <v>9</v>
      </c>
      <c r="D27" s="43" t="s">
        <v>18</v>
      </c>
      <c r="E27" s="44">
        <v>6.3</v>
      </c>
      <c r="F27" s="44">
        <v>5.2</v>
      </c>
      <c r="G27" s="44">
        <v>3.2</v>
      </c>
      <c r="H27" s="44">
        <v>0.2</v>
      </c>
      <c r="I27" s="45">
        <f t="shared" si="0"/>
        <v>14.899999999999999</v>
      </c>
    </row>
    <row r="28" spans="1:14" s="2" customFormat="1">
      <c r="A28" s="40">
        <v>23</v>
      </c>
      <c r="B28" s="42" t="s">
        <v>21</v>
      </c>
      <c r="C28" s="42" t="s">
        <v>9</v>
      </c>
      <c r="D28" s="43">
        <v>10</v>
      </c>
      <c r="E28" s="44">
        <v>10.4</v>
      </c>
      <c r="F28" s="44">
        <v>5.2</v>
      </c>
      <c r="G28" s="44">
        <v>2.2000000000000002</v>
      </c>
      <c r="H28" s="44">
        <v>1.1000000000000001</v>
      </c>
      <c r="I28" s="45">
        <f t="shared" si="0"/>
        <v>18.900000000000002</v>
      </c>
      <c r="J28" s="10"/>
      <c r="K28" s="10"/>
      <c r="L28" s="10"/>
      <c r="M28" s="10"/>
      <c r="N28" s="10"/>
    </row>
    <row r="29" spans="1:14">
      <c r="A29" s="40">
        <v>24</v>
      </c>
      <c r="B29" s="46" t="s">
        <v>443</v>
      </c>
      <c r="C29" s="42" t="s">
        <v>9</v>
      </c>
      <c r="D29" s="43" t="s">
        <v>18</v>
      </c>
      <c r="E29" s="44">
        <v>7.2</v>
      </c>
      <c r="F29" s="44">
        <v>4.2</v>
      </c>
      <c r="G29" s="44">
        <v>2.1</v>
      </c>
      <c r="H29" s="44">
        <v>0.1</v>
      </c>
      <c r="I29" s="45">
        <f t="shared" si="0"/>
        <v>13.6</v>
      </c>
    </row>
    <row r="30" spans="1:14">
      <c r="A30" s="40">
        <v>25</v>
      </c>
      <c r="B30" s="47" t="s">
        <v>444</v>
      </c>
      <c r="C30" s="42" t="s">
        <v>9</v>
      </c>
      <c r="D30" s="43" t="s">
        <v>18</v>
      </c>
      <c r="E30" s="44">
        <v>6.9</v>
      </c>
      <c r="F30" s="44">
        <v>3.5</v>
      </c>
      <c r="G30" s="44">
        <v>2.4</v>
      </c>
      <c r="H30" s="44">
        <v>1.7</v>
      </c>
      <c r="I30" s="45">
        <f t="shared" si="0"/>
        <v>14.5</v>
      </c>
    </row>
    <row r="31" spans="1:14">
      <c r="A31" s="40">
        <v>26</v>
      </c>
      <c r="B31" s="46" t="s">
        <v>445</v>
      </c>
      <c r="C31" s="42" t="s">
        <v>9</v>
      </c>
      <c r="D31" s="43" t="s">
        <v>18</v>
      </c>
      <c r="E31" s="44">
        <v>6.5</v>
      </c>
      <c r="F31" s="44">
        <v>5.2</v>
      </c>
      <c r="G31" s="44">
        <v>2.2999999999999998</v>
      </c>
      <c r="H31" s="44">
        <v>1.4</v>
      </c>
      <c r="I31" s="45">
        <f t="shared" si="0"/>
        <v>15.4</v>
      </c>
    </row>
    <row r="32" spans="1:14">
      <c r="A32" s="40">
        <v>27</v>
      </c>
      <c r="B32" s="42" t="s">
        <v>22</v>
      </c>
      <c r="C32" s="42" t="s">
        <v>9</v>
      </c>
      <c r="D32" s="43" t="s">
        <v>18</v>
      </c>
      <c r="E32" s="44">
        <v>6.3</v>
      </c>
      <c r="F32" s="44">
        <v>4.3</v>
      </c>
      <c r="G32" s="44">
        <v>2.5</v>
      </c>
      <c r="H32" s="44">
        <v>1.3</v>
      </c>
      <c r="I32" s="45">
        <f t="shared" si="0"/>
        <v>14.4</v>
      </c>
    </row>
    <row r="33" spans="1:14" s="2" customFormat="1">
      <c r="A33" s="40">
        <v>28</v>
      </c>
      <c r="B33" s="41" t="s">
        <v>23</v>
      </c>
      <c r="C33" s="42" t="s">
        <v>9</v>
      </c>
      <c r="D33" s="43">
        <v>10</v>
      </c>
      <c r="E33" s="44">
        <v>8.5</v>
      </c>
      <c r="F33" s="44">
        <v>5.0999999999999996</v>
      </c>
      <c r="G33" s="44">
        <v>3.5</v>
      </c>
      <c r="H33" s="44">
        <v>1.6</v>
      </c>
      <c r="I33" s="45">
        <f t="shared" ref="I33:I34" si="1">SUM(E33:H33)</f>
        <v>18.700000000000003</v>
      </c>
      <c r="J33" s="10"/>
      <c r="K33" s="10"/>
      <c r="L33" s="10"/>
      <c r="M33" s="10"/>
      <c r="N33" s="10"/>
    </row>
    <row r="34" spans="1:14" s="2" customFormat="1">
      <c r="A34" s="40">
        <v>29</v>
      </c>
      <c r="B34" s="42" t="s">
        <v>449</v>
      </c>
      <c r="C34" s="42" t="s">
        <v>9</v>
      </c>
      <c r="D34" s="43">
        <v>10</v>
      </c>
      <c r="E34" s="44">
        <v>10.199999999999999</v>
      </c>
      <c r="F34" s="44">
        <v>6.7</v>
      </c>
      <c r="G34" s="44">
        <v>5.4</v>
      </c>
      <c r="H34" s="44">
        <v>2.1</v>
      </c>
      <c r="I34" s="45">
        <f t="shared" si="1"/>
        <v>24.4</v>
      </c>
      <c r="J34" s="10"/>
      <c r="K34" s="10"/>
      <c r="L34" s="10"/>
      <c r="M34" s="10"/>
      <c r="N34" s="10"/>
    </row>
    <row r="35" spans="1:14">
      <c r="A35" s="40">
        <v>30</v>
      </c>
      <c r="B35" s="46" t="s">
        <v>446</v>
      </c>
      <c r="C35" s="42" t="s">
        <v>9</v>
      </c>
      <c r="D35" s="43" t="s">
        <v>18</v>
      </c>
      <c r="E35" s="44">
        <v>6.9</v>
      </c>
      <c r="F35" s="44">
        <v>4.7</v>
      </c>
      <c r="G35" s="44">
        <v>2.8</v>
      </c>
      <c r="H35" s="44">
        <v>0.4</v>
      </c>
      <c r="I35" s="45">
        <f t="shared" si="0"/>
        <v>14.800000000000002</v>
      </c>
    </row>
    <row r="36" spans="1:14">
      <c r="A36" s="40">
        <v>31</v>
      </c>
      <c r="B36" s="42" t="s">
        <v>24</v>
      </c>
      <c r="C36" s="42" t="s">
        <v>9</v>
      </c>
      <c r="D36" s="43" t="s">
        <v>18</v>
      </c>
      <c r="E36" s="44">
        <v>5.2</v>
      </c>
      <c r="F36" s="44">
        <v>4.5999999999999996</v>
      </c>
      <c r="G36" s="44">
        <v>3.3</v>
      </c>
      <c r="H36" s="44">
        <v>1.2</v>
      </c>
      <c r="I36" s="45">
        <f t="shared" si="0"/>
        <v>14.3</v>
      </c>
    </row>
    <row r="37" spans="1:14">
      <c r="A37" s="40">
        <v>32</v>
      </c>
      <c r="B37" s="42" t="s">
        <v>447</v>
      </c>
      <c r="C37" s="42" t="s">
        <v>9</v>
      </c>
      <c r="D37" s="43" t="s">
        <v>18</v>
      </c>
      <c r="E37" s="44">
        <v>6.1</v>
      </c>
      <c r="F37" s="44">
        <v>4.8</v>
      </c>
      <c r="G37" s="44">
        <v>2.7</v>
      </c>
      <c r="H37" s="44">
        <v>1.1000000000000001</v>
      </c>
      <c r="I37" s="45">
        <f t="shared" si="0"/>
        <v>14.699999999999998</v>
      </c>
    </row>
    <row r="38" spans="1:14">
      <c r="A38" s="40">
        <v>33</v>
      </c>
      <c r="B38" s="46" t="s">
        <v>448</v>
      </c>
      <c r="C38" s="42" t="s">
        <v>9</v>
      </c>
      <c r="D38" s="43">
        <v>50</v>
      </c>
      <c r="E38" s="44">
        <v>43.9</v>
      </c>
      <c r="F38" s="44">
        <v>20.5</v>
      </c>
      <c r="G38" s="44">
        <v>10.58</v>
      </c>
      <c r="H38" s="44">
        <v>3.36</v>
      </c>
      <c r="I38" s="45">
        <f t="shared" si="0"/>
        <v>78.34</v>
      </c>
    </row>
    <row r="39" spans="1:14">
      <c r="A39" s="40">
        <v>34</v>
      </c>
      <c r="B39" s="48" t="s">
        <v>450</v>
      </c>
      <c r="C39" s="42" t="s">
        <v>9</v>
      </c>
      <c r="D39" s="49">
        <v>10</v>
      </c>
      <c r="E39" s="44">
        <v>11.4</v>
      </c>
      <c r="F39" s="44">
        <v>6.6</v>
      </c>
      <c r="G39" s="44">
        <v>3.2</v>
      </c>
      <c r="H39" s="44">
        <v>1.4</v>
      </c>
      <c r="I39" s="45">
        <f t="shared" si="0"/>
        <v>22.599999999999998</v>
      </c>
    </row>
    <row r="40" spans="1:14">
      <c r="A40" s="40">
        <v>35</v>
      </c>
      <c r="B40" s="48" t="s">
        <v>25</v>
      </c>
      <c r="C40" s="42" t="s">
        <v>9</v>
      </c>
      <c r="D40" s="49">
        <v>10</v>
      </c>
      <c r="E40" s="44">
        <v>10.5</v>
      </c>
      <c r="F40" s="44">
        <v>5.9</v>
      </c>
      <c r="G40" s="44">
        <v>4.5999999999999996</v>
      </c>
      <c r="H40" s="44">
        <v>1.8</v>
      </c>
      <c r="I40" s="45">
        <f t="shared" si="0"/>
        <v>22.8</v>
      </c>
    </row>
    <row r="41" spans="1:14">
      <c r="A41" s="40">
        <v>36</v>
      </c>
      <c r="B41" s="48" t="s">
        <v>26</v>
      </c>
      <c r="C41" s="42" t="s">
        <v>9</v>
      </c>
      <c r="D41" s="49">
        <v>0</v>
      </c>
      <c r="E41" s="44">
        <v>8.76</v>
      </c>
      <c r="F41" s="44">
        <v>6.6</v>
      </c>
      <c r="G41" s="44">
        <v>5.2</v>
      </c>
      <c r="H41" s="44">
        <v>0.3</v>
      </c>
      <c r="I41" s="45">
        <f t="shared" si="0"/>
        <v>20.86</v>
      </c>
    </row>
    <row r="42" spans="1:14">
      <c r="A42" s="40">
        <v>37</v>
      </c>
      <c r="B42" s="48" t="s">
        <v>27</v>
      </c>
      <c r="C42" s="42" t="s">
        <v>9</v>
      </c>
      <c r="D42" s="49">
        <v>0</v>
      </c>
      <c r="E42" s="44">
        <v>12.36</v>
      </c>
      <c r="F42" s="44">
        <v>6.4</v>
      </c>
      <c r="G42" s="44">
        <v>3.6</v>
      </c>
      <c r="H42" s="44">
        <v>1.9</v>
      </c>
      <c r="I42" s="45">
        <f t="shared" si="0"/>
        <v>24.259999999999998</v>
      </c>
    </row>
    <row r="43" spans="1:14">
      <c r="A43" s="40">
        <v>38</v>
      </c>
      <c r="B43" s="48" t="s">
        <v>28</v>
      </c>
      <c r="C43" s="42" t="s">
        <v>9</v>
      </c>
      <c r="D43" s="49">
        <v>10</v>
      </c>
      <c r="E43" s="44">
        <v>10.28</v>
      </c>
      <c r="F43" s="44">
        <v>6.3</v>
      </c>
      <c r="G43" s="44">
        <v>5.3</v>
      </c>
      <c r="H43" s="44">
        <v>1.6</v>
      </c>
      <c r="I43" s="45">
        <f t="shared" si="0"/>
        <v>23.48</v>
      </c>
    </row>
    <row r="44" spans="1:14">
      <c r="A44" s="40">
        <v>39</v>
      </c>
      <c r="B44" s="48" t="s">
        <v>29</v>
      </c>
      <c r="C44" s="42" t="s">
        <v>9</v>
      </c>
      <c r="D44" s="51">
        <v>20</v>
      </c>
      <c r="E44" s="52">
        <v>10.130000000000001</v>
      </c>
      <c r="F44" s="52">
        <v>8.6</v>
      </c>
      <c r="G44" s="52">
        <v>4.3</v>
      </c>
      <c r="H44" s="52">
        <v>1.9</v>
      </c>
      <c r="I44" s="45">
        <f t="shared" si="0"/>
        <v>24.93</v>
      </c>
    </row>
    <row r="45" spans="1:14">
      <c r="A45" s="40">
        <v>40</v>
      </c>
      <c r="B45" s="53" t="s">
        <v>30</v>
      </c>
      <c r="C45" s="42" t="s">
        <v>9</v>
      </c>
      <c r="D45" s="43">
        <v>15</v>
      </c>
      <c r="E45" s="44">
        <v>15.96</v>
      </c>
      <c r="F45" s="44">
        <v>9.5</v>
      </c>
      <c r="G45" s="44">
        <v>8.8000000000000007</v>
      </c>
      <c r="H45" s="44">
        <v>2.1</v>
      </c>
      <c r="I45" s="45">
        <f t="shared" si="0"/>
        <v>36.360000000000007</v>
      </c>
      <c r="M45" s="9" t="s">
        <v>375</v>
      </c>
    </row>
    <row r="46" spans="1:14">
      <c r="A46" s="40">
        <v>41</v>
      </c>
      <c r="B46" s="54" t="s">
        <v>374</v>
      </c>
      <c r="C46" s="42" t="s">
        <v>9</v>
      </c>
      <c r="D46" s="55">
        <v>0</v>
      </c>
      <c r="E46" s="44">
        <v>6.4</v>
      </c>
      <c r="F46" s="44">
        <v>4</v>
      </c>
      <c r="G46" s="44">
        <v>3</v>
      </c>
      <c r="H46" s="44">
        <v>1.4</v>
      </c>
      <c r="I46" s="45">
        <f t="shared" si="0"/>
        <v>14.8</v>
      </c>
    </row>
    <row r="47" spans="1:14" s="2" customFormat="1">
      <c r="A47" s="40">
        <v>42</v>
      </c>
      <c r="B47" s="56" t="s">
        <v>373</v>
      </c>
      <c r="C47" s="42" t="s">
        <v>9</v>
      </c>
      <c r="D47" s="57" t="s">
        <v>18</v>
      </c>
      <c r="E47" s="44">
        <v>5.9</v>
      </c>
      <c r="F47" s="44">
        <v>4</v>
      </c>
      <c r="G47" s="44">
        <v>3.8</v>
      </c>
      <c r="H47" s="44">
        <v>1.2</v>
      </c>
      <c r="I47" s="45">
        <f t="shared" ref="I47:I49" si="2">SUM(E47:H47)</f>
        <v>14.899999999999999</v>
      </c>
      <c r="J47" s="10"/>
      <c r="K47" s="10"/>
      <c r="L47" s="10"/>
      <c r="M47" s="10"/>
      <c r="N47" s="10"/>
    </row>
    <row r="48" spans="1:14" s="2" customFormat="1">
      <c r="A48" s="40">
        <v>43</v>
      </c>
      <c r="B48" s="58" t="s">
        <v>31</v>
      </c>
      <c r="C48" s="42" t="s">
        <v>9</v>
      </c>
      <c r="D48" s="57" t="s">
        <v>18</v>
      </c>
      <c r="E48" s="44">
        <v>6.6</v>
      </c>
      <c r="F48" s="44">
        <v>4.0999999999999996</v>
      </c>
      <c r="G48" s="44">
        <v>2.2999999999999998</v>
      </c>
      <c r="H48" s="44">
        <v>1.1000000000000001</v>
      </c>
      <c r="I48" s="45">
        <f t="shared" si="2"/>
        <v>14.1</v>
      </c>
      <c r="J48" s="10"/>
      <c r="K48" s="10"/>
      <c r="L48" s="10"/>
      <c r="M48" s="10"/>
      <c r="N48" s="10"/>
    </row>
    <row r="49" spans="1:14" s="2" customFormat="1">
      <c r="A49" s="40">
        <v>44</v>
      </c>
      <c r="B49" s="58" t="s">
        <v>32</v>
      </c>
      <c r="C49" s="42" t="s">
        <v>9</v>
      </c>
      <c r="D49" s="57" t="s">
        <v>18</v>
      </c>
      <c r="E49" s="44">
        <v>6.7</v>
      </c>
      <c r="F49" s="44">
        <v>4.5</v>
      </c>
      <c r="G49" s="44">
        <v>2.7</v>
      </c>
      <c r="H49" s="44">
        <v>1.1000000000000001</v>
      </c>
      <c r="I49" s="45">
        <f t="shared" si="2"/>
        <v>14.999999999999998</v>
      </c>
      <c r="J49" s="10"/>
      <c r="K49" s="10"/>
      <c r="L49" s="10"/>
      <c r="M49" s="10"/>
      <c r="N49" s="10"/>
    </row>
    <row r="50" spans="1:14">
      <c r="A50" s="40">
        <v>45</v>
      </c>
      <c r="B50" s="58" t="s">
        <v>33</v>
      </c>
      <c r="C50" s="42" t="s">
        <v>9</v>
      </c>
      <c r="D50" s="55" t="s">
        <v>18</v>
      </c>
      <c r="E50" s="44">
        <v>6.6</v>
      </c>
      <c r="F50" s="44">
        <v>3.9</v>
      </c>
      <c r="G50" s="44">
        <v>2.2000000000000002</v>
      </c>
      <c r="H50" s="44">
        <v>1</v>
      </c>
      <c r="I50" s="45">
        <f t="shared" si="0"/>
        <v>13.7</v>
      </c>
    </row>
    <row r="51" spans="1:14">
      <c r="A51" s="40">
        <v>46</v>
      </c>
      <c r="B51" s="46" t="s">
        <v>34</v>
      </c>
      <c r="C51" s="42" t="s">
        <v>9</v>
      </c>
      <c r="D51" s="49">
        <v>10</v>
      </c>
      <c r="E51" s="44">
        <v>13.4</v>
      </c>
      <c r="F51" s="44">
        <v>5.8</v>
      </c>
      <c r="G51" s="44">
        <v>4.2</v>
      </c>
      <c r="H51" s="44">
        <v>1.5</v>
      </c>
      <c r="I51" s="45">
        <f t="shared" si="0"/>
        <v>24.9</v>
      </c>
    </row>
    <row r="52" spans="1:14">
      <c r="A52" s="40">
        <v>47</v>
      </c>
      <c r="B52" s="59" t="s">
        <v>368</v>
      </c>
      <c r="C52" s="42" t="s">
        <v>9</v>
      </c>
      <c r="D52" s="55" t="s">
        <v>18</v>
      </c>
      <c r="E52" s="44">
        <v>6.9</v>
      </c>
      <c r="F52" s="44">
        <v>3.6</v>
      </c>
      <c r="G52" s="44">
        <v>2.8</v>
      </c>
      <c r="H52" s="44">
        <v>1.4</v>
      </c>
      <c r="I52" s="45">
        <f t="shared" ref="I52:I56" si="3">SUM(E52:H52)</f>
        <v>14.700000000000001</v>
      </c>
    </row>
    <row r="53" spans="1:14">
      <c r="A53" s="40">
        <v>48</v>
      </c>
      <c r="B53" s="46" t="s">
        <v>369</v>
      </c>
      <c r="C53" s="42" t="s">
        <v>9</v>
      </c>
      <c r="D53" s="49">
        <v>10</v>
      </c>
      <c r="E53" s="44">
        <v>12.36</v>
      </c>
      <c r="F53" s="44">
        <v>6.3</v>
      </c>
      <c r="G53" s="44">
        <v>4.3600000000000003</v>
      </c>
      <c r="H53" s="44">
        <v>2.1</v>
      </c>
      <c r="I53" s="45">
        <f t="shared" si="3"/>
        <v>25.12</v>
      </c>
    </row>
    <row r="54" spans="1:14">
      <c r="A54" s="40">
        <v>49</v>
      </c>
      <c r="B54" s="56" t="s">
        <v>372</v>
      </c>
      <c r="C54" s="42" t="s">
        <v>9</v>
      </c>
      <c r="D54" s="55" t="s">
        <v>18</v>
      </c>
      <c r="E54" s="60">
        <v>5.2</v>
      </c>
      <c r="F54" s="60">
        <v>3.6</v>
      </c>
      <c r="G54" s="60">
        <v>2.4</v>
      </c>
      <c r="H54" s="60">
        <v>1.2</v>
      </c>
      <c r="I54" s="61">
        <f t="shared" si="3"/>
        <v>12.4</v>
      </c>
    </row>
    <row r="55" spans="1:14">
      <c r="A55" s="40">
        <v>50</v>
      </c>
      <c r="B55" s="56" t="s">
        <v>426</v>
      </c>
      <c r="C55" s="42" t="s">
        <v>9</v>
      </c>
      <c r="D55" s="57" t="s">
        <v>18</v>
      </c>
      <c r="E55" s="44">
        <v>6.9</v>
      </c>
      <c r="F55" s="44">
        <v>3.7</v>
      </c>
      <c r="G55" s="44">
        <v>3.1</v>
      </c>
      <c r="H55" s="44">
        <v>1.2</v>
      </c>
      <c r="I55" s="45">
        <f t="shared" si="3"/>
        <v>14.9</v>
      </c>
    </row>
    <row r="56" spans="1:14">
      <c r="A56" s="40">
        <v>51</v>
      </c>
      <c r="B56" s="56" t="s">
        <v>427</v>
      </c>
      <c r="C56" s="42" t="s">
        <v>9</v>
      </c>
      <c r="D56" s="57" t="s">
        <v>18</v>
      </c>
      <c r="E56" s="44">
        <v>5.6</v>
      </c>
      <c r="F56" s="44">
        <v>4.4000000000000004</v>
      </c>
      <c r="G56" s="44">
        <v>3.3</v>
      </c>
      <c r="H56" s="44">
        <v>2.1</v>
      </c>
      <c r="I56" s="45">
        <f t="shared" si="3"/>
        <v>15.4</v>
      </c>
    </row>
    <row r="57" spans="1:14">
      <c r="A57" s="40"/>
      <c r="B57" s="46"/>
      <c r="C57" s="62" t="s">
        <v>35</v>
      </c>
      <c r="D57" s="63">
        <f>SUM(D6:D56)</f>
        <v>373</v>
      </c>
      <c r="E57" s="63">
        <f t="shared" ref="E57:I57" si="4">SUM(E6:E56)</f>
        <v>511.41999999999985</v>
      </c>
      <c r="F57" s="63">
        <f t="shared" si="4"/>
        <v>311.90999999999991</v>
      </c>
      <c r="G57" s="63">
        <f t="shared" si="4"/>
        <v>203.89000000000007</v>
      </c>
      <c r="H57" s="63">
        <f t="shared" si="4"/>
        <v>68.960000000000008</v>
      </c>
      <c r="I57" s="63">
        <f t="shared" si="4"/>
        <v>1096.18</v>
      </c>
    </row>
    <row r="58" spans="1:14" ht="23.25" customHeight="1">
      <c r="A58" s="153" t="s">
        <v>36</v>
      </c>
      <c r="B58" s="154"/>
      <c r="C58" s="154"/>
      <c r="D58" s="154"/>
      <c r="E58" s="154"/>
      <c r="F58" s="154"/>
      <c r="G58" s="154"/>
      <c r="H58" s="154"/>
      <c r="I58" s="155"/>
    </row>
    <row r="59" spans="1:14">
      <c r="A59" s="52">
        <v>52</v>
      </c>
      <c r="B59" s="46" t="s">
        <v>37</v>
      </c>
      <c r="C59" s="123" t="s">
        <v>36</v>
      </c>
      <c r="D59" s="43">
        <v>10</v>
      </c>
      <c r="E59" s="44">
        <v>12.35</v>
      </c>
      <c r="F59" s="44">
        <v>5.9</v>
      </c>
      <c r="G59" s="44">
        <v>4.5999999999999996</v>
      </c>
      <c r="H59" s="44">
        <v>1.1000000000000001</v>
      </c>
      <c r="I59" s="64">
        <f>SUM(E59:H59)</f>
        <v>23.950000000000003</v>
      </c>
    </row>
    <row r="60" spans="1:14">
      <c r="A60" s="52">
        <v>53</v>
      </c>
      <c r="B60" s="46" t="s">
        <v>38</v>
      </c>
      <c r="C60" s="123" t="s">
        <v>36</v>
      </c>
      <c r="D60" s="43">
        <v>4</v>
      </c>
      <c r="E60" s="44">
        <v>3.4</v>
      </c>
      <c r="F60" s="44">
        <v>2.5</v>
      </c>
      <c r="G60" s="44">
        <v>2.1</v>
      </c>
      <c r="H60" s="44">
        <v>0.1</v>
      </c>
      <c r="I60" s="64">
        <f t="shared" ref="I60:I122" si="5">SUM(E60:H60)</f>
        <v>8.1</v>
      </c>
    </row>
    <row r="61" spans="1:14">
      <c r="A61" s="52">
        <v>54</v>
      </c>
      <c r="B61" s="46" t="s">
        <v>451</v>
      </c>
      <c r="C61" s="123" t="s">
        <v>36</v>
      </c>
      <c r="D61" s="43" t="s">
        <v>18</v>
      </c>
      <c r="E61" s="44">
        <v>6.4</v>
      </c>
      <c r="F61" s="44">
        <v>4.2</v>
      </c>
      <c r="G61" s="44">
        <v>2.1</v>
      </c>
      <c r="H61" s="44">
        <v>1.01</v>
      </c>
      <c r="I61" s="64">
        <f t="shared" si="5"/>
        <v>13.71</v>
      </c>
    </row>
    <row r="62" spans="1:14">
      <c r="A62" s="52">
        <v>55</v>
      </c>
      <c r="B62" s="46" t="s">
        <v>39</v>
      </c>
      <c r="C62" s="123" t="s">
        <v>36</v>
      </c>
      <c r="D62" s="43" t="s">
        <v>18</v>
      </c>
      <c r="E62" s="44">
        <v>5.6</v>
      </c>
      <c r="F62" s="44">
        <v>2.4</v>
      </c>
      <c r="G62" s="44">
        <v>1.5</v>
      </c>
      <c r="H62" s="44">
        <v>0.03</v>
      </c>
      <c r="I62" s="64">
        <f t="shared" si="5"/>
        <v>9.5299999999999994</v>
      </c>
    </row>
    <row r="63" spans="1:14">
      <c r="A63" s="52">
        <v>56</v>
      </c>
      <c r="B63" s="46" t="s">
        <v>40</v>
      </c>
      <c r="C63" s="123" t="s">
        <v>36</v>
      </c>
      <c r="D63" s="43">
        <v>50</v>
      </c>
      <c r="E63" s="44">
        <v>18.22</v>
      </c>
      <c r="F63" s="44">
        <v>11.2</v>
      </c>
      <c r="G63" s="44">
        <v>9.6</v>
      </c>
      <c r="H63" s="44">
        <v>2.2999999999999998</v>
      </c>
      <c r="I63" s="64">
        <f t="shared" si="5"/>
        <v>41.319999999999993</v>
      </c>
    </row>
    <row r="64" spans="1:14">
      <c r="A64" s="52">
        <v>57</v>
      </c>
      <c r="B64" s="46" t="s">
        <v>41</v>
      </c>
      <c r="C64" s="123" t="s">
        <v>36</v>
      </c>
      <c r="D64" s="43">
        <v>10</v>
      </c>
      <c r="E64" s="44">
        <v>14.98</v>
      </c>
      <c r="F64" s="44">
        <v>7.3</v>
      </c>
      <c r="G64" s="44">
        <v>5.2</v>
      </c>
      <c r="H64" s="44">
        <v>2</v>
      </c>
      <c r="I64" s="64">
        <f t="shared" si="5"/>
        <v>29.48</v>
      </c>
    </row>
    <row r="65" spans="1:14">
      <c r="A65" s="52">
        <v>58</v>
      </c>
      <c r="B65" s="46" t="s">
        <v>42</v>
      </c>
      <c r="C65" s="123" t="s">
        <v>36</v>
      </c>
      <c r="D65" s="43">
        <v>10</v>
      </c>
      <c r="E65" s="44">
        <v>13.3</v>
      </c>
      <c r="F65" s="44">
        <v>7.4</v>
      </c>
      <c r="G65" s="44">
        <v>5.3</v>
      </c>
      <c r="H65" s="44">
        <v>1.2</v>
      </c>
      <c r="I65" s="64">
        <f t="shared" si="5"/>
        <v>27.200000000000003</v>
      </c>
    </row>
    <row r="66" spans="1:14">
      <c r="A66" s="52">
        <v>59</v>
      </c>
      <c r="B66" s="46" t="s">
        <v>43</v>
      </c>
      <c r="C66" s="123" t="s">
        <v>36</v>
      </c>
      <c r="D66" s="43">
        <v>8</v>
      </c>
      <c r="E66" s="44">
        <v>8.48</v>
      </c>
      <c r="F66" s="44">
        <v>5.23</v>
      </c>
      <c r="G66" s="44">
        <v>2.2999999999999998</v>
      </c>
      <c r="H66" s="44">
        <v>1.4</v>
      </c>
      <c r="I66" s="64">
        <f t="shared" si="5"/>
        <v>17.41</v>
      </c>
    </row>
    <row r="67" spans="1:14">
      <c r="A67" s="52">
        <v>60</v>
      </c>
      <c r="B67" s="46" t="s">
        <v>44</v>
      </c>
      <c r="C67" s="123" t="s">
        <v>36</v>
      </c>
      <c r="D67" s="43">
        <v>20</v>
      </c>
      <c r="E67" s="44">
        <v>21.3</v>
      </c>
      <c r="F67" s="44">
        <v>12.3</v>
      </c>
      <c r="G67" s="44">
        <v>6.45</v>
      </c>
      <c r="H67" s="44">
        <v>2.4</v>
      </c>
      <c r="I67" s="64">
        <f t="shared" si="5"/>
        <v>42.45</v>
      </c>
    </row>
    <row r="68" spans="1:14">
      <c r="A68" s="52">
        <v>61</v>
      </c>
      <c r="B68" s="46" t="s">
        <v>452</v>
      </c>
      <c r="C68" s="123" t="s">
        <v>36</v>
      </c>
      <c r="D68" s="43" t="s">
        <v>18</v>
      </c>
      <c r="E68" s="44">
        <v>5.4</v>
      </c>
      <c r="F68" s="44">
        <v>4.58</v>
      </c>
      <c r="G68" s="44">
        <v>2.4</v>
      </c>
      <c r="H68" s="44">
        <v>1.9</v>
      </c>
      <c r="I68" s="64">
        <f t="shared" si="5"/>
        <v>14.280000000000001</v>
      </c>
    </row>
    <row r="69" spans="1:14">
      <c r="A69" s="52">
        <v>62</v>
      </c>
      <c r="B69" s="46" t="s">
        <v>453</v>
      </c>
      <c r="C69" s="123" t="s">
        <v>36</v>
      </c>
      <c r="D69" s="43" t="s">
        <v>18</v>
      </c>
      <c r="E69" s="44">
        <v>6.9</v>
      </c>
      <c r="F69" s="44">
        <v>4.5999999999999996</v>
      </c>
      <c r="G69" s="44">
        <v>2.2999999999999998</v>
      </c>
      <c r="H69" s="44">
        <v>1.0900000000000001</v>
      </c>
      <c r="I69" s="64">
        <f t="shared" si="5"/>
        <v>14.89</v>
      </c>
    </row>
    <row r="70" spans="1:14" s="2" customFormat="1">
      <c r="A70" s="52">
        <v>63</v>
      </c>
      <c r="B70" s="46" t="s">
        <v>45</v>
      </c>
      <c r="C70" s="123" t="s">
        <v>36</v>
      </c>
      <c r="D70" s="43">
        <v>15</v>
      </c>
      <c r="E70" s="44">
        <v>30.6</v>
      </c>
      <c r="F70" s="44">
        <v>16.2</v>
      </c>
      <c r="G70" s="44">
        <v>11.3</v>
      </c>
      <c r="H70" s="44">
        <v>2.2999999999999998</v>
      </c>
      <c r="I70" s="64">
        <f t="shared" si="5"/>
        <v>60.399999999999991</v>
      </c>
      <c r="J70" s="10"/>
      <c r="K70" s="10"/>
      <c r="L70" s="10"/>
      <c r="M70" s="10"/>
      <c r="N70" s="10"/>
    </row>
    <row r="71" spans="1:14">
      <c r="A71" s="52">
        <v>64</v>
      </c>
      <c r="B71" s="46" t="s">
        <v>46</v>
      </c>
      <c r="C71" s="123" t="s">
        <v>36</v>
      </c>
      <c r="D71" s="43" t="s">
        <v>18</v>
      </c>
      <c r="E71" s="44">
        <v>6.36</v>
      </c>
      <c r="F71" s="44">
        <v>3.4</v>
      </c>
      <c r="G71" s="44">
        <v>2.6</v>
      </c>
      <c r="H71" s="44">
        <v>0.4</v>
      </c>
      <c r="I71" s="64">
        <f t="shared" si="5"/>
        <v>12.76</v>
      </c>
    </row>
    <row r="72" spans="1:14">
      <c r="A72" s="52">
        <v>65</v>
      </c>
      <c r="B72" s="46" t="s">
        <v>47</v>
      </c>
      <c r="C72" s="123" t="s">
        <v>36</v>
      </c>
      <c r="D72" s="43">
        <v>10</v>
      </c>
      <c r="E72" s="44">
        <v>12.3</v>
      </c>
      <c r="F72" s="44">
        <v>8.3000000000000007</v>
      </c>
      <c r="G72" s="44">
        <v>3.3</v>
      </c>
      <c r="H72" s="44">
        <v>1.26</v>
      </c>
      <c r="I72" s="64">
        <f t="shared" si="5"/>
        <v>25.160000000000004</v>
      </c>
    </row>
    <row r="73" spans="1:14">
      <c r="A73" s="52">
        <v>66</v>
      </c>
      <c r="B73" s="46" t="s">
        <v>48</v>
      </c>
      <c r="C73" s="123" t="s">
        <v>36</v>
      </c>
      <c r="D73" s="43" t="s">
        <v>18</v>
      </c>
      <c r="E73" s="44">
        <v>4.3600000000000003</v>
      </c>
      <c r="F73" s="44">
        <v>3.1</v>
      </c>
      <c r="G73" s="44">
        <v>2.4</v>
      </c>
      <c r="H73" s="44">
        <v>1</v>
      </c>
      <c r="I73" s="64">
        <f t="shared" si="5"/>
        <v>10.860000000000001</v>
      </c>
    </row>
    <row r="74" spans="1:14">
      <c r="A74" s="52">
        <v>67</v>
      </c>
      <c r="B74" s="46" t="s">
        <v>454</v>
      </c>
      <c r="C74" s="123" t="s">
        <v>36</v>
      </c>
      <c r="D74" s="43">
        <v>20</v>
      </c>
      <c r="E74" s="44">
        <v>39.1</v>
      </c>
      <c r="F74" s="44">
        <v>18.3</v>
      </c>
      <c r="G74" s="44">
        <v>11.3</v>
      </c>
      <c r="H74" s="44">
        <v>3.6</v>
      </c>
      <c r="I74" s="64">
        <f t="shared" si="5"/>
        <v>72.3</v>
      </c>
    </row>
    <row r="75" spans="1:14">
      <c r="A75" s="52">
        <v>68</v>
      </c>
      <c r="B75" s="46" t="s">
        <v>49</v>
      </c>
      <c r="C75" s="123" t="s">
        <v>36</v>
      </c>
      <c r="D75" s="43" t="s">
        <v>18</v>
      </c>
      <c r="E75" s="44">
        <v>6.9</v>
      </c>
      <c r="F75" s="44">
        <v>4.5999999999999996</v>
      </c>
      <c r="G75" s="44">
        <v>2.4</v>
      </c>
      <c r="H75" s="44">
        <v>1.5</v>
      </c>
      <c r="I75" s="64">
        <f t="shared" si="5"/>
        <v>15.4</v>
      </c>
    </row>
    <row r="76" spans="1:14">
      <c r="A76" s="52">
        <v>69</v>
      </c>
      <c r="B76" s="46" t="s">
        <v>455</v>
      </c>
      <c r="C76" s="123" t="s">
        <v>36</v>
      </c>
      <c r="D76" s="43" t="s">
        <v>18</v>
      </c>
      <c r="E76" s="44">
        <v>7.88</v>
      </c>
      <c r="F76" s="44">
        <v>3.69</v>
      </c>
      <c r="G76" s="44">
        <v>2.36</v>
      </c>
      <c r="H76" s="44">
        <v>0.8</v>
      </c>
      <c r="I76" s="64">
        <f t="shared" si="5"/>
        <v>14.73</v>
      </c>
    </row>
    <row r="77" spans="1:14">
      <c r="A77" s="52">
        <v>70</v>
      </c>
      <c r="B77" s="46" t="s">
        <v>456</v>
      </c>
      <c r="C77" s="123" t="s">
        <v>36</v>
      </c>
      <c r="D77" s="43" t="s">
        <v>18</v>
      </c>
      <c r="E77" s="44">
        <v>6.36</v>
      </c>
      <c r="F77" s="44">
        <v>4.4000000000000004</v>
      </c>
      <c r="G77" s="44">
        <v>3.55</v>
      </c>
      <c r="H77" s="44">
        <v>1.3</v>
      </c>
      <c r="I77" s="64">
        <f t="shared" si="5"/>
        <v>15.610000000000003</v>
      </c>
    </row>
    <row r="78" spans="1:14">
      <c r="A78" s="52">
        <v>71</v>
      </c>
      <c r="B78" s="46" t="s">
        <v>50</v>
      </c>
      <c r="C78" s="123" t="s">
        <v>36</v>
      </c>
      <c r="D78" s="43">
        <v>15</v>
      </c>
      <c r="E78" s="44">
        <v>33.299999999999997</v>
      </c>
      <c r="F78" s="44">
        <v>19.600000000000001</v>
      </c>
      <c r="G78" s="44">
        <v>12.36</v>
      </c>
      <c r="H78" s="44">
        <v>1.2</v>
      </c>
      <c r="I78" s="64">
        <f t="shared" si="5"/>
        <v>66.459999999999994</v>
      </c>
    </row>
    <row r="79" spans="1:14">
      <c r="A79" s="52">
        <v>72</v>
      </c>
      <c r="B79" s="46" t="s">
        <v>51</v>
      </c>
      <c r="C79" s="123" t="s">
        <v>36</v>
      </c>
      <c r="D79" s="43">
        <v>10</v>
      </c>
      <c r="E79" s="44">
        <v>15.25</v>
      </c>
      <c r="F79" s="44">
        <v>7.89</v>
      </c>
      <c r="G79" s="44">
        <v>5.8</v>
      </c>
      <c r="H79" s="44">
        <v>1.45</v>
      </c>
      <c r="I79" s="64">
        <f t="shared" si="5"/>
        <v>30.39</v>
      </c>
    </row>
    <row r="80" spans="1:14">
      <c r="A80" s="52">
        <v>73</v>
      </c>
      <c r="B80" s="46" t="s">
        <v>52</v>
      </c>
      <c r="C80" s="123" t="s">
        <v>36</v>
      </c>
      <c r="D80" s="43" t="s">
        <v>18</v>
      </c>
      <c r="E80" s="44">
        <v>6.2</v>
      </c>
      <c r="F80" s="44">
        <v>4.5999999999999996</v>
      </c>
      <c r="G80" s="44">
        <v>2.1</v>
      </c>
      <c r="H80" s="44">
        <v>0.23</v>
      </c>
      <c r="I80" s="64">
        <f t="shared" si="5"/>
        <v>13.13</v>
      </c>
    </row>
    <row r="81" spans="1:14">
      <c r="A81" s="52">
        <v>74</v>
      </c>
      <c r="B81" s="46" t="s">
        <v>53</v>
      </c>
      <c r="C81" s="123" t="s">
        <v>36</v>
      </c>
      <c r="D81" s="43" t="s">
        <v>18</v>
      </c>
      <c r="E81" s="44">
        <v>7.63</v>
      </c>
      <c r="F81" s="44">
        <v>4.3</v>
      </c>
      <c r="G81" s="44">
        <v>2.36</v>
      </c>
      <c r="H81" s="44">
        <v>1.2</v>
      </c>
      <c r="I81" s="64">
        <f t="shared" si="5"/>
        <v>15.489999999999998</v>
      </c>
    </row>
    <row r="82" spans="1:14">
      <c r="A82" s="52">
        <v>75</v>
      </c>
      <c r="B82" s="46" t="s">
        <v>54</v>
      </c>
      <c r="C82" s="123" t="s">
        <v>36</v>
      </c>
      <c r="D82" s="38">
        <v>5</v>
      </c>
      <c r="E82" s="44">
        <v>18.3</v>
      </c>
      <c r="F82" s="44">
        <v>11.2</v>
      </c>
      <c r="G82" s="44">
        <v>8.5</v>
      </c>
      <c r="H82" s="44">
        <v>1.3</v>
      </c>
      <c r="I82" s="64">
        <f t="shared" si="5"/>
        <v>39.299999999999997</v>
      </c>
    </row>
    <row r="83" spans="1:14">
      <c r="A83" s="52">
        <v>76</v>
      </c>
      <c r="B83" s="46" t="s">
        <v>55</v>
      </c>
      <c r="C83" s="123" t="s">
        <v>36</v>
      </c>
      <c r="D83" s="43" t="s">
        <v>18</v>
      </c>
      <c r="E83" s="44">
        <v>5.2</v>
      </c>
      <c r="F83" s="44">
        <v>3.6</v>
      </c>
      <c r="G83" s="44">
        <v>2.6</v>
      </c>
      <c r="H83" s="44">
        <v>0.69</v>
      </c>
      <c r="I83" s="64">
        <f t="shared" si="5"/>
        <v>12.09</v>
      </c>
    </row>
    <row r="84" spans="1:14">
      <c r="A84" s="52">
        <v>77</v>
      </c>
      <c r="B84" s="46" t="s">
        <v>56</v>
      </c>
      <c r="C84" s="123" t="s">
        <v>36</v>
      </c>
      <c r="D84" s="43">
        <v>50</v>
      </c>
      <c r="E84" s="44">
        <v>89.3</v>
      </c>
      <c r="F84" s="44">
        <v>48.3</v>
      </c>
      <c r="G84" s="44">
        <v>36.9</v>
      </c>
      <c r="H84" s="44">
        <v>9.6</v>
      </c>
      <c r="I84" s="64">
        <f t="shared" si="5"/>
        <v>184.1</v>
      </c>
    </row>
    <row r="85" spans="1:14">
      <c r="A85" s="52">
        <v>78</v>
      </c>
      <c r="B85" s="46" t="s">
        <v>57</v>
      </c>
      <c r="C85" s="123" t="s">
        <v>36</v>
      </c>
      <c r="D85" s="43" t="s">
        <v>18</v>
      </c>
      <c r="E85" s="44">
        <v>6.65</v>
      </c>
      <c r="F85" s="44">
        <v>4.6900000000000004</v>
      </c>
      <c r="G85" s="44">
        <v>2.69</v>
      </c>
      <c r="H85" s="44">
        <v>1.2</v>
      </c>
      <c r="I85" s="64">
        <f t="shared" si="5"/>
        <v>15.229999999999999</v>
      </c>
    </row>
    <row r="86" spans="1:14">
      <c r="A86" s="52">
        <v>79</v>
      </c>
      <c r="B86" s="46" t="s">
        <v>58</v>
      </c>
      <c r="C86" s="123" t="s">
        <v>36</v>
      </c>
      <c r="D86" s="43">
        <v>10</v>
      </c>
      <c r="E86" s="44">
        <v>15.36</v>
      </c>
      <c r="F86" s="44">
        <v>6.2</v>
      </c>
      <c r="G86" s="44">
        <v>4.5999999999999996</v>
      </c>
      <c r="H86" s="44">
        <v>0.2</v>
      </c>
      <c r="I86" s="64">
        <f t="shared" si="5"/>
        <v>26.359999999999996</v>
      </c>
    </row>
    <row r="87" spans="1:14">
      <c r="A87" s="52">
        <v>80</v>
      </c>
      <c r="B87" s="46" t="s">
        <v>457</v>
      </c>
      <c r="C87" s="123" t="s">
        <v>36</v>
      </c>
      <c r="D87" s="43" t="s">
        <v>18</v>
      </c>
      <c r="E87" s="44">
        <v>7.5</v>
      </c>
      <c r="F87" s="44">
        <v>4.5</v>
      </c>
      <c r="G87" s="44">
        <v>2.1</v>
      </c>
      <c r="H87" s="44">
        <v>1.3</v>
      </c>
      <c r="I87" s="64">
        <f t="shared" si="5"/>
        <v>15.4</v>
      </c>
    </row>
    <row r="88" spans="1:14">
      <c r="A88" s="52">
        <v>81</v>
      </c>
      <c r="B88" s="46" t="s">
        <v>59</v>
      </c>
      <c r="C88" s="123" t="s">
        <v>36</v>
      </c>
      <c r="D88" s="43">
        <v>24</v>
      </c>
      <c r="E88" s="44">
        <v>40.299999999999997</v>
      </c>
      <c r="F88" s="44">
        <v>20.3</v>
      </c>
      <c r="G88" s="44">
        <v>11.3</v>
      </c>
      <c r="H88" s="44">
        <v>2.12</v>
      </c>
      <c r="I88" s="64">
        <f t="shared" si="5"/>
        <v>74.02</v>
      </c>
    </row>
    <row r="89" spans="1:14">
      <c r="A89" s="52">
        <v>82</v>
      </c>
      <c r="B89" s="46" t="s">
        <v>60</v>
      </c>
      <c r="C89" s="123" t="s">
        <v>36</v>
      </c>
      <c r="D89" s="43" t="s">
        <v>18</v>
      </c>
      <c r="E89" s="44">
        <v>6.63</v>
      </c>
      <c r="F89" s="44">
        <v>4.2</v>
      </c>
      <c r="G89" s="44">
        <v>3.2</v>
      </c>
      <c r="H89" s="44">
        <v>0.36</v>
      </c>
      <c r="I89" s="64">
        <f t="shared" si="5"/>
        <v>14.39</v>
      </c>
    </row>
    <row r="90" spans="1:14">
      <c r="A90" s="52">
        <v>83</v>
      </c>
      <c r="B90" s="46" t="s">
        <v>61</v>
      </c>
      <c r="C90" s="123" t="s">
        <v>36</v>
      </c>
      <c r="D90" s="43">
        <v>50</v>
      </c>
      <c r="E90" s="44">
        <v>59.3</v>
      </c>
      <c r="F90" s="44">
        <v>32.299999999999997</v>
      </c>
      <c r="G90" s="44">
        <v>29.3</v>
      </c>
      <c r="H90" s="44">
        <v>6.3</v>
      </c>
      <c r="I90" s="64">
        <f t="shared" si="5"/>
        <v>127.19999999999999</v>
      </c>
    </row>
    <row r="91" spans="1:14">
      <c r="A91" s="52">
        <v>84</v>
      </c>
      <c r="B91" s="46" t="s">
        <v>62</v>
      </c>
      <c r="C91" s="123" t="s">
        <v>36</v>
      </c>
      <c r="D91" s="43">
        <v>20</v>
      </c>
      <c r="E91" s="44">
        <v>29.3</v>
      </c>
      <c r="F91" s="44">
        <v>9.6300000000000008</v>
      </c>
      <c r="G91" s="44">
        <v>8.56</v>
      </c>
      <c r="H91" s="44">
        <v>3.6</v>
      </c>
      <c r="I91" s="64">
        <f t="shared" si="5"/>
        <v>51.09</v>
      </c>
    </row>
    <row r="92" spans="1:14">
      <c r="A92" s="52">
        <v>85</v>
      </c>
      <c r="B92" s="46" t="s">
        <v>63</v>
      </c>
      <c r="C92" s="123" t="s">
        <v>36</v>
      </c>
      <c r="D92" s="43">
        <v>10</v>
      </c>
      <c r="E92" s="44">
        <v>9.3000000000000007</v>
      </c>
      <c r="F92" s="44">
        <v>6.3</v>
      </c>
      <c r="G92" s="44">
        <v>4.5</v>
      </c>
      <c r="H92" s="44">
        <v>1.8</v>
      </c>
      <c r="I92" s="64">
        <f t="shared" si="5"/>
        <v>21.900000000000002</v>
      </c>
    </row>
    <row r="93" spans="1:14">
      <c r="A93" s="52">
        <v>86</v>
      </c>
      <c r="B93" s="46" t="s">
        <v>64</v>
      </c>
      <c r="C93" s="123" t="s">
        <v>36</v>
      </c>
      <c r="D93" s="43">
        <v>200</v>
      </c>
      <c r="E93" s="44">
        <v>398.2</v>
      </c>
      <c r="F93" s="44">
        <v>98.6</v>
      </c>
      <c r="G93" s="44">
        <v>86.3</v>
      </c>
      <c r="H93" s="44">
        <v>19.52</v>
      </c>
      <c r="I93" s="64">
        <f t="shared" si="5"/>
        <v>602.61999999999989</v>
      </c>
    </row>
    <row r="94" spans="1:14">
      <c r="A94" s="52">
        <v>87</v>
      </c>
      <c r="B94" s="46" t="s">
        <v>65</v>
      </c>
      <c r="C94" s="123" t="s">
        <v>36</v>
      </c>
      <c r="D94" s="43" t="s">
        <v>18</v>
      </c>
      <c r="E94" s="44">
        <v>6.2</v>
      </c>
      <c r="F94" s="44">
        <v>4.5999999999999996</v>
      </c>
      <c r="G94" s="44">
        <v>2.1</v>
      </c>
      <c r="H94" s="44">
        <v>0.23</v>
      </c>
      <c r="I94" s="64">
        <f t="shared" si="5"/>
        <v>13.13</v>
      </c>
    </row>
    <row r="95" spans="1:14">
      <c r="A95" s="52">
        <v>88</v>
      </c>
      <c r="B95" s="46" t="s">
        <v>66</v>
      </c>
      <c r="C95" s="123" t="s">
        <v>36</v>
      </c>
      <c r="D95" s="43" t="s">
        <v>18</v>
      </c>
      <c r="E95" s="44">
        <v>7.63</v>
      </c>
      <c r="F95" s="44">
        <v>4.3</v>
      </c>
      <c r="G95" s="44">
        <v>2.36</v>
      </c>
      <c r="H95" s="44">
        <v>1.2</v>
      </c>
      <c r="I95" s="64">
        <f t="shared" si="5"/>
        <v>15.489999999999998</v>
      </c>
    </row>
    <row r="96" spans="1:14" s="7" customFormat="1">
      <c r="A96" s="52">
        <v>89</v>
      </c>
      <c r="B96" s="42" t="s">
        <v>67</v>
      </c>
      <c r="C96" s="123" t="s">
        <v>36</v>
      </c>
      <c r="D96" s="43" t="s">
        <v>18</v>
      </c>
      <c r="E96" s="44">
        <v>6.65</v>
      </c>
      <c r="F96" s="44">
        <v>4.6900000000000004</v>
      </c>
      <c r="G96" s="44">
        <v>2.69</v>
      </c>
      <c r="H96" s="44">
        <v>1.2</v>
      </c>
      <c r="I96" s="64">
        <f t="shared" si="5"/>
        <v>15.229999999999999</v>
      </c>
      <c r="J96" s="12"/>
      <c r="K96" s="12"/>
      <c r="L96" s="12"/>
      <c r="M96" s="12"/>
      <c r="N96" s="12"/>
    </row>
    <row r="97" spans="1:14">
      <c r="A97" s="52">
        <v>90</v>
      </c>
      <c r="B97" s="46" t="s">
        <v>68</v>
      </c>
      <c r="C97" s="123" t="s">
        <v>36</v>
      </c>
      <c r="D97" s="43" t="s">
        <v>18</v>
      </c>
      <c r="E97" s="44">
        <v>6.3</v>
      </c>
      <c r="F97" s="44">
        <v>4.3600000000000003</v>
      </c>
      <c r="G97" s="44">
        <v>3.6</v>
      </c>
      <c r="H97" s="44">
        <v>1.5</v>
      </c>
      <c r="I97" s="64">
        <f t="shared" si="5"/>
        <v>15.76</v>
      </c>
    </row>
    <row r="98" spans="1:14">
      <c r="A98" s="52">
        <v>91</v>
      </c>
      <c r="B98" s="46" t="s">
        <v>69</v>
      </c>
      <c r="C98" s="123" t="s">
        <v>36</v>
      </c>
      <c r="D98" s="43" t="s">
        <v>18</v>
      </c>
      <c r="E98" s="44">
        <v>6.2</v>
      </c>
      <c r="F98" s="44">
        <v>4.5999999999999996</v>
      </c>
      <c r="G98" s="44">
        <v>2.1</v>
      </c>
      <c r="H98" s="44">
        <v>0.23</v>
      </c>
      <c r="I98" s="64">
        <f t="shared" ref="I98:I101" si="6">SUM(E98:H98)</f>
        <v>13.13</v>
      </c>
    </row>
    <row r="99" spans="1:14">
      <c r="A99" s="52">
        <v>92</v>
      </c>
      <c r="B99" s="46" t="s">
        <v>70</v>
      </c>
      <c r="C99" s="123" t="s">
        <v>36</v>
      </c>
      <c r="D99" s="43" t="s">
        <v>18</v>
      </c>
      <c r="E99" s="44">
        <v>7.63</v>
      </c>
      <c r="F99" s="44">
        <v>4.3</v>
      </c>
      <c r="G99" s="44">
        <v>2.36</v>
      </c>
      <c r="H99" s="44">
        <v>1.2</v>
      </c>
      <c r="I99" s="64">
        <f t="shared" si="6"/>
        <v>15.489999999999998</v>
      </c>
    </row>
    <row r="100" spans="1:14">
      <c r="A100" s="52">
        <v>93</v>
      </c>
      <c r="B100" s="46" t="s">
        <v>71</v>
      </c>
      <c r="C100" s="123" t="s">
        <v>36</v>
      </c>
      <c r="D100" s="43" t="s">
        <v>18</v>
      </c>
      <c r="E100" s="44">
        <v>8.58</v>
      </c>
      <c r="F100" s="44">
        <v>3.69</v>
      </c>
      <c r="G100" s="44">
        <v>2.36</v>
      </c>
      <c r="H100" s="44">
        <v>0.45</v>
      </c>
      <c r="I100" s="64">
        <f t="shared" si="6"/>
        <v>15.079999999999998</v>
      </c>
    </row>
    <row r="101" spans="1:14" s="3" customFormat="1">
      <c r="A101" s="52">
        <v>94</v>
      </c>
      <c r="B101" s="46" t="s">
        <v>72</v>
      </c>
      <c r="C101" s="123" t="s">
        <v>36</v>
      </c>
      <c r="D101" s="43" t="s">
        <v>18</v>
      </c>
      <c r="E101" s="44">
        <v>6.65</v>
      </c>
      <c r="F101" s="44">
        <v>4.6900000000000004</v>
      </c>
      <c r="G101" s="44">
        <v>2.69</v>
      </c>
      <c r="H101" s="44">
        <v>1.2</v>
      </c>
      <c r="I101" s="64">
        <f t="shared" si="6"/>
        <v>15.229999999999999</v>
      </c>
      <c r="J101" s="13"/>
      <c r="K101" s="13"/>
      <c r="L101" s="13"/>
      <c r="M101" s="13"/>
      <c r="N101" s="13"/>
    </row>
    <row r="102" spans="1:14">
      <c r="A102" s="52">
        <v>95</v>
      </c>
      <c r="B102" s="46" t="s">
        <v>458</v>
      </c>
      <c r="C102" s="123" t="s">
        <v>36</v>
      </c>
      <c r="D102" s="43">
        <v>80</v>
      </c>
      <c r="E102" s="44">
        <v>68.3</v>
      </c>
      <c r="F102" s="44">
        <v>59.6</v>
      </c>
      <c r="G102" s="44">
        <v>31.3</v>
      </c>
      <c r="H102" s="44">
        <v>12.3</v>
      </c>
      <c r="I102" s="64">
        <f t="shared" si="5"/>
        <v>171.50000000000003</v>
      </c>
    </row>
    <row r="103" spans="1:14">
      <c r="A103" s="52">
        <v>96</v>
      </c>
      <c r="B103" s="46" t="s">
        <v>73</v>
      </c>
      <c r="C103" s="123" t="s">
        <v>36</v>
      </c>
      <c r="D103" s="43" t="s">
        <v>18</v>
      </c>
      <c r="E103" s="44">
        <v>6.2</v>
      </c>
      <c r="F103" s="44">
        <v>4.5999999999999996</v>
      </c>
      <c r="G103" s="44">
        <v>3.3</v>
      </c>
      <c r="H103" s="44">
        <v>1.2</v>
      </c>
      <c r="I103" s="64">
        <f t="shared" si="5"/>
        <v>15.3</v>
      </c>
    </row>
    <row r="104" spans="1:14">
      <c r="A104" s="52">
        <v>97</v>
      </c>
      <c r="B104" s="46" t="s">
        <v>74</v>
      </c>
      <c r="C104" s="123" t="s">
        <v>36</v>
      </c>
      <c r="D104" s="43" t="s">
        <v>18</v>
      </c>
      <c r="E104" s="44">
        <v>6.69</v>
      </c>
      <c r="F104" s="44">
        <v>4.6500000000000004</v>
      </c>
      <c r="G104" s="44">
        <v>2.1</v>
      </c>
      <c r="H104" s="44">
        <v>1.1000000000000001</v>
      </c>
      <c r="I104" s="64">
        <f t="shared" si="5"/>
        <v>14.54</v>
      </c>
    </row>
    <row r="105" spans="1:14">
      <c r="A105" s="52">
        <v>98</v>
      </c>
      <c r="B105" s="46" t="s">
        <v>75</v>
      </c>
      <c r="C105" s="123" t="s">
        <v>36</v>
      </c>
      <c r="D105" s="43" t="s">
        <v>18</v>
      </c>
      <c r="E105" s="44">
        <v>5.32</v>
      </c>
      <c r="F105" s="44">
        <v>4.62</v>
      </c>
      <c r="G105" s="44">
        <v>3.2</v>
      </c>
      <c r="H105" s="44">
        <v>1.2</v>
      </c>
      <c r="I105" s="64">
        <f t="shared" si="5"/>
        <v>14.34</v>
      </c>
    </row>
    <row r="106" spans="1:14">
      <c r="A106" s="52">
        <v>99</v>
      </c>
      <c r="B106" s="46" t="s">
        <v>459</v>
      </c>
      <c r="C106" s="123" t="s">
        <v>36</v>
      </c>
      <c r="D106" s="43">
        <v>15</v>
      </c>
      <c r="E106" s="44">
        <v>25.3</v>
      </c>
      <c r="F106" s="44">
        <v>19.3</v>
      </c>
      <c r="G106" s="44">
        <v>9.6</v>
      </c>
      <c r="H106" s="44">
        <v>3.6</v>
      </c>
      <c r="I106" s="64">
        <f t="shared" si="5"/>
        <v>57.800000000000004</v>
      </c>
    </row>
    <row r="107" spans="1:14">
      <c r="A107" s="52">
        <v>100</v>
      </c>
      <c r="B107" s="46" t="s">
        <v>460</v>
      </c>
      <c r="C107" s="123" t="s">
        <v>36</v>
      </c>
      <c r="D107" s="43">
        <v>20</v>
      </c>
      <c r="E107" s="44">
        <v>36.299999999999997</v>
      </c>
      <c r="F107" s="44">
        <v>22.6</v>
      </c>
      <c r="G107" s="44">
        <v>15.2</v>
      </c>
      <c r="H107" s="44">
        <v>7.5</v>
      </c>
      <c r="I107" s="64">
        <f t="shared" si="5"/>
        <v>81.599999999999994</v>
      </c>
    </row>
    <row r="108" spans="1:14">
      <c r="A108" s="52">
        <v>101</v>
      </c>
      <c r="B108" s="46" t="s">
        <v>461</v>
      </c>
      <c r="C108" s="123" t="s">
        <v>36</v>
      </c>
      <c r="D108" s="43">
        <v>70</v>
      </c>
      <c r="E108" s="44">
        <v>106.2</v>
      </c>
      <c r="F108" s="44">
        <v>52.3</v>
      </c>
      <c r="G108" s="44">
        <v>36.1</v>
      </c>
      <c r="H108" s="44">
        <v>12.3</v>
      </c>
      <c r="I108" s="64">
        <f t="shared" si="5"/>
        <v>206.9</v>
      </c>
    </row>
    <row r="109" spans="1:14">
      <c r="A109" s="52">
        <v>102</v>
      </c>
      <c r="B109" s="46" t="s">
        <v>76</v>
      </c>
      <c r="C109" s="123" t="s">
        <v>36</v>
      </c>
      <c r="D109" s="43" t="s">
        <v>18</v>
      </c>
      <c r="E109" s="44">
        <v>6.2</v>
      </c>
      <c r="F109" s="44">
        <v>4.3</v>
      </c>
      <c r="G109" s="44">
        <v>3.6</v>
      </c>
      <c r="H109" s="44">
        <v>0.28000000000000003</v>
      </c>
      <c r="I109" s="64">
        <f t="shared" si="5"/>
        <v>14.379999999999999</v>
      </c>
    </row>
    <row r="110" spans="1:14">
      <c r="A110" s="52">
        <v>103</v>
      </c>
      <c r="B110" s="46" t="s">
        <v>462</v>
      </c>
      <c r="C110" s="123" t="s">
        <v>36</v>
      </c>
      <c r="D110" s="43">
        <v>15</v>
      </c>
      <c r="E110" s="44">
        <v>26.3</v>
      </c>
      <c r="F110" s="44">
        <v>14.2</v>
      </c>
      <c r="G110" s="44">
        <v>7.5</v>
      </c>
      <c r="H110" s="44">
        <v>1.2</v>
      </c>
      <c r="I110" s="64">
        <f t="shared" si="5"/>
        <v>49.2</v>
      </c>
    </row>
    <row r="111" spans="1:14">
      <c r="A111" s="52">
        <v>104</v>
      </c>
      <c r="B111" s="46" t="s">
        <v>463</v>
      </c>
      <c r="C111" s="123" t="s">
        <v>36</v>
      </c>
      <c r="D111" s="43">
        <v>30</v>
      </c>
      <c r="E111" s="44">
        <v>46.2</v>
      </c>
      <c r="F111" s="44">
        <v>24.3</v>
      </c>
      <c r="G111" s="44">
        <v>16.2</v>
      </c>
      <c r="H111" s="44">
        <v>4.2</v>
      </c>
      <c r="I111" s="64">
        <f t="shared" si="5"/>
        <v>90.9</v>
      </c>
    </row>
    <row r="112" spans="1:14">
      <c r="A112" s="52">
        <v>105</v>
      </c>
      <c r="B112" s="46" t="s">
        <v>77</v>
      </c>
      <c r="C112" s="123" t="s">
        <v>36</v>
      </c>
      <c r="D112" s="43">
        <v>900</v>
      </c>
      <c r="E112" s="44">
        <v>512.29999999999995</v>
      </c>
      <c r="F112" s="44">
        <v>236.3</v>
      </c>
      <c r="G112" s="44">
        <v>123.6</v>
      </c>
      <c r="H112" s="44">
        <v>64.3</v>
      </c>
      <c r="I112" s="64">
        <f t="shared" si="5"/>
        <v>936.49999999999989</v>
      </c>
    </row>
    <row r="113" spans="1:9">
      <c r="A113" s="52">
        <v>106</v>
      </c>
      <c r="B113" s="46" t="s">
        <v>464</v>
      </c>
      <c r="C113" s="123" t="s">
        <v>36</v>
      </c>
      <c r="D113" s="43" t="s">
        <v>18</v>
      </c>
      <c r="E113" s="44">
        <v>6.3</v>
      </c>
      <c r="F113" s="44">
        <v>4.63</v>
      </c>
      <c r="G113" s="44">
        <v>2.5</v>
      </c>
      <c r="H113" s="44">
        <v>1.1000000000000001</v>
      </c>
      <c r="I113" s="64">
        <f t="shared" si="5"/>
        <v>14.53</v>
      </c>
    </row>
    <row r="114" spans="1:9">
      <c r="A114" s="52">
        <v>107</v>
      </c>
      <c r="B114" s="46" t="s">
        <v>78</v>
      </c>
      <c r="C114" s="123" t="s">
        <v>36</v>
      </c>
      <c r="D114" s="43" t="s">
        <v>18</v>
      </c>
      <c r="E114" s="44">
        <v>6.32</v>
      </c>
      <c r="F114" s="44">
        <v>4.6500000000000004</v>
      </c>
      <c r="G114" s="44">
        <v>2.2999999999999998</v>
      </c>
      <c r="H114" s="44">
        <v>1</v>
      </c>
      <c r="I114" s="64">
        <f t="shared" si="5"/>
        <v>14.27</v>
      </c>
    </row>
    <row r="115" spans="1:9">
      <c r="A115" s="52">
        <v>108</v>
      </c>
      <c r="B115" s="46" t="s">
        <v>79</v>
      </c>
      <c r="C115" s="123" t="s">
        <v>36</v>
      </c>
      <c r="D115" s="43">
        <v>24</v>
      </c>
      <c r="E115" s="44">
        <v>43.6</v>
      </c>
      <c r="F115" s="44">
        <v>22.9</v>
      </c>
      <c r="G115" s="44">
        <v>12.6</v>
      </c>
      <c r="H115" s="44">
        <v>2.1</v>
      </c>
      <c r="I115" s="64">
        <f t="shared" si="5"/>
        <v>81.199999999999989</v>
      </c>
    </row>
    <row r="116" spans="1:9">
      <c r="A116" s="52">
        <v>109</v>
      </c>
      <c r="B116" s="46" t="s">
        <v>80</v>
      </c>
      <c r="C116" s="123" t="s">
        <v>36</v>
      </c>
      <c r="D116" s="43" t="s">
        <v>18</v>
      </c>
      <c r="E116" s="44">
        <v>6.5</v>
      </c>
      <c r="F116" s="44">
        <v>5.3</v>
      </c>
      <c r="G116" s="44">
        <v>2.5</v>
      </c>
      <c r="H116" s="44">
        <v>1.06</v>
      </c>
      <c r="I116" s="64">
        <f t="shared" si="5"/>
        <v>15.360000000000001</v>
      </c>
    </row>
    <row r="117" spans="1:9">
      <c r="A117" s="52">
        <v>110</v>
      </c>
      <c r="B117" s="46" t="s">
        <v>81</v>
      </c>
      <c r="C117" s="123" t="s">
        <v>36</v>
      </c>
      <c r="D117" s="43">
        <v>8</v>
      </c>
      <c r="E117" s="44">
        <v>10.3</v>
      </c>
      <c r="F117" s="44">
        <v>5.3</v>
      </c>
      <c r="G117" s="44">
        <v>4.5</v>
      </c>
      <c r="H117" s="44">
        <v>1.2</v>
      </c>
      <c r="I117" s="64">
        <f t="shared" si="5"/>
        <v>21.3</v>
      </c>
    </row>
    <row r="118" spans="1:9">
      <c r="A118" s="52">
        <v>111</v>
      </c>
      <c r="B118" s="46" t="s">
        <v>82</v>
      </c>
      <c r="C118" s="123" t="s">
        <v>36</v>
      </c>
      <c r="D118" s="43">
        <v>50</v>
      </c>
      <c r="E118" s="44">
        <v>102.3</v>
      </c>
      <c r="F118" s="44">
        <v>35.56</v>
      </c>
      <c r="G118" s="44">
        <v>25.6</v>
      </c>
      <c r="H118" s="44">
        <v>9.3000000000000007</v>
      </c>
      <c r="I118" s="64">
        <f t="shared" si="5"/>
        <v>172.76000000000002</v>
      </c>
    </row>
    <row r="119" spans="1:9">
      <c r="A119" s="52">
        <v>112</v>
      </c>
      <c r="B119" s="46" t="s">
        <v>465</v>
      </c>
      <c r="C119" s="123" t="s">
        <v>36</v>
      </c>
      <c r="D119" s="43">
        <v>10</v>
      </c>
      <c r="E119" s="44">
        <v>11.2</v>
      </c>
      <c r="F119" s="44">
        <v>8.1999999999999993</v>
      </c>
      <c r="G119" s="44">
        <v>4.2</v>
      </c>
      <c r="H119" s="44">
        <v>1.1000000000000001</v>
      </c>
      <c r="I119" s="64">
        <f t="shared" si="5"/>
        <v>24.7</v>
      </c>
    </row>
    <row r="120" spans="1:9">
      <c r="A120" s="52">
        <v>113</v>
      </c>
      <c r="B120" s="46" t="s">
        <v>466</v>
      </c>
      <c r="C120" s="123" t="s">
        <v>36</v>
      </c>
      <c r="D120" s="43">
        <v>10</v>
      </c>
      <c r="E120" s="44">
        <v>12.3</v>
      </c>
      <c r="F120" s="44">
        <v>7.5</v>
      </c>
      <c r="G120" s="44">
        <v>3.6</v>
      </c>
      <c r="H120" s="44">
        <v>1.26</v>
      </c>
      <c r="I120" s="64">
        <f t="shared" si="5"/>
        <v>24.660000000000004</v>
      </c>
    </row>
    <row r="121" spans="1:9">
      <c r="A121" s="52">
        <v>114</v>
      </c>
      <c r="B121" s="46" t="s">
        <v>467</v>
      </c>
      <c r="C121" s="123" t="s">
        <v>36</v>
      </c>
      <c r="D121" s="43">
        <v>8</v>
      </c>
      <c r="E121" s="44">
        <v>9.6</v>
      </c>
      <c r="F121" s="44">
        <v>6.44</v>
      </c>
      <c r="G121" s="44">
        <v>3.95</v>
      </c>
      <c r="H121" s="44">
        <v>1.2</v>
      </c>
      <c r="I121" s="64">
        <f t="shared" si="5"/>
        <v>21.189999999999998</v>
      </c>
    </row>
    <row r="122" spans="1:9">
      <c r="A122" s="52">
        <v>115</v>
      </c>
      <c r="B122" s="46" t="s">
        <v>83</v>
      </c>
      <c r="C122" s="123" t="s">
        <v>36</v>
      </c>
      <c r="D122" s="43">
        <v>50</v>
      </c>
      <c r="E122" s="44">
        <v>52.3</v>
      </c>
      <c r="F122" s="44">
        <v>39.299999999999997</v>
      </c>
      <c r="G122" s="44">
        <v>24.3</v>
      </c>
      <c r="H122" s="44">
        <v>8.1999999999999993</v>
      </c>
      <c r="I122" s="64">
        <f t="shared" si="5"/>
        <v>124.1</v>
      </c>
    </row>
    <row r="123" spans="1:9">
      <c r="A123" s="52">
        <v>116</v>
      </c>
      <c r="B123" s="46" t="s">
        <v>468</v>
      </c>
      <c r="C123" s="123" t="s">
        <v>36</v>
      </c>
      <c r="D123" s="43">
        <v>50</v>
      </c>
      <c r="E123" s="44">
        <v>68.900000000000006</v>
      </c>
      <c r="F123" s="44">
        <v>31.2</v>
      </c>
      <c r="G123" s="44">
        <v>21.3</v>
      </c>
      <c r="H123" s="44">
        <v>6.3</v>
      </c>
      <c r="I123" s="64">
        <f t="shared" ref="I123:I186" si="7">SUM(E123:H123)</f>
        <v>127.7</v>
      </c>
    </row>
    <row r="124" spans="1:9">
      <c r="A124" s="52">
        <v>117</v>
      </c>
      <c r="B124" s="46" t="s">
        <v>84</v>
      </c>
      <c r="C124" s="123" t="s">
        <v>36</v>
      </c>
      <c r="D124" s="43">
        <v>50</v>
      </c>
      <c r="E124" s="44">
        <v>78.3</v>
      </c>
      <c r="F124" s="44">
        <v>23.6</v>
      </c>
      <c r="G124" s="44">
        <v>32.36</v>
      </c>
      <c r="H124" s="44">
        <v>9.3000000000000007</v>
      </c>
      <c r="I124" s="64">
        <f t="shared" si="7"/>
        <v>143.56</v>
      </c>
    </row>
    <row r="125" spans="1:9">
      <c r="A125" s="52">
        <v>118</v>
      </c>
      <c r="B125" s="46" t="s">
        <v>85</v>
      </c>
      <c r="C125" s="123" t="s">
        <v>36</v>
      </c>
      <c r="D125" s="43" t="s">
        <v>18</v>
      </c>
      <c r="E125" s="44">
        <v>7.4</v>
      </c>
      <c r="F125" s="44">
        <v>4.2</v>
      </c>
      <c r="G125" s="44">
        <v>2.2999999999999998</v>
      </c>
      <c r="H125" s="44">
        <v>1.2</v>
      </c>
      <c r="I125" s="64">
        <f t="shared" si="7"/>
        <v>15.100000000000001</v>
      </c>
    </row>
    <row r="126" spans="1:9">
      <c r="A126" s="52">
        <v>119</v>
      </c>
      <c r="B126" s="46" t="s">
        <v>86</v>
      </c>
      <c r="C126" s="123" t="s">
        <v>36</v>
      </c>
      <c r="D126" s="43">
        <v>4</v>
      </c>
      <c r="E126" s="44">
        <v>13.3</v>
      </c>
      <c r="F126" s="44">
        <v>6.3</v>
      </c>
      <c r="G126" s="44">
        <v>3.3</v>
      </c>
      <c r="H126" s="44">
        <v>1.5</v>
      </c>
      <c r="I126" s="64">
        <f t="shared" si="7"/>
        <v>24.400000000000002</v>
      </c>
    </row>
    <row r="127" spans="1:9">
      <c r="A127" s="52">
        <v>120</v>
      </c>
      <c r="B127" s="46" t="s">
        <v>87</v>
      </c>
      <c r="C127" s="123" t="s">
        <v>36</v>
      </c>
      <c r="D127" s="43">
        <v>10</v>
      </c>
      <c r="E127" s="44">
        <v>16.36</v>
      </c>
      <c r="F127" s="44">
        <v>6.3</v>
      </c>
      <c r="G127" s="44">
        <v>3.5</v>
      </c>
      <c r="H127" s="44">
        <v>2.1</v>
      </c>
      <c r="I127" s="64">
        <f t="shared" si="7"/>
        <v>28.26</v>
      </c>
    </row>
    <row r="128" spans="1:9">
      <c r="A128" s="52">
        <v>121</v>
      </c>
      <c r="B128" s="46" t="s">
        <v>469</v>
      </c>
      <c r="C128" s="123" t="s">
        <v>36</v>
      </c>
      <c r="D128" s="43" t="s">
        <v>18</v>
      </c>
      <c r="E128" s="44">
        <v>6.3</v>
      </c>
      <c r="F128" s="44">
        <v>5.2</v>
      </c>
      <c r="G128" s="44">
        <v>2.5</v>
      </c>
      <c r="H128" s="44">
        <v>1.1000000000000001</v>
      </c>
      <c r="I128" s="64">
        <f t="shared" si="7"/>
        <v>15.1</v>
      </c>
    </row>
    <row r="129" spans="1:14">
      <c r="A129" s="52">
        <v>122</v>
      </c>
      <c r="B129" s="46" t="s">
        <v>88</v>
      </c>
      <c r="C129" s="123" t="s">
        <v>36</v>
      </c>
      <c r="D129" s="43">
        <v>50</v>
      </c>
      <c r="E129" s="44">
        <v>62.3</v>
      </c>
      <c r="F129" s="44">
        <v>21.2</v>
      </c>
      <c r="G129" s="44">
        <v>16.3</v>
      </c>
      <c r="H129" s="44">
        <v>5.2</v>
      </c>
      <c r="I129" s="64">
        <f t="shared" si="7"/>
        <v>105</v>
      </c>
    </row>
    <row r="130" spans="1:14">
      <c r="A130" s="52">
        <v>123</v>
      </c>
      <c r="B130" s="46" t="s">
        <v>89</v>
      </c>
      <c r="C130" s="123" t="s">
        <v>36</v>
      </c>
      <c r="D130" s="43">
        <v>10</v>
      </c>
      <c r="E130" s="44">
        <v>15.6</v>
      </c>
      <c r="F130" s="44">
        <v>6.2</v>
      </c>
      <c r="G130" s="44">
        <v>3.7</v>
      </c>
      <c r="H130" s="44">
        <v>1.4</v>
      </c>
      <c r="I130" s="64">
        <f t="shared" si="7"/>
        <v>26.9</v>
      </c>
    </row>
    <row r="131" spans="1:14">
      <c r="A131" s="52">
        <v>124</v>
      </c>
      <c r="B131" s="46" t="s">
        <v>90</v>
      </c>
      <c r="C131" s="123" t="s">
        <v>36</v>
      </c>
      <c r="D131" s="43">
        <v>10</v>
      </c>
      <c r="E131" s="44">
        <v>14.5</v>
      </c>
      <c r="F131" s="44">
        <v>7.2</v>
      </c>
      <c r="G131" s="44">
        <v>5.2</v>
      </c>
      <c r="H131" s="44">
        <v>1.5</v>
      </c>
      <c r="I131" s="64">
        <f t="shared" si="7"/>
        <v>28.4</v>
      </c>
    </row>
    <row r="132" spans="1:14">
      <c r="A132" s="52">
        <v>125</v>
      </c>
      <c r="B132" s="46" t="s">
        <v>470</v>
      </c>
      <c r="C132" s="123" t="s">
        <v>36</v>
      </c>
      <c r="D132" s="43" t="s">
        <v>18</v>
      </c>
      <c r="E132" s="44">
        <v>6.01</v>
      </c>
      <c r="F132" s="44">
        <v>4.5</v>
      </c>
      <c r="G132" s="44">
        <v>3.4</v>
      </c>
      <c r="H132" s="44">
        <v>1.2</v>
      </c>
      <c r="I132" s="64">
        <f t="shared" si="7"/>
        <v>15.11</v>
      </c>
    </row>
    <row r="133" spans="1:14">
      <c r="A133" s="52">
        <v>126</v>
      </c>
      <c r="B133" s="46" t="s">
        <v>91</v>
      </c>
      <c r="C133" s="123" t="s">
        <v>36</v>
      </c>
      <c r="D133" s="43" t="s">
        <v>18</v>
      </c>
      <c r="E133" s="44">
        <v>6.3</v>
      </c>
      <c r="F133" s="44">
        <v>5.2</v>
      </c>
      <c r="G133" s="44">
        <v>3.2</v>
      </c>
      <c r="H133" s="44">
        <v>1.1000000000000001</v>
      </c>
      <c r="I133" s="64">
        <f t="shared" si="7"/>
        <v>15.799999999999999</v>
      </c>
    </row>
    <row r="134" spans="1:14">
      <c r="A134" s="52">
        <v>127</v>
      </c>
      <c r="B134" s="46" t="s">
        <v>92</v>
      </c>
      <c r="C134" s="123" t="s">
        <v>36</v>
      </c>
      <c r="D134" s="43">
        <v>10</v>
      </c>
      <c r="E134" s="44">
        <v>15.3</v>
      </c>
      <c r="F134" s="44">
        <v>8.1999999999999993</v>
      </c>
      <c r="G134" s="44">
        <v>4.2</v>
      </c>
      <c r="H134" s="44">
        <v>1.1000000000000001</v>
      </c>
      <c r="I134" s="64">
        <f t="shared" si="7"/>
        <v>28.8</v>
      </c>
    </row>
    <row r="135" spans="1:14">
      <c r="A135" s="52">
        <v>128</v>
      </c>
      <c r="B135" s="46" t="s">
        <v>93</v>
      </c>
      <c r="C135" s="123" t="s">
        <v>36</v>
      </c>
      <c r="D135" s="43" t="s">
        <v>18</v>
      </c>
      <c r="E135" s="44">
        <v>7.52</v>
      </c>
      <c r="F135" s="44">
        <v>3.36</v>
      </c>
      <c r="G135" s="44">
        <v>2.4</v>
      </c>
      <c r="H135" s="44">
        <v>1.02</v>
      </c>
      <c r="I135" s="64">
        <f t="shared" si="7"/>
        <v>14.299999999999999</v>
      </c>
    </row>
    <row r="136" spans="1:14">
      <c r="A136" s="52">
        <v>129</v>
      </c>
      <c r="B136" s="46" t="s">
        <v>94</v>
      </c>
      <c r="C136" s="123" t="s">
        <v>36</v>
      </c>
      <c r="D136" s="43" t="s">
        <v>18</v>
      </c>
      <c r="E136" s="44">
        <v>7.6</v>
      </c>
      <c r="F136" s="44">
        <v>2.2999999999999998</v>
      </c>
      <c r="G136" s="44">
        <v>2.1</v>
      </c>
      <c r="H136" s="44">
        <v>0.2</v>
      </c>
      <c r="I136" s="64">
        <f t="shared" si="7"/>
        <v>12.199999999999998</v>
      </c>
    </row>
    <row r="137" spans="1:14">
      <c r="A137" s="52">
        <v>130</v>
      </c>
      <c r="B137" s="46" t="s">
        <v>95</v>
      </c>
      <c r="C137" s="123" t="s">
        <v>36</v>
      </c>
      <c r="D137" s="43">
        <v>10</v>
      </c>
      <c r="E137" s="44">
        <v>10.3</v>
      </c>
      <c r="F137" s="44">
        <v>6.3</v>
      </c>
      <c r="G137" s="44">
        <v>4.3</v>
      </c>
      <c r="H137" s="44">
        <v>1.6</v>
      </c>
      <c r="I137" s="64">
        <f t="shared" si="7"/>
        <v>22.500000000000004</v>
      </c>
    </row>
    <row r="138" spans="1:14">
      <c r="A138" s="52">
        <v>131</v>
      </c>
      <c r="B138" s="46" t="s">
        <v>471</v>
      </c>
      <c r="C138" s="123" t="s">
        <v>36</v>
      </c>
      <c r="D138" s="43">
        <v>10</v>
      </c>
      <c r="E138" s="44">
        <v>10.3</v>
      </c>
      <c r="F138" s="44">
        <v>6.3</v>
      </c>
      <c r="G138" s="44">
        <v>3.5</v>
      </c>
      <c r="H138" s="44">
        <v>1.2</v>
      </c>
      <c r="I138" s="64">
        <f t="shared" si="7"/>
        <v>21.3</v>
      </c>
    </row>
    <row r="139" spans="1:14" s="2" customFormat="1">
      <c r="A139" s="52">
        <v>132</v>
      </c>
      <c r="B139" s="46" t="s">
        <v>96</v>
      </c>
      <c r="C139" s="123" t="s">
        <v>36</v>
      </c>
      <c r="D139" s="43" t="s">
        <v>18</v>
      </c>
      <c r="E139" s="44">
        <v>5.4</v>
      </c>
      <c r="F139" s="44">
        <v>4.58</v>
      </c>
      <c r="G139" s="44">
        <v>2.4</v>
      </c>
      <c r="H139" s="44">
        <v>1.9</v>
      </c>
      <c r="I139" s="64">
        <f t="shared" si="7"/>
        <v>14.280000000000001</v>
      </c>
      <c r="J139" s="10"/>
      <c r="K139" s="10"/>
      <c r="L139" s="10"/>
      <c r="M139" s="10"/>
      <c r="N139" s="10"/>
    </row>
    <row r="140" spans="1:14" s="2" customFormat="1">
      <c r="A140" s="52">
        <v>133</v>
      </c>
      <c r="B140" s="46" t="s">
        <v>97</v>
      </c>
      <c r="C140" s="123" t="s">
        <v>36</v>
      </c>
      <c r="D140" s="43" t="s">
        <v>18</v>
      </c>
      <c r="E140" s="44">
        <v>6.9</v>
      </c>
      <c r="F140" s="44">
        <v>4.5999999999999996</v>
      </c>
      <c r="G140" s="44">
        <v>2.2999999999999998</v>
      </c>
      <c r="H140" s="44">
        <v>1.0900000000000001</v>
      </c>
      <c r="I140" s="64">
        <f t="shared" si="7"/>
        <v>14.89</v>
      </c>
      <c r="J140" s="10"/>
      <c r="K140" s="10"/>
      <c r="L140" s="10"/>
      <c r="M140" s="10"/>
      <c r="N140" s="10"/>
    </row>
    <row r="141" spans="1:14" s="2" customFormat="1">
      <c r="A141" s="52">
        <v>134</v>
      </c>
      <c r="B141" s="41" t="s">
        <v>98</v>
      </c>
      <c r="C141" s="123" t="s">
        <v>36</v>
      </c>
      <c r="D141" s="43">
        <v>5</v>
      </c>
      <c r="E141" s="44">
        <v>10.9</v>
      </c>
      <c r="F141" s="44">
        <v>8.5</v>
      </c>
      <c r="G141" s="44">
        <v>7.8</v>
      </c>
      <c r="H141" s="44">
        <v>1.25</v>
      </c>
      <c r="I141" s="64">
        <f t="shared" si="7"/>
        <v>28.45</v>
      </c>
      <c r="J141" s="10"/>
      <c r="K141" s="10"/>
      <c r="L141" s="10"/>
      <c r="M141" s="10"/>
      <c r="N141" s="10"/>
    </row>
    <row r="142" spans="1:14" s="2" customFormat="1" ht="15" customHeight="1">
      <c r="A142" s="52">
        <v>135</v>
      </c>
      <c r="B142" s="46" t="s">
        <v>99</v>
      </c>
      <c r="C142" s="123" t="s">
        <v>36</v>
      </c>
      <c r="D142" s="43">
        <v>15</v>
      </c>
      <c r="E142" s="44">
        <v>22.6</v>
      </c>
      <c r="F142" s="44">
        <v>13.8</v>
      </c>
      <c r="G142" s="44">
        <v>12.2</v>
      </c>
      <c r="H142" s="44">
        <v>4.2</v>
      </c>
      <c r="I142" s="64">
        <f t="shared" si="7"/>
        <v>52.800000000000011</v>
      </c>
      <c r="J142" s="10"/>
      <c r="K142" s="10"/>
      <c r="L142" s="10"/>
      <c r="M142" s="10"/>
      <c r="N142" s="10"/>
    </row>
    <row r="143" spans="1:14" s="2" customFormat="1">
      <c r="A143" s="52">
        <v>136</v>
      </c>
      <c r="B143" s="46" t="s">
        <v>100</v>
      </c>
      <c r="C143" s="123" t="s">
        <v>36</v>
      </c>
      <c r="D143" s="43" t="s">
        <v>18</v>
      </c>
      <c r="E143" s="44">
        <v>6.3</v>
      </c>
      <c r="F143" s="44">
        <v>5.36</v>
      </c>
      <c r="G143" s="44">
        <v>2.6</v>
      </c>
      <c r="H143" s="44">
        <v>1.5</v>
      </c>
      <c r="I143" s="64">
        <f t="shared" si="7"/>
        <v>15.76</v>
      </c>
      <c r="J143" s="10"/>
      <c r="K143" s="10"/>
      <c r="L143" s="10"/>
      <c r="M143" s="10"/>
      <c r="N143" s="10"/>
    </row>
    <row r="144" spans="1:14" s="2" customFormat="1">
      <c r="A144" s="52">
        <v>137</v>
      </c>
      <c r="B144" s="46" t="s">
        <v>472</v>
      </c>
      <c r="C144" s="123" t="s">
        <v>36</v>
      </c>
      <c r="D144" s="43" t="s">
        <v>18</v>
      </c>
      <c r="E144" s="44">
        <v>6.2</v>
      </c>
      <c r="F144" s="44">
        <v>4.5999999999999996</v>
      </c>
      <c r="G144" s="44">
        <v>2.1</v>
      </c>
      <c r="H144" s="44">
        <v>0.32</v>
      </c>
      <c r="I144" s="64">
        <f t="shared" si="7"/>
        <v>13.22</v>
      </c>
      <c r="J144" s="10"/>
      <c r="K144" s="10"/>
      <c r="L144" s="10"/>
      <c r="M144" s="10"/>
      <c r="N144" s="10"/>
    </row>
    <row r="145" spans="1:14" s="2" customFormat="1">
      <c r="A145" s="52">
        <v>138</v>
      </c>
      <c r="B145" s="46" t="s">
        <v>473</v>
      </c>
      <c r="C145" s="123" t="s">
        <v>36</v>
      </c>
      <c r="D145" s="43" t="s">
        <v>18</v>
      </c>
      <c r="E145" s="44">
        <v>6.2</v>
      </c>
      <c r="F145" s="44">
        <v>5.3</v>
      </c>
      <c r="G145" s="44">
        <v>2.6</v>
      </c>
      <c r="H145" s="44">
        <v>1.2</v>
      </c>
      <c r="I145" s="64">
        <f t="shared" si="7"/>
        <v>15.299999999999999</v>
      </c>
      <c r="J145" s="10"/>
      <c r="K145" s="10"/>
      <c r="L145" s="10"/>
      <c r="M145" s="10"/>
      <c r="N145" s="10"/>
    </row>
    <row r="146" spans="1:14" s="2" customFormat="1">
      <c r="A146" s="52">
        <v>139</v>
      </c>
      <c r="B146" s="46" t="s">
        <v>101</v>
      </c>
      <c r="C146" s="123" t="s">
        <v>36</v>
      </c>
      <c r="D146" s="43">
        <v>10</v>
      </c>
      <c r="E146" s="44">
        <v>1.4</v>
      </c>
      <c r="F146" s="44">
        <v>8.1999999999999993</v>
      </c>
      <c r="G146" s="44">
        <v>6.8</v>
      </c>
      <c r="H146" s="44">
        <v>2.1</v>
      </c>
      <c r="I146" s="64">
        <f t="shared" ref="I146:I147" si="8">SUM(E146:H146)</f>
        <v>18.5</v>
      </c>
      <c r="J146" s="10"/>
      <c r="K146" s="10"/>
      <c r="L146" s="10"/>
      <c r="M146" s="10"/>
      <c r="N146" s="10"/>
    </row>
    <row r="147" spans="1:14" s="2" customFormat="1">
      <c r="A147" s="52">
        <v>140</v>
      </c>
      <c r="B147" s="46" t="s">
        <v>474</v>
      </c>
      <c r="C147" s="123" t="s">
        <v>36</v>
      </c>
      <c r="D147" s="43">
        <v>60</v>
      </c>
      <c r="E147" s="44">
        <v>77.900000000000006</v>
      </c>
      <c r="F147" s="44">
        <v>52.3</v>
      </c>
      <c r="G147" s="44">
        <v>33.4</v>
      </c>
      <c r="H147" s="44">
        <v>14.2</v>
      </c>
      <c r="I147" s="64">
        <f t="shared" si="8"/>
        <v>177.79999999999998</v>
      </c>
      <c r="J147" s="10"/>
      <c r="K147" s="10"/>
      <c r="L147" s="10"/>
      <c r="M147" s="10"/>
      <c r="N147" s="10"/>
    </row>
    <row r="148" spans="1:14" s="2" customFormat="1">
      <c r="A148" s="52">
        <v>141</v>
      </c>
      <c r="B148" s="46" t="s">
        <v>102</v>
      </c>
      <c r="C148" s="123" t="s">
        <v>36</v>
      </c>
      <c r="D148" s="43" t="s">
        <v>18</v>
      </c>
      <c r="E148" s="44">
        <v>5.4</v>
      </c>
      <c r="F148" s="44">
        <v>3.6</v>
      </c>
      <c r="G148" s="44">
        <v>2.4</v>
      </c>
      <c r="H148" s="44">
        <v>1.9</v>
      </c>
      <c r="I148" s="64">
        <f t="shared" si="7"/>
        <v>13.3</v>
      </c>
      <c r="J148" s="10"/>
      <c r="K148" s="10"/>
      <c r="L148" s="10"/>
      <c r="M148" s="10"/>
      <c r="N148" s="10"/>
    </row>
    <row r="149" spans="1:14">
      <c r="A149" s="52">
        <v>142</v>
      </c>
      <c r="B149" s="46" t="s">
        <v>475</v>
      </c>
      <c r="C149" s="123" t="s">
        <v>36</v>
      </c>
      <c r="D149" s="43">
        <v>10</v>
      </c>
      <c r="E149" s="44">
        <v>14.9</v>
      </c>
      <c r="F149" s="44">
        <v>7.7</v>
      </c>
      <c r="G149" s="44">
        <v>3.4</v>
      </c>
      <c r="H149" s="44">
        <v>2.9</v>
      </c>
      <c r="I149" s="64">
        <f t="shared" ref="I149:I152" si="9">SUM(E149:H149)</f>
        <v>28.9</v>
      </c>
    </row>
    <row r="150" spans="1:14">
      <c r="A150" s="52">
        <v>143</v>
      </c>
      <c r="B150" s="46" t="s">
        <v>103</v>
      </c>
      <c r="C150" s="123" t="s">
        <v>36</v>
      </c>
      <c r="D150" s="43">
        <v>5</v>
      </c>
      <c r="E150" s="44">
        <v>10.6</v>
      </c>
      <c r="F150" s="44">
        <v>7.6</v>
      </c>
      <c r="G150" s="44">
        <v>7.2</v>
      </c>
      <c r="H150" s="44">
        <v>1.7</v>
      </c>
      <c r="I150" s="64">
        <f t="shared" si="9"/>
        <v>27.099999999999998</v>
      </c>
    </row>
    <row r="151" spans="1:14">
      <c r="A151" s="52">
        <v>144</v>
      </c>
      <c r="B151" s="46" t="s">
        <v>476</v>
      </c>
      <c r="C151" s="123" t="s">
        <v>36</v>
      </c>
      <c r="D151" s="43" t="s">
        <v>18</v>
      </c>
      <c r="E151" s="44">
        <v>5.4</v>
      </c>
      <c r="F151" s="44">
        <v>4.7</v>
      </c>
      <c r="G151" s="44">
        <v>2.9</v>
      </c>
      <c r="H151" s="44">
        <v>1.8</v>
      </c>
      <c r="I151" s="64">
        <f t="shared" si="9"/>
        <v>14.800000000000002</v>
      </c>
    </row>
    <row r="152" spans="1:14">
      <c r="A152" s="52">
        <v>145</v>
      </c>
      <c r="B152" s="41" t="s">
        <v>477</v>
      </c>
      <c r="C152" s="123" t="s">
        <v>36</v>
      </c>
      <c r="D152" s="43" t="s">
        <v>18</v>
      </c>
      <c r="E152" s="44">
        <v>8.1999999999999993</v>
      </c>
      <c r="F152" s="44">
        <v>2.4</v>
      </c>
      <c r="G152" s="44">
        <v>3.1</v>
      </c>
      <c r="H152" s="44">
        <v>1.5</v>
      </c>
      <c r="I152" s="64">
        <f t="shared" si="9"/>
        <v>15.2</v>
      </c>
    </row>
    <row r="153" spans="1:14">
      <c r="A153" s="52">
        <v>146</v>
      </c>
      <c r="B153" s="46" t="s">
        <v>478</v>
      </c>
      <c r="C153" s="123" t="s">
        <v>36</v>
      </c>
      <c r="D153" s="43" t="s">
        <v>18</v>
      </c>
      <c r="E153" s="44">
        <v>6.6</v>
      </c>
      <c r="F153" s="44">
        <v>4.68</v>
      </c>
      <c r="G153" s="44">
        <v>3.9</v>
      </c>
      <c r="H153" s="44">
        <v>0.63</v>
      </c>
      <c r="I153" s="64">
        <f t="shared" si="7"/>
        <v>15.81</v>
      </c>
    </row>
    <row r="154" spans="1:14">
      <c r="A154" s="52">
        <v>147</v>
      </c>
      <c r="B154" s="46" t="s">
        <v>479</v>
      </c>
      <c r="C154" s="123" t="s">
        <v>36</v>
      </c>
      <c r="D154" s="43" t="s">
        <v>18</v>
      </c>
      <c r="E154" s="44">
        <v>6.69</v>
      </c>
      <c r="F154" s="44">
        <v>3.36</v>
      </c>
      <c r="G154" s="44">
        <v>2.2000000000000002</v>
      </c>
      <c r="H154" s="44">
        <v>0.36</v>
      </c>
      <c r="I154" s="64">
        <f t="shared" si="7"/>
        <v>12.61</v>
      </c>
    </row>
    <row r="155" spans="1:14">
      <c r="A155" s="52">
        <v>148</v>
      </c>
      <c r="B155" s="46" t="s">
        <v>480</v>
      </c>
      <c r="C155" s="123" t="s">
        <v>36</v>
      </c>
      <c r="D155" s="43">
        <v>10</v>
      </c>
      <c r="E155" s="44">
        <v>14.5</v>
      </c>
      <c r="F155" s="44">
        <v>6.2</v>
      </c>
      <c r="G155" s="44">
        <v>3.6</v>
      </c>
      <c r="H155" s="44">
        <v>2.4</v>
      </c>
      <c r="I155" s="64">
        <f t="shared" si="7"/>
        <v>26.7</v>
      </c>
    </row>
    <row r="156" spans="1:14">
      <c r="A156" s="52">
        <v>149</v>
      </c>
      <c r="B156" s="46" t="s">
        <v>481</v>
      </c>
      <c r="C156" s="123" t="s">
        <v>36</v>
      </c>
      <c r="D156" s="43" t="s">
        <v>18</v>
      </c>
      <c r="E156" s="44">
        <v>6.6</v>
      </c>
      <c r="F156" s="44">
        <v>3.32</v>
      </c>
      <c r="G156" s="44">
        <v>2.0099999999999998</v>
      </c>
      <c r="H156" s="44">
        <v>2.1</v>
      </c>
      <c r="I156" s="64">
        <f t="shared" si="7"/>
        <v>14.03</v>
      </c>
    </row>
    <row r="157" spans="1:14" s="2" customFormat="1">
      <c r="A157" s="52">
        <v>150</v>
      </c>
      <c r="B157" s="46" t="s">
        <v>104</v>
      </c>
      <c r="C157" s="123" t="s">
        <v>36</v>
      </c>
      <c r="D157" s="43">
        <v>10</v>
      </c>
      <c r="E157" s="44">
        <v>13.4</v>
      </c>
      <c r="F157" s="44">
        <v>6.3</v>
      </c>
      <c r="G157" s="44">
        <v>5.4</v>
      </c>
      <c r="H157" s="44">
        <v>2</v>
      </c>
      <c r="I157" s="64">
        <f t="shared" si="7"/>
        <v>27.1</v>
      </c>
      <c r="J157" s="10"/>
      <c r="K157" s="10"/>
      <c r="L157" s="10"/>
      <c r="M157" s="10"/>
      <c r="N157" s="10"/>
    </row>
    <row r="158" spans="1:14">
      <c r="A158" s="52">
        <v>151</v>
      </c>
      <c r="B158" s="46" t="s">
        <v>482</v>
      </c>
      <c r="C158" s="123" t="s">
        <v>36</v>
      </c>
      <c r="D158" s="43">
        <v>10</v>
      </c>
      <c r="E158" s="44">
        <v>13.5</v>
      </c>
      <c r="F158" s="44">
        <v>7.4</v>
      </c>
      <c r="G158" s="44">
        <v>4.3</v>
      </c>
      <c r="H158" s="44">
        <v>1.1000000000000001</v>
      </c>
      <c r="I158" s="64">
        <f t="shared" si="7"/>
        <v>26.3</v>
      </c>
    </row>
    <row r="159" spans="1:14">
      <c r="A159" s="52">
        <v>152</v>
      </c>
      <c r="B159" s="46" t="s">
        <v>483</v>
      </c>
      <c r="C159" s="123" t="s">
        <v>36</v>
      </c>
      <c r="D159" s="43" t="s">
        <v>18</v>
      </c>
      <c r="E159" s="44">
        <v>7.6</v>
      </c>
      <c r="F159" s="44">
        <v>4.4000000000000004</v>
      </c>
      <c r="G159" s="44">
        <v>2.6</v>
      </c>
      <c r="H159" s="44">
        <v>1.2</v>
      </c>
      <c r="I159" s="64">
        <f t="shared" si="7"/>
        <v>15.799999999999999</v>
      </c>
    </row>
    <row r="160" spans="1:14">
      <c r="A160" s="52">
        <v>153</v>
      </c>
      <c r="B160" s="46" t="s">
        <v>484</v>
      </c>
      <c r="C160" s="123" t="s">
        <v>36</v>
      </c>
      <c r="D160" s="43">
        <v>10</v>
      </c>
      <c r="E160" s="44">
        <v>13.3</v>
      </c>
      <c r="F160" s="44">
        <v>7.2</v>
      </c>
      <c r="G160" s="44">
        <v>3.4</v>
      </c>
      <c r="H160" s="44">
        <v>2.1</v>
      </c>
      <c r="I160" s="64">
        <f t="shared" si="7"/>
        <v>26</v>
      </c>
    </row>
    <row r="161" spans="1:14" s="2" customFormat="1">
      <c r="A161" s="52">
        <v>154</v>
      </c>
      <c r="B161" s="46" t="s">
        <v>485</v>
      </c>
      <c r="C161" s="123" t="s">
        <v>36</v>
      </c>
      <c r="D161" s="43">
        <v>10</v>
      </c>
      <c r="E161" s="44">
        <v>16.899999999999999</v>
      </c>
      <c r="F161" s="44">
        <v>8.6999999999999993</v>
      </c>
      <c r="G161" s="44">
        <v>3.4</v>
      </c>
      <c r="H161" s="44">
        <v>1.3</v>
      </c>
      <c r="I161" s="64">
        <f t="shared" si="7"/>
        <v>30.299999999999997</v>
      </c>
      <c r="J161" s="10"/>
      <c r="K161" s="10"/>
      <c r="L161" s="10"/>
      <c r="M161" s="10"/>
      <c r="N161" s="10"/>
    </row>
    <row r="162" spans="1:14" s="2" customFormat="1">
      <c r="A162" s="52">
        <v>155</v>
      </c>
      <c r="B162" s="46" t="s">
        <v>486</v>
      </c>
      <c r="C162" s="123" t="s">
        <v>36</v>
      </c>
      <c r="D162" s="43">
        <v>50</v>
      </c>
      <c r="E162" s="44">
        <v>69.900000000000006</v>
      </c>
      <c r="F162" s="44">
        <v>46.3</v>
      </c>
      <c r="G162" s="44">
        <v>28.3</v>
      </c>
      <c r="H162" s="44">
        <v>12.6</v>
      </c>
      <c r="I162" s="64">
        <f t="shared" si="7"/>
        <v>157.1</v>
      </c>
      <c r="J162" s="10"/>
      <c r="K162" s="10"/>
      <c r="L162" s="10"/>
      <c r="M162" s="10"/>
      <c r="N162" s="10"/>
    </row>
    <row r="163" spans="1:14" s="2" customFormat="1">
      <c r="A163" s="52">
        <v>156</v>
      </c>
      <c r="B163" s="46" t="s">
        <v>487</v>
      </c>
      <c r="C163" s="123" t="s">
        <v>36</v>
      </c>
      <c r="D163" s="43" t="s">
        <v>18</v>
      </c>
      <c r="E163" s="44">
        <v>6.4</v>
      </c>
      <c r="F163" s="44">
        <v>5.3</v>
      </c>
      <c r="G163" s="44">
        <v>2.2999999999999998</v>
      </c>
      <c r="H163" s="44">
        <v>1.1000000000000001</v>
      </c>
      <c r="I163" s="64">
        <f t="shared" si="7"/>
        <v>15.1</v>
      </c>
      <c r="J163" s="10"/>
      <c r="K163" s="10"/>
      <c r="L163" s="10"/>
      <c r="M163" s="10"/>
      <c r="N163" s="10"/>
    </row>
    <row r="164" spans="1:14" s="2" customFormat="1">
      <c r="A164" s="52">
        <v>157</v>
      </c>
      <c r="B164" s="46" t="s">
        <v>488</v>
      </c>
      <c r="C164" s="123" t="s">
        <v>36</v>
      </c>
      <c r="D164" s="43" t="s">
        <v>18</v>
      </c>
      <c r="E164" s="44">
        <v>6.6</v>
      </c>
      <c r="F164" s="44">
        <v>5.32</v>
      </c>
      <c r="G164" s="44">
        <v>2.0099999999999998</v>
      </c>
      <c r="H164" s="44">
        <v>1.08</v>
      </c>
      <c r="I164" s="64">
        <f t="shared" ref="I164:I165" si="10">SUM(E164:H164)</f>
        <v>15.01</v>
      </c>
      <c r="J164" s="10"/>
      <c r="K164" s="10"/>
      <c r="L164" s="10"/>
      <c r="M164" s="10"/>
      <c r="N164" s="10"/>
    </row>
    <row r="165" spans="1:14" s="2" customFormat="1">
      <c r="A165" s="52">
        <v>158</v>
      </c>
      <c r="B165" s="46" t="s">
        <v>489</v>
      </c>
      <c r="C165" s="123" t="s">
        <v>36</v>
      </c>
      <c r="D165" s="43" t="s">
        <v>18</v>
      </c>
      <c r="E165" s="44">
        <v>8.1999999999999993</v>
      </c>
      <c r="F165" s="44">
        <v>3.4</v>
      </c>
      <c r="G165" s="44">
        <v>2.1</v>
      </c>
      <c r="H165" s="44">
        <v>1.5</v>
      </c>
      <c r="I165" s="64">
        <f t="shared" si="10"/>
        <v>15.2</v>
      </c>
      <c r="J165" s="10"/>
      <c r="K165" s="10"/>
      <c r="L165" s="10"/>
      <c r="M165" s="10"/>
      <c r="N165" s="10"/>
    </row>
    <row r="166" spans="1:14">
      <c r="A166" s="52">
        <v>159</v>
      </c>
      <c r="B166" s="46" t="s">
        <v>105</v>
      </c>
      <c r="C166" s="123" t="s">
        <v>36</v>
      </c>
      <c r="D166" s="43" t="s">
        <v>18</v>
      </c>
      <c r="E166" s="44">
        <v>6.3</v>
      </c>
      <c r="F166" s="44">
        <v>4.5999999999999996</v>
      </c>
      <c r="G166" s="44">
        <v>3.1</v>
      </c>
      <c r="H166" s="44">
        <v>1.3</v>
      </c>
      <c r="I166" s="64">
        <f t="shared" si="7"/>
        <v>15.299999999999999</v>
      </c>
    </row>
    <row r="167" spans="1:14">
      <c r="A167" s="52">
        <v>160</v>
      </c>
      <c r="B167" s="46" t="s">
        <v>490</v>
      </c>
      <c r="C167" s="123" t="s">
        <v>36</v>
      </c>
      <c r="D167" s="43" t="s">
        <v>18</v>
      </c>
      <c r="E167" s="44">
        <v>6.03</v>
      </c>
      <c r="F167" s="44">
        <v>4.3</v>
      </c>
      <c r="G167" s="44">
        <v>2.2999999999999998</v>
      </c>
      <c r="H167" s="44">
        <v>1.8</v>
      </c>
      <c r="I167" s="64">
        <f t="shared" si="7"/>
        <v>14.43</v>
      </c>
    </row>
    <row r="168" spans="1:14">
      <c r="A168" s="52">
        <v>161</v>
      </c>
      <c r="B168" s="46" t="s">
        <v>106</v>
      </c>
      <c r="C168" s="123" t="s">
        <v>36</v>
      </c>
      <c r="D168" s="43" t="s">
        <v>18</v>
      </c>
      <c r="E168" s="44">
        <v>7.3</v>
      </c>
      <c r="F168" s="44">
        <v>3.2</v>
      </c>
      <c r="G168" s="44">
        <v>2.2999999999999998</v>
      </c>
      <c r="H168" s="44">
        <v>1.6</v>
      </c>
      <c r="I168" s="64">
        <f t="shared" si="7"/>
        <v>14.4</v>
      </c>
    </row>
    <row r="169" spans="1:14">
      <c r="A169" s="52">
        <v>162</v>
      </c>
      <c r="B169" s="46" t="s">
        <v>107</v>
      </c>
      <c r="C169" s="123" t="s">
        <v>36</v>
      </c>
      <c r="D169" s="43" t="s">
        <v>18</v>
      </c>
      <c r="E169" s="44">
        <v>6.6</v>
      </c>
      <c r="F169" s="44">
        <v>4.1900000000000004</v>
      </c>
      <c r="G169" s="44">
        <v>3.2</v>
      </c>
      <c r="H169" s="44">
        <v>1.4</v>
      </c>
      <c r="I169" s="64">
        <f t="shared" si="7"/>
        <v>15.389999999999999</v>
      </c>
    </row>
    <row r="170" spans="1:14">
      <c r="A170" s="52">
        <v>163</v>
      </c>
      <c r="B170" s="46" t="s">
        <v>108</v>
      </c>
      <c r="C170" s="123" t="s">
        <v>36</v>
      </c>
      <c r="D170" s="43">
        <v>10</v>
      </c>
      <c r="E170" s="44">
        <v>18.3</v>
      </c>
      <c r="F170" s="44">
        <v>6.4</v>
      </c>
      <c r="G170" s="44">
        <v>4.5999999999999996</v>
      </c>
      <c r="H170" s="44">
        <v>2.2999999999999998</v>
      </c>
      <c r="I170" s="64">
        <f t="shared" si="7"/>
        <v>31.600000000000005</v>
      </c>
    </row>
    <row r="171" spans="1:14">
      <c r="A171" s="52">
        <v>164</v>
      </c>
      <c r="B171" s="46" t="s">
        <v>491</v>
      </c>
      <c r="C171" s="123" t="s">
        <v>36</v>
      </c>
      <c r="D171" s="43" t="s">
        <v>18</v>
      </c>
      <c r="E171" s="44">
        <v>6.4</v>
      </c>
      <c r="F171" s="44">
        <v>3.7</v>
      </c>
      <c r="G171" s="44">
        <v>2.9</v>
      </c>
      <c r="H171" s="44">
        <v>1.4</v>
      </c>
      <c r="I171" s="64">
        <f t="shared" si="7"/>
        <v>14.400000000000002</v>
      </c>
    </row>
    <row r="172" spans="1:14">
      <c r="A172" s="52">
        <v>165</v>
      </c>
      <c r="B172" s="46" t="s">
        <v>492</v>
      </c>
      <c r="C172" s="123" t="s">
        <v>36</v>
      </c>
      <c r="D172" s="43" t="s">
        <v>18</v>
      </c>
      <c r="E172" s="44">
        <v>7.2</v>
      </c>
      <c r="F172" s="44">
        <v>3.4</v>
      </c>
      <c r="G172" s="44">
        <v>2.1</v>
      </c>
      <c r="H172" s="44">
        <v>1.6</v>
      </c>
      <c r="I172" s="64">
        <f t="shared" si="7"/>
        <v>14.299999999999999</v>
      </c>
    </row>
    <row r="173" spans="1:14" s="2" customFormat="1">
      <c r="A173" s="52">
        <v>166</v>
      </c>
      <c r="B173" s="46" t="s">
        <v>109</v>
      </c>
      <c r="C173" s="123" t="s">
        <v>36</v>
      </c>
      <c r="D173" s="43">
        <v>10</v>
      </c>
      <c r="E173" s="44">
        <v>15.3</v>
      </c>
      <c r="F173" s="44">
        <v>7.1</v>
      </c>
      <c r="G173" s="44">
        <v>5.2</v>
      </c>
      <c r="H173" s="44">
        <v>1.36</v>
      </c>
      <c r="I173" s="64">
        <f t="shared" si="7"/>
        <v>28.959999999999997</v>
      </c>
      <c r="J173" s="10"/>
      <c r="K173" s="10"/>
      <c r="L173" s="10"/>
      <c r="M173" s="10"/>
      <c r="N173" s="10"/>
    </row>
    <row r="174" spans="1:14">
      <c r="A174" s="52">
        <v>167</v>
      </c>
      <c r="B174" s="46" t="s">
        <v>110</v>
      </c>
      <c r="C174" s="123" t="s">
        <v>36</v>
      </c>
      <c r="D174" s="43">
        <v>10</v>
      </c>
      <c r="E174" s="44">
        <v>15.6</v>
      </c>
      <c r="F174" s="44">
        <v>8.8000000000000007</v>
      </c>
      <c r="G174" s="44">
        <v>3.6</v>
      </c>
      <c r="H174" s="44">
        <v>2.2999999999999998</v>
      </c>
      <c r="I174" s="64">
        <f t="shared" si="7"/>
        <v>30.3</v>
      </c>
    </row>
    <row r="175" spans="1:14" s="2" customFormat="1">
      <c r="A175" s="52">
        <v>168</v>
      </c>
      <c r="B175" s="46" t="s">
        <v>111</v>
      </c>
      <c r="C175" s="123" t="s">
        <v>36</v>
      </c>
      <c r="D175" s="43">
        <v>10</v>
      </c>
      <c r="E175" s="44">
        <v>16.600000000000001</v>
      </c>
      <c r="F175" s="44">
        <v>6.8</v>
      </c>
      <c r="G175" s="44">
        <v>4.2</v>
      </c>
      <c r="H175" s="44">
        <v>1.7</v>
      </c>
      <c r="I175" s="64">
        <f t="shared" si="7"/>
        <v>29.3</v>
      </c>
      <c r="J175" s="10"/>
      <c r="K175" s="10"/>
      <c r="L175" s="10"/>
      <c r="M175" s="10"/>
      <c r="N175" s="10"/>
    </row>
    <row r="176" spans="1:14">
      <c r="A176" s="52">
        <v>169</v>
      </c>
      <c r="B176" s="46" t="s">
        <v>493</v>
      </c>
      <c r="C176" s="123" t="s">
        <v>36</v>
      </c>
      <c r="D176" s="43">
        <v>10</v>
      </c>
      <c r="E176" s="44">
        <v>14.3</v>
      </c>
      <c r="F176" s="44">
        <v>6.4</v>
      </c>
      <c r="G176" s="44">
        <v>4.83</v>
      </c>
      <c r="H176" s="44">
        <v>1.3</v>
      </c>
      <c r="I176" s="64">
        <f t="shared" si="7"/>
        <v>26.830000000000002</v>
      </c>
    </row>
    <row r="177" spans="1:14">
      <c r="A177" s="52">
        <v>170</v>
      </c>
      <c r="B177" s="46" t="s">
        <v>494</v>
      </c>
      <c r="C177" s="123" t="s">
        <v>36</v>
      </c>
      <c r="D177" s="43">
        <v>20</v>
      </c>
      <c r="E177" s="44">
        <v>20.3</v>
      </c>
      <c r="F177" s="44">
        <v>17.899999999999999</v>
      </c>
      <c r="G177" s="44">
        <v>12.3</v>
      </c>
      <c r="H177" s="44">
        <v>2.2999999999999998</v>
      </c>
      <c r="I177" s="64">
        <f t="shared" si="7"/>
        <v>52.8</v>
      </c>
    </row>
    <row r="178" spans="1:14" s="2" customFormat="1">
      <c r="A178" s="52">
        <v>171</v>
      </c>
      <c r="B178" s="46" t="s">
        <v>495</v>
      </c>
      <c r="C178" s="123" t="s">
        <v>36</v>
      </c>
      <c r="D178" s="43">
        <v>15</v>
      </c>
      <c r="E178" s="44">
        <v>19.8</v>
      </c>
      <c r="F178" s="44">
        <v>17.5</v>
      </c>
      <c r="G178" s="44">
        <v>15.3</v>
      </c>
      <c r="H178" s="44">
        <v>1.8</v>
      </c>
      <c r="I178" s="64">
        <f t="shared" si="7"/>
        <v>54.399999999999991</v>
      </c>
      <c r="J178" s="10"/>
      <c r="K178" s="10"/>
      <c r="L178" s="10"/>
      <c r="M178" s="10"/>
      <c r="N178" s="10"/>
    </row>
    <row r="179" spans="1:14" s="2" customFormat="1">
      <c r="A179" s="52">
        <v>172</v>
      </c>
      <c r="B179" s="46" t="s">
        <v>496</v>
      </c>
      <c r="C179" s="123" t="s">
        <v>36</v>
      </c>
      <c r="D179" s="43">
        <v>50</v>
      </c>
      <c r="E179" s="44">
        <v>32.6</v>
      </c>
      <c r="F179" s="44">
        <v>19.3</v>
      </c>
      <c r="G179" s="44">
        <v>9.6</v>
      </c>
      <c r="H179" s="44">
        <v>3.6</v>
      </c>
      <c r="I179" s="64">
        <f t="shared" si="7"/>
        <v>65.100000000000009</v>
      </c>
      <c r="J179" s="10"/>
      <c r="K179" s="10"/>
      <c r="L179" s="10"/>
      <c r="M179" s="10"/>
      <c r="N179" s="10"/>
    </row>
    <row r="180" spans="1:14">
      <c r="A180" s="52">
        <v>173</v>
      </c>
      <c r="B180" s="46" t="s">
        <v>497</v>
      </c>
      <c r="C180" s="123" t="s">
        <v>36</v>
      </c>
      <c r="D180" s="43" t="s">
        <v>18</v>
      </c>
      <c r="E180" s="44">
        <v>6.4</v>
      </c>
      <c r="F180" s="44">
        <v>4.2</v>
      </c>
      <c r="G180" s="44">
        <v>3.8</v>
      </c>
      <c r="H180" s="44">
        <v>1.1000000000000001</v>
      </c>
      <c r="I180" s="64">
        <f t="shared" si="7"/>
        <v>15.500000000000002</v>
      </c>
    </row>
    <row r="181" spans="1:14">
      <c r="A181" s="52">
        <v>174</v>
      </c>
      <c r="B181" s="46" t="s">
        <v>112</v>
      </c>
      <c r="C181" s="123" t="s">
        <v>36</v>
      </c>
      <c r="D181" s="43">
        <v>10</v>
      </c>
      <c r="E181" s="44">
        <v>14.3</v>
      </c>
      <c r="F181" s="44">
        <v>9.5</v>
      </c>
      <c r="G181" s="44">
        <v>2.2000000000000002</v>
      </c>
      <c r="H181" s="44">
        <v>1.3</v>
      </c>
      <c r="I181" s="64">
        <f t="shared" si="7"/>
        <v>27.3</v>
      </c>
    </row>
    <row r="182" spans="1:14">
      <c r="A182" s="52">
        <v>175</v>
      </c>
      <c r="B182" s="46" t="s">
        <v>498</v>
      </c>
      <c r="C182" s="123" t="s">
        <v>36</v>
      </c>
      <c r="D182" s="43" t="s">
        <v>18</v>
      </c>
      <c r="E182" s="44">
        <v>6.6</v>
      </c>
      <c r="F182" s="44">
        <v>4.8</v>
      </c>
      <c r="G182" s="44">
        <v>2.4</v>
      </c>
      <c r="H182" s="44">
        <v>0.7</v>
      </c>
      <c r="I182" s="64">
        <f t="shared" si="7"/>
        <v>14.499999999999998</v>
      </c>
    </row>
    <row r="183" spans="1:14">
      <c r="A183" s="52">
        <v>176</v>
      </c>
      <c r="B183" s="46" t="s">
        <v>499</v>
      </c>
      <c r="C183" s="123" t="s">
        <v>36</v>
      </c>
      <c r="D183" s="43">
        <v>15</v>
      </c>
      <c r="E183" s="44">
        <v>15.4</v>
      </c>
      <c r="F183" s="44">
        <v>10.199999999999999</v>
      </c>
      <c r="G183" s="44">
        <v>7.9</v>
      </c>
      <c r="H183" s="44">
        <v>3.1</v>
      </c>
      <c r="I183" s="64">
        <f t="shared" si="7"/>
        <v>36.6</v>
      </c>
    </row>
    <row r="184" spans="1:14">
      <c r="A184" s="52">
        <v>177</v>
      </c>
      <c r="B184" s="46" t="s">
        <v>500</v>
      </c>
      <c r="C184" s="123" t="s">
        <v>36</v>
      </c>
      <c r="D184" s="43">
        <v>10</v>
      </c>
      <c r="E184" s="44">
        <v>12.6</v>
      </c>
      <c r="F184" s="44">
        <v>7.2</v>
      </c>
      <c r="G184" s="44">
        <v>3.9</v>
      </c>
      <c r="H184" s="44">
        <v>1.9</v>
      </c>
      <c r="I184" s="64">
        <f t="shared" si="7"/>
        <v>25.599999999999998</v>
      </c>
    </row>
    <row r="185" spans="1:14">
      <c r="A185" s="52">
        <v>178</v>
      </c>
      <c r="B185" s="46" t="s">
        <v>501</v>
      </c>
      <c r="C185" s="123" t="s">
        <v>36</v>
      </c>
      <c r="D185" s="43" t="s">
        <v>18</v>
      </c>
      <c r="E185" s="44">
        <v>5.3</v>
      </c>
      <c r="F185" s="44">
        <v>4.4000000000000004</v>
      </c>
      <c r="G185" s="44">
        <v>2.2000000000000002</v>
      </c>
      <c r="H185" s="44">
        <v>1.1000000000000001</v>
      </c>
      <c r="I185" s="64">
        <f t="shared" si="7"/>
        <v>12.999999999999998</v>
      </c>
    </row>
    <row r="186" spans="1:14">
      <c r="A186" s="52">
        <v>179</v>
      </c>
      <c r="B186" s="46" t="s">
        <v>113</v>
      </c>
      <c r="C186" s="123" t="s">
        <v>36</v>
      </c>
      <c r="D186" s="43" t="s">
        <v>18</v>
      </c>
      <c r="E186" s="44">
        <v>6.6</v>
      </c>
      <c r="F186" s="44">
        <v>4.5999999999999996</v>
      </c>
      <c r="G186" s="44">
        <v>3.2</v>
      </c>
      <c r="H186" s="44">
        <v>1.1000000000000001</v>
      </c>
      <c r="I186" s="64">
        <f t="shared" si="7"/>
        <v>15.499999999999998</v>
      </c>
    </row>
    <row r="187" spans="1:14">
      <c r="A187" s="52">
        <v>180</v>
      </c>
      <c r="B187" s="46" t="s">
        <v>502</v>
      </c>
      <c r="C187" s="123" t="s">
        <v>36</v>
      </c>
      <c r="D187" s="43" t="s">
        <v>18</v>
      </c>
      <c r="E187" s="44">
        <v>6.6</v>
      </c>
      <c r="F187" s="44">
        <v>3.2</v>
      </c>
      <c r="G187" s="44">
        <v>2.1</v>
      </c>
      <c r="H187" s="44">
        <v>0</v>
      </c>
      <c r="I187" s="64">
        <f t="shared" ref="I187:I194" si="11">SUM(E187:H187)</f>
        <v>11.9</v>
      </c>
    </row>
    <row r="188" spans="1:14" s="2" customFormat="1">
      <c r="A188" s="52">
        <v>181</v>
      </c>
      <c r="B188" s="42" t="s">
        <v>114</v>
      </c>
      <c r="C188" s="123" t="s">
        <v>36</v>
      </c>
      <c r="D188" s="43" t="s">
        <v>18</v>
      </c>
      <c r="E188" s="44">
        <v>7.3</v>
      </c>
      <c r="F188" s="44">
        <v>4.5999999999999996</v>
      </c>
      <c r="G188" s="44">
        <v>5.2</v>
      </c>
      <c r="H188" s="44">
        <v>1</v>
      </c>
      <c r="I188" s="64">
        <f t="shared" si="11"/>
        <v>18.099999999999998</v>
      </c>
      <c r="J188" s="10"/>
      <c r="K188" s="10"/>
      <c r="L188" s="10"/>
      <c r="M188" s="10"/>
      <c r="N188" s="10"/>
    </row>
    <row r="189" spans="1:14">
      <c r="A189" s="52">
        <v>182</v>
      </c>
      <c r="B189" s="42" t="s">
        <v>115</v>
      </c>
      <c r="C189" s="123" t="s">
        <v>36</v>
      </c>
      <c r="D189" s="65">
        <v>5</v>
      </c>
      <c r="E189" s="66">
        <v>6.3</v>
      </c>
      <c r="F189" s="66">
        <v>3.5</v>
      </c>
      <c r="G189" s="66">
        <v>2.2999999999999998</v>
      </c>
      <c r="H189" s="66">
        <v>1.7</v>
      </c>
      <c r="I189" s="64">
        <f t="shared" si="11"/>
        <v>13.8</v>
      </c>
    </row>
    <row r="190" spans="1:14">
      <c r="A190" s="52">
        <v>183</v>
      </c>
      <c r="B190" s="42" t="s">
        <v>116</v>
      </c>
      <c r="C190" s="123" t="s">
        <v>36</v>
      </c>
      <c r="D190" s="43" t="s">
        <v>18</v>
      </c>
      <c r="E190" s="44">
        <v>6.3</v>
      </c>
      <c r="F190" s="44">
        <v>5.6</v>
      </c>
      <c r="G190" s="44">
        <v>2.2000000000000002</v>
      </c>
      <c r="H190" s="44">
        <v>1</v>
      </c>
      <c r="I190" s="64">
        <f t="shared" si="11"/>
        <v>15.099999999999998</v>
      </c>
    </row>
    <row r="191" spans="1:14">
      <c r="A191" s="52">
        <v>184</v>
      </c>
      <c r="B191" s="42" t="s">
        <v>503</v>
      </c>
      <c r="C191" s="123" t="s">
        <v>36</v>
      </c>
      <c r="D191" s="43" t="s">
        <v>18</v>
      </c>
      <c r="E191" s="44">
        <v>6.2</v>
      </c>
      <c r="F191" s="44">
        <v>4.8</v>
      </c>
      <c r="G191" s="44">
        <v>3.1</v>
      </c>
      <c r="H191" s="44">
        <v>1.45</v>
      </c>
      <c r="I191" s="64">
        <f t="shared" si="11"/>
        <v>15.549999999999999</v>
      </c>
    </row>
    <row r="192" spans="1:14">
      <c r="A192" s="52">
        <v>185</v>
      </c>
      <c r="B192" s="48" t="s">
        <v>117</v>
      </c>
      <c r="C192" s="123" t="s">
        <v>36</v>
      </c>
      <c r="D192" s="43" t="s">
        <v>18</v>
      </c>
      <c r="E192" s="44">
        <v>6.3</v>
      </c>
      <c r="F192" s="44">
        <v>5.3</v>
      </c>
      <c r="G192" s="44">
        <v>4.2</v>
      </c>
      <c r="H192" s="44">
        <v>1.5</v>
      </c>
      <c r="I192" s="64">
        <f t="shared" si="11"/>
        <v>17.3</v>
      </c>
    </row>
    <row r="193" spans="1:14">
      <c r="A193" s="52">
        <v>186</v>
      </c>
      <c r="B193" s="42" t="s">
        <v>363</v>
      </c>
      <c r="C193" s="123" t="s">
        <v>36</v>
      </c>
      <c r="D193" s="57" t="s">
        <v>18</v>
      </c>
      <c r="E193" s="44">
        <v>7.6</v>
      </c>
      <c r="F193" s="44">
        <v>4.5999999999999996</v>
      </c>
      <c r="G193" s="44">
        <v>2.2000000000000002</v>
      </c>
      <c r="H193" s="44">
        <v>1.5</v>
      </c>
      <c r="I193" s="64">
        <f t="shared" si="11"/>
        <v>15.899999999999999</v>
      </c>
    </row>
    <row r="194" spans="1:14">
      <c r="A194" s="52">
        <v>187</v>
      </c>
      <c r="B194" s="42" t="s">
        <v>504</v>
      </c>
      <c r="C194" s="123" t="s">
        <v>36</v>
      </c>
      <c r="D194" s="57" t="s">
        <v>18</v>
      </c>
      <c r="E194" s="44">
        <v>6.6</v>
      </c>
      <c r="F194" s="44">
        <v>4.5999999999999996</v>
      </c>
      <c r="G194" s="44">
        <v>2.2000000000000002</v>
      </c>
      <c r="H194" s="44">
        <v>1.4</v>
      </c>
      <c r="I194" s="64">
        <f t="shared" si="11"/>
        <v>14.799999999999999</v>
      </c>
    </row>
    <row r="195" spans="1:14">
      <c r="A195" s="52">
        <v>188</v>
      </c>
      <c r="B195" s="59" t="s">
        <v>364</v>
      </c>
      <c r="C195" s="123" t="s">
        <v>36</v>
      </c>
      <c r="D195" s="57" t="s">
        <v>18</v>
      </c>
      <c r="E195" s="44">
        <v>3.9</v>
      </c>
      <c r="F195" s="44">
        <v>4.0999999999999996</v>
      </c>
      <c r="G195" s="44">
        <v>3.6</v>
      </c>
      <c r="H195" s="44">
        <v>0.1</v>
      </c>
      <c r="I195" s="64">
        <f t="shared" ref="I195" si="12">SUM(E195:H195)</f>
        <v>11.7</v>
      </c>
    </row>
    <row r="196" spans="1:14">
      <c r="A196" s="67"/>
      <c r="B196" s="48"/>
      <c r="C196" s="68" t="s">
        <v>35</v>
      </c>
      <c r="D196" s="69">
        <f t="shared" ref="D196:I196" si="13">SUM(D59:D195)</f>
        <v>2435</v>
      </c>
      <c r="E196" s="69">
        <f t="shared" si="13"/>
        <v>3181.4900000000034</v>
      </c>
      <c r="F196" s="69">
        <f t="shared" si="13"/>
        <v>1629.0599999999993</v>
      </c>
      <c r="G196" s="69">
        <f t="shared" si="13"/>
        <v>1062.7500000000002</v>
      </c>
      <c r="H196" s="69">
        <f t="shared" si="13"/>
        <v>372.43</v>
      </c>
      <c r="I196" s="69">
        <f t="shared" si="13"/>
        <v>6245.7300000000068</v>
      </c>
    </row>
    <row r="197" spans="1:14" ht="25.5" customHeight="1">
      <c r="A197" s="168" t="s">
        <v>118</v>
      </c>
      <c r="B197" s="169"/>
      <c r="C197" s="169"/>
      <c r="D197" s="169"/>
      <c r="E197" s="169"/>
      <c r="F197" s="169"/>
      <c r="G197" s="169"/>
      <c r="H197" s="169"/>
      <c r="I197" s="170"/>
    </row>
    <row r="198" spans="1:14">
      <c r="A198" s="67">
        <v>190</v>
      </c>
      <c r="B198" s="48" t="s">
        <v>119</v>
      </c>
      <c r="C198" s="41" t="s">
        <v>648</v>
      </c>
      <c r="D198" s="43">
        <v>4</v>
      </c>
      <c r="E198" s="44">
        <v>6.8</v>
      </c>
      <c r="F198" s="44">
        <v>3.7</v>
      </c>
      <c r="G198" s="44">
        <v>2.98</v>
      </c>
      <c r="H198" s="44">
        <v>1.44</v>
      </c>
      <c r="I198" s="64">
        <f t="shared" ref="I198" si="14">SUM(E198:H198)</f>
        <v>14.92</v>
      </c>
    </row>
    <row r="199" spans="1:14">
      <c r="A199" s="67">
        <v>191</v>
      </c>
      <c r="B199" s="48" t="s">
        <v>120</v>
      </c>
      <c r="C199" s="41" t="s">
        <v>648</v>
      </c>
      <c r="D199" s="43">
        <v>10</v>
      </c>
      <c r="E199" s="44">
        <v>15.3</v>
      </c>
      <c r="F199" s="44">
        <v>6.2</v>
      </c>
      <c r="G199" s="44">
        <v>4.2</v>
      </c>
      <c r="H199" s="44">
        <v>1.1000000000000001</v>
      </c>
      <c r="I199" s="64">
        <f t="shared" ref="I199:I200" si="15">SUM(E199:H199)</f>
        <v>26.8</v>
      </c>
    </row>
    <row r="200" spans="1:14">
      <c r="A200" s="67">
        <v>192</v>
      </c>
      <c r="B200" s="48" t="s">
        <v>121</v>
      </c>
      <c r="C200" s="41" t="s">
        <v>648</v>
      </c>
      <c r="D200" s="43" t="s">
        <v>18</v>
      </c>
      <c r="E200" s="66">
        <v>5.3</v>
      </c>
      <c r="F200" s="66">
        <v>4.2</v>
      </c>
      <c r="G200" s="66">
        <v>2.6</v>
      </c>
      <c r="H200" s="66">
        <v>1.3</v>
      </c>
      <c r="I200" s="64">
        <f t="shared" si="15"/>
        <v>13.4</v>
      </c>
    </row>
    <row r="201" spans="1:14">
      <c r="A201" s="67">
        <v>193</v>
      </c>
      <c r="B201" s="48" t="s">
        <v>122</v>
      </c>
      <c r="C201" s="41" t="s">
        <v>648</v>
      </c>
      <c r="D201" s="43">
        <v>10</v>
      </c>
      <c r="E201" s="44">
        <v>15.5</v>
      </c>
      <c r="F201" s="44">
        <v>6.5</v>
      </c>
      <c r="G201" s="44">
        <v>5.6</v>
      </c>
      <c r="H201" s="44">
        <v>1.56</v>
      </c>
      <c r="I201" s="64">
        <f t="shared" ref="I201:I218" si="16">SUM(E201:H201)</f>
        <v>29.16</v>
      </c>
    </row>
    <row r="202" spans="1:14">
      <c r="A202" s="67">
        <v>194</v>
      </c>
      <c r="B202" s="48" t="s">
        <v>123</v>
      </c>
      <c r="C202" s="41" t="s">
        <v>648</v>
      </c>
      <c r="D202" s="43" t="s">
        <v>18</v>
      </c>
      <c r="E202" s="44">
        <v>6.4</v>
      </c>
      <c r="F202" s="44">
        <v>4.58</v>
      </c>
      <c r="G202" s="44">
        <v>3.2</v>
      </c>
      <c r="H202" s="44">
        <v>1.3</v>
      </c>
      <c r="I202" s="64">
        <f t="shared" si="16"/>
        <v>15.48</v>
      </c>
    </row>
    <row r="203" spans="1:14">
      <c r="A203" s="67">
        <v>195</v>
      </c>
      <c r="B203" s="42" t="s">
        <v>124</v>
      </c>
      <c r="C203" s="41" t="s">
        <v>648</v>
      </c>
      <c r="D203" s="43">
        <v>10</v>
      </c>
      <c r="E203" s="44">
        <v>15.4</v>
      </c>
      <c r="F203" s="44">
        <v>6.1</v>
      </c>
      <c r="G203" s="44">
        <v>4.5</v>
      </c>
      <c r="H203" s="44">
        <v>1.1000000000000001</v>
      </c>
      <c r="I203" s="64">
        <f t="shared" si="16"/>
        <v>27.1</v>
      </c>
    </row>
    <row r="204" spans="1:14">
      <c r="A204" s="67">
        <v>196</v>
      </c>
      <c r="B204" s="48" t="s">
        <v>125</v>
      </c>
      <c r="C204" s="41" t="s">
        <v>648</v>
      </c>
      <c r="D204" s="43">
        <v>10</v>
      </c>
      <c r="E204" s="44">
        <v>15.5</v>
      </c>
      <c r="F204" s="44">
        <v>6.3</v>
      </c>
      <c r="G204" s="44">
        <v>5.4</v>
      </c>
      <c r="H204" s="44">
        <v>2.1</v>
      </c>
      <c r="I204" s="64">
        <f t="shared" si="16"/>
        <v>29.300000000000004</v>
      </c>
    </row>
    <row r="205" spans="1:14" s="2" customFormat="1">
      <c r="A205" s="67">
        <v>197</v>
      </c>
      <c r="B205" s="46" t="s">
        <v>505</v>
      </c>
      <c r="C205" s="41" t="s">
        <v>648</v>
      </c>
      <c r="D205" s="70" t="s">
        <v>18</v>
      </c>
      <c r="E205" s="44">
        <v>7.3</v>
      </c>
      <c r="F205" s="44">
        <v>2.2999999999999998</v>
      </c>
      <c r="G205" s="44">
        <v>1.6</v>
      </c>
      <c r="H205" s="44">
        <v>0.4</v>
      </c>
      <c r="I205" s="64">
        <f t="shared" si="16"/>
        <v>11.6</v>
      </c>
      <c r="J205" s="10"/>
      <c r="K205" s="10"/>
      <c r="L205" s="10"/>
      <c r="M205" s="10"/>
      <c r="N205" s="10"/>
    </row>
    <row r="206" spans="1:14" s="2" customFormat="1">
      <c r="A206" s="67">
        <v>198</v>
      </c>
      <c r="B206" s="46" t="s">
        <v>126</v>
      </c>
      <c r="C206" s="41" t="s">
        <v>648</v>
      </c>
      <c r="D206" s="43" t="s">
        <v>18</v>
      </c>
      <c r="E206" s="44">
        <v>6.2</v>
      </c>
      <c r="F206" s="44">
        <v>4.8</v>
      </c>
      <c r="G206" s="44">
        <v>3.1</v>
      </c>
      <c r="H206" s="44">
        <v>1.66</v>
      </c>
      <c r="I206" s="64">
        <f t="shared" si="16"/>
        <v>15.76</v>
      </c>
      <c r="J206" s="10"/>
      <c r="K206" s="10"/>
      <c r="L206" s="10"/>
      <c r="M206" s="10"/>
      <c r="N206" s="10"/>
    </row>
    <row r="207" spans="1:14">
      <c r="A207" s="67">
        <v>199</v>
      </c>
      <c r="B207" s="48" t="s">
        <v>127</v>
      </c>
      <c r="C207" s="41" t="s">
        <v>648</v>
      </c>
      <c r="D207" s="43">
        <v>50</v>
      </c>
      <c r="E207" s="44">
        <v>20.2</v>
      </c>
      <c r="F207" s="44">
        <v>11.2</v>
      </c>
      <c r="G207" s="44">
        <v>3.4</v>
      </c>
      <c r="H207" s="44">
        <v>1.2</v>
      </c>
      <c r="I207" s="64">
        <f t="shared" si="16"/>
        <v>36</v>
      </c>
    </row>
    <row r="208" spans="1:14">
      <c r="A208" s="67">
        <v>200</v>
      </c>
      <c r="B208" s="48" t="s">
        <v>506</v>
      </c>
      <c r="C208" s="41" t="s">
        <v>648</v>
      </c>
      <c r="D208" s="70" t="s">
        <v>18</v>
      </c>
      <c r="E208" s="44">
        <v>4.3</v>
      </c>
      <c r="F208" s="44">
        <v>3.3</v>
      </c>
      <c r="G208" s="44">
        <v>2.8</v>
      </c>
      <c r="H208" s="44">
        <v>2</v>
      </c>
      <c r="I208" s="64">
        <f t="shared" si="16"/>
        <v>12.399999999999999</v>
      </c>
    </row>
    <row r="209" spans="1:986">
      <c r="A209" s="67">
        <v>201</v>
      </c>
      <c r="B209" s="42" t="s">
        <v>507</v>
      </c>
      <c r="C209" s="41" t="s">
        <v>648</v>
      </c>
      <c r="D209" s="70">
        <v>50</v>
      </c>
      <c r="E209" s="44">
        <v>49.3</v>
      </c>
      <c r="F209" s="44">
        <v>23.36</v>
      </c>
      <c r="G209" s="44">
        <v>12.3</v>
      </c>
      <c r="H209" s="44">
        <v>1.9</v>
      </c>
      <c r="I209" s="64">
        <f t="shared" si="16"/>
        <v>86.86</v>
      </c>
    </row>
    <row r="210" spans="1:986">
      <c r="A210" s="67">
        <v>202</v>
      </c>
      <c r="B210" s="48" t="s">
        <v>508</v>
      </c>
      <c r="C210" s="41" t="s">
        <v>648</v>
      </c>
      <c r="D210" s="70" t="s">
        <v>18</v>
      </c>
      <c r="E210" s="44">
        <v>5.9</v>
      </c>
      <c r="F210" s="44">
        <v>3.6</v>
      </c>
      <c r="G210" s="44">
        <v>2.2999999999999998</v>
      </c>
      <c r="H210" s="44">
        <v>1.78</v>
      </c>
      <c r="I210" s="64">
        <f t="shared" si="16"/>
        <v>13.58</v>
      </c>
    </row>
    <row r="211" spans="1:986">
      <c r="A211" s="67">
        <v>203</v>
      </c>
      <c r="B211" s="48" t="s">
        <v>509</v>
      </c>
      <c r="C211" s="41" t="s">
        <v>648</v>
      </c>
      <c r="D211" s="70" t="s">
        <v>18</v>
      </c>
      <c r="E211" s="44">
        <v>6.8</v>
      </c>
      <c r="F211" s="44">
        <v>4.5999999999999996</v>
      </c>
      <c r="G211" s="44">
        <v>3.4</v>
      </c>
      <c r="H211" s="44">
        <v>1.5</v>
      </c>
      <c r="I211" s="64">
        <f t="shared" si="16"/>
        <v>16.299999999999997</v>
      </c>
    </row>
    <row r="212" spans="1:986" s="2" customFormat="1">
      <c r="A212" s="67">
        <v>204</v>
      </c>
      <c r="B212" s="46" t="s">
        <v>510</v>
      </c>
      <c r="C212" s="41" t="s">
        <v>648</v>
      </c>
      <c r="D212" s="43">
        <v>10</v>
      </c>
      <c r="E212" s="44">
        <v>14.8</v>
      </c>
      <c r="F212" s="44">
        <v>6.3</v>
      </c>
      <c r="G212" s="44">
        <v>3.8</v>
      </c>
      <c r="H212" s="44">
        <v>2.23</v>
      </c>
      <c r="I212" s="64">
        <f t="shared" si="16"/>
        <v>27.130000000000003</v>
      </c>
      <c r="J212" s="10"/>
      <c r="K212" s="10"/>
      <c r="L212" s="10"/>
      <c r="M212" s="10"/>
      <c r="N212" s="10"/>
    </row>
    <row r="213" spans="1:986">
      <c r="A213" s="67">
        <v>205</v>
      </c>
      <c r="B213" s="48" t="s">
        <v>128</v>
      </c>
      <c r="C213" s="41" t="s">
        <v>648</v>
      </c>
      <c r="D213" s="43" t="s">
        <v>18</v>
      </c>
      <c r="E213" s="44">
        <v>6.3</v>
      </c>
      <c r="F213" s="44">
        <v>5.4</v>
      </c>
      <c r="G213" s="44">
        <v>2.6</v>
      </c>
      <c r="H213" s="44">
        <v>1.3</v>
      </c>
      <c r="I213" s="64">
        <f t="shared" si="16"/>
        <v>15.6</v>
      </c>
    </row>
    <row r="214" spans="1:986">
      <c r="A214" s="67">
        <v>206</v>
      </c>
      <c r="B214" s="48" t="s">
        <v>129</v>
      </c>
      <c r="C214" s="41" t="s">
        <v>648</v>
      </c>
      <c r="D214" s="43" t="s">
        <v>18</v>
      </c>
      <c r="E214" s="44">
        <v>6.4</v>
      </c>
      <c r="F214" s="44">
        <v>3.7</v>
      </c>
      <c r="G214" s="44">
        <v>2.9</v>
      </c>
      <c r="H214" s="44">
        <v>1.4</v>
      </c>
      <c r="I214" s="64">
        <f t="shared" si="16"/>
        <v>14.400000000000002</v>
      </c>
    </row>
    <row r="215" spans="1:986">
      <c r="A215" s="67">
        <v>207</v>
      </c>
      <c r="B215" s="48" t="s">
        <v>130</v>
      </c>
      <c r="C215" s="41" t="s">
        <v>648</v>
      </c>
      <c r="D215" s="43">
        <v>10</v>
      </c>
      <c r="E215" s="44">
        <v>1.2</v>
      </c>
      <c r="F215" s="44">
        <v>3.4</v>
      </c>
      <c r="G215" s="44">
        <v>2.1</v>
      </c>
      <c r="H215" s="44">
        <v>1.6</v>
      </c>
      <c r="I215" s="64">
        <f t="shared" si="16"/>
        <v>8.2999999999999989</v>
      </c>
    </row>
    <row r="216" spans="1:986">
      <c r="A216" s="67">
        <v>208</v>
      </c>
      <c r="B216" s="48" t="s">
        <v>131</v>
      </c>
      <c r="C216" s="41" t="s">
        <v>648</v>
      </c>
      <c r="D216" s="70" t="s">
        <v>18</v>
      </c>
      <c r="E216" s="44">
        <v>8.3000000000000007</v>
      </c>
      <c r="F216" s="44">
        <v>4.0999999999999996</v>
      </c>
      <c r="G216" s="44">
        <v>2.2000000000000002</v>
      </c>
      <c r="H216" s="44">
        <v>1.36</v>
      </c>
      <c r="I216" s="64">
        <f t="shared" si="16"/>
        <v>15.96</v>
      </c>
    </row>
    <row r="217" spans="1:986">
      <c r="A217" s="67">
        <v>209</v>
      </c>
      <c r="B217" s="48" t="s">
        <v>132</v>
      </c>
      <c r="C217" s="41" t="s">
        <v>648</v>
      </c>
      <c r="D217" s="43">
        <v>10</v>
      </c>
      <c r="E217" s="44">
        <v>16.36</v>
      </c>
      <c r="F217" s="44">
        <v>6.36</v>
      </c>
      <c r="G217" s="44">
        <v>5.6</v>
      </c>
      <c r="H217" s="44">
        <v>1.3</v>
      </c>
      <c r="I217" s="64">
        <f t="shared" si="16"/>
        <v>29.62</v>
      </c>
    </row>
    <row r="218" spans="1:986">
      <c r="A218" s="67">
        <v>210</v>
      </c>
      <c r="B218" s="71" t="s">
        <v>511</v>
      </c>
      <c r="C218" s="41" t="s">
        <v>648</v>
      </c>
      <c r="D218" s="72">
        <v>10</v>
      </c>
      <c r="E218" s="73">
        <v>16.8</v>
      </c>
      <c r="F218" s="73">
        <v>4.2</v>
      </c>
      <c r="G218" s="73">
        <v>3.6</v>
      </c>
      <c r="H218" s="73">
        <v>0.6</v>
      </c>
      <c r="I218" s="74">
        <f t="shared" si="16"/>
        <v>25.200000000000003</v>
      </c>
    </row>
    <row r="219" spans="1:986">
      <c r="A219" s="75"/>
      <c r="B219" s="76"/>
      <c r="C219" s="77" t="s">
        <v>35</v>
      </c>
      <c r="D219" s="78">
        <f>SUM(D198:D218)</f>
        <v>184</v>
      </c>
      <c r="E219" s="78">
        <f t="shared" ref="E219:I219" si="17">SUM(E198:E218)</f>
        <v>250.36000000000007</v>
      </c>
      <c r="F219" s="78">
        <f t="shared" si="17"/>
        <v>124.19999999999999</v>
      </c>
      <c r="G219" s="78">
        <f t="shared" si="17"/>
        <v>80.179999999999978</v>
      </c>
      <c r="H219" s="78">
        <f t="shared" si="17"/>
        <v>30.130000000000003</v>
      </c>
      <c r="I219" s="78">
        <f t="shared" si="17"/>
        <v>484.87</v>
      </c>
    </row>
    <row r="220" spans="1:986" ht="23.25" customHeight="1">
      <c r="A220" s="161" t="s">
        <v>397</v>
      </c>
      <c r="B220" s="161"/>
      <c r="C220" s="161"/>
      <c r="D220" s="161"/>
      <c r="E220" s="161"/>
      <c r="F220" s="161"/>
      <c r="G220" s="161"/>
      <c r="H220" s="161"/>
      <c r="I220" s="161"/>
      <c r="J220" s="10"/>
      <c r="K220" s="10"/>
      <c r="L220" s="10"/>
      <c r="M220" s="10"/>
      <c r="N220" s="10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  <c r="BB220" s="2"/>
      <c r="BC220" s="2"/>
      <c r="BD220" s="2"/>
      <c r="BE220" s="2"/>
      <c r="BF220" s="2"/>
      <c r="BG220" s="2"/>
      <c r="BH220" s="2"/>
      <c r="BI220" s="2"/>
      <c r="BJ220" s="2"/>
      <c r="BK220" s="2"/>
      <c r="BL220" s="2"/>
      <c r="BM220" s="2"/>
      <c r="BN220" s="2"/>
      <c r="BO220" s="2"/>
      <c r="BP220" s="2"/>
      <c r="BQ220" s="2"/>
      <c r="BR220" s="2"/>
      <c r="BS220" s="2"/>
      <c r="BT220" s="2"/>
      <c r="BU220" s="2"/>
      <c r="BV220" s="2"/>
      <c r="BW220" s="2"/>
      <c r="BX220" s="2"/>
      <c r="BY220" s="2"/>
      <c r="BZ220" s="2"/>
      <c r="CA220" s="2"/>
      <c r="CB220" s="2"/>
      <c r="CC220" s="2"/>
      <c r="CD220" s="2"/>
      <c r="CE220" s="2"/>
      <c r="CF220" s="2"/>
      <c r="CG220" s="2"/>
      <c r="CH220" s="2"/>
      <c r="CI220" s="2"/>
      <c r="CJ220" s="2"/>
      <c r="CK220" s="2"/>
      <c r="CL220" s="2"/>
      <c r="CM220" s="2"/>
      <c r="CN220" s="2"/>
      <c r="CO220" s="2"/>
      <c r="CP220" s="2"/>
      <c r="CQ220" s="2"/>
      <c r="CR220" s="2"/>
      <c r="CS220" s="2"/>
      <c r="CT220" s="2"/>
      <c r="CU220" s="2"/>
      <c r="CV220" s="2"/>
      <c r="CW220" s="2"/>
      <c r="CX220" s="2"/>
      <c r="CY220" s="2"/>
      <c r="CZ220" s="2"/>
      <c r="DA220" s="2"/>
      <c r="DB220" s="2"/>
      <c r="DC220" s="2"/>
      <c r="DD220" s="2"/>
      <c r="DE220" s="2"/>
      <c r="DF220" s="2"/>
      <c r="DG220" s="2"/>
      <c r="DH220" s="2"/>
      <c r="DI220" s="2"/>
      <c r="DJ220" s="2"/>
      <c r="DK220" s="2"/>
      <c r="DL220" s="2"/>
      <c r="DM220" s="2"/>
      <c r="DN220" s="2"/>
      <c r="DO220" s="2"/>
      <c r="DP220" s="2"/>
      <c r="DQ220" s="2"/>
      <c r="DR220" s="2"/>
      <c r="DS220" s="2"/>
      <c r="DT220" s="2"/>
      <c r="DU220" s="2"/>
      <c r="DV220" s="2"/>
      <c r="DW220" s="2"/>
      <c r="DX220" s="2"/>
      <c r="DY220" s="2"/>
      <c r="DZ220" s="2"/>
      <c r="EA220" s="2"/>
      <c r="EB220" s="2"/>
      <c r="EC220" s="2"/>
      <c r="ED220" s="2"/>
      <c r="EE220" s="2"/>
      <c r="EF220" s="2"/>
      <c r="EG220" s="2"/>
      <c r="EH220" s="2"/>
      <c r="EI220" s="2"/>
      <c r="EJ220" s="2"/>
      <c r="EK220" s="2"/>
      <c r="EL220" s="2"/>
      <c r="EM220" s="2"/>
      <c r="EN220" s="2"/>
      <c r="EO220" s="2"/>
      <c r="EP220" s="2"/>
      <c r="EQ220" s="2"/>
      <c r="ER220" s="2"/>
      <c r="ES220" s="2"/>
      <c r="ET220" s="2"/>
      <c r="EU220" s="2"/>
      <c r="EV220" s="2"/>
      <c r="EW220" s="2"/>
      <c r="EX220" s="2"/>
      <c r="EY220" s="2"/>
      <c r="EZ220" s="2"/>
      <c r="FA220" s="2"/>
      <c r="FB220" s="2"/>
      <c r="FC220" s="2"/>
      <c r="FD220" s="2"/>
      <c r="FE220" s="2"/>
      <c r="FF220" s="2"/>
      <c r="FG220" s="2"/>
      <c r="FH220" s="2"/>
      <c r="FI220" s="2"/>
      <c r="FJ220" s="2"/>
      <c r="FK220" s="2"/>
      <c r="FL220" s="2"/>
      <c r="FM220" s="2"/>
      <c r="FN220" s="2"/>
      <c r="FO220" s="2"/>
      <c r="FP220" s="2"/>
      <c r="FQ220" s="2"/>
      <c r="FR220" s="2"/>
      <c r="FS220" s="2"/>
      <c r="FT220" s="2"/>
      <c r="FU220" s="2"/>
      <c r="FV220" s="2"/>
      <c r="FW220" s="2"/>
      <c r="FX220" s="2"/>
      <c r="FY220" s="2"/>
      <c r="FZ220" s="2"/>
      <c r="GA220" s="2"/>
      <c r="GB220" s="2"/>
      <c r="GC220" s="2"/>
      <c r="GD220" s="2"/>
      <c r="GE220" s="2"/>
      <c r="GF220" s="2"/>
      <c r="GG220" s="2"/>
      <c r="GH220" s="2"/>
      <c r="GI220" s="2"/>
      <c r="GJ220" s="2"/>
      <c r="GK220" s="2"/>
      <c r="GL220" s="2"/>
      <c r="GM220" s="2"/>
      <c r="GN220" s="2"/>
      <c r="GO220" s="2"/>
      <c r="GP220" s="2"/>
      <c r="GQ220" s="2"/>
      <c r="GR220" s="2"/>
      <c r="GS220" s="2"/>
      <c r="GT220" s="2"/>
      <c r="GU220" s="2"/>
      <c r="GV220" s="2"/>
      <c r="GW220" s="2"/>
      <c r="GX220" s="2"/>
      <c r="GY220" s="2"/>
      <c r="GZ220" s="2"/>
      <c r="HA220" s="2"/>
      <c r="HB220" s="2"/>
      <c r="HC220" s="2"/>
      <c r="HD220" s="2"/>
      <c r="HE220" s="2"/>
      <c r="HF220" s="2"/>
      <c r="HG220" s="2"/>
      <c r="HH220" s="2"/>
      <c r="HI220" s="2"/>
      <c r="HJ220" s="2"/>
      <c r="HK220" s="2"/>
      <c r="HL220" s="2"/>
      <c r="HM220" s="2"/>
      <c r="HN220" s="2"/>
      <c r="HO220" s="2"/>
      <c r="HP220" s="2"/>
      <c r="HQ220" s="2"/>
      <c r="HR220" s="2"/>
      <c r="HS220" s="2"/>
      <c r="HT220" s="2"/>
      <c r="HU220" s="2"/>
      <c r="HV220" s="2"/>
      <c r="HW220" s="2"/>
      <c r="HX220" s="2"/>
      <c r="HY220" s="2"/>
      <c r="HZ220" s="2"/>
      <c r="IA220" s="2"/>
      <c r="IB220" s="2"/>
      <c r="IC220" s="2"/>
      <c r="ID220" s="2"/>
      <c r="IE220" s="2"/>
      <c r="IF220" s="2"/>
      <c r="IG220" s="2"/>
      <c r="IH220" s="2"/>
      <c r="II220" s="2"/>
      <c r="IJ220" s="2"/>
      <c r="IK220" s="2"/>
      <c r="IL220" s="2"/>
      <c r="IM220" s="2"/>
      <c r="IN220" s="2"/>
      <c r="IO220" s="2"/>
      <c r="IP220" s="2"/>
      <c r="IQ220" s="2"/>
      <c r="IR220" s="2"/>
      <c r="IS220" s="2"/>
      <c r="IT220" s="2"/>
      <c r="IU220" s="2"/>
      <c r="IV220" s="2"/>
      <c r="IW220" s="2"/>
      <c r="IX220" s="2"/>
      <c r="IY220" s="2"/>
      <c r="IZ220" s="2"/>
      <c r="JA220" s="2"/>
      <c r="JB220" s="2"/>
      <c r="JC220" s="2"/>
      <c r="JD220" s="2"/>
      <c r="JE220" s="2"/>
      <c r="JF220" s="2"/>
      <c r="JG220" s="2"/>
      <c r="JH220" s="2"/>
      <c r="JI220" s="2"/>
      <c r="JJ220" s="2"/>
      <c r="JK220" s="2"/>
      <c r="JL220" s="2"/>
      <c r="JM220" s="2"/>
      <c r="JN220" s="2"/>
      <c r="JO220" s="2"/>
      <c r="JP220" s="2"/>
      <c r="JQ220" s="2"/>
      <c r="JR220" s="2"/>
      <c r="JS220" s="2"/>
      <c r="JT220" s="2"/>
      <c r="JU220" s="2"/>
      <c r="JV220" s="2"/>
      <c r="JW220" s="2"/>
      <c r="JX220" s="2"/>
      <c r="JY220" s="2"/>
      <c r="JZ220" s="2"/>
      <c r="KA220" s="2"/>
      <c r="KB220" s="2"/>
      <c r="KC220" s="2"/>
      <c r="KD220" s="2"/>
      <c r="KE220" s="2"/>
      <c r="KF220" s="2"/>
      <c r="KG220" s="2"/>
      <c r="KH220" s="2"/>
      <c r="KI220" s="2"/>
      <c r="KJ220" s="2"/>
      <c r="KK220" s="2"/>
      <c r="KL220" s="2"/>
      <c r="KM220" s="2"/>
      <c r="KN220" s="2"/>
      <c r="KO220" s="2"/>
      <c r="KP220" s="2"/>
      <c r="KQ220" s="2"/>
      <c r="KR220" s="2"/>
      <c r="KS220" s="2"/>
      <c r="KT220" s="2"/>
      <c r="KU220" s="2"/>
      <c r="KV220" s="2"/>
      <c r="KW220" s="2"/>
      <c r="KX220" s="2"/>
      <c r="KY220" s="2"/>
      <c r="KZ220" s="2"/>
      <c r="LA220" s="2"/>
      <c r="LB220" s="2"/>
      <c r="LC220" s="2"/>
      <c r="LD220" s="2"/>
      <c r="LE220" s="2"/>
      <c r="LF220" s="2"/>
      <c r="LG220" s="2"/>
      <c r="LH220" s="2"/>
      <c r="LI220" s="2"/>
      <c r="LJ220" s="2"/>
      <c r="LK220" s="2"/>
      <c r="LL220" s="2"/>
      <c r="LM220" s="2"/>
      <c r="LN220" s="2"/>
      <c r="LO220" s="2"/>
      <c r="LP220" s="2"/>
      <c r="LQ220" s="2"/>
      <c r="LR220" s="2"/>
      <c r="LS220" s="2"/>
      <c r="LT220" s="2"/>
      <c r="LU220" s="2"/>
      <c r="LV220" s="2"/>
      <c r="LW220" s="2"/>
      <c r="LX220" s="2"/>
      <c r="LY220" s="2"/>
      <c r="LZ220" s="2"/>
      <c r="MA220" s="2"/>
      <c r="MB220" s="2"/>
      <c r="MC220" s="2"/>
      <c r="MD220" s="2"/>
      <c r="ME220" s="2"/>
      <c r="MF220" s="2"/>
      <c r="MG220" s="2"/>
      <c r="MH220" s="2"/>
      <c r="MI220" s="2"/>
      <c r="MJ220" s="2"/>
      <c r="MK220" s="2"/>
      <c r="ML220" s="2"/>
      <c r="MM220" s="2"/>
      <c r="MN220" s="2"/>
      <c r="MO220" s="2"/>
      <c r="MP220" s="2"/>
      <c r="MQ220" s="2"/>
      <c r="MR220" s="2"/>
      <c r="MS220" s="2"/>
      <c r="MT220" s="2"/>
      <c r="MU220" s="2"/>
      <c r="MV220" s="2"/>
      <c r="MW220" s="2"/>
      <c r="MX220" s="2"/>
      <c r="MY220" s="2"/>
      <c r="MZ220" s="2"/>
      <c r="NA220" s="2"/>
      <c r="NB220" s="2"/>
      <c r="NC220" s="2"/>
      <c r="ND220" s="2"/>
      <c r="NE220" s="2"/>
      <c r="NF220" s="2"/>
      <c r="NG220" s="2"/>
      <c r="NH220" s="2"/>
      <c r="NI220" s="2"/>
      <c r="NJ220" s="2"/>
      <c r="NK220" s="2"/>
      <c r="NL220" s="2"/>
      <c r="NM220" s="2"/>
      <c r="NN220" s="2"/>
      <c r="NO220" s="2"/>
      <c r="NP220" s="2"/>
      <c r="NQ220" s="2"/>
      <c r="NR220" s="2"/>
      <c r="NS220" s="2"/>
      <c r="NT220" s="2"/>
      <c r="NU220" s="2"/>
      <c r="NV220" s="2"/>
      <c r="NW220" s="2"/>
      <c r="NX220" s="2"/>
      <c r="NY220" s="2"/>
      <c r="NZ220" s="2"/>
      <c r="OA220" s="2"/>
      <c r="OB220" s="2"/>
      <c r="OC220" s="2"/>
      <c r="OD220" s="2"/>
      <c r="OE220" s="2"/>
      <c r="OF220" s="2"/>
      <c r="OG220" s="2"/>
      <c r="OH220" s="2"/>
      <c r="OI220" s="2"/>
      <c r="OJ220" s="2"/>
      <c r="OK220" s="2"/>
      <c r="OL220" s="2"/>
      <c r="OM220" s="2"/>
      <c r="ON220" s="2"/>
      <c r="OO220" s="2"/>
      <c r="OP220" s="2"/>
      <c r="OQ220" s="2"/>
      <c r="OR220" s="2"/>
      <c r="OS220" s="2"/>
      <c r="OT220" s="2"/>
      <c r="OU220" s="2"/>
      <c r="OV220" s="2"/>
      <c r="OW220" s="2"/>
      <c r="OX220" s="2"/>
      <c r="OY220" s="2"/>
      <c r="OZ220" s="2"/>
      <c r="PA220" s="2"/>
      <c r="PB220" s="2"/>
      <c r="PC220" s="2"/>
      <c r="PD220" s="2"/>
      <c r="PE220" s="2"/>
      <c r="PF220" s="2"/>
      <c r="PG220" s="2"/>
      <c r="PH220" s="2"/>
      <c r="PI220" s="2"/>
      <c r="PJ220" s="2"/>
      <c r="PK220" s="2"/>
      <c r="PL220" s="2"/>
      <c r="PM220" s="2"/>
      <c r="PN220" s="2"/>
      <c r="PO220" s="2"/>
      <c r="PP220" s="2"/>
      <c r="PQ220" s="2"/>
      <c r="PR220" s="2"/>
      <c r="PS220" s="2"/>
      <c r="PT220" s="2"/>
      <c r="PU220" s="2"/>
      <c r="PV220" s="2"/>
      <c r="PW220" s="2"/>
      <c r="PX220" s="2"/>
      <c r="PY220" s="2"/>
      <c r="PZ220" s="2"/>
      <c r="QA220" s="2"/>
      <c r="QB220" s="2"/>
      <c r="QC220" s="2"/>
      <c r="QD220" s="2"/>
      <c r="QE220" s="2"/>
      <c r="QF220" s="2"/>
      <c r="QG220" s="2"/>
      <c r="QH220" s="2"/>
      <c r="QI220" s="2"/>
      <c r="QJ220" s="2"/>
      <c r="QK220" s="2"/>
      <c r="QL220" s="2"/>
      <c r="QM220" s="2"/>
      <c r="QN220" s="2"/>
      <c r="QO220" s="2"/>
      <c r="QP220" s="2"/>
      <c r="QQ220" s="2"/>
      <c r="QR220" s="2"/>
      <c r="QS220" s="2"/>
      <c r="QT220" s="2"/>
      <c r="QU220" s="2"/>
      <c r="QV220" s="2"/>
      <c r="QW220" s="2"/>
      <c r="QX220" s="2"/>
      <c r="QY220" s="2"/>
      <c r="QZ220" s="2"/>
      <c r="RA220" s="2"/>
      <c r="RB220" s="2"/>
      <c r="RC220" s="2"/>
      <c r="RD220" s="2"/>
      <c r="RE220" s="2"/>
      <c r="RF220" s="2"/>
      <c r="RG220" s="2"/>
      <c r="RH220" s="2"/>
      <c r="RI220" s="2"/>
      <c r="RJ220" s="2"/>
      <c r="RK220" s="2"/>
      <c r="RL220" s="2"/>
      <c r="RM220" s="2"/>
      <c r="RN220" s="2"/>
      <c r="RO220" s="2"/>
      <c r="RP220" s="2"/>
      <c r="RQ220" s="2"/>
      <c r="RR220" s="2"/>
      <c r="RS220" s="2"/>
      <c r="RT220" s="2"/>
      <c r="RU220" s="2"/>
      <c r="RV220" s="2"/>
      <c r="RW220" s="2"/>
      <c r="RX220" s="2"/>
      <c r="RY220" s="2"/>
      <c r="RZ220" s="2"/>
      <c r="SA220" s="2"/>
      <c r="SB220" s="2"/>
      <c r="SC220" s="2"/>
      <c r="SD220" s="2"/>
      <c r="SE220" s="2"/>
      <c r="SF220" s="2"/>
      <c r="SG220" s="2"/>
      <c r="SH220" s="2"/>
      <c r="SI220" s="2"/>
      <c r="SJ220" s="2"/>
      <c r="SK220" s="2"/>
      <c r="SL220" s="2"/>
      <c r="SM220" s="2"/>
      <c r="SN220" s="2"/>
      <c r="SO220" s="2"/>
      <c r="SP220" s="2"/>
      <c r="SQ220" s="2"/>
      <c r="SR220" s="2"/>
      <c r="SS220" s="2"/>
      <c r="ST220" s="2"/>
      <c r="SU220" s="2"/>
      <c r="SV220" s="2"/>
      <c r="SW220" s="2"/>
      <c r="SX220" s="2"/>
      <c r="SY220" s="2"/>
      <c r="SZ220" s="2"/>
      <c r="TA220" s="2"/>
      <c r="TB220" s="2"/>
      <c r="TC220" s="2"/>
      <c r="TD220" s="2"/>
      <c r="TE220" s="2"/>
      <c r="TF220" s="2"/>
      <c r="TG220" s="2"/>
      <c r="TH220" s="2"/>
      <c r="TI220" s="2"/>
      <c r="TJ220" s="2"/>
      <c r="TK220" s="2"/>
      <c r="TL220" s="2"/>
      <c r="TM220" s="2"/>
      <c r="TN220" s="2"/>
      <c r="TO220" s="2"/>
      <c r="TP220" s="2"/>
      <c r="TQ220" s="2"/>
      <c r="TR220" s="2"/>
      <c r="TS220" s="2"/>
      <c r="TT220" s="2"/>
      <c r="TU220" s="2"/>
      <c r="TV220" s="2"/>
      <c r="TW220" s="2"/>
      <c r="TX220" s="2"/>
      <c r="TY220" s="2"/>
      <c r="TZ220" s="2"/>
      <c r="UA220" s="2"/>
      <c r="UB220" s="2"/>
      <c r="UC220" s="2"/>
      <c r="UD220" s="2"/>
      <c r="UE220" s="2"/>
      <c r="UF220" s="2"/>
      <c r="UG220" s="2"/>
      <c r="UH220" s="2"/>
      <c r="UI220" s="2"/>
      <c r="UJ220" s="2"/>
      <c r="UK220" s="2"/>
      <c r="UL220" s="2"/>
      <c r="UM220" s="2"/>
      <c r="UN220" s="2"/>
      <c r="UO220" s="2"/>
      <c r="UP220" s="2"/>
      <c r="UQ220" s="2"/>
      <c r="UR220" s="2"/>
      <c r="US220" s="2"/>
      <c r="UT220" s="2"/>
      <c r="UU220" s="2"/>
      <c r="UV220" s="2"/>
      <c r="UW220" s="2"/>
      <c r="UX220" s="2"/>
      <c r="UY220" s="2"/>
      <c r="UZ220" s="2"/>
      <c r="VA220" s="2"/>
      <c r="VB220" s="2"/>
      <c r="VC220" s="2"/>
      <c r="VD220" s="2"/>
      <c r="VE220" s="2"/>
      <c r="VF220" s="2"/>
      <c r="VG220" s="2"/>
      <c r="VH220" s="2"/>
      <c r="VI220" s="2"/>
      <c r="VJ220" s="2"/>
      <c r="VK220" s="2"/>
      <c r="VL220" s="2"/>
      <c r="VM220" s="2"/>
      <c r="VN220" s="2"/>
      <c r="VO220" s="2"/>
      <c r="VP220" s="2"/>
      <c r="VQ220" s="2"/>
      <c r="VR220" s="2"/>
      <c r="VS220" s="2"/>
      <c r="VT220" s="2"/>
      <c r="VU220" s="2"/>
      <c r="VV220" s="2"/>
      <c r="VW220" s="2"/>
      <c r="VX220" s="2"/>
      <c r="VY220" s="2"/>
      <c r="VZ220" s="2"/>
      <c r="WA220" s="2"/>
      <c r="WB220" s="2"/>
      <c r="WC220" s="2"/>
      <c r="WD220" s="2"/>
      <c r="WE220" s="2"/>
      <c r="WF220" s="2"/>
      <c r="WG220" s="2"/>
      <c r="WH220" s="2"/>
      <c r="WI220" s="2"/>
      <c r="WJ220" s="2"/>
      <c r="WK220" s="2"/>
      <c r="WL220" s="2"/>
      <c r="WM220" s="2"/>
      <c r="WN220" s="2"/>
      <c r="WO220" s="2"/>
      <c r="WP220" s="2"/>
      <c r="WQ220" s="2"/>
      <c r="WR220" s="2"/>
      <c r="WS220" s="2"/>
      <c r="WT220" s="2"/>
      <c r="WU220" s="2"/>
      <c r="WV220" s="2"/>
      <c r="WW220" s="2"/>
      <c r="WX220" s="2"/>
      <c r="WY220" s="2"/>
      <c r="WZ220" s="2"/>
      <c r="XA220" s="2"/>
      <c r="XB220" s="2"/>
      <c r="XC220" s="2"/>
      <c r="XD220" s="2"/>
      <c r="XE220" s="2"/>
      <c r="XF220" s="2"/>
      <c r="XG220" s="2"/>
      <c r="XH220" s="2"/>
      <c r="XI220" s="2"/>
      <c r="XJ220" s="2"/>
      <c r="XK220" s="2"/>
      <c r="XL220" s="2"/>
      <c r="XM220" s="2"/>
      <c r="XN220" s="2"/>
      <c r="XO220" s="2"/>
      <c r="XP220" s="2"/>
      <c r="XQ220" s="2"/>
      <c r="XR220" s="2"/>
      <c r="XS220" s="2"/>
      <c r="XT220" s="2"/>
      <c r="XU220" s="2"/>
      <c r="XV220" s="2"/>
      <c r="XW220" s="2"/>
      <c r="XX220" s="2"/>
      <c r="XY220" s="2"/>
      <c r="XZ220" s="2"/>
      <c r="YA220" s="2"/>
      <c r="YB220" s="2"/>
      <c r="YC220" s="2"/>
      <c r="YD220" s="2"/>
      <c r="YE220" s="2"/>
      <c r="YF220" s="2"/>
      <c r="YG220" s="2"/>
      <c r="YH220" s="2"/>
      <c r="YI220" s="2"/>
      <c r="YJ220" s="2"/>
      <c r="YK220" s="2"/>
      <c r="YL220" s="2"/>
      <c r="YM220" s="2"/>
      <c r="YN220" s="2"/>
      <c r="YO220" s="2"/>
      <c r="YP220" s="2"/>
      <c r="YQ220" s="2"/>
      <c r="YR220" s="2"/>
      <c r="YS220" s="2"/>
      <c r="YT220" s="2"/>
      <c r="YU220" s="2"/>
      <c r="YV220" s="2"/>
      <c r="YW220" s="2"/>
      <c r="YX220" s="2"/>
      <c r="YY220" s="2"/>
      <c r="YZ220" s="2"/>
      <c r="ZA220" s="2"/>
      <c r="ZB220" s="2"/>
      <c r="ZC220" s="2"/>
      <c r="ZD220" s="2"/>
      <c r="ZE220" s="2"/>
      <c r="ZF220" s="2"/>
      <c r="ZG220" s="2"/>
      <c r="ZH220" s="2"/>
      <c r="ZI220" s="2"/>
      <c r="ZJ220" s="2"/>
      <c r="ZK220" s="2"/>
      <c r="ZL220" s="2"/>
      <c r="ZM220" s="2"/>
      <c r="ZN220" s="2"/>
      <c r="ZO220" s="2"/>
      <c r="ZP220" s="2"/>
      <c r="ZQ220" s="2"/>
      <c r="ZR220" s="2"/>
      <c r="ZS220" s="2"/>
      <c r="ZT220" s="2"/>
      <c r="ZU220" s="2"/>
      <c r="ZV220" s="2"/>
      <c r="ZW220" s="2"/>
      <c r="ZX220" s="2"/>
      <c r="ZY220" s="2"/>
      <c r="ZZ220" s="2"/>
      <c r="AAA220" s="2"/>
      <c r="AAB220" s="2"/>
      <c r="AAC220" s="2"/>
      <c r="AAD220" s="2"/>
      <c r="AAE220" s="2"/>
      <c r="AAF220" s="2"/>
      <c r="AAG220" s="2"/>
      <c r="AAH220" s="2"/>
      <c r="AAI220" s="2"/>
      <c r="AAJ220" s="2"/>
      <c r="AAK220" s="2"/>
      <c r="AAL220" s="2"/>
      <c r="AAM220" s="2"/>
      <c r="AAN220" s="2"/>
      <c r="AAO220" s="2"/>
      <c r="AAP220" s="2"/>
      <c r="AAQ220" s="2"/>
      <c r="AAR220" s="2"/>
      <c r="AAS220" s="2"/>
      <c r="AAT220" s="2"/>
      <c r="AAU220" s="2"/>
      <c r="AAV220" s="2"/>
      <c r="AAW220" s="2"/>
      <c r="AAX220" s="2"/>
      <c r="AAY220" s="2"/>
      <c r="AAZ220" s="2"/>
      <c r="ABA220" s="2"/>
      <c r="ABB220" s="2"/>
      <c r="ABC220" s="2"/>
      <c r="ABD220" s="2"/>
      <c r="ABE220" s="2"/>
      <c r="ABF220" s="2"/>
      <c r="ABG220" s="2"/>
      <c r="ABH220" s="2"/>
      <c r="ABI220" s="2"/>
      <c r="ABJ220" s="2"/>
      <c r="ABK220" s="2"/>
      <c r="ABL220" s="2"/>
      <c r="ABM220" s="2"/>
      <c r="ABN220" s="2"/>
      <c r="ABO220" s="2"/>
      <c r="ABP220" s="2"/>
      <c r="ABQ220" s="2"/>
      <c r="ABR220" s="2"/>
      <c r="ABS220" s="2"/>
      <c r="ABT220" s="2"/>
      <c r="ABU220" s="2"/>
      <c r="ABV220" s="2"/>
      <c r="ABW220" s="2"/>
      <c r="ABX220" s="2"/>
      <c r="ABY220" s="2"/>
      <c r="ABZ220" s="2"/>
      <c r="ACA220" s="2"/>
      <c r="ACB220" s="2"/>
      <c r="ACC220" s="2"/>
      <c r="ACD220" s="2"/>
      <c r="ACE220" s="2"/>
      <c r="ACF220" s="2"/>
      <c r="ACG220" s="2"/>
      <c r="ACH220" s="2"/>
      <c r="ACI220" s="2"/>
      <c r="ACJ220" s="2"/>
      <c r="ACK220" s="2"/>
      <c r="ACL220" s="2"/>
      <c r="ACM220" s="2"/>
      <c r="ACN220" s="2"/>
      <c r="ACO220" s="2"/>
      <c r="ACP220" s="2"/>
      <c r="ACQ220" s="2"/>
      <c r="ACR220" s="2"/>
      <c r="ACS220" s="2"/>
      <c r="ACT220" s="2"/>
      <c r="ACU220" s="2"/>
      <c r="ACV220" s="2"/>
      <c r="ACW220" s="2"/>
      <c r="ACX220" s="2"/>
      <c r="ACY220" s="2"/>
      <c r="ACZ220" s="2"/>
      <c r="ADA220" s="2"/>
      <c r="ADB220" s="2"/>
      <c r="ADC220" s="2"/>
      <c r="ADD220" s="2"/>
      <c r="ADE220" s="2"/>
      <c r="ADF220" s="2"/>
      <c r="ADG220" s="2"/>
      <c r="ADH220" s="2"/>
      <c r="ADI220" s="2"/>
      <c r="ADJ220" s="2"/>
      <c r="ADK220" s="2"/>
      <c r="ADL220" s="2"/>
      <c r="ADM220" s="2"/>
      <c r="ADN220" s="2"/>
      <c r="ADO220" s="2"/>
      <c r="ADP220" s="2"/>
      <c r="ADQ220" s="2"/>
      <c r="ADR220" s="2"/>
      <c r="ADS220" s="2"/>
      <c r="ADT220" s="2"/>
      <c r="ADU220" s="2"/>
      <c r="ADV220" s="2"/>
      <c r="ADW220" s="2"/>
      <c r="ADX220" s="2"/>
      <c r="ADY220" s="2"/>
      <c r="ADZ220" s="2"/>
      <c r="AEA220" s="2"/>
      <c r="AEB220" s="2"/>
      <c r="AEC220" s="2"/>
      <c r="AED220" s="2"/>
      <c r="AEE220" s="2"/>
      <c r="AEF220" s="2"/>
      <c r="AEG220" s="2"/>
      <c r="AEH220" s="2"/>
      <c r="AEI220" s="2"/>
      <c r="AEJ220" s="2"/>
      <c r="AEK220" s="2"/>
      <c r="AEL220" s="2"/>
      <c r="AEM220" s="2"/>
      <c r="AEN220" s="2"/>
      <c r="AEO220" s="2"/>
      <c r="AEP220" s="2"/>
      <c r="AEQ220" s="2"/>
      <c r="AER220" s="2"/>
      <c r="AES220" s="2"/>
      <c r="AET220" s="2"/>
      <c r="AEU220" s="2"/>
      <c r="AEV220" s="2"/>
      <c r="AEW220" s="2"/>
      <c r="AEX220" s="2"/>
      <c r="AEY220" s="2"/>
      <c r="AEZ220" s="2"/>
      <c r="AFA220" s="2"/>
      <c r="AFB220" s="2"/>
      <c r="AFC220" s="2"/>
      <c r="AFD220" s="2"/>
      <c r="AFE220" s="2"/>
      <c r="AFF220" s="2"/>
      <c r="AFG220" s="2"/>
      <c r="AFH220" s="2"/>
      <c r="AFI220" s="2"/>
      <c r="AFJ220" s="2"/>
      <c r="AFK220" s="2"/>
      <c r="AFL220" s="2"/>
      <c r="AFM220" s="2"/>
      <c r="AFN220" s="2"/>
      <c r="AFO220" s="2"/>
      <c r="AFP220" s="2"/>
      <c r="AFQ220" s="2"/>
      <c r="AFR220" s="2"/>
      <c r="AFS220" s="2"/>
      <c r="AFT220" s="2"/>
      <c r="AFU220" s="2"/>
      <c r="AFV220" s="2"/>
      <c r="AFW220" s="2"/>
      <c r="AFX220" s="2"/>
      <c r="AFY220" s="2"/>
      <c r="AFZ220" s="2"/>
      <c r="AGA220" s="2"/>
      <c r="AGB220" s="2"/>
      <c r="AGC220" s="2"/>
      <c r="AGD220" s="2"/>
      <c r="AGE220" s="2"/>
      <c r="AGF220" s="2"/>
      <c r="AGG220" s="2"/>
      <c r="AGH220" s="2"/>
      <c r="AGI220" s="2"/>
      <c r="AGJ220" s="2"/>
      <c r="AGK220" s="2"/>
      <c r="AGL220" s="2"/>
      <c r="AGM220" s="2"/>
      <c r="AGN220" s="2"/>
      <c r="AGO220" s="2"/>
      <c r="AGP220" s="2"/>
      <c r="AGQ220" s="2"/>
      <c r="AGR220" s="2"/>
      <c r="AGS220" s="2"/>
      <c r="AGT220" s="2"/>
      <c r="AGU220" s="2"/>
      <c r="AGV220" s="2"/>
      <c r="AGW220" s="2"/>
      <c r="AGX220" s="2"/>
      <c r="AGY220" s="2"/>
      <c r="AGZ220" s="2"/>
      <c r="AHA220" s="2"/>
      <c r="AHB220" s="2"/>
      <c r="AHC220" s="2"/>
      <c r="AHD220" s="2"/>
      <c r="AHE220" s="2"/>
      <c r="AHF220" s="2"/>
      <c r="AHG220" s="2"/>
      <c r="AHH220" s="2"/>
      <c r="AHI220" s="2"/>
      <c r="AHJ220" s="2"/>
      <c r="AHK220" s="2"/>
      <c r="AHL220" s="2"/>
      <c r="AHM220" s="2"/>
      <c r="AHN220" s="2"/>
      <c r="AHO220" s="2"/>
      <c r="AHP220" s="2"/>
      <c r="AHQ220" s="2"/>
      <c r="AHR220" s="2"/>
      <c r="AHS220" s="2"/>
      <c r="AHT220" s="2"/>
      <c r="AHU220" s="2"/>
      <c r="AHV220" s="2"/>
      <c r="AHW220" s="2"/>
      <c r="AHX220" s="2"/>
      <c r="AHY220" s="2"/>
      <c r="AHZ220" s="2"/>
      <c r="AIA220" s="2"/>
      <c r="AIB220" s="2"/>
      <c r="AIC220" s="2"/>
      <c r="AID220" s="2"/>
      <c r="AIE220" s="2"/>
      <c r="AIF220" s="2"/>
      <c r="AIG220" s="2"/>
      <c r="AIH220" s="2"/>
      <c r="AII220" s="2"/>
      <c r="AIJ220" s="2"/>
      <c r="AIK220" s="2"/>
      <c r="AIL220" s="2"/>
      <c r="AIM220" s="2"/>
      <c r="AIN220" s="2"/>
      <c r="AIO220" s="2"/>
      <c r="AIP220" s="2"/>
      <c r="AIQ220" s="2"/>
      <c r="AIR220" s="2"/>
      <c r="AIS220" s="2"/>
      <c r="AIT220" s="2"/>
      <c r="AIU220" s="2"/>
      <c r="AIV220" s="2"/>
      <c r="AIW220" s="2"/>
      <c r="AIX220" s="2"/>
      <c r="AIY220" s="2"/>
      <c r="AIZ220" s="2"/>
      <c r="AJA220" s="2"/>
      <c r="AJB220" s="2"/>
      <c r="AJC220" s="2"/>
      <c r="AJD220" s="2"/>
      <c r="AJE220" s="2"/>
      <c r="AJF220" s="2"/>
      <c r="AJG220" s="2"/>
      <c r="AJH220" s="2"/>
      <c r="AJI220" s="2"/>
      <c r="AJJ220" s="2"/>
      <c r="AJK220" s="2"/>
      <c r="AJL220" s="2"/>
      <c r="AJM220" s="2"/>
      <c r="AJN220" s="2"/>
      <c r="AJO220" s="2"/>
      <c r="AJP220" s="2"/>
      <c r="AJQ220" s="2"/>
      <c r="AJR220" s="2"/>
      <c r="AJS220" s="2"/>
      <c r="AJT220" s="2"/>
      <c r="AJU220" s="2"/>
      <c r="AJV220" s="2"/>
      <c r="AJW220" s="2"/>
      <c r="AJX220" s="2"/>
      <c r="AJY220" s="2"/>
      <c r="AJZ220" s="2"/>
      <c r="AKA220" s="2"/>
      <c r="AKB220" s="2"/>
      <c r="AKC220" s="2"/>
      <c r="AKD220" s="2"/>
      <c r="AKE220" s="2"/>
      <c r="AKF220" s="2"/>
      <c r="AKG220" s="2"/>
      <c r="AKH220" s="2"/>
      <c r="AKI220" s="2"/>
      <c r="AKJ220" s="2"/>
      <c r="AKK220" s="2"/>
      <c r="AKL220" s="2"/>
      <c r="AKM220" s="2"/>
      <c r="AKN220" s="2"/>
      <c r="AKO220" s="2"/>
      <c r="AKP220" s="2"/>
      <c r="AKQ220" s="2"/>
      <c r="AKR220" s="2"/>
      <c r="AKS220" s="2"/>
      <c r="AKT220" s="2"/>
      <c r="AKU220" s="2"/>
      <c r="AKV220" s="2"/>
      <c r="AKW220" s="2"/>
      <c r="AKX220" s="2"/>
    </row>
    <row r="221" spans="1:986">
      <c r="A221" s="52">
        <v>211</v>
      </c>
      <c r="B221" s="79" t="s">
        <v>398</v>
      </c>
      <c r="C221" s="123" t="s">
        <v>36</v>
      </c>
      <c r="D221" s="52">
        <v>6</v>
      </c>
      <c r="E221" s="44">
        <v>7.2</v>
      </c>
      <c r="F221" s="44">
        <v>4.8</v>
      </c>
      <c r="G221" s="44">
        <v>3.6</v>
      </c>
      <c r="H221" s="44">
        <v>1.2</v>
      </c>
      <c r="I221" s="80">
        <f t="shared" ref="I221:I235" si="18">SUM(E221:H221)</f>
        <v>16.8</v>
      </c>
      <c r="J221" s="10"/>
      <c r="K221" s="10"/>
      <c r="L221" s="10"/>
      <c r="M221" s="10"/>
      <c r="N221" s="10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  <c r="BB221" s="2"/>
      <c r="BC221" s="2"/>
      <c r="BD221" s="2"/>
      <c r="BE221" s="2"/>
      <c r="BF221" s="2"/>
      <c r="BG221" s="2"/>
      <c r="BH221" s="2"/>
      <c r="BI221" s="2"/>
      <c r="BJ221" s="2"/>
      <c r="BK221" s="2"/>
      <c r="BL221" s="2"/>
      <c r="BM221" s="2"/>
      <c r="BN221" s="2"/>
      <c r="BO221" s="2"/>
      <c r="BP221" s="2"/>
      <c r="BQ221" s="2"/>
      <c r="BR221" s="2"/>
      <c r="BS221" s="2"/>
      <c r="BT221" s="2"/>
      <c r="BU221" s="2"/>
      <c r="BV221" s="2"/>
      <c r="BW221" s="2"/>
      <c r="BX221" s="2"/>
      <c r="BY221" s="2"/>
      <c r="BZ221" s="2"/>
      <c r="CA221" s="2"/>
      <c r="CB221" s="2"/>
      <c r="CC221" s="2"/>
      <c r="CD221" s="2"/>
      <c r="CE221" s="2"/>
      <c r="CF221" s="2"/>
      <c r="CG221" s="2"/>
      <c r="CH221" s="2"/>
      <c r="CI221" s="2"/>
      <c r="CJ221" s="2"/>
      <c r="CK221" s="2"/>
      <c r="CL221" s="2"/>
      <c r="CM221" s="2"/>
      <c r="CN221" s="2"/>
      <c r="CO221" s="2"/>
      <c r="CP221" s="2"/>
      <c r="CQ221" s="2"/>
      <c r="CR221" s="2"/>
      <c r="CS221" s="2"/>
      <c r="CT221" s="2"/>
      <c r="CU221" s="2"/>
      <c r="CV221" s="2"/>
      <c r="CW221" s="2"/>
      <c r="CX221" s="2"/>
      <c r="CY221" s="2"/>
      <c r="CZ221" s="2"/>
      <c r="DA221" s="2"/>
      <c r="DB221" s="2"/>
      <c r="DC221" s="2"/>
      <c r="DD221" s="2"/>
      <c r="DE221" s="2"/>
      <c r="DF221" s="2"/>
      <c r="DG221" s="2"/>
      <c r="DH221" s="2"/>
      <c r="DI221" s="2"/>
      <c r="DJ221" s="2"/>
      <c r="DK221" s="2"/>
      <c r="DL221" s="2"/>
      <c r="DM221" s="2"/>
      <c r="DN221" s="2"/>
      <c r="DO221" s="2"/>
      <c r="DP221" s="2"/>
      <c r="DQ221" s="2"/>
      <c r="DR221" s="2"/>
      <c r="DS221" s="2"/>
      <c r="DT221" s="2"/>
      <c r="DU221" s="2"/>
      <c r="DV221" s="2"/>
      <c r="DW221" s="2"/>
      <c r="DX221" s="2"/>
      <c r="DY221" s="2"/>
      <c r="DZ221" s="2"/>
      <c r="EA221" s="2"/>
      <c r="EB221" s="2"/>
      <c r="EC221" s="2"/>
      <c r="ED221" s="2"/>
      <c r="EE221" s="2"/>
      <c r="EF221" s="2"/>
      <c r="EG221" s="2"/>
      <c r="EH221" s="2"/>
      <c r="EI221" s="2"/>
      <c r="EJ221" s="2"/>
      <c r="EK221" s="2"/>
      <c r="EL221" s="2"/>
      <c r="EM221" s="2"/>
      <c r="EN221" s="2"/>
      <c r="EO221" s="2"/>
      <c r="EP221" s="2"/>
      <c r="EQ221" s="2"/>
      <c r="ER221" s="2"/>
      <c r="ES221" s="2"/>
      <c r="ET221" s="2"/>
      <c r="EU221" s="2"/>
      <c r="EV221" s="2"/>
      <c r="EW221" s="2"/>
      <c r="EX221" s="2"/>
      <c r="EY221" s="2"/>
      <c r="EZ221" s="2"/>
      <c r="FA221" s="2"/>
      <c r="FB221" s="2"/>
      <c r="FC221" s="2"/>
      <c r="FD221" s="2"/>
      <c r="FE221" s="2"/>
      <c r="FF221" s="2"/>
      <c r="FG221" s="2"/>
      <c r="FH221" s="2"/>
      <c r="FI221" s="2"/>
      <c r="FJ221" s="2"/>
      <c r="FK221" s="2"/>
      <c r="FL221" s="2"/>
      <c r="FM221" s="2"/>
      <c r="FN221" s="2"/>
      <c r="FO221" s="2"/>
      <c r="FP221" s="2"/>
      <c r="FQ221" s="2"/>
      <c r="FR221" s="2"/>
      <c r="FS221" s="2"/>
      <c r="FT221" s="2"/>
      <c r="FU221" s="2"/>
      <c r="FV221" s="2"/>
      <c r="FW221" s="2"/>
      <c r="FX221" s="2"/>
      <c r="FY221" s="2"/>
      <c r="FZ221" s="2"/>
      <c r="GA221" s="2"/>
      <c r="GB221" s="2"/>
      <c r="GC221" s="2"/>
      <c r="GD221" s="2"/>
      <c r="GE221" s="2"/>
      <c r="GF221" s="2"/>
      <c r="GG221" s="2"/>
      <c r="GH221" s="2"/>
      <c r="GI221" s="2"/>
      <c r="GJ221" s="2"/>
      <c r="GK221" s="2"/>
      <c r="GL221" s="2"/>
      <c r="GM221" s="2"/>
      <c r="GN221" s="2"/>
      <c r="GO221" s="2"/>
      <c r="GP221" s="2"/>
      <c r="GQ221" s="2"/>
      <c r="GR221" s="2"/>
      <c r="GS221" s="2"/>
      <c r="GT221" s="2"/>
      <c r="GU221" s="2"/>
      <c r="GV221" s="2"/>
      <c r="GW221" s="2"/>
      <c r="GX221" s="2"/>
      <c r="GY221" s="2"/>
      <c r="GZ221" s="2"/>
      <c r="HA221" s="2"/>
      <c r="HB221" s="2"/>
      <c r="HC221" s="2"/>
      <c r="HD221" s="2"/>
      <c r="HE221" s="2"/>
      <c r="HF221" s="2"/>
      <c r="HG221" s="2"/>
      <c r="HH221" s="2"/>
      <c r="HI221" s="2"/>
      <c r="HJ221" s="2"/>
      <c r="HK221" s="2"/>
      <c r="HL221" s="2"/>
      <c r="HM221" s="2"/>
      <c r="HN221" s="2"/>
      <c r="HO221" s="2"/>
      <c r="HP221" s="2"/>
      <c r="HQ221" s="2"/>
      <c r="HR221" s="2"/>
      <c r="HS221" s="2"/>
      <c r="HT221" s="2"/>
      <c r="HU221" s="2"/>
      <c r="HV221" s="2"/>
      <c r="HW221" s="2"/>
      <c r="HX221" s="2"/>
      <c r="HY221" s="2"/>
      <c r="HZ221" s="2"/>
      <c r="IA221" s="2"/>
      <c r="IB221" s="2"/>
      <c r="IC221" s="2"/>
      <c r="ID221" s="2"/>
      <c r="IE221" s="2"/>
      <c r="IF221" s="2"/>
      <c r="IG221" s="2"/>
      <c r="IH221" s="2"/>
      <c r="II221" s="2"/>
      <c r="IJ221" s="2"/>
      <c r="IK221" s="2"/>
      <c r="IL221" s="2"/>
      <c r="IM221" s="2"/>
      <c r="IN221" s="2"/>
      <c r="IO221" s="2"/>
      <c r="IP221" s="2"/>
      <c r="IQ221" s="2"/>
      <c r="IR221" s="2"/>
      <c r="IS221" s="2"/>
      <c r="IT221" s="2"/>
      <c r="IU221" s="2"/>
      <c r="IV221" s="2"/>
      <c r="IW221" s="2"/>
      <c r="IX221" s="2"/>
      <c r="IY221" s="2"/>
      <c r="IZ221" s="2"/>
      <c r="JA221" s="2"/>
      <c r="JB221" s="2"/>
      <c r="JC221" s="2"/>
      <c r="JD221" s="2"/>
      <c r="JE221" s="2"/>
      <c r="JF221" s="2"/>
      <c r="JG221" s="2"/>
      <c r="JH221" s="2"/>
      <c r="JI221" s="2"/>
      <c r="JJ221" s="2"/>
      <c r="JK221" s="2"/>
      <c r="JL221" s="2"/>
      <c r="JM221" s="2"/>
      <c r="JN221" s="2"/>
      <c r="JO221" s="2"/>
      <c r="JP221" s="2"/>
      <c r="JQ221" s="2"/>
      <c r="JR221" s="2"/>
      <c r="JS221" s="2"/>
      <c r="JT221" s="2"/>
      <c r="JU221" s="2"/>
      <c r="JV221" s="2"/>
      <c r="JW221" s="2"/>
      <c r="JX221" s="2"/>
      <c r="JY221" s="2"/>
      <c r="JZ221" s="2"/>
      <c r="KA221" s="2"/>
      <c r="KB221" s="2"/>
      <c r="KC221" s="2"/>
      <c r="KD221" s="2"/>
      <c r="KE221" s="2"/>
      <c r="KF221" s="2"/>
      <c r="KG221" s="2"/>
      <c r="KH221" s="2"/>
      <c r="KI221" s="2"/>
      <c r="KJ221" s="2"/>
      <c r="KK221" s="2"/>
      <c r="KL221" s="2"/>
      <c r="KM221" s="2"/>
      <c r="KN221" s="2"/>
      <c r="KO221" s="2"/>
      <c r="KP221" s="2"/>
      <c r="KQ221" s="2"/>
      <c r="KR221" s="2"/>
      <c r="KS221" s="2"/>
      <c r="KT221" s="2"/>
      <c r="KU221" s="2"/>
      <c r="KV221" s="2"/>
      <c r="KW221" s="2"/>
      <c r="KX221" s="2"/>
      <c r="KY221" s="2"/>
      <c r="KZ221" s="2"/>
      <c r="LA221" s="2"/>
      <c r="LB221" s="2"/>
      <c r="LC221" s="2"/>
      <c r="LD221" s="2"/>
      <c r="LE221" s="2"/>
      <c r="LF221" s="2"/>
      <c r="LG221" s="2"/>
      <c r="LH221" s="2"/>
      <c r="LI221" s="2"/>
      <c r="LJ221" s="2"/>
      <c r="LK221" s="2"/>
      <c r="LL221" s="2"/>
      <c r="LM221" s="2"/>
      <c r="LN221" s="2"/>
      <c r="LO221" s="2"/>
      <c r="LP221" s="2"/>
      <c r="LQ221" s="2"/>
      <c r="LR221" s="2"/>
      <c r="LS221" s="2"/>
      <c r="LT221" s="2"/>
      <c r="LU221" s="2"/>
      <c r="LV221" s="2"/>
      <c r="LW221" s="2"/>
      <c r="LX221" s="2"/>
      <c r="LY221" s="2"/>
      <c r="LZ221" s="2"/>
      <c r="MA221" s="2"/>
      <c r="MB221" s="2"/>
      <c r="MC221" s="2"/>
      <c r="MD221" s="2"/>
      <c r="ME221" s="2"/>
      <c r="MF221" s="2"/>
      <c r="MG221" s="2"/>
      <c r="MH221" s="2"/>
      <c r="MI221" s="2"/>
      <c r="MJ221" s="2"/>
      <c r="MK221" s="2"/>
      <c r="ML221" s="2"/>
      <c r="MM221" s="2"/>
      <c r="MN221" s="2"/>
      <c r="MO221" s="2"/>
      <c r="MP221" s="2"/>
      <c r="MQ221" s="2"/>
      <c r="MR221" s="2"/>
      <c r="MS221" s="2"/>
      <c r="MT221" s="2"/>
      <c r="MU221" s="2"/>
      <c r="MV221" s="2"/>
      <c r="MW221" s="2"/>
      <c r="MX221" s="2"/>
      <c r="MY221" s="2"/>
      <c r="MZ221" s="2"/>
      <c r="NA221" s="2"/>
      <c r="NB221" s="2"/>
      <c r="NC221" s="2"/>
      <c r="ND221" s="2"/>
      <c r="NE221" s="2"/>
      <c r="NF221" s="2"/>
      <c r="NG221" s="2"/>
      <c r="NH221" s="2"/>
      <c r="NI221" s="2"/>
      <c r="NJ221" s="2"/>
      <c r="NK221" s="2"/>
      <c r="NL221" s="2"/>
      <c r="NM221" s="2"/>
      <c r="NN221" s="2"/>
      <c r="NO221" s="2"/>
      <c r="NP221" s="2"/>
      <c r="NQ221" s="2"/>
      <c r="NR221" s="2"/>
      <c r="NS221" s="2"/>
      <c r="NT221" s="2"/>
      <c r="NU221" s="2"/>
      <c r="NV221" s="2"/>
      <c r="NW221" s="2"/>
      <c r="NX221" s="2"/>
      <c r="NY221" s="2"/>
      <c r="NZ221" s="2"/>
      <c r="OA221" s="2"/>
      <c r="OB221" s="2"/>
      <c r="OC221" s="2"/>
      <c r="OD221" s="2"/>
      <c r="OE221" s="2"/>
      <c r="OF221" s="2"/>
      <c r="OG221" s="2"/>
      <c r="OH221" s="2"/>
      <c r="OI221" s="2"/>
      <c r="OJ221" s="2"/>
      <c r="OK221" s="2"/>
      <c r="OL221" s="2"/>
      <c r="OM221" s="2"/>
      <c r="ON221" s="2"/>
      <c r="OO221" s="2"/>
      <c r="OP221" s="2"/>
      <c r="OQ221" s="2"/>
      <c r="OR221" s="2"/>
      <c r="OS221" s="2"/>
      <c r="OT221" s="2"/>
      <c r="OU221" s="2"/>
      <c r="OV221" s="2"/>
      <c r="OW221" s="2"/>
      <c r="OX221" s="2"/>
      <c r="OY221" s="2"/>
      <c r="OZ221" s="2"/>
      <c r="PA221" s="2"/>
      <c r="PB221" s="2"/>
      <c r="PC221" s="2"/>
      <c r="PD221" s="2"/>
      <c r="PE221" s="2"/>
      <c r="PF221" s="2"/>
      <c r="PG221" s="2"/>
      <c r="PH221" s="2"/>
      <c r="PI221" s="2"/>
      <c r="PJ221" s="2"/>
      <c r="PK221" s="2"/>
      <c r="PL221" s="2"/>
      <c r="PM221" s="2"/>
      <c r="PN221" s="2"/>
      <c r="PO221" s="2"/>
      <c r="PP221" s="2"/>
      <c r="PQ221" s="2"/>
      <c r="PR221" s="2"/>
      <c r="PS221" s="2"/>
      <c r="PT221" s="2"/>
      <c r="PU221" s="2"/>
      <c r="PV221" s="2"/>
      <c r="PW221" s="2"/>
      <c r="PX221" s="2"/>
      <c r="PY221" s="2"/>
      <c r="PZ221" s="2"/>
      <c r="QA221" s="2"/>
      <c r="QB221" s="2"/>
      <c r="QC221" s="2"/>
      <c r="QD221" s="2"/>
      <c r="QE221" s="2"/>
      <c r="QF221" s="2"/>
      <c r="QG221" s="2"/>
      <c r="QH221" s="2"/>
      <c r="QI221" s="2"/>
      <c r="QJ221" s="2"/>
      <c r="QK221" s="2"/>
      <c r="QL221" s="2"/>
      <c r="QM221" s="2"/>
      <c r="QN221" s="2"/>
      <c r="QO221" s="2"/>
      <c r="QP221" s="2"/>
      <c r="QQ221" s="2"/>
      <c r="QR221" s="2"/>
      <c r="QS221" s="2"/>
      <c r="QT221" s="2"/>
      <c r="QU221" s="2"/>
      <c r="QV221" s="2"/>
      <c r="QW221" s="2"/>
      <c r="QX221" s="2"/>
      <c r="QY221" s="2"/>
      <c r="QZ221" s="2"/>
      <c r="RA221" s="2"/>
      <c r="RB221" s="2"/>
      <c r="RC221" s="2"/>
      <c r="RD221" s="2"/>
      <c r="RE221" s="2"/>
      <c r="RF221" s="2"/>
      <c r="RG221" s="2"/>
      <c r="RH221" s="2"/>
      <c r="RI221" s="2"/>
      <c r="RJ221" s="2"/>
      <c r="RK221" s="2"/>
      <c r="RL221" s="2"/>
      <c r="RM221" s="2"/>
      <c r="RN221" s="2"/>
      <c r="RO221" s="2"/>
      <c r="RP221" s="2"/>
      <c r="RQ221" s="2"/>
      <c r="RR221" s="2"/>
      <c r="RS221" s="2"/>
      <c r="RT221" s="2"/>
      <c r="RU221" s="2"/>
      <c r="RV221" s="2"/>
      <c r="RW221" s="2"/>
      <c r="RX221" s="2"/>
      <c r="RY221" s="2"/>
      <c r="RZ221" s="2"/>
      <c r="SA221" s="2"/>
      <c r="SB221" s="2"/>
      <c r="SC221" s="2"/>
      <c r="SD221" s="2"/>
      <c r="SE221" s="2"/>
      <c r="SF221" s="2"/>
      <c r="SG221" s="2"/>
      <c r="SH221" s="2"/>
      <c r="SI221" s="2"/>
      <c r="SJ221" s="2"/>
      <c r="SK221" s="2"/>
      <c r="SL221" s="2"/>
      <c r="SM221" s="2"/>
      <c r="SN221" s="2"/>
      <c r="SO221" s="2"/>
      <c r="SP221" s="2"/>
      <c r="SQ221" s="2"/>
      <c r="SR221" s="2"/>
      <c r="SS221" s="2"/>
      <c r="ST221" s="2"/>
      <c r="SU221" s="2"/>
      <c r="SV221" s="2"/>
      <c r="SW221" s="2"/>
      <c r="SX221" s="2"/>
      <c r="SY221" s="2"/>
      <c r="SZ221" s="2"/>
      <c r="TA221" s="2"/>
      <c r="TB221" s="2"/>
      <c r="TC221" s="2"/>
      <c r="TD221" s="2"/>
      <c r="TE221" s="2"/>
      <c r="TF221" s="2"/>
      <c r="TG221" s="2"/>
      <c r="TH221" s="2"/>
      <c r="TI221" s="2"/>
      <c r="TJ221" s="2"/>
      <c r="TK221" s="2"/>
      <c r="TL221" s="2"/>
      <c r="TM221" s="2"/>
      <c r="TN221" s="2"/>
      <c r="TO221" s="2"/>
      <c r="TP221" s="2"/>
      <c r="TQ221" s="2"/>
      <c r="TR221" s="2"/>
      <c r="TS221" s="2"/>
      <c r="TT221" s="2"/>
      <c r="TU221" s="2"/>
      <c r="TV221" s="2"/>
      <c r="TW221" s="2"/>
      <c r="TX221" s="2"/>
      <c r="TY221" s="2"/>
      <c r="TZ221" s="2"/>
      <c r="UA221" s="2"/>
      <c r="UB221" s="2"/>
      <c r="UC221" s="2"/>
      <c r="UD221" s="2"/>
      <c r="UE221" s="2"/>
      <c r="UF221" s="2"/>
      <c r="UG221" s="2"/>
      <c r="UH221" s="2"/>
      <c r="UI221" s="2"/>
      <c r="UJ221" s="2"/>
      <c r="UK221" s="2"/>
      <c r="UL221" s="2"/>
      <c r="UM221" s="2"/>
      <c r="UN221" s="2"/>
      <c r="UO221" s="2"/>
      <c r="UP221" s="2"/>
      <c r="UQ221" s="2"/>
      <c r="UR221" s="2"/>
      <c r="US221" s="2"/>
      <c r="UT221" s="2"/>
      <c r="UU221" s="2"/>
      <c r="UV221" s="2"/>
      <c r="UW221" s="2"/>
      <c r="UX221" s="2"/>
      <c r="UY221" s="2"/>
      <c r="UZ221" s="2"/>
      <c r="VA221" s="2"/>
      <c r="VB221" s="2"/>
      <c r="VC221" s="2"/>
      <c r="VD221" s="2"/>
      <c r="VE221" s="2"/>
      <c r="VF221" s="2"/>
      <c r="VG221" s="2"/>
      <c r="VH221" s="2"/>
      <c r="VI221" s="2"/>
      <c r="VJ221" s="2"/>
      <c r="VK221" s="2"/>
      <c r="VL221" s="2"/>
      <c r="VM221" s="2"/>
      <c r="VN221" s="2"/>
      <c r="VO221" s="2"/>
      <c r="VP221" s="2"/>
      <c r="VQ221" s="2"/>
      <c r="VR221" s="2"/>
      <c r="VS221" s="2"/>
      <c r="VT221" s="2"/>
      <c r="VU221" s="2"/>
      <c r="VV221" s="2"/>
      <c r="VW221" s="2"/>
      <c r="VX221" s="2"/>
      <c r="VY221" s="2"/>
      <c r="VZ221" s="2"/>
      <c r="WA221" s="2"/>
      <c r="WB221" s="2"/>
      <c r="WC221" s="2"/>
      <c r="WD221" s="2"/>
      <c r="WE221" s="2"/>
      <c r="WF221" s="2"/>
      <c r="WG221" s="2"/>
      <c r="WH221" s="2"/>
      <c r="WI221" s="2"/>
      <c r="WJ221" s="2"/>
      <c r="WK221" s="2"/>
      <c r="WL221" s="2"/>
      <c r="WM221" s="2"/>
      <c r="WN221" s="2"/>
      <c r="WO221" s="2"/>
      <c r="WP221" s="2"/>
      <c r="WQ221" s="2"/>
      <c r="WR221" s="2"/>
      <c r="WS221" s="2"/>
      <c r="WT221" s="2"/>
      <c r="WU221" s="2"/>
      <c r="WV221" s="2"/>
      <c r="WW221" s="2"/>
      <c r="WX221" s="2"/>
      <c r="WY221" s="2"/>
      <c r="WZ221" s="2"/>
      <c r="XA221" s="2"/>
      <c r="XB221" s="2"/>
      <c r="XC221" s="2"/>
      <c r="XD221" s="2"/>
      <c r="XE221" s="2"/>
      <c r="XF221" s="2"/>
      <c r="XG221" s="2"/>
      <c r="XH221" s="2"/>
      <c r="XI221" s="2"/>
      <c r="XJ221" s="2"/>
      <c r="XK221" s="2"/>
      <c r="XL221" s="2"/>
      <c r="XM221" s="2"/>
      <c r="XN221" s="2"/>
      <c r="XO221" s="2"/>
      <c r="XP221" s="2"/>
      <c r="XQ221" s="2"/>
      <c r="XR221" s="2"/>
      <c r="XS221" s="2"/>
      <c r="XT221" s="2"/>
      <c r="XU221" s="2"/>
      <c r="XV221" s="2"/>
      <c r="XW221" s="2"/>
      <c r="XX221" s="2"/>
      <c r="XY221" s="2"/>
      <c r="XZ221" s="2"/>
      <c r="YA221" s="2"/>
      <c r="YB221" s="2"/>
      <c r="YC221" s="2"/>
      <c r="YD221" s="2"/>
      <c r="YE221" s="2"/>
      <c r="YF221" s="2"/>
      <c r="YG221" s="2"/>
      <c r="YH221" s="2"/>
      <c r="YI221" s="2"/>
      <c r="YJ221" s="2"/>
      <c r="YK221" s="2"/>
      <c r="YL221" s="2"/>
      <c r="YM221" s="2"/>
      <c r="YN221" s="2"/>
      <c r="YO221" s="2"/>
      <c r="YP221" s="2"/>
      <c r="YQ221" s="2"/>
      <c r="YR221" s="2"/>
      <c r="YS221" s="2"/>
      <c r="YT221" s="2"/>
      <c r="YU221" s="2"/>
      <c r="YV221" s="2"/>
      <c r="YW221" s="2"/>
      <c r="YX221" s="2"/>
      <c r="YY221" s="2"/>
      <c r="YZ221" s="2"/>
      <c r="ZA221" s="2"/>
      <c r="ZB221" s="2"/>
      <c r="ZC221" s="2"/>
      <c r="ZD221" s="2"/>
      <c r="ZE221" s="2"/>
      <c r="ZF221" s="2"/>
      <c r="ZG221" s="2"/>
      <c r="ZH221" s="2"/>
      <c r="ZI221" s="2"/>
      <c r="ZJ221" s="2"/>
      <c r="ZK221" s="2"/>
      <c r="ZL221" s="2"/>
      <c r="ZM221" s="2"/>
      <c r="ZN221" s="2"/>
      <c r="ZO221" s="2"/>
      <c r="ZP221" s="2"/>
      <c r="ZQ221" s="2"/>
      <c r="ZR221" s="2"/>
      <c r="ZS221" s="2"/>
      <c r="ZT221" s="2"/>
      <c r="ZU221" s="2"/>
      <c r="ZV221" s="2"/>
      <c r="ZW221" s="2"/>
      <c r="ZX221" s="2"/>
      <c r="ZY221" s="2"/>
      <c r="ZZ221" s="2"/>
      <c r="AAA221" s="2"/>
      <c r="AAB221" s="2"/>
      <c r="AAC221" s="2"/>
      <c r="AAD221" s="2"/>
      <c r="AAE221" s="2"/>
      <c r="AAF221" s="2"/>
      <c r="AAG221" s="2"/>
      <c r="AAH221" s="2"/>
      <c r="AAI221" s="2"/>
      <c r="AAJ221" s="2"/>
      <c r="AAK221" s="2"/>
      <c r="AAL221" s="2"/>
      <c r="AAM221" s="2"/>
      <c r="AAN221" s="2"/>
      <c r="AAO221" s="2"/>
      <c r="AAP221" s="2"/>
      <c r="AAQ221" s="2"/>
      <c r="AAR221" s="2"/>
      <c r="AAS221" s="2"/>
      <c r="AAT221" s="2"/>
      <c r="AAU221" s="2"/>
      <c r="AAV221" s="2"/>
      <c r="AAW221" s="2"/>
      <c r="AAX221" s="2"/>
      <c r="AAY221" s="2"/>
      <c r="AAZ221" s="2"/>
      <c r="ABA221" s="2"/>
      <c r="ABB221" s="2"/>
      <c r="ABC221" s="2"/>
      <c r="ABD221" s="2"/>
      <c r="ABE221" s="2"/>
      <c r="ABF221" s="2"/>
      <c r="ABG221" s="2"/>
      <c r="ABH221" s="2"/>
      <c r="ABI221" s="2"/>
      <c r="ABJ221" s="2"/>
      <c r="ABK221" s="2"/>
      <c r="ABL221" s="2"/>
      <c r="ABM221" s="2"/>
      <c r="ABN221" s="2"/>
      <c r="ABO221" s="2"/>
      <c r="ABP221" s="2"/>
      <c r="ABQ221" s="2"/>
      <c r="ABR221" s="2"/>
      <c r="ABS221" s="2"/>
      <c r="ABT221" s="2"/>
      <c r="ABU221" s="2"/>
      <c r="ABV221" s="2"/>
      <c r="ABW221" s="2"/>
      <c r="ABX221" s="2"/>
      <c r="ABY221" s="2"/>
      <c r="ABZ221" s="2"/>
      <c r="ACA221" s="2"/>
      <c r="ACB221" s="2"/>
      <c r="ACC221" s="2"/>
      <c r="ACD221" s="2"/>
      <c r="ACE221" s="2"/>
      <c r="ACF221" s="2"/>
      <c r="ACG221" s="2"/>
      <c r="ACH221" s="2"/>
      <c r="ACI221" s="2"/>
      <c r="ACJ221" s="2"/>
      <c r="ACK221" s="2"/>
      <c r="ACL221" s="2"/>
      <c r="ACM221" s="2"/>
      <c r="ACN221" s="2"/>
      <c r="ACO221" s="2"/>
      <c r="ACP221" s="2"/>
      <c r="ACQ221" s="2"/>
      <c r="ACR221" s="2"/>
      <c r="ACS221" s="2"/>
      <c r="ACT221" s="2"/>
      <c r="ACU221" s="2"/>
      <c r="ACV221" s="2"/>
      <c r="ACW221" s="2"/>
      <c r="ACX221" s="2"/>
      <c r="ACY221" s="2"/>
      <c r="ACZ221" s="2"/>
      <c r="ADA221" s="2"/>
      <c r="ADB221" s="2"/>
      <c r="ADC221" s="2"/>
      <c r="ADD221" s="2"/>
      <c r="ADE221" s="2"/>
      <c r="ADF221" s="2"/>
      <c r="ADG221" s="2"/>
      <c r="ADH221" s="2"/>
      <c r="ADI221" s="2"/>
      <c r="ADJ221" s="2"/>
      <c r="ADK221" s="2"/>
      <c r="ADL221" s="2"/>
      <c r="ADM221" s="2"/>
      <c r="ADN221" s="2"/>
      <c r="ADO221" s="2"/>
      <c r="ADP221" s="2"/>
      <c r="ADQ221" s="2"/>
      <c r="ADR221" s="2"/>
      <c r="ADS221" s="2"/>
      <c r="ADT221" s="2"/>
      <c r="ADU221" s="2"/>
      <c r="ADV221" s="2"/>
      <c r="ADW221" s="2"/>
      <c r="ADX221" s="2"/>
      <c r="ADY221" s="2"/>
      <c r="ADZ221" s="2"/>
      <c r="AEA221" s="2"/>
      <c r="AEB221" s="2"/>
      <c r="AEC221" s="2"/>
      <c r="AED221" s="2"/>
      <c r="AEE221" s="2"/>
      <c r="AEF221" s="2"/>
      <c r="AEG221" s="2"/>
      <c r="AEH221" s="2"/>
      <c r="AEI221" s="2"/>
      <c r="AEJ221" s="2"/>
      <c r="AEK221" s="2"/>
      <c r="AEL221" s="2"/>
      <c r="AEM221" s="2"/>
      <c r="AEN221" s="2"/>
      <c r="AEO221" s="2"/>
      <c r="AEP221" s="2"/>
      <c r="AEQ221" s="2"/>
      <c r="AER221" s="2"/>
      <c r="AES221" s="2"/>
      <c r="AET221" s="2"/>
      <c r="AEU221" s="2"/>
      <c r="AEV221" s="2"/>
      <c r="AEW221" s="2"/>
      <c r="AEX221" s="2"/>
      <c r="AEY221" s="2"/>
      <c r="AEZ221" s="2"/>
      <c r="AFA221" s="2"/>
      <c r="AFB221" s="2"/>
      <c r="AFC221" s="2"/>
      <c r="AFD221" s="2"/>
      <c r="AFE221" s="2"/>
      <c r="AFF221" s="2"/>
      <c r="AFG221" s="2"/>
      <c r="AFH221" s="2"/>
      <c r="AFI221" s="2"/>
      <c r="AFJ221" s="2"/>
      <c r="AFK221" s="2"/>
      <c r="AFL221" s="2"/>
      <c r="AFM221" s="2"/>
      <c r="AFN221" s="2"/>
      <c r="AFO221" s="2"/>
      <c r="AFP221" s="2"/>
      <c r="AFQ221" s="2"/>
      <c r="AFR221" s="2"/>
      <c r="AFS221" s="2"/>
      <c r="AFT221" s="2"/>
      <c r="AFU221" s="2"/>
      <c r="AFV221" s="2"/>
      <c r="AFW221" s="2"/>
      <c r="AFX221" s="2"/>
      <c r="AFY221" s="2"/>
      <c r="AFZ221" s="2"/>
      <c r="AGA221" s="2"/>
      <c r="AGB221" s="2"/>
      <c r="AGC221" s="2"/>
      <c r="AGD221" s="2"/>
      <c r="AGE221" s="2"/>
      <c r="AGF221" s="2"/>
      <c r="AGG221" s="2"/>
      <c r="AGH221" s="2"/>
      <c r="AGI221" s="2"/>
      <c r="AGJ221" s="2"/>
      <c r="AGK221" s="2"/>
      <c r="AGL221" s="2"/>
      <c r="AGM221" s="2"/>
      <c r="AGN221" s="2"/>
      <c r="AGO221" s="2"/>
      <c r="AGP221" s="2"/>
      <c r="AGQ221" s="2"/>
      <c r="AGR221" s="2"/>
      <c r="AGS221" s="2"/>
      <c r="AGT221" s="2"/>
      <c r="AGU221" s="2"/>
      <c r="AGV221" s="2"/>
      <c r="AGW221" s="2"/>
      <c r="AGX221" s="2"/>
      <c r="AGY221" s="2"/>
      <c r="AGZ221" s="2"/>
      <c r="AHA221" s="2"/>
      <c r="AHB221" s="2"/>
      <c r="AHC221" s="2"/>
      <c r="AHD221" s="2"/>
      <c r="AHE221" s="2"/>
      <c r="AHF221" s="2"/>
      <c r="AHG221" s="2"/>
      <c r="AHH221" s="2"/>
      <c r="AHI221" s="2"/>
      <c r="AHJ221" s="2"/>
      <c r="AHK221" s="2"/>
      <c r="AHL221" s="2"/>
      <c r="AHM221" s="2"/>
      <c r="AHN221" s="2"/>
      <c r="AHO221" s="2"/>
      <c r="AHP221" s="2"/>
      <c r="AHQ221" s="2"/>
      <c r="AHR221" s="2"/>
      <c r="AHS221" s="2"/>
      <c r="AHT221" s="2"/>
      <c r="AHU221" s="2"/>
      <c r="AHV221" s="2"/>
      <c r="AHW221" s="2"/>
      <c r="AHX221" s="2"/>
      <c r="AHY221" s="2"/>
      <c r="AHZ221" s="2"/>
      <c r="AIA221" s="2"/>
      <c r="AIB221" s="2"/>
      <c r="AIC221" s="2"/>
      <c r="AID221" s="2"/>
      <c r="AIE221" s="2"/>
      <c r="AIF221" s="2"/>
      <c r="AIG221" s="2"/>
      <c r="AIH221" s="2"/>
      <c r="AII221" s="2"/>
      <c r="AIJ221" s="2"/>
      <c r="AIK221" s="2"/>
      <c r="AIL221" s="2"/>
      <c r="AIM221" s="2"/>
      <c r="AIN221" s="2"/>
      <c r="AIO221" s="2"/>
      <c r="AIP221" s="2"/>
      <c r="AIQ221" s="2"/>
      <c r="AIR221" s="2"/>
      <c r="AIS221" s="2"/>
      <c r="AIT221" s="2"/>
      <c r="AIU221" s="2"/>
      <c r="AIV221" s="2"/>
      <c r="AIW221" s="2"/>
      <c r="AIX221" s="2"/>
      <c r="AIY221" s="2"/>
      <c r="AIZ221" s="2"/>
      <c r="AJA221" s="2"/>
      <c r="AJB221" s="2"/>
      <c r="AJC221" s="2"/>
      <c r="AJD221" s="2"/>
      <c r="AJE221" s="2"/>
      <c r="AJF221" s="2"/>
      <c r="AJG221" s="2"/>
      <c r="AJH221" s="2"/>
      <c r="AJI221" s="2"/>
      <c r="AJJ221" s="2"/>
      <c r="AJK221" s="2"/>
      <c r="AJL221" s="2"/>
      <c r="AJM221" s="2"/>
      <c r="AJN221" s="2"/>
      <c r="AJO221" s="2"/>
      <c r="AJP221" s="2"/>
      <c r="AJQ221" s="2"/>
      <c r="AJR221" s="2"/>
      <c r="AJS221" s="2"/>
      <c r="AJT221" s="2"/>
      <c r="AJU221" s="2"/>
      <c r="AJV221" s="2"/>
      <c r="AJW221" s="2"/>
      <c r="AJX221" s="2"/>
      <c r="AJY221" s="2"/>
      <c r="AJZ221" s="2"/>
      <c r="AKA221" s="2"/>
      <c r="AKB221" s="2"/>
      <c r="AKC221" s="2"/>
      <c r="AKD221" s="2"/>
      <c r="AKE221" s="2"/>
      <c r="AKF221" s="2"/>
      <c r="AKG221" s="2"/>
      <c r="AKH221" s="2"/>
      <c r="AKI221" s="2"/>
      <c r="AKJ221" s="2"/>
      <c r="AKK221" s="2"/>
      <c r="AKL221" s="2"/>
      <c r="AKM221" s="2"/>
      <c r="AKN221" s="2"/>
      <c r="AKO221" s="2"/>
      <c r="AKP221" s="2"/>
      <c r="AKQ221" s="2"/>
      <c r="AKR221" s="2"/>
      <c r="AKS221" s="2"/>
      <c r="AKT221" s="2"/>
      <c r="AKU221" s="2"/>
      <c r="AKV221" s="2"/>
      <c r="AKW221" s="2"/>
      <c r="AKX221" s="2"/>
    </row>
    <row r="222" spans="1:986">
      <c r="A222" s="52">
        <v>212</v>
      </c>
      <c r="B222" s="79" t="s">
        <v>399</v>
      </c>
      <c r="C222" s="123" t="s">
        <v>36</v>
      </c>
      <c r="D222" s="52">
        <v>6</v>
      </c>
      <c r="E222" s="44">
        <v>6</v>
      </c>
      <c r="F222" s="44">
        <v>4.3</v>
      </c>
      <c r="G222" s="44">
        <v>2.4</v>
      </c>
      <c r="H222" s="44">
        <v>0.12</v>
      </c>
      <c r="I222" s="80">
        <f t="shared" si="18"/>
        <v>12.82</v>
      </c>
      <c r="J222" s="10"/>
      <c r="K222" s="10"/>
      <c r="L222" s="10"/>
      <c r="M222" s="10"/>
      <c r="N222" s="10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  <c r="AY222" s="2"/>
      <c r="AZ222" s="2"/>
      <c r="BA222" s="2"/>
      <c r="BB222" s="2"/>
      <c r="BC222" s="2"/>
      <c r="BD222" s="2"/>
      <c r="BE222" s="2"/>
      <c r="BF222" s="2"/>
      <c r="BG222" s="2"/>
      <c r="BH222" s="2"/>
      <c r="BI222" s="2"/>
      <c r="BJ222" s="2"/>
      <c r="BK222" s="2"/>
      <c r="BL222" s="2"/>
      <c r="BM222" s="2"/>
      <c r="BN222" s="2"/>
      <c r="BO222" s="2"/>
      <c r="BP222" s="2"/>
      <c r="BQ222" s="2"/>
      <c r="BR222" s="2"/>
      <c r="BS222" s="2"/>
      <c r="BT222" s="2"/>
      <c r="BU222" s="2"/>
      <c r="BV222" s="2"/>
      <c r="BW222" s="2"/>
      <c r="BX222" s="2"/>
      <c r="BY222" s="2"/>
      <c r="BZ222" s="2"/>
      <c r="CA222" s="2"/>
      <c r="CB222" s="2"/>
      <c r="CC222" s="2"/>
      <c r="CD222" s="2"/>
      <c r="CE222" s="2"/>
      <c r="CF222" s="2"/>
      <c r="CG222" s="2"/>
      <c r="CH222" s="2"/>
      <c r="CI222" s="2"/>
      <c r="CJ222" s="2"/>
      <c r="CK222" s="2"/>
      <c r="CL222" s="2"/>
      <c r="CM222" s="2"/>
      <c r="CN222" s="2"/>
      <c r="CO222" s="2"/>
      <c r="CP222" s="2"/>
      <c r="CQ222" s="2"/>
      <c r="CR222" s="2"/>
      <c r="CS222" s="2"/>
      <c r="CT222" s="2"/>
      <c r="CU222" s="2"/>
      <c r="CV222" s="2"/>
      <c r="CW222" s="2"/>
      <c r="CX222" s="2"/>
      <c r="CY222" s="2"/>
      <c r="CZ222" s="2"/>
      <c r="DA222" s="2"/>
      <c r="DB222" s="2"/>
      <c r="DC222" s="2"/>
      <c r="DD222" s="2"/>
      <c r="DE222" s="2"/>
      <c r="DF222" s="2"/>
      <c r="DG222" s="2"/>
      <c r="DH222" s="2"/>
      <c r="DI222" s="2"/>
      <c r="DJ222" s="2"/>
      <c r="DK222" s="2"/>
      <c r="DL222" s="2"/>
      <c r="DM222" s="2"/>
      <c r="DN222" s="2"/>
      <c r="DO222" s="2"/>
      <c r="DP222" s="2"/>
      <c r="DQ222" s="2"/>
      <c r="DR222" s="2"/>
      <c r="DS222" s="2"/>
      <c r="DT222" s="2"/>
      <c r="DU222" s="2"/>
      <c r="DV222" s="2"/>
      <c r="DW222" s="2"/>
      <c r="DX222" s="2"/>
      <c r="DY222" s="2"/>
      <c r="DZ222" s="2"/>
      <c r="EA222" s="2"/>
      <c r="EB222" s="2"/>
      <c r="EC222" s="2"/>
      <c r="ED222" s="2"/>
      <c r="EE222" s="2"/>
      <c r="EF222" s="2"/>
      <c r="EG222" s="2"/>
      <c r="EH222" s="2"/>
      <c r="EI222" s="2"/>
      <c r="EJ222" s="2"/>
      <c r="EK222" s="2"/>
      <c r="EL222" s="2"/>
      <c r="EM222" s="2"/>
      <c r="EN222" s="2"/>
      <c r="EO222" s="2"/>
      <c r="EP222" s="2"/>
      <c r="EQ222" s="2"/>
      <c r="ER222" s="2"/>
      <c r="ES222" s="2"/>
      <c r="ET222" s="2"/>
      <c r="EU222" s="2"/>
      <c r="EV222" s="2"/>
      <c r="EW222" s="2"/>
      <c r="EX222" s="2"/>
      <c r="EY222" s="2"/>
      <c r="EZ222" s="2"/>
      <c r="FA222" s="2"/>
      <c r="FB222" s="2"/>
      <c r="FC222" s="2"/>
      <c r="FD222" s="2"/>
      <c r="FE222" s="2"/>
      <c r="FF222" s="2"/>
      <c r="FG222" s="2"/>
      <c r="FH222" s="2"/>
      <c r="FI222" s="2"/>
      <c r="FJ222" s="2"/>
      <c r="FK222" s="2"/>
      <c r="FL222" s="2"/>
      <c r="FM222" s="2"/>
      <c r="FN222" s="2"/>
      <c r="FO222" s="2"/>
      <c r="FP222" s="2"/>
      <c r="FQ222" s="2"/>
      <c r="FR222" s="2"/>
      <c r="FS222" s="2"/>
      <c r="FT222" s="2"/>
      <c r="FU222" s="2"/>
      <c r="FV222" s="2"/>
      <c r="FW222" s="2"/>
      <c r="FX222" s="2"/>
      <c r="FY222" s="2"/>
      <c r="FZ222" s="2"/>
      <c r="GA222" s="2"/>
      <c r="GB222" s="2"/>
      <c r="GC222" s="2"/>
      <c r="GD222" s="2"/>
      <c r="GE222" s="2"/>
      <c r="GF222" s="2"/>
      <c r="GG222" s="2"/>
      <c r="GH222" s="2"/>
      <c r="GI222" s="2"/>
      <c r="GJ222" s="2"/>
      <c r="GK222" s="2"/>
      <c r="GL222" s="2"/>
      <c r="GM222" s="2"/>
      <c r="GN222" s="2"/>
      <c r="GO222" s="2"/>
      <c r="GP222" s="2"/>
      <c r="GQ222" s="2"/>
      <c r="GR222" s="2"/>
      <c r="GS222" s="2"/>
      <c r="GT222" s="2"/>
      <c r="GU222" s="2"/>
      <c r="GV222" s="2"/>
      <c r="GW222" s="2"/>
      <c r="GX222" s="2"/>
      <c r="GY222" s="2"/>
      <c r="GZ222" s="2"/>
      <c r="HA222" s="2"/>
      <c r="HB222" s="2"/>
      <c r="HC222" s="2"/>
      <c r="HD222" s="2"/>
      <c r="HE222" s="2"/>
      <c r="HF222" s="2"/>
      <c r="HG222" s="2"/>
      <c r="HH222" s="2"/>
      <c r="HI222" s="2"/>
      <c r="HJ222" s="2"/>
      <c r="HK222" s="2"/>
      <c r="HL222" s="2"/>
      <c r="HM222" s="2"/>
      <c r="HN222" s="2"/>
      <c r="HO222" s="2"/>
      <c r="HP222" s="2"/>
      <c r="HQ222" s="2"/>
      <c r="HR222" s="2"/>
      <c r="HS222" s="2"/>
      <c r="HT222" s="2"/>
      <c r="HU222" s="2"/>
      <c r="HV222" s="2"/>
      <c r="HW222" s="2"/>
      <c r="HX222" s="2"/>
      <c r="HY222" s="2"/>
      <c r="HZ222" s="2"/>
      <c r="IA222" s="2"/>
      <c r="IB222" s="2"/>
      <c r="IC222" s="2"/>
      <c r="ID222" s="2"/>
      <c r="IE222" s="2"/>
      <c r="IF222" s="2"/>
      <c r="IG222" s="2"/>
      <c r="IH222" s="2"/>
      <c r="II222" s="2"/>
      <c r="IJ222" s="2"/>
      <c r="IK222" s="2"/>
      <c r="IL222" s="2"/>
      <c r="IM222" s="2"/>
      <c r="IN222" s="2"/>
      <c r="IO222" s="2"/>
      <c r="IP222" s="2"/>
      <c r="IQ222" s="2"/>
      <c r="IR222" s="2"/>
      <c r="IS222" s="2"/>
      <c r="IT222" s="2"/>
      <c r="IU222" s="2"/>
      <c r="IV222" s="2"/>
      <c r="IW222" s="2"/>
      <c r="IX222" s="2"/>
      <c r="IY222" s="2"/>
      <c r="IZ222" s="2"/>
      <c r="JA222" s="2"/>
      <c r="JB222" s="2"/>
      <c r="JC222" s="2"/>
      <c r="JD222" s="2"/>
      <c r="JE222" s="2"/>
      <c r="JF222" s="2"/>
      <c r="JG222" s="2"/>
      <c r="JH222" s="2"/>
      <c r="JI222" s="2"/>
      <c r="JJ222" s="2"/>
      <c r="JK222" s="2"/>
      <c r="JL222" s="2"/>
      <c r="JM222" s="2"/>
      <c r="JN222" s="2"/>
      <c r="JO222" s="2"/>
      <c r="JP222" s="2"/>
      <c r="JQ222" s="2"/>
      <c r="JR222" s="2"/>
      <c r="JS222" s="2"/>
      <c r="JT222" s="2"/>
      <c r="JU222" s="2"/>
      <c r="JV222" s="2"/>
      <c r="JW222" s="2"/>
      <c r="JX222" s="2"/>
      <c r="JY222" s="2"/>
      <c r="JZ222" s="2"/>
      <c r="KA222" s="2"/>
      <c r="KB222" s="2"/>
      <c r="KC222" s="2"/>
      <c r="KD222" s="2"/>
      <c r="KE222" s="2"/>
      <c r="KF222" s="2"/>
      <c r="KG222" s="2"/>
      <c r="KH222" s="2"/>
      <c r="KI222" s="2"/>
      <c r="KJ222" s="2"/>
      <c r="KK222" s="2"/>
      <c r="KL222" s="2"/>
      <c r="KM222" s="2"/>
      <c r="KN222" s="2"/>
      <c r="KO222" s="2"/>
      <c r="KP222" s="2"/>
      <c r="KQ222" s="2"/>
      <c r="KR222" s="2"/>
      <c r="KS222" s="2"/>
      <c r="KT222" s="2"/>
      <c r="KU222" s="2"/>
      <c r="KV222" s="2"/>
      <c r="KW222" s="2"/>
      <c r="KX222" s="2"/>
      <c r="KY222" s="2"/>
      <c r="KZ222" s="2"/>
      <c r="LA222" s="2"/>
      <c r="LB222" s="2"/>
      <c r="LC222" s="2"/>
      <c r="LD222" s="2"/>
      <c r="LE222" s="2"/>
      <c r="LF222" s="2"/>
      <c r="LG222" s="2"/>
      <c r="LH222" s="2"/>
      <c r="LI222" s="2"/>
      <c r="LJ222" s="2"/>
      <c r="LK222" s="2"/>
      <c r="LL222" s="2"/>
      <c r="LM222" s="2"/>
      <c r="LN222" s="2"/>
      <c r="LO222" s="2"/>
      <c r="LP222" s="2"/>
      <c r="LQ222" s="2"/>
      <c r="LR222" s="2"/>
      <c r="LS222" s="2"/>
      <c r="LT222" s="2"/>
      <c r="LU222" s="2"/>
      <c r="LV222" s="2"/>
      <c r="LW222" s="2"/>
      <c r="LX222" s="2"/>
      <c r="LY222" s="2"/>
      <c r="LZ222" s="2"/>
      <c r="MA222" s="2"/>
      <c r="MB222" s="2"/>
      <c r="MC222" s="2"/>
      <c r="MD222" s="2"/>
      <c r="ME222" s="2"/>
      <c r="MF222" s="2"/>
      <c r="MG222" s="2"/>
      <c r="MH222" s="2"/>
      <c r="MI222" s="2"/>
      <c r="MJ222" s="2"/>
      <c r="MK222" s="2"/>
      <c r="ML222" s="2"/>
      <c r="MM222" s="2"/>
      <c r="MN222" s="2"/>
      <c r="MO222" s="2"/>
      <c r="MP222" s="2"/>
      <c r="MQ222" s="2"/>
      <c r="MR222" s="2"/>
      <c r="MS222" s="2"/>
      <c r="MT222" s="2"/>
      <c r="MU222" s="2"/>
      <c r="MV222" s="2"/>
      <c r="MW222" s="2"/>
      <c r="MX222" s="2"/>
      <c r="MY222" s="2"/>
      <c r="MZ222" s="2"/>
      <c r="NA222" s="2"/>
      <c r="NB222" s="2"/>
      <c r="NC222" s="2"/>
      <c r="ND222" s="2"/>
      <c r="NE222" s="2"/>
      <c r="NF222" s="2"/>
      <c r="NG222" s="2"/>
      <c r="NH222" s="2"/>
      <c r="NI222" s="2"/>
      <c r="NJ222" s="2"/>
      <c r="NK222" s="2"/>
      <c r="NL222" s="2"/>
      <c r="NM222" s="2"/>
      <c r="NN222" s="2"/>
      <c r="NO222" s="2"/>
      <c r="NP222" s="2"/>
      <c r="NQ222" s="2"/>
      <c r="NR222" s="2"/>
      <c r="NS222" s="2"/>
      <c r="NT222" s="2"/>
      <c r="NU222" s="2"/>
      <c r="NV222" s="2"/>
      <c r="NW222" s="2"/>
      <c r="NX222" s="2"/>
      <c r="NY222" s="2"/>
      <c r="NZ222" s="2"/>
      <c r="OA222" s="2"/>
      <c r="OB222" s="2"/>
      <c r="OC222" s="2"/>
      <c r="OD222" s="2"/>
      <c r="OE222" s="2"/>
      <c r="OF222" s="2"/>
      <c r="OG222" s="2"/>
      <c r="OH222" s="2"/>
      <c r="OI222" s="2"/>
      <c r="OJ222" s="2"/>
      <c r="OK222" s="2"/>
      <c r="OL222" s="2"/>
      <c r="OM222" s="2"/>
      <c r="ON222" s="2"/>
      <c r="OO222" s="2"/>
      <c r="OP222" s="2"/>
      <c r="OQ222" s="2"/>
      <c r="OR222" s="2"/>
      <c r="OS222" s="2"/>
      <c r="OT222" s="2"/>
      <c r="OU222" s="2"/>
      <c r="OV222" s="2"/>
      <c r="OW222" s="2"/>
      <c r="OX222" s="2"/>
      <c r="OY222" s="2"/>
      <c r="OZ222" s="2"/>
      <c r="PA222" s="2"/>
      <c r="PB222" s="2"/>
      <c r="PC222" s="2"/>
      <c r="PD222" s="2"/>
      <c r="PE222" s="2"/>
      <c r="PF222" s="2"/>
      <c r="PG222" s="2"/>
      <c r="PH222" s="2"/>
      <c r="PI222" s="2"/>
      <c r="PJ222" s="2"/>
      <c r="PK222" s="2"/>
      <c r="PL222" s="2"/>
      <c r="PM222" s="2"/>
      <c r="PN222" s="2"/>
      <c r="PO222" s="2"/>
      <c r="PP222" s="2"/>
      <c r="PQ222" s="2"/>
      <c r="PR222" s="2"/>
      <c r="PS222" s="2"/>
      <c r="PT222" s="2"/>
      <c r="PU222" s="2"/>
      <c r="PV222" s="2"/>
      <c r="PW222" s="2"/>
      <c r="PX222" s="2"/>
      <c r="PY222" s="2"/>
      <c r="PZ222" s="2"/>
      <c r="QA222" s="2"/>
      <c r="QB222" s="2"/>
      <c r="QC222" s="2"/>
      <c r="QD222" s="2"/>
      <c r="QE222" s="2"/>
      <c r="QF222" s="2"/>
      <c r="QG222" s="2"/>
      <c r="QH222" s="2"/>
      <c r="QI222" s="2"/>
      <c r="QJ222" s="2"/>
      <c r="QK222" s="2"/>
      <c r="QL222" s="2"/>
      <c r="QM222" s="2"/>
      <c r="QN222" s="2"/>
      <c r="QO222" s="2"/>
      <c r="QP222" s="2"/>
      <c r="QQ222" s="2"/>
      <c r="QR222" s="2"/>
      <c r="QS222" s="2"/>
      <c r="QT222" s="2"/>
      <c r="QU222" s="2"/>
      <c r="QV222" s="2"/>
      <c r="QW222" s="2"/>
      <c r="QX222" s="2"/>
      <c r="QY222" s="2"/>
      <c r="QZ222" s="2"/>
      <c r="RA222" s="2"/>
      <c r="RB222" s="2"/>
      <c r="RC222" s="2"/>
      <c r="RD222" s="2"/>
      <c r="RE222" s="2"/>
      <c r="RF222" s="2"/>
      <c r="RG222" s="2"/>
      <c r="RH222" s="2"/>
      <c r="RI222" s="2"/>
      <c r="RJ222" s="2"/>
      <c r="RK222" s="2"/>
      <c r="RL222" s="2"/>
      <c r="RM222" s="2"/>
      <c r="RN222" s="2"/>
      <c r="RO222" s="2"/>
      <c r="RP222" s="2"/>
      <c r="RQ222" s="2"/>
      <c r="RR222" s="2"/>
      <c r="RS222" s="2"/>
      <c r="RT222" s="2"/>
      <c r="RU222" s="2"/>
      <c r="RV222" s="2"/>
      <c r="RW222" s="2"/>
      <c r="RX222" s="2"/>
      <c r="RY222" s="2"/>
      <c r="RZ222" s="2"/>
      <c r="SA222" s="2"/>
      <c r="SB222" s="2"/>
      <c r="SC222" s="2"/>
      <c r="SD222" s="2"/>
      <c r="SE222" s="2"/>
      <c r="SF222" s="2"/>
      <c r="SG222" s="2"/>
      <c r="SH222" s="2"/>
      <c r="SI222" s="2"/>
      <c r="SJ222" s="2"/>
      <c r="SK222" s="2"/>
      <c r="SL222" s="2"/>
      <c r="SM222" s="2"/>
      <c r="SN222" s="2"/>
      <c r="SO222" s="2"/>
      <c r="SP222" s="2"/>
      <c r="SQ222" s="2"/>
      <c r="SR222" s="2"/>
      <c r="SS222" s="2"/>
      <c r="ST222" s="2"/>
      <c r="SU222" s="2"/>
      <c r="SV222" s="2"/>
      <c r="SW222" s="2"/>
      <c r="SX222" s="2"/>
      <c r="SY222" s="2"/>
      <c r="SZ222" s="2"/>
      <c r="TA222" s="2"/>
      <c r="TB222" s="2"/>
      <c r="TC222" s="2"/>
      <c r="TD222" s="2"/>
      <c r="TE222" s="2"/>
      <c r="TF222" s="2"/>
      <c r="TG222" s="2"/>
      <c r="TH222" s="2"/>
      <c r="TI222" s="2"/>
      <c r="TJ222" s="2"/>
      <c r="TK222" s="2"/>
      <c r="TL222" s="2"/>
      <c r="TM222" s="2"/>
      <c r="TN222" s="2"/>
      <c r="TO222" s="2"/>
      <c r="TP222" s="2"/>
      <c r="TQ222" s="2"/>
      <c r="TR222" s="2"/>
      <c r="TS222" s="2"/>
      <c r="TT222" s="2"/>
      <c r="TU222" s="2"/>
      <c r="TV222" s="2"/>
      <c r="TW222" s="2"/>
      <c r="TX222" s="2"/>
      <c r="TY222" s="2"/>
      <c r="TZ222" s="2"/>
      <c r="UA222" s="2"/>
      <c r="UB222" s="2"/>
      <c r="UC222" s="2"/>
      <c r="UD222" s="2"/>
      <c r="UE222" s="2"/>
      <c r="UF222" s="2"/>
      <c r="UG222" s="2"/>
      <c r="UH222" s="2"/>
      <c r="UI222" s="2"/>
      <c r="UJ222" s="2"/>
      <c r="UK222" s="2"/>
      <c r="UL222" s="2"/>
      <c r="UM222" s="2"/>
      <c r="UN222" s="2"/>
      <c r="UO222" s="2"/>
      <c r="UP222" s="2"/>
      <c r="UQ222" s="2"/>
      <c r="UR222" s="2"/>
      <c r="US222" s="2"/>
      <c r="UT222" s="2"/>
      <c r="UU222" s="2"/>
      <c r="UV222" s="2"/>
      <c r="UW222" s="2"/>
      <c r="UX222" s="2"/>
      <c r="UY222" s="2"/>
      <c r="UZ222" s="2"/>
      <c r="VA222" s="2"/>
      <c r="VB222" s="2"/>
      <c r="VC222" s="2"/>
      <c r="VD222" s="2"/>
      <c r="VE222" s="2"/>
      <c r="VF222" s="2"/>
      <c r="VG222" s="2"/>
      <c r="VH222" s="2"/>
      <c r="VI222" s="2"/>
      <c r="VJ222" s="2"/>
      <c r="VK222" s="2"/>
      <c r="VL222" s="2"/>
      <c r="VM222" s="2"/>
      <c r="VN222" s="2"/>
      <c r="VO222" s="2"/>
      <c r="VP222" s="2"/>
      <c r="VQ222" s="2"/>
      <c r="VR222" s="2"/>
      <c r="VS222" s="2"/>
      <c r="VT222" s="2"/>
      <c r="VU222" s="2"/>
      <c r="VV222" s="2"/>
      <c r="VW222" s="2"/>
      <c r="VX222" s="2"/>
      <c r="VY222" s="2"/>
      <c r="VZ222" s="2"/>
      <c r="WA222" s="2"/>
      <c r="WB222" s="2"/>
      <c r="WC222" s="2"/>
      <c r="WD222" s="2"/>
      <c r="WE222" s="2"/>
      <c r="WF222" s="2"/>
      <c r="WG222" s="2"/>
      <c r="WH222" s="2"/>
      <c r="WI222" s="2"/>
      <c r="WJ222" s="2"/>
      <c r="WK222" s="2"/>
      <c r="WL222" s="2"/>
      <c r="WM222" s="2"/>
      <c r="WN222" s="2"/>
      <c r="WO222" s="2"/>
      <c r="WP222" s="2"/>
      <c r="WQ222" s="2"/>
      <c r="WR222" s="2"/>
      <c r="WS222" s="2"/>
      <c r="WT222" s="2"/>
      <c r="WU222" s="2"/>
      <c r="WV222" s="2"/>
      <c r="WW222" s="2"/>
      <c r="WX222" s="2"/>
      <c r="WY222" s="2"/>
      <c r="WZ222" s="2"/>
      <c r="XA222" s="2"/>
      <c r="XB222" s="2"/>
      <c r="XC222" s="2"/>
      <c r="XD222" s="2"/>
      <c r="XE222" s="2"/>
      <c r="XF222" s="2"/>
      <c r="XG222" s="2"/>
      <c r="XH222" s="2"/>
      <c r="XI222" s="2"/>
      <c r="XJ222" s="2"/>
      <c r="XK222" s="2"/>
      <c r="XL222" s="2"/>
      <c r="XM222" s="2"/>
      <c r="XN222" s="2"/>
      <c r="XO222" s="2"/>
      <c r="XP222" s="2"/>
      <c r="XQ222" s="2"/>
      <c r="XR222" s="2"/>
      <c r="XS222" s="2"/>
      <c r="XT222" s="2"/>
      <c r="XU222" s="2"/>
      <c r="XV222" s="2"/>
      <c r="XW222" s="2"/>
      <c r="XX222" s="2"/>
      <c r="XY222" s="2"/>
      <c r="XZ222" s="2"/>
      <c r="YA222" s="2"/>
      <c r="YB222" s="2"/>
      <c r="YC222" s="2"/>
      <c r="YD222" s="2"/>
      <c r="YE222" s="2"/>
      <c r="YF222" s="2"/>
      <c r="YG222" s="2"/>
      <c r="YH222" s="2"/>
      <c r="YI222" s="2"/>
      <c r="YJ222" s="2"/>
      <c r="YK222" s="2"/>
      <c r="YL222" s="2"/>
      <c r="YM222" s="2"/>
      <c r="YN222" s="2"/>
      <c r="YO222" s="2"/>
      <c r="YP222" s="2"/>
      <c r="YQ222" s="2"/>
      <c r="YR222" s="2"/>
      <c r="YS222" s="2"/>
      <c r="YT222" s="2"/>
      <c r="YU222" s="2"/>
      <c r="YV222" s="2"/>
      <c r="YW222" s="2"/>
      <c r="YX222" s="2"/>
      <c r="YY222" s="2"/>
      <c r="YZ222" s="2"/>
      <c r="ZA222" s="2"/>
      <c r="ZB222" s="2"/>
      <c r="ZC222" s="2"/>
      <c r="ZD222" s="2"/>
      <c r="ZE222" s="2"/>
      <c r="ZF222" s="2"/>
      <c r="ZG222" s="2"/>
      <c r="ZH222" s="2"/>
      <c r="ZI222" s="2"/>
      <c r="ZJ222" s="2"/>
      <c r="ZK222" s="2"/>
      <c r="ZL222" s="2"/>
      <c r="ZM222" s="2"/>
      <c r="ZN222" s="2"/>
      <c r="ZO222" s="2"/>
      <c r="ZP222" s="2"/>
      <c r="ZQ222" s="2"/>
      <c r="ZR222" s="2"/>
      <c r="ZS222" s="2"/>
      <c r="ZT222" s="2"/>
      <c r="ZU222" s="2"/>
      <c r="ZV222" s="2"/>
      <c r="ZW222" s="2"/>
      <c r="ZX222" s="2"/>
      <c r="ZY222" s="2"/>
      <c r="ZZ222" s="2"/>
      <c r="AAA222" s="2"/>
      <c r="AAB222" s="2"/>
      <c r="AAC222" s="2"/>
      <c r="AAD222" s="2"/>
      <c r="AAE222" s="2"/>
      <c r="AAF222" s="2"/>
      <c r="AAG222" s="2"/>
      <c r="AAH222" s="2"/>
      <c r="AAI222" s="2"/>
      <c r="AAJ222" s="2"/>
      <c r="AAK222" s="2"/>
      <c r="AAL222" s="2"/>
      <c r="AAM222" s="2"/>
      <c r="AAN222" s="2"/>
      <c r="AAO222" s="2"/>
      <c r="AAP222" s="2"/>
      <c r="AAQ222" s="2"/>
      <c r="AAR222" s="2"/>
      <c r="AAS222" s="2"/>
      <c r="AAT222" s="2"/>
      <c r="AAU222" s="2"/>
      <c r="AAV222" s="2"/>
      <c r="AAW222" s="2"/>
      <c r="AAX222" s="2"/>
      <c r="AAY222" s="2"/>
      <c r="AAZ222" s="2"/>
      <c r="ABA222" s="2"/>
      <c r="ABB222" s="2"/>
      <c r="ABC222" s="2"/>
      <c r="ABD222" s="2"/>
      <c r="ABE222" s="2"/>
      <c r="ABF222" s="2"/>
      <c r="ABG222" s="2"/>
      <c r="ABH222" s="2"/>
      <c r="ABI222" s="2"/>
      <c r="ABJ222" s="2"/>
      <c r="ABK222" s="2"/>
      <c r="ABL222" s="2"/>
      <c r="ABM222" s="2"/>
      <c r="ABN222" s="2"/>
      <c r="ABO222" s="2"/>
      <c r="ABP222" s="2"/>
      <c r="ABQ222" s="2"/>
      <c r="ABR222" s="2"/>
      <c r="ABS222" s="2"/>
      <c r="ABT222" s="2"/>
      <c r="ABU222" s="2"/>
      <c r="ABV222" s="2"/>
      <c r="ABW222" s="2"/>
      <c r="ABX222" s="2"/>
      <c r="ABY222" s="2"/>
      <c r="ABZ222" s="2"/>
      <c r="ACA222" s="2"/>
      <c r="ACB222" s="2"/>
      <c r="ACC222" s="2"/>
      <c r="ACD222" s="2"/>
      <c r="ACE222" s="2"/>
      <c r="ACF222" s="2"/>
      <c r="ACG222" s="2"/>
      <c r="ACH222" s="2"/>
      <c r="ACI222" s="2"/>
      <c r="ACJ222" s="2"/>
      <c r="ACK222" s="2"/>
      <c r="ACL222" s="2"/>
      <c r="ACM222" s="2"/>
      <c r="ACN222" s="2"/>
      <c r="ACO222" s="2"/>
      <c r="ACP222" s="2"/>
      <c r="ACQ222" s="2"/>
      <c r="ACR222" s="2"/>
      <c r="ACS222" s="2"/>
      <c r="ACT222" s="2"/>
      <c r="ACU222" s="2"/>
      <c r="ACV222" s="2"/>
      <c r="ACW222" s="2"/>
      <c r="ACX222" s="2"/>
      <c r="ACY222" s="2"/>
      <c r="ACZ222" s="2"/>
      <c r="ADA222" s="2"/>
      <c r="ADB222" s="2"/>
      <c r="ADC222" s="2"/>
      <c r="ADD222" s="2"/>
      <c r="ADE222" s="2"/>
      <c r="ADF222" s="2"/>
      <c r="ADG222" s="2"/>
      <c r="ADH222" s="2"/>
      <c r="ADI222" s="2"/>
      <c r="ADJ222" s="2"/>
      <c r="ADK222" s="2"/>
      <c r="ADL222" s="2"/>
      <c r="ADM222" s="2"/>
      <c r="ADN222" s="2"/>
      <c r="ADO222" s="2"/>
      <c r="ADP222" s="2"/>
      <c r="ADQ222" s="2"/>
      <c r="ADR222" s="2"/>
      <c r="ADS222" s="2"/>
      <c r="ADT222" s="2"/>
      <c r="ADU222" s="2"/>
      <c r="ADV222" s="2"/>
      <c r="ADW222" s="2"/>
      <c r="ADX222" s="2"/>
      <c r="ADY222" s="2"/>
      <c r="ADZ222" s="2"/>
      <c r="AEA222" s="2"/>
      <c r="AEB222" s="2"/>
      <c r="AEC222" s="2"/>
      <c r="AED222" s="2"/>
      <c r="AEE222" s="2"/>
      <c r="AEF222" s="2"/>
      <c r="AEG222" s="2"/>
      <c r="AEH222" s="2"/>
      <c r="AEI222" s="2"/>
      <c r="AEJ222" s="2"/>
      <c r="AEK222" s="2"/>
      <c r="AEL222" s="2"/>
      <c r="AEM222" s="2"/>
      <c r="AEN222" s="2"/>
      <c r="AEO222" s="2"/>
      <c r="AEP222" s="2"/>
      <c r="AEQ222" s="2"/>
      <c r="AER222" s="2"/>
      <c r="AES222" s="2"/>
      <c r="AET222" s="2"/>
      <c r="AEU222" s="2"/>
      <c r="AEV222" s="2"/>
      <c r="AEW222" s="2"/>
      <c r="AEX222" s="2"/>
      <c r="AEY222" s="2"/>
      <c r="AEZ222" s="2"/>
      <c r="AFA222" s="2"/>
      <c r="AFB222" s="2"/>
      <c r="AFC222" s="2"/>
      <c r="AFD222" s="2"/>
      <c r="AFE222" s="2"/>
      <c r="AFF222" s="2"/>
      <c r="AFG222" s="2"/>
      <c r="AFH222" s="2"/>
      <c r="AFI222" s="2"/>
      <c r="AFJ222" s="2"/>
      <c r="AFK222" s="2"/>
      <c r="AFL222" s="2"/>
      <c r="AFM222" s="2"/>
      <c r="AFN222" s="2"/>
      <c r="AFO222" s="2"/>
      <c r="AFP222" s="2"/>
      <c r="AFQ222" s="2"/>
      <c r="AFR222" s="2"/>
      <c r="AFS222" s="2"/>
      <c r="AFT222" s="2"/>
      <c r="AFU222" s="2"/>
      <c r="AFV222" s="2"/>
      <c r="AFW222" s="2"/>
      <c r="AFX222" s="2"/>
      <c r="AFY222" s="2"/>
      <c r="AFZ222" s="2"/>
      <c r="AGA222" s="2"/>
      <c r="AGB222" s="2"/>
      <c r="AGC222" s="2"/>
      <c r="AGD222" s="2"/>
      <c r="AGE222" s="2"/>
      <c r="AGF222" s="2"/>
      <c r="AGG222" s="2"/>
      <c r="AGH222" s="2"/>
      <c r="AGI222" s="2"/>
      <c r="AGJ222" s="2"/>
      <c r="AGK222" s="2"/>
      <c r="AGL222" s="2"/>
      <c r="AGM222" s="2"/>
      <c r="AGN222" s="2"/>
      <c r="AGO222" s="2"/>
      <c r="AGP222" s="2"/>
      <c r="AGQ222" s="2"/>
      <c r="AGR222" s="2"/>
      <c r="AGS222" s="2"/>
      <c r="AGT222" s="2"/>
      <c r="AGU222" s="2"/>
      <c r="AGV222" s="2"/>
      <c r="AGW222" s="2"/>
      <c r="AGX222" s="2"/>
      <c r="AGY222" s="2"/>
      <c r="AGZ222" s="2"/>
      <c r="AHA222" s="2"/>
      <c r="AHB222" s="2"/>
      <c r="AHC222" s="2"/>
      <c r="AHD222" s="2"/>
      <c r="AHE222" s="2"/>
      <c r="AHF222" s="2"/>
      <c r="AHG222" s="2"/>
      <c r="AHH222" s="2"/>
      <c r="AHI222" s="2"/>
      <c r="AHJ222" s="2"/>
      <c r="AHK222" s="2"/>
      <c r="AHL222" s="2"/>
      <c r="AHM222" s="2"/>
      <c r="AHN222" s="2"/>
      <c r="AHO222" s="2"/>
      <c r="AHP222" s="2"/>
      <c r="AHQ222" s="2"/>
      <c r="AHR222" s="2"/>
      <c r="AHS222" s="2"/>
      <c r="AHT222" s="2"/>
      <c r="AHU222" s="2"/>
      <c r="AHV222" s="2"/>
      <c r="AHW222" s="2"/>
      <c r="AHX222" s="2"/>
      <c r="AHY222" s="2"/>
      <c r="AHZ222" s="2"/>
      <c r="AIA222" s="2"/>
      <c r="AIB222" s="2"/>
      <c r="AIC222" s="2"/>
      <c r="AID222" s="2"/>
      <c r="AIE222" s="2"/>
      <c r="AIF222" s="2"/>
      <c r="AIG222" s="2"/>
      <c r="AIH222" s="2"/>
      <c r="AII222" s="2"/>
      <c r="AIJ222" s="2"/>
      <c r="AIK222" s="2"/>
      <c r="AIL222" s="2"/>
      <c r="AIM222" s="2"/>
      <c r="AIN222" s="2"/>
      <c r="AIO222" s="2"/>
      <c r="AIP222" s="2"/>
      <c r="AIQ222" s="2"/>
      <c r="AIR222" s="2"/>
      <c r="AIS222" s="2"/>
      <c r="AIT222" s="2"/>
      <c r="AIU222" s="2"/>
      <c r="AIV222" s="2"/>
      <c r="AIW222" s="2"/>
      <c r="AIX222" s="2"/>
      <c r="AIY222" s="2"/>
      <c r="AIZ222" s="2"/>
      <c r="AJA222" s="2"/>
      <c r="AJB222" s="2"/>
      <c r="AJC222" s="2"/>
      <c r="AJD222" s="2"/>
      <c r="AJE222" s="2"/>
      <c r="AJF222" s="2"/>
      <c r="AJG222" s="2"/>
      <c r="AJH222" s="2"/>
      <c r="AJI222" s="2"/>
      <c r="AJJ222" s="2"/>
      <c r="AJK222" s="2"/>
      <c r="AJL222" s="2"/>
      <c r="AJM222" s="2"/>
      <c r="AJN222" s="2"/>
      <c r="AJO222" s="2"/>
      <c r="AJP222" s="2"/>
      <c r="AJQ222" s="2"/>
      <c r="AJR222" s="2"/>
      <c r="AJS222" s="2"/>
      <c r="AJT222" s="2"/>
      <c r="AJU222" s="2"/>
      <c r="AJV222" s="2"/>
      <c r="AJW222" s="2"/>
      <c r="AJX222" s="2"/>
      <c r="AJY222" s="2"/>
      <c r="AJZ222" s="2"/>
      <c r="AKA222" s="2"/>
      <c r="AKB222" s="2"/>
      <c r="AKC222" s="2"/>
      <c r="AKD222" s="2"/>
      <c r="AKE222" s="2"/>
      <c r="AKF222" s="2"/>
      <c r="AKG222" s="2"/>
      <c r="AKH222" s="2"/>
      <c r="AKI222" s="2"/>
      <c r="AKJ222" s="2"/>
      <c r="AKK222" s="2"/>
      <c r="AKL222" s="2"/>
      <c r="AKM222" s="2"/>
      <c r="AKN222" s="2"/>
      <c r="AKO222" s="2"/>
      <c r="AKP222" s="2"/>
      <c r="AKQ222" s="2"/>
      <c r="AKR222" s="2"/>
      <c r="AKS222" s="2"/>
      <c r="AKT222" s="2"/>
      <c r="AKU222" s="2"/>
      <c r="AKV222" s="2"/>
      <c r="AKW222" s="2"/>
      <c r="AKX222" s="2"/>
    </row>
    <row r="223" spans="1:986">
      <c r="A223" s="52">
        <v>213</v>
      </c>
      <c r="B223" s="79" t="s">
        <v>400</v>
      </c>
      <c r="C223" s="123" t="s">
        <v>36</v>
      </c>
      <c r="D223" s="52">
        <v>6</v>
      </c>
      <c r="E223" s="44">
        <v>5.3</v>
      </c>
      <c r="F223" s="44">
        <v>3.7</v>
      </c>
      <c r="G223" s="44">
        <v>2.8</v>
      </c>
      <c r="H223" s="44">
        <v>0.78</v>
      </c>
      <c r="I223" s="80">
        <f t="shared" si="18"/>
        <v>12.58</v>
      </c>
      <c r="J223" s="10"/>
      <c r="K223" s="10"/>
      <c r="L223" s="10"/>
      <c r="M223" s="10"/>
      <c r="N223" s="10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2"/>
      <c r="AZ223" s="2"/>
      <c r="BA223" s="2"/>
      <c r="BB223" s="2"/>
      <c r="BC223" s="2"/>
      <c r="BD223" s="2"/>
      <c r="BE223" s="2"/>
      <c r="BF223" s="2"/>
      <c r="BG223" s="2"/>
      <c r="BH223" s="2"/>
      <c r="BI223" s="2"/>
      <c r="BJ223" s="2"/>
      <c r="BK223" s="2"/>
      <c r="BL223" s="2"/>
      <c r="BM223" s="2"/>
      <c r="BN223" s="2"/>
      <c r="BO223" s="2"/>
      <c r="BP223" s="2"/>
      <c r="BQ223" s="2"/>
      <c r="BR223" s="2"/>
      <c r="BS223" s="2"/>
      <c r="BT223" s="2"/>
      <c r="BU223" s="2"/>
      <c r="BV223" s="2"/>
      <c r="BW223" s="2"/>
      <c r="BX223" s="2"/>
      <c r="BY223" s="2"/>
      <c r="BZ223" s="2"/>
      <c r="CA223" s="2"/>
      <c r="CB223" s="2"/>
      <c r="CC223" s="2"/>
      <c r="CD223" s="2"/>
      <c r="CE223" s="2"/>
      <c r="CF223" s="2"/>
      <c r="CG223" s="2"/>
      <c r="CH223" s="2"/>
      <c r="CI223" s="2"/>
      <c r="CJ223" s="2"/>
      <c r="CK223" s="2"/>
      <c r="CL223" s="2"/>
      <c r="CM223" s="2"/>
      <c r="CN223" s="2"/>
      <c r="CO223" s="2"/>
      <c r="CP223" s="2"/>
      <c r="CQ223" s="2"/>
      <c r="CR223" s="2"/>
      <c r="CS223" s="2"/>
      <c r="CT223" s="2"/>
      <c r="CU223" s="2"/>
      <c r="CV223" s="2"/>
      <c r="CW223" s="2"/>
      <c r="CX223" s="2"/>
      <c r="CY223" s="2"/>
      <c r="CZ223" s="2"/>
      <c r="DA223" s="2"/>
      <c r="DB223" s="2"/>
      <c r="DC223" s="2"/>
      <c r="DD223" s="2"/>
      <c r="DE223" s="2"/>
      <c r="DF223" s="2"/>
      <c r="DG223" s="2"/>
      <c r="DH223" s="2"/>
      <c r="DI223" s="2"/>
      <c r="DJ223" s="2"/>
      <c r="DK223" s="2"/>
      <c r="DL223" s="2"/>
      <c r="DM223" s="2"/>
      <c r="DN223" s="2"/>
      <c r="DO223" s="2"/>
      <c r="DP223" s="2"/>
      <c r="DQ223" s="2"/>
      <c r="DR223" s="2"/>
      <c r="DS223" s="2"/>
      <c r="DT223" s="2"/>
      <c r="DU223" s="2"/>
      <c r="DV223" s="2"/>
      <c r="DW223" s="2"/>
      <c r="DX223" s="2"/>
      <c r="DY223" s="2"/>
      <c r="DZ223" s="2"/>
      <c r="EA223" s="2"/>
      <c r="EB223" s="2"/>
      <c r="EC223" s="2"/>
      <c r="ED223" s="2"/>
      <c r="EE223" s="2"/>
      <c r="EF223" s="2"/>
      <c r="EG223" s="2"/>
      <c r="EH223" s="2"/>
      <c r="EI223" s="2"/>
      <c r="EJ223" s="2"/>
      <c r="EK223" s="2"/>
      <c r="EL223" s="2"/>
      <c r="EM223" s="2"/>
      <c r="EN223" s="2"/>
      <c r="EO223" s="2"/>
      <c r="EP223" s="2"/>
      <c r="EQ223" s="2"/>
      <c r="ER223" s="2"/>
      <c r="ES223" s="2"/>
      <c r="ET223" s="2"/>
      <c r="EU223" s="2"/>
      <c r="EV223" s="2"/>
      <c r="EW223" s="2"/>
      <c r="EX223" s="2"/>
      <c r="EY223" s="2"/>
      <c r="EZ223" s="2"/>
      <c r="FA223" s="2"/>
      <c r="FB223" s="2"/>
      <c r="FC223" s="2"/>
      <c r="FD223" s="2"/>
      <c r="FE223" s="2"/>
      <c r="FF223" s="2"/>
      <c r="FG223" s="2"/>
      <c r="FH223" s="2"/>
      <c r="FI223" s="2"/>
      <c r="FJ223" s="2"/>
      <c r="FK223" s="2"/>
      <c r="FL223" s="2"/>
      <c r="FM223" s="2"/>
      <c r="FN223" s="2"/>
      <c r="FO223" s="2"/>
      <c r="FP223" s="2"/>
      <c r="FQ223" s="2"/>
      <c r="FR223" s="2"/>
      <c r="FS223" s="2"/>
      <c r="FT223" s="2"/>
      <c r="FU223" s="2"/>
      <c r="FV223" s="2"/>
      <c r="FW223" s="2"/>
      <c r="FX223" s="2"/>
      <c r="FY223" s="2"/>
      <c r="FZ223" s="2"/>
      <c r="GA223" s="2"/>
      <c r="GB223" s="2"/>
      <c r="GC223" s="2"/>
      <c r="GD223" s="2"/>
      <c r="GE223" s="2"/>
      <c r="GF223" s="2"/>
      <c r="GG223" s="2"/>
      <c r="GH223" s="2"/>
      <c r="GI223" s="2"/>
      <c r="GJ223" s="2"/>
      <c r="GK223" s="2"/>
      <c r="GL223" s="2"/>
      <c r="GM223" s="2"/>
      <c r="GN223" s="2"/>
      <c r="GO223" s="2"/>
      <c r="GP223" s="2"/>
      <c r="GQ223" s="2"/>
      <c r="GR223" s="2"/>
      <c r="GS223" s="2"/>
      <c r="GT223" s="2"/>
      <c r="GU223" s="2"/>
      <c r="GV223" s="2"/>
      <c r="GW223" s="2"/>
      <c r="GX223" s="2"/>
      <c r="GY223" s="2"/>
      <c r="GZ223" s="2"/>
      <c r="HA223" s="2"/>
      <c r="HB223" s="2"/>
      <c r="HC223" s="2"/>
      <c r="HD223" s="2"/>
      <c r="HE223" s="2"/>
      <c r="HF223" s="2"/>
      <c r="HG223" s="2"/>
      <c r="HH223" s="2"/>
      <c r="HI223" s="2"/>
      <c r="HJ223" s="2"/>
      <c r="HK223" s="2"/>
      <c r="HL223" s="2"/>
      <c r="HM223" s="2"/>
      <c r="HN223" s="2"/>
      <c r="HO223" s="2"/>
      <c r="HP223" s="2"/>
      <c r="HQ223" s="2"/>
      <c r="HR223" s="2"/>
      <c r="HS223" s="2"/>
      <c r="HT223" s="2"/>
      <c r="HU223" s="2"/>
      <c r="HV223" s="2"/>
      <c r="HW223" s="2"/>
      <c r="HX223" s="2"/>
      <c r="HY223" s="2"/>
      <c r="HZ223" s="2"/>
      <c r="IA223" s="2"/>
      <c r="IB223" s="2"/>
      <c r="IC223" s="2"/>
      <c r="ID223" s="2"/>
      <c r="IE223" s="2"/>
      <c r="IF223" s="2"/>
      <c r="IG223" s="2"/>
      <c r="IH223" s="2"/>
      <c r="II223" s="2"/>
      <c r="IJ223" s="2"/>
      <c r="IK223" s="2"/>
      <c r="IL223" s="2"/>
      <c r="IM223" s="2"/>
      <c r="IN223" s="2"/>
      <c r="IO223" s="2"/>
      <c r="IP223" s="2"/>
      <c r="IQ223" s="2"/>
      <c r="IR223" s="2"/>
      <c r="IS223" s="2"/>
      <c r="IT223" s="2"/>
      <c r="IU223" s="2"/>
      <c r="IV223" s="2"/>
      <c r="IW223" s="2"/>
      <c r="IX223" s="2"/>
      <c r="IY223" s="2"/>
      <c r="IZ223" s="2"/>
      <c r="JA223" s="2"/>
      <c r="JB223" s="2"/>
      <c r="JC223" s="2"/>
      <c r="JD223" s="2"/>
      <c r="JE223" s="2"/>
      <c r="JF223" s="2"/>
      <c r="JG223" s="2"/>
      <c r="JH223" s="2"/>
      <c r="JI223" s="2"/>
      <c r="JJ223" s="2"/>
      <c r="JK223" s="2"/>
      <c r="JL223" s="2"/>
      <c r="JM223" s="2"/>
      <c r="JN223" s="2"/>
      <c r="JO223" s="2"/>
      <c r="JP223" s="2"/>
      <c r="JQ223" s="2"/>
      <c r="JR223" s="2"/>
      <c r="JS223" s="2"/>
      <c r="JT223" s="2"/>
      <c r="JU223" s="2"/>
      <c r="JV223" s="2"/>
      <c r="JW223" s="2"/>
      <c r="JX223" s="2"/>
      <c r="JY223" s="2"/>
      <c r="JZ223" s="2"/>
      <c r="KA223" s="2"/>
      <c r="KB223" s="2"/>
      <c r="KC223" s="2"/>
      <c r="KD223" s="2"/>
      <c r="KE223" s="2"/>
      <c r="KF223" s="2"/>
      <c r="KG223" s="2"/>
      <c r="KH223" s="2"/>
      <c r="KI223" s="2"/>
      <c r="KJ223" s="2"/>
      <c r="KK223" s="2"/>
      <c r="KL223" s="2"/>
      <c r="KM223" s="2"/>
      <c r="KN223" s="2"/>
      <c r="KO223" s="2"/>
      <c r="KP223" s="2"/>
      <c r="KQ223" s="2"/>
      <c r="KR223" s="2"/>
      <c r="KS223" s="2"/>
      <c r="KT223" s="2"/>
      <c r="KU223" s="2"/>
      <c r="KV223" s="2"/>
      <c r="KW223" s="2"/>
      <c r="KX223" s="2"/>
      <c r="KY223" s="2"/>
      <c r="KZ223" s="2"/>
      <c r="LA223" s="2"/>
      <c r="LB223" s="2"/>
      <c r="LC223" s="2"/>
      <c r="LD223" s="2"/>
      <c r="LE223" s="2"/>
      <c r="LF223" s="2"/>
      <c r="LG223" s="2"/>
      <c r="LH223" s="2"/>
      <c r="LI223" s="2"/>
      <c r="LJ223" s="2"/>
      <c r="LK223" s="2"/>
      <c r="LL223" s="2"/>
      <c r="LM223" s="2"/>
      <c r="LN223" s="2"/>
      <c r="LO223" s="2"/>
      <c r="LP223" s="2"/>
      <c r="LQ223" s="2"/>
      <c r="LR223" s="2"/>
      <c r="LS223" s="2"/>
      <c r="LT223" s="2"/>
      <c r="LU223" s="2"/>
      <c r="LV223" s="2"/>
      <c r="LW223" s="2"/>
      <c r="LX223" s="2"/>
      <c r="LY223" s="2"/>
      <c r="LZ223" s="2"/>
      <c r="MA223" s="2"/>
      <c r="MB223" s="2"/>
      <c r="MC223" s="2"/>
      <c r="MD223" s="2"/>
      <c r="ME223" s="2"/>
      <c r="MF223" s="2"/>
      <c r="MG223" s="2"/>
      <c r="MH223" s="2"/>
      <c r="MI223" s="2"/>
      <c r="MJ223" s="2"/>
      <c r="MK223" s="2"/>
      <c r="ML223" s="2"/>
      <c r="MM223" s="2"/>
      <c r="MN223" s="2"/>
      <c r="MO223" s="2"/>
      <c r="MP223" s="2"/>
      <c r="MQ223" s="2"/>
      <c r="MR223" s="2"/>
      <c r="MS223" s="2"/>
      <c r="MT223" s="2"/>
      <c r="MU223" s="2"/>
      <c r="MV223" s="2"/>
      <c r="MW223" s="2"/>
      <c r="MX223" s="2"/>
      <c r="MY223" s="2"/>
      <c r="MZ223" s="2"/>
      <c r="NA223" s="2"/>
      <c r="NB223" s="2"/>
      <c r="NC223" s="2"/>
      <c r="ND223" s="2"/>
      <c r="NE223" s="2"/>
      <c r="NF223" s="2"/>
      <c r="NG223" s="2"/>
      <c r="NH223" s="2"/>
      <c r="NI223" s="2"/>
      <c r="NJ223" s="2"/>
      <c r="NK223" s="2"/>
      <c r="NL223" s="2"/>
      <c r="NM223" s="2"/>
      <c r="NN223" s="2"/>
      <c r="NO223" s="2"/>
      <c r="NP223" s="2"/>
      <c r="NQ223" s="2"/>
      <c r="NR223" s="2"/>
      <c r="NS223" s="2"/>
      <c r="NT223" s="2"/>
      <c r="NU223" s="2"/>
      <c r="NV223" s="2"/>
      <c r="NW223" s="2"/>
      <c r="NX223" s="2"/>
      <c r="NY223" s="2"/>
      <c r="NZ223" s="2"/>
      <c r="OA223" s="2"/>
      <c r="OB223" s="2"/>
      <c r="OC223" s="2"/>
      <c r="OD223" s="2"/>
      <c r="OE223" s="2"/>
      <c r="OF223" s="2"/>
      <c r="OG223" s="2"/>
      <c r="OH223" s="2"/>
      <c r="OI223" s="2"/>
      <c r="OJ223" s="2"/>
      <c r="OK223" s="2"/>
      <c r="OL223" s="2"/>
      <c r="OM223" s="2"/>
      <c r="ON223" s="2"/>
      <c r="OO223" s="2"/>
      <c r="OP223" s="2"/>
      <c r="OQ223" s="2"/>
      <c r="OR223" s="2"/>
      <c r="OS223" s="2"/>
      <c r="OT223" s="2"/>
      <c r="OU223" s="2"/>
      <c r="OV223" s="2"/>
      <c r="OW223" s="2"/>
      <c r="OX223" s="2"/>
      <c r="OY223" s="2"/>
      <c r="OZ223" s="2"/>
      <c r="PA223" s="2"/>
      <c r="PB223" s="2"/>
      <c r="PC223" s="2"/>
      <c r="PD223" s="2"/>
      <c r="PE223" s="2"/>
      <c r="PF223" s="2"/>
      <c r="PG223" s="2"/>
      <c r="PH223" s="2"/>
      <c r="PI223" s="2"/>
      <c r="PJ223" s="2"/>
      <c r="PK223" s="2"/>
      <c r="PL223" s="2"/>
      <c r="PM223" s="2"/>
      <c r="PN223" s="2"/>
      <c r="PO223" s="2"/>
      <c r="PP223" s="2"/>
      <c r="PQ223" s="2"/>
      <c r="PR223" s="2"/>
      <c r="PS223" s="2"/>
      <c r="PT223" s="2"/>
      <c r="PU223" s="2"/>
      <c r="PV223" s="2"/>
      <c r="PW223" s="2"/>
      <c r="PX223" s="2"/>
      <c r="PY223" s="2"/>
      <c r="PZ223" s="2"/>
      <c r="QA223" s="2"/>
      <c r="QB223" s="2"/>
      <c r="QC223" s="2"/>
      <c r="QD223" s="2"/>
      <c r="QE223" s="2"/>
      <c r="QF223" s="2"/>
      <c r="QG223" s="2"/>
      <c r="QH223" s="2"/>
      <c r="QI223" s="2"/>
      <c r="QJ223" s="2"/>
      <c r="QK223" s="2"/>
      <c r="QL223" s="2"/>
      <c r="QM223" s="2"/>
      <c r="QN223" s="2"/>
      <c r="QO223" s="2"/>
      <c r="QP223" s="2"/>
      <c r="QQ223" s="2"/>
      <c r="QR223" s="2"/>
      <c r="QS223" s="2"/>
      <c r="QT223" s="2"/>
      <c r="QU223" s="2"/>
      <c r="QV223" s="2"/>
      <c r="QW223" s="2"/>
      <c r="QX223" s="2"/>
      <c r="QY223" s="2"/>
      <c r="QZ223" s="2"/>
      <c r="RA223" s="2"/>
      <c r="RB223" s="2"/>
      <c r="RC223" s="2"/>
      <c r="RD223" s="2"/>
      <c r="RE223" s="2"/>
      <c r="RF223" s="2"/>
      <c r="RG223" s="2"/>
      <c r="RH223" s="2"/>
      <c r="RI223" s="2"/>
      <c r="RJ223" s="2"/>
      <c r="RK223" s="2"/>
      <c r="RL223" s="2"/>
      <c r="RM223" s="2"/>
      <c r="RN223" s="2"/>
      <c r="RO223" s="2"/>
      <c r="RP223" s="2"/>
      <c r="RQ223" s="2"/>
      <c r="RR223" s="2"/>
      <c r="RS223" s="2"/>
      <c r="RT223" s="2"/>
      <c r="RU223" s="2"/>
      <c r="RV223" s="2"/>
      <c r="RW223" s="2"/>
      <c r="RX223" s="2"/>
      <c r="RY223" s="2"/>
      <c r="RZ223" s="2"/>
      <c r="SA223" s="2"/>
      <c r="SB223" s="2"/>
      <c r="SC223" s="2"/>
      <c r="SD223" s="2"/>
      <c r="SE223" s="2"/>
      <c r="SF223" s="2"/>
      <c r="SG223" s="2"/>
      <c r="SH223" s="2"/>
      <c r="SI223" s="2"/>
      <c r="SJ223" s="2"/>
      <c r="SK223" s="2"/>
      <c r="SL223" s="2"/>
      <c r="SM223" s="2"/>
      <c r="SN223" s="2"/>
      <c r="SO223" s="2"/>
      <c r="SP223" s="2"/>
      <c r="SQ223" s="2"/>
      <c r="SR223" s="2"/>
      <c r="SS223" s="2"/>
      <c r="ST223" s="2"/>
      <c r="SU223" s="2"/>
      <c r="SV223" s="2"/>
      <c r="SW223" s="2"/>
      <c r="SX223" s="2"/>
      <c r="SY223" s="2"/>
      <c r="SZ223" s="2"/>
      <c r="TA223" s="2"/>
      <c r="TB223" s="2"/>
      <c r="TC223" s="2"/>
      <c r="TD223" s="2"/>
      <c r="TE223" s="2"/>
      <c r="TF223" s="2"/>
      <c r="TG223" s="2"/>
      <c r="TH223" s="2"/>
      <c r="TI223" s="2"/>
      <c r="TJ223" s="2"/>
      <c r="TK223" s="2"/>
      <c r="TL223" s="2"/>
      <c r="TM223" s="2"/>
      <c r="TN223" s="2"/>
      <c r="TO223" s="2"/>
      <c r="TP223" s="2"/>
      <c r="TQ223" s="2"/>
      <c r="TR223" s="2"/>
      <c r="TS223" s="2"/>
      <c r="TT223" s="2"/>
      <c r="TU223" s="2"/>
      <c r="TV223" s="2"/>
      <c r="TW223" s="2"/>
      <c r="TX223" s="2"/>
      <c r="TY223" s="2"/>
      <c r="TZ223" s="2"/>
      <c r="UA223" s="2"/>
      <c r="UB223" s="2"/>
      <c r="UC223" s="2"/>
      <c r="UD223" s="2"/>
      <c r="UE223" s="2"/>
      <c r="UF223" s="2"/>
      <c r="UG223" s="2"/>
      <c r="UH223" s="2"/>
      <c r="UI223" s="2"/>
      <c r="UJ223" s="2"/>
      <c r="UK223" s="2"/>
      <c r="UL223" s="2"/>
      <c r="UM223" s="2"/>
      <c r="UN223" s="2"/>
      <c r="UO223" s="2"/>
      <c r="UP223" s="2"/>
      <c r="UQ223" s="2"/>
      <c r="UR223" s="2"/>
      <c r="US223" s="2"/>
      <c r="UT223" s="2"/>
      <c r="UU223" s="2"/>
      <c r="UV223" s="2"/>
      <c r="UW223" s="2"/>
      <c r="UX223" s="2"/>
      <c r="UY223" s="2"/>
      <c r="UZ223" s="2"/>
      <c r="VA223" s="2"/>
      <c r="VB223" s="2"/>
      <c r="VC223" s="2"/>
      <c r="VD223" s="2"/>
      <c r="VE223" s="2"/>
      <c r="VF223" s="2"/>
      <c r="VG223" s="2"/>
      <c r="VH223" s="2"/>
      <c r="VI223" s="2"/>
      <c r="VJ223" s="2"/>
      <c r="VK223" s="2"/>
      <c r="VL223" s="2"/>
      <c r="VM223" s="2"/>
      <c r="VN223" s="2"/>
      <c r="VO223" s="2"/>
      <c r="VP223" s="2"/>
      <c r="VQ223" s="2"/>
      <c r="VR223" s="2"/>
      <c r="VS223" s="2"/>
      <c r="VT223" s="2"/>
      <c r="VU223" s="2"/>
      <c r="VV223" s="2"/>
      <c r="VW223" s="2"/>
      <c r="VX223" s="2"/>
      <c r="VY223" s="2"/>
      <c r="VZ223" s="2"/>
      <c r="WA223" s="2"/>
      <c r="WB223" s="2"/>
      <c r="WC223" s="2"/>
      <c r="WD223" s="2"/>
      <c r="WE223" s="2"/>
      <c r="WF223" s="2"/>
      <c r="WG223" s="2"/>
      <c r="WH223" s="2"/>
      <c r="WI223" s="2"/>
      <c r="WJ223" s="2"/>
      <c r="WK223" s="2"/>
      <c r="WL223" s="2"/>
      <c r="WM223" s="2"/>
      <c r="WN223" s="2"/>
      <c r="WO223" s="2"/>
      <c r="WP223" s="2"/>
      <c r="WQ223" s="2"/>
      <c r="WR223" s="2"/>
      <c r="WS223" s="2"/>
      <c r="WT223" s="2"/>
      <c r="WU223" s="2"/>
      <c r="WV223" s="2"/>
      <c r="WW223" s="2"/>
      <c r="WX223" s="2"/>
      <c r="WY223" s="2"/>
      <c r="WZ223" s="2"/>
      <c r="XA223" s="2"/>
      <c r="XB223" s="2"/>
      <c r="XC223" s="2"/>
      <c r="XD223" s="2"/>
      <c r="XE223" s="2"/>
      <c r="XF223" s="2"/>
      <c r="XG223" s="2"/>
      <c r="XH223" s="2"/>
      <c r="XI223" s="2"/>
      <c r="XJ223" s="2"/>
      <c r="XK223" s="2"/>
      <c r="XL223" s="2"/>
      <c r="XM223" s="2"/>
      <c r="XN223" s="2"/>
      <c r="XO223" s="2"/>
      <c r="XP223" s="2"/>
      <c r="XQ223" s="2"/>
      <c r="XR223" s="2"/>
      <c r="XS223" s="2"/>
      <c r="XT223" s="2"/>
      <c r="XU223" s="2"/>
      <c r="XV223" s="2"/>
      <c r="XW223" s="2"/>
      <c r="XX223" s="2"/>
      <c r="XY223" s="2"/>
      <c r="XZ223" s="2"/>
      <c r="YA223" s="2"/>
      <c r="YB223" s="2"/>
      <c r="YC223" s="2"/>
      <c r="YD223" s="2"/>
      <c r="YE223" s="2"/>
      <c r="YF223" s="2"/>
      <c r="YG223" s="2"/>
      <c r="YH223" s="2"/>
      <c r="YI223" s="2"/>
      <c r="YJ223" s="2"/>
      <c r="YK223" s="2"/>
      <c r="YL223" s="2"/>
      <c r="YM223" s="2"/>
      <c r="YN223" s="2"/>
      <c r="YO223" s="2"/>
      <c r="YP223" s="2"/>
      <c r="YQ223" s="2"/>
      <c r="YR223" s="2"/>
      <c r="YS223" s="2"/>
      <c r="YT223" s="2"/>
      <c r="YU223" s="2"/>
      <c r="YV223" s="2"/>
      <c r="YW223" s="2"/>
      <c r="YX223" s="2"/>
      <c r="YY223" s="2"/>
      <c r="YZ223" s="2"/>
      <c r="ZA223" s="2"/>
      <c r="ZB223" s="2"/>
      <c r="ZC223" s="2"/>
      <c r="ZD223" s="2"/>
      <c r="ZE223" s="2"/>
      <c r="ZF223" s="2"/>
      <c r="ZG223" s="2"/>
      <c r="ZH223" s="2"/>
      <c r="ZI223" s="2"/>
      <c r="ZJ223" s="2"/>
      <c r="ZK223" s="2"/>
      <c r="ZL223" s="2"/>
      <c r="ZM223" s="2"/>
      <c r="ZN223" s="2"/>
      <c r="ZO223" s="2"/>
      <c r="ZP223" s="2"/>
      <c r="ZQ223" s="2"/>
      <c r="ZR223" s="2"/>
      <c r="ZS223" s="2"/>
      <c r="ZT223" s="2"/>
      <c r="ZU223" s="2"/>
      <c r="ZV223" s="2"/>
      <c r="ZW223" s="2"/>
      <c r="ZX223" s="2"/>
      <c r="ZY223" s="2"/>
      <c r="ZZ223" s="2"/>
      <c r="AAA223" s="2"/>
      <c r="AAB223" s="2"/>
      <c r="AAC223" s="2"/>
      <c r="AAD223" s="2"/>
      <c r="AAE223" s="2"/>
      <c r="AAF223" s="2"/>
      <c r="AAG223" s="2"/>
      <c r="AAH223" s="2"/>
      <c r="AAI223" s="2"/>
      <c r="AAJ223" s="2"/>
      <c r="AAK223" s="2"/>
      <c r="AAL223" s="2"/>
      <c r="AAM223" s="2"/>
      <c r="AAN223" s="2"/>
      <c r="AAO223" s="2"/>
      <c r="AAP223" s="2"/>
      <c r="AAQ223" s="2"/>
      <c r="AAR223" s="2"/>
      <c r="AAS223" s="2"/>
      <c r="AAT223" s="2"/>
      <c r="AAU223" s="2"/>
      <c r="AAV223" s="2"/>
      <c r="AAW223" s="2"/>
      <c r="AAX223" s="2"/>
      <c r="AAY223" s="2"/>
      <c r="AAZ223" s="2"/>
      <c r="ABA223" s="2"/>
      <c r="ABB223" s="2"/>
      <c r="ABC223" s="2"/>
      <c r="ABD223" s="2"/>
      <c r="ABE223" s="2"/>
      <c r="ABF223" s="2"/>
      <c r="ABG223" s="2"/>
      <c r="ABH223" s="2"/>
      <c r="ABI223" s="2"/>
      <c r="ABJ223" s="2"/>
      <c r="ABK223" s="2"/>
      <c r="ABL223" s="2"/>
      <c r="ABM223" s="2"/>
      <c r="ABN223" s="2"/>
      <c r="ABO223" s="2"/>
      <c r="ABP223" s="2"/>
      <c r="ABQ223" s="2"/>
      <c r="ABR223" s="2"/>
      <c r="ABS223" s="2"/>
      <c r="ABT223" s="2"/>
      <c r="ABU223" s="2"/>
      <c r="ABV223" s="2"/>
      <c r="ABW223" s="2"/>
      <c r="ABX223" s="2"/>
      <c r="ABY223" s="2"/>
      <c r="ABZ223" s="2"/>
      <c r="ACA223" s="2"/>
      <c r="ACB223" s="2"/>
      <c r="ACC223" s="2"/>
      <c r="ACD223" s="2"/>
      <c r="ACE223" s="2"/>
      <c r="ACF223" s="2"/>
      <c r="ACG223" s="2"/>
      <c r="ACH223" s="2"/>
      <c r="ACI223" s="2"/>
      <c r="ACJ223" s="2"/>
      <c r="ACK223" s="2"/>
      <c r="ACL223" s="2"/>
      <c r="ACM223" s="2"/>
      <c r="ACN223" s="2"/>
      <c r="ACO223" s="2"/>
      <c r="ACP223" s="2"/>
      <c r="ACQ223" s="2"/>
      <c r="ACR223" s="2"/>
      <c r="ACS223" s="2"/>
      <c r="ACT223" s="2"/>
      <c r="ACU223" s="2"/>
      <c r="ACV223" s="2"/>
      <c r="ACW223" s="2"/>
      <c r="ACX223" s="2"/>
      <c r="ACY223" s="2"/>
      <c r="ACZ223" s="2"/>
      <c r="ADA223" s="2"/>
      <c r="ADB223" s="2"/>
      <c r="ADC223" s="2"/>
      <c r="ADD223" s="2"/>
      <c r="ADE223" s="2"/>
      <c r="ADF223" s="2"/>
      <c r="ADG223" s="2"/>
      <c r="ADH223" s="2"/>
      <c r="ADI223" s="2"/>
      <c r="ADJ223" s="2"/>
      <c r="ADK223" s="2"/>
      <c r="ADL223" s="2"/>
      <c r="ADM223" s="2"/>
      <c r="ADN223" s="2"/>
      <c r="ADO223" s="2"/>
      <c r="ADP223" s="2"/>
      <c r="ADQ223" s="2"/>
      <c r="ADR223" s="2"/>
      <c r="ADS223" s="2"/>
      <c r="ADT223" s="2"/>
      <c r="ADU223" s="2"/>
      <c r="ADV223" s="2"/>
      <c r="ADW223" s="2"/>
      <c r="ADX223" s="2"/>
      <c r="ADY223" s="2"/>
      <c r="ADZ223" s="2"/>
      <c r="AEA223" s="2"/>
      <c r="AEB223" s="2"/>
      <c r="AEC223" s="2"/>
      <c r="AED223" s="2"/>
      <c r="AEE223" s="2"/>
      <c r="AEF223" s="2"/>
      <c r="AEG223" s="2"/>
      <c r="AEH223" s="2"/>
      <c r="AEI223" s="2"/>
      <c r="AEJ223" s="2"/>
      <c r="AEK223" s="2"/>
      <c r="AEL223" s="2"/>
      <c r="AEM223" s="2"/>
      <c r="AEN223" s="2"/>
      <c r="AEO223" s="2"/>
      <c r="AEP223" s="2"/>
      <c r="AEQ223" s="2"/>
      <c r="AER223" s="2"/>
      <c r="AES223" s="2"/>
      <c r="AET223" s="2"/>
      <c r="AEU223" s="2"/>
      <c r="AEV223" s="2"/>
      <c r="AEW223" s="2"/>
      <c r="AEX223" s="2"/>
      <c r="AEY223" s="2"/>
      <c r="AEZ223" s="2"/>
      <c r="AFA223" s="2"/>
      <c r="AFB223" s="2"/>
      <c r="AFC223" s="2"/>
      <c r="AFD223" s="2"/>
      <c r="AFE223" s="2"/>
      <c r="AFF223" s="2"/>
      <c r="AFG223" s="2"/>
      <c r="AFH223" s="2"/>
      <c r="AFI223" s="2"/>
      <c r="AFJ223" s="2"/>
      <c r="AFK223" s="2"/>
      <c r="AFL223" s="2"/>
      <c r="AFM223" s="2"/>
      <c r="AFN223" s="2"/>
      <c r="AFO223" s="2"/>
      <c r="AFP223" s="2"/>
      <c r="AFQ223" s="2"/>
      <c r="AFR223" s="2"/>
      <c r="AFS223" s="2"/>
      <c r="AFT223" s="2"/>
      <c r="AFU223" s="2"/>
      <c r="AFV223" s="2"/>
      <c r="AFW223" s="2"/>
      <c r="AFX223" s="2"/>
      <c r="AFY223" s="2"/>
      <c r="AFZ223" s="2"/>
      <c r="AGA223" s="2"/>
      <c r="AGB223" s="2"/>
      <c r="AGC223" s="2"/>
      <c r="AGD223" s="2"/>
      <c r="AGE223" s="2"/>
      <c r="AGF223" s="2"/>
      <c r="AGG223" s="2"/>
      <c r="AGH223" s="2"/>
      <c r="AGI223" s="2"/>
      <c r="AGJ223" s="2"/>
      <c r="AGK223" s="2"/>
      <c r="AGL223" s="2"/>
      <c r="AGM223" s="2"/>
      <c r="AGN223" s="2"/>
      <c r="AGO223" s="2"/>
      <c r="AGP223" s="2"/>
      <c r="AGQ223" s="2"/>
      <c r="AGR223" s="2"/>
      <c r="AGS223" s="2"/>
      <c r="AGT223" s="2"/>
      <c r="AGU223" s="2"/>
      <c r="AGV223" s="2"/>
      <c r="AGW223" s="2"/>
      <c r="AGX223" s="2"/>
      <c r="AGY223" s="2"/>
      <c r="AGZ223" s="2"/>
      <c r="AHA223" s="2"/>
      <c r="AHB223" s="2"/>
      <c r="AHC223" s="2"/>
      <c r="AHD223" s="2"/>
      <c r="AHE223" s="2"/>
      <c r="AHF223" s="2"/>
      <c r="AHG223" s="2"/>
      <c r="AHH223" s="2"/>
      <c r="AHI223" s="2"/>
      <c r="AHJ223" s="2"/>
      <c r="AHK223" s="2"/>
      <c r="AHL223" s="2"/>
      <c r="AHM223" s="2"/>
      <c r="AHN223" s="2"/>
      <c r="AHO223" s="2"/>
      <c r="AHP223" s="2"/>
      <c r="AHQ223" s="2"/>
      <c r="AHR223" s="2"/>
      <c r="AHS223" s="2"/>
      <c r="AHT223" s="2"/>
      <c r="AHU223" s="2"/>
      <c r="AHV223" s="2"/>
      <c r="AHW223" s="2"/>
      <c r="AHX223" s="2"/>
      <c r="AHY223" s="2"/>
      <c r="AHZ223" s="2"/>
      <c r="AIA223" s="2"/>
      <c r="AIB223" s="2"/>
      <c r="AIC223" s="2"/>
      <c r="AID223" s="2"/>
      <c r="AIE223" s="2"/>
      <c r="AIF223" s="2"/>
      <c r="AIG223" s="2"/>
      <c r="AIH223" s="2"/>
      <c r="AII223" s="2"/>
      <c r="AIJ223" s="2"/>
      <c r="AIK223" s="2"/>
      <c r="AIL223" s="2"/>
      <c r="AIM223" s="2"/>
      <c r="AIN223" s="2"/>
      <c r="AIO223" s="2"/>
      <c r="AIP223" s="2"/>
      <c r="AIQ223" s="2"/>
      <c r="AIR223" s="2"/>
      <c r="AIS223" s="2"/>
      <c r="AIT223" s="2"/>
      <c r="AIU223" s="2"/>
      <c r="AIV223" s="2"/>
      <c r="AIW223" s="2"/>
      <c r="AIX223" s="2"/>
      <c r="AIY223" s="2"/>
      <c r="AIZ223" s="2"/>
      <c r="AJA223" s="2"/>
      <c r="AJB223" s="2"/>
      <c r="AJC223" s="2"/>
      <c r="AJD223" s="2"/>
      <c r="AJE223" s="2"/>
      <c r="AJF223" s="2"/>
      <c r="AJG223" s="2"/>
      <c r="AJH223" s="2"/>
      <c r="AJI223" s="2"/>
      <c r="AJJ223" s="2"/>
      <c r="AJK223" s="2"/>
      <c r="AJL223" s="2"/>
      <c r="AJM223" s="2"/>
      <c r="AJN223" s="2"/>
      <c r="AJO223" s="2"/>
      <c r="AJP223" s="2"/>
      <c r="AJQ223" s="2"/>
      <c r="AJR223" s="2"/>
      <c r="AJS223" s="2"/>
      <c r="AJT223" s="2"/>
      <c r="AJU223" s="2"/>
      <c r="AJV223" s="2"/>
      <c r="AJW223" s="2"/>
      <c r="AJX223" s="2"/>
      <c r="AJY223" s="2"/>
      <c r="AJZ223" s="2"/>
      <c r="AKA223" s="2"/>
      <c r="AKB223" s="2"/>
      <c r="AKC223" s="2"/>
      <c r="AKD223" s="2"/>
      <c r="AKE223" s="2"/>
      <c r="AKF223" s="2"/>
      <c r="AKG223" s="2"/>
      <c r="AKH223" s="2"/>
      <c r="AKI223" s="2"/>
      <c r="AKJ223" s="2"/>
      <c r="AKK223" s="2"/>
      <c r="AKL223" s="2"/>
      <c r="AKM223" s="2"/>
      <c r="AKN223" s="2"/>
      <c r="AKO223" s="2"/>
      <c r="AKP223" s="2"/>
      <c r="AKQ223" s="2"/>
      <c r="AKR223" s="2"/>
      <c r="AKS223" s="2"/>
      <c r="AKT223" s="2"/>
      <c r="AKU223" s="2"/>
      <c r="AKV223" s="2"/>
      <c r="AKW223" s="2"/>
      <c r="AKX223" s="2"/>
    </row>
    <row r="224" spans="1:986">
      <c r="A224" s="52">
        <v>214</v>
      </c>
      <c r="B224" s="79" t="s">
        <v>401</v>
      </c>
      <c r="C224" s="123" t="s">
        <v>36</v>
      </c>
      <c r="D224" s="52">
        <v>6</v>
      </c>
      <c r="E224" s="44">
        <v>6.9</v>
      </c>
      <c r="F224" s="44">
        <v>3.3</v>
      </c>
      <c r="G224" s="44">
        <v>2.6</v>
      </c>
      <c r="H224" s="44">
        <v>1.02</v>
      </c>
      <c r="I224" s="80">
        <f t="shared" si="18"/>
        <v>13.819999999999999</v>
      </c>
      <c r="J224" s="10"/>
      <c r="K224" s="10"/>
      <c r="L224" s="10"/>
      <c r="M224" s="10"/>
      <c r="N224" s="10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  <c r="AY224" s="2"/>
      <c r="AZ224" s="2"/>
      <c r="BA224" s="2"/>
      <c r="BB224" s="2"/>
      <c r="BC224" s="2"/>
      <c r="BD224" s="2"/>
      <c r="BE224" s="2"/>
      <c r="BF224" s="2"/>
      <c r="BG224" s="2"/>
      <c r="BH224" s="2"/>
      <c r="BI224" s="2"/>
      <c r="BJ224" s="2"/>
      <c r="BK224" s="2"/>
      <c r="BL224" s="2"/>
      <c r="BM224" s="2"/>
      <c r="BN224" s="2"/>
      <c r="BO224" s="2"/>
      <c r="BP224" s="2"/>
      <c r="BQ224" s="2"/>
      <c r="BR224" s="2"/>
      <c r="BS224" s="2"/>
      <c r="BT224" s="2"/>
      <c r="BU224" s="2"/>
      <c r="BV224" s="2"/>
      <c r="BW224" s="2"/>
      <c r="BX224" s="2"/>
      <c r="BY224" s="2"/>
      <c r="BZ224" s="2"/>
      <c r="CA224" s="2"/>
      <c r="CB224" s="2"/>
      <c r="CC224" s="2"/>
      <c r="CD224" s="2"/>
      <c r="CE224" s="2"/>
      <c r="CF224" s="2"/>
      <c r="CG224" s="2"/>
      <c r="CH224" s="2"/>
      <c r="CI224" s="2"/>
      <c r="CJ224" s="2"/>
      <c r="CK224" s="2"/>
      <c r="CL224" s="2"/>
      <c r="CM224" s="2"/>
      <c r="CN224" s="2"/>
      <c r="CO224" s="2"/>
      <c r="CP224" s="2"/>
      <c r="CQ224" s="2"/>
      <c r="CR224" s="2"/>
      <c r="CS224" s="2"/>
      <c r="CT224" s="2"/>
      <c r="CU224" s="2"/>
      <c r="CV224" s="2"/>
      <c r="CW224" s="2"/>
      <c r="CX224" s="2"/>
      <c r="CY224" s="2"/>
      <c r="CZ224" s="2"/>
      <c r="DA224" s="2"/>
      <c r="DB224" s="2"/>
      <c r="DC224" s="2"/>
      <c r="DD224" s="2"/>
      <c r="DE224" s="2"/>
      <c r="DF224" s="2"/>
      <c r="DG224" s="2"/>
      <c r="DH224" s="2"/>
      <c r="DI224" s="2"/>
      <c r="DJ224" s="2"/>
      <c r="DK224" s="2"/>
      <c r="DL224" s="2"/>
      <c r="DM224" s="2"/>
      <c r="DN224" s="2"/>
      <c r="DO224" s="2"/>
      <c r="DP224" s="2"/>
      <c r="DQ224" s="2"/>
      <c r="DR224" s="2"/>
      <c r="DS224" s="2"/>
      <c r="DT224" s="2"/>
      <c r="DU224" s="2"/>
      <c r="DV224" s="2"/>
      <c r="DW224" s="2"/>
      <c r="DX224" s="2"/>
      <c r="DY224" s="2"/>
      <c r="DZ224" s="2"/>
      <c r="EA224" s="2"/>
      <c r="EB224" s="2"/>
      <c r="EC224" s="2"/>
      <c r="ED224" s="2"/>
      <c r="EE224" s="2"/>
      <c r="EF224" s="2"/>
      <c r="EG224" s="2"/>
      <c r="EH224" s="2"/>
      <c r="EI224" s="2"/>
      <c r="EJ224" s="2"/>
      <c r="EK224" s="2"/>
      <c r="EL224" s="2"/>
      <c r="EM224" s="2"/>
      <c r="EN224" s="2"/>
      <c r="EO224" s="2"/>
      <c r="EP224" s="2"/>
      <c r="EQ224" s="2"/>
      <c r="ER224" s="2"/>
      <c r="ES224" s="2"/>
      <c r="ET224" s="2"/>
      <c r="EU224" s="2"/>
      <c r="EV224" s="2"/>
      <c r="EW224" s="2"/>
      <c r="EX224" s="2"/>
      <c r="EY224" s="2"/>
      <c r="EZ224" s="2"/>
      <c r="FA224" s="2"/>
      <c r="FB224" s="2"/>
      <c r="FC224" s="2"/>
      <c r="FD224" s="2"/>
      <c r="FE224" s="2"/>
      <c r="FF224" s="2"/>
      <c r="FG224" s="2"/>
      <c r="FH224" s="2"/>
      <c r="FI224" s="2"/>
      <c r="FJ224" s="2"/>
      <c r="FK224" s="2"/>
      <c r="FL224" s="2"/>
      <c r="FM224" s="2"/>
      <c r="FN224" s="2"/>
      <c r="FO224" s="2"/>
      <c r="FP224" s="2"/>
      <c r="FQ224" s="2"/>
      <c r="FR224" s="2"/>
      <c r="FS224" s="2"/>
      <c r="FT224" s="2"/>
      <c r="FU224" s="2"/>
      <c r="FV224" s="2"/>
      <c r="FW224" s="2"/>
      <c r="FX224" s="2"/>
      <c r="FY224" s="2"/>
      <c r="FZ224" s="2"/>
      <c r="GA224" s="2"/>
      <c r="GB224" s="2"/>
      <c r="GC224" s="2"/>
      <c r="GD224" s="2"/>
      <c r="GE224" s="2"/>
      <c r="GF224" s="2"/>
      <c r="GG224" s="2"/>
      <c r="GH224" s="2"/>
      <c r="GI224" s="2"/>
      <c r="GJ224" s="2"/>
      <c r="GK224" s="2"/>
      <c r="GL224" s="2"/>
      <c r="GM224" s="2"/>
      <c r="GN224" s="2"/>
      <c r="GO224" s="2"/>
      <c r="GP224" s="2"/>
      <c r="GQ224" s="2"/>
      <c r="GR224" s="2"/>
      <c r="GS224" s="2"/>
      <c r="GT224" s="2"/>
      <c r="GU224" s="2"/>
      <c r="GV224" s="2"/>
      <c r="GW224" s="2"/>
      <c r="GX224" s="2"/>
      <c r="GY224" s="2"/>
      <c r="GZ224" s="2"/>
      <c r="HA224" s="2"/>
      <c r="HB224" s="2"/>
      <c r="HC224" s="2"/>
      <c r="HD224" s="2"/>
      <c r="HE224" s="2"/>
      <c r="HF224" s="2"/>
      <c r="HG224" s="2"/>
      <c r="HH224" s="2"/>
      <c r="HI224" s="2"/>
      <c r="HJ224" s="2"/>
      <c r="HK224" s="2"/>
      <c r="HL224" s="2"/>
      <c r="HM224" s="2"/>
      <c r="HN224" s="2"/>
      <c r="HO224" s="2"/>
      <c r="HP224" s="2"/>
      <c r="HQ224" s="2"/>
      <c r="HR224" s="2"/>
      <c r="HS224" s="2"/>
      <c r="HT224" s="2"/>
      <c r="HU224" s="2"/>
      <c r="HV224" s="2"/>
      <c r="HW224" s="2"/>
      <c r="HX224" s="2"/>
      <c r="HY224" s="2"/>
      <c r="HZ224" s="2"/>
      <c r="IA224" s="2"/>
      <c r="IB224" s="2"/>
      <c r="IC224" s="2"/>
      <c r="ID224" s="2"/>
      <c r="IE224" s="2"/>
      <c r="IF224" s="2"/>
      <c r="IG224" s="2"/>
      <c r="IH224" s="2"/>
      <c r="II224" s="2"/>
      <c r="IJ224" s="2"/>
      <c r="IK224" s="2"/>
      <c r="IL224" s="2"/>
      <c r="IM224" s="2"/>
      <c r="IN224" s="2"/>
      <c r="IO224" s="2"/>
      <c r="IP224" s="2"/>
      <c r="IQ224" s="2"/>
      <c r="IR224" s="2"/>
      <c r="IS224" s="2"/>
      <c r="IT224" s="2"/>
      <c r="IU224" s="2"/>
      <c r="IV224" s="2"/>
      <c r="IW224" s="2"/>
      <c r="IX224" s="2"/>
      <c r="IY224" s="2"/>
      <c r="IZ224" s="2"/>
      <c r="JA224" s="2"/>
      <c r="JB224" s="2"/>
      <c r="JC224" s="2"/>
      <c r="JD224" s="2"/>
      <c r="JE224" s="2"/>
      <c r="JF224" s="2"/>
      <c r="JG224" s="2"/>
      <c r="JH224" s="2"/>
      <c r="JI224" s="2"/>
      <c r="JJ224" s="2"/>
      <c r="JK224" s="2"/>
      <c r="JL224" s="2"/>
      <c r="JM224" s="2"/>
      <c r="JN224" s="2"/>
      <c r="JO224" s="2"/>
      <c r="JP224" s="2"/>
      <c r="JQ224" s="2"/>
      <c r="JR224" s="2"/>
      <c r="JS224" s="2"/>
      <c r="JT224" s="2"/>
      <c r="JU224" s="2"/>
      <c r="JV224" s="2"/>
      <c r="JW224" s="2"/>
      <c r="JX224" s="2"/>
      <c r="JY224" s="2"/>
      <c r="JZ224" s="2"/>
      <c r="KA224" s="2"/>
      <c r="KB224" s="2"/>
      <c r="KC224" s="2"/>
      <c r="KD224" s="2"/>
      <c r="KE224" s="2"/>
      <c r="KF224" s="2"/>
      <c r="KG224" s="2"/>
      <c r="KH224" s="2"/>
      <c r="KI224" s="2"/>
      <c r="KJ224" s="2"/>
      <c r="KK224" s="2"/>
      <c r="KL224" s="2"/>
      <c r="KM224" s="2"/>
      <c r="KN224" s="2"/>
      <c r="KO224" s="2"/>
      <c r="KP224" s="2"/>
      <c r="KQ224" s="2"/>
      <c r="KR224" s="2"/>
      <c r="KS224" s="2"/>
      <c r="KT224" s="2"/>
      <c r="KU224" s="2"/>
      <c r="KV224" s="2"/>
      <c r="KW224" s="2"/>
      <c r="KX224" s="2"/>
      <c r="KY224" s="2"/>
      <c r="KZ224" s="2"/>
      <c r="LA224" s="2"/>
      <c r="LB224" s="2"/>
      <c r="LC224" s="2"/>
      <c r="LD224" s="2"/>
      <c r="LE224" s="2"/>
      <c r="LF224" s="2"/>
      <c r="LG224" s="2"/>
      <c r="LH224" s="2"/>
      <c r="LI224" s="2"/>
      <c r="LJ224" s="2"/>
      <c r="LK224" s="2"/>
      <c r="LL224" s="2"/>
      <c r="LM224" s="2"/>
      <c r="LN224" s="2"/>
      <c r="LO224" s="2"/>
      <c r="LP224" s="2"/>
      <c r="LQ224" s="2"/>
      <c r="LR224" s="2"/>
      <c r="LS224" s="2"/>
      <c r="LT224" s="2"/>
      <c r="LU224" s="2"/>
      <c r="LV224" s="2"/>
      <c r="LW224" s="2"/>
      <c r="LX224" s="2"/>
      <c r="LY224" s="2"/>
      <c r="LZ224" s="2"/>
      <c r="MA224" s="2"/>
      <c r="MB224" s="2"/>
      <c r="MC224" s="2"/>
      <c r="MD224" s="2"/>
      <c r="ME224" s="2"/>
      <c r="MF224" s="2"/>
      <c r="MG224" s="2"/>
      <c r="MH224" s="2"/>
      <c r="MI224" s="2"/>
      <c r="MJ224" s="2"/>
      <c r="MK224" s="2"/>
      <c r="ML224" s="2"/>
      <c r="MM224" s="2"/>
      <c r="MN224" s="2"/>
      <c r="MO224" s="2"/>
      <c r="MP224" s="2"/>
      <c r="MQ224" s="2"/>
      <c r="MR224" s="2"/>
      <c r="MS224" s="2"/>
      <c r="MT224" s="2"/>
      <c r="MU224" s="2"/>
      <c r="MV224" s="2"/>
      <c r="MW224" s="2"/>
      <c r="MX224" s="2"/>
      <c r="MY224" s="2"/>
      <c r="MZ224" s="2"/>
      <c r="NA224" s="2"/>
      <c r="NB224" s="2"/>
      <c r="NC224" s="2"/>
      <c r="ND224" s="2"/>
      <c r="NE224" s="2"/>
      <c r="NF224" s="2"/>
      <c r="NG224" s="2"/>
      <c r="NH224" s="2"/>
      <c r="NI224" s="2"/>
      <c r="NJ224" s="2"/>
      <c r="NK224" s="2"/>
      <c r="NL224" s="2"/>
      <c r="NM224" s="2"/>
      <c r="NN224" s="2"/>
      <c r="NO224" s="2"/>
      <c r="NP224" s="2"/>
      <c r="NQ224" s="2"/>
      <c r="NR224" s="2"/>
      <c r="NS224" s="2"/>
      <c r="NT224" s="2"/>
      <c r="NU224" s="2"/>
      <c r="NV224" s="2"/>
      <c r="NW224" s="2"/>
      <c r="NX224" s="2"/>
      <c r="NY224" s="2"/>
      <c r="NZ224" s="2"/>
      <c r="OA224" s="2"/>
      <c r="OB224" s="2"/>
      <c r="OC224" s="2"/>
      <c r="OD224" s="2"/>
      <c r="OE224" s="2"/>
      <c r="OF224" s="2"/>
      <c r="OG224" s="2"/>
      <c r="OH224" s="2"/>
      <c r="OI224" s="2"/>
      <c r="OJ224" s="2"/>
      <c r="OK224" s="2"/>
      <c r="OL224" s="2"/>
      <c r="OM224" s="2"/>
      <c r="ON224" s="2"/>
      <c r="OO224" s="2"/>
      <c r="OP224" s="2"/>
      <c r="OQ224" s="2"/>
      <c r="OR224" s="2"/>
      <c r="OS224" s="2"/>
      <c r="OT224" s="2"/>
      <c r="OU224" s="2"/>
      <c r="OV224" s="2"/>
      <c r="OW224" s="2"/>
      <c r="OX224" s="2"/>
      <c r="OY224" s="2"/>
      <c r="OZ224" s="2"/>
      <c r="PA224" s="2"/>
      <c r="PB224" s="2"/>
      <c r="PC224" s="2"/>
      <c r="PD224" s="2"/>
      <c r="PE224" s="2"/>
      <c r="PF224" s="2"/>
      <c r="PG224" s="2"/>
      <c r="PH224" s="2"/>
      <c r="PI224" s="2"/>
      <c r="PJ224" s="2"/>
      <c r="PK224" s="2"/>
      <c r="PL224" s="2"/>
      <c r="PM224" s="2"/>
      <c r="PN224" s="2"/>
      <c r="PO224" s="2"/>
      <c r="PP224" s="2"/>
      <c r="PQ224" s="2"/>
      <c r="PR224" s="2"/>
      <c r="PS224" s="2"/>
      <c r="PT224" s="2"/>
      <c r="PU224" s="2"/>
      <c r="PV224" s="2"/>
      <c r="PW224" s="2"/>
      <c r="PX224" s="2"/>
      <c r="PY224" s="2"/>
      <c r="PZ224" s="2"/>
      <c r="QA224" s="2"/>
      <c r="QB224" s="2"/>
      <c r="QC224" s="2"/>
      <c r="QD224" s="2"/>
      <c r="QE224" s="2"/>
      <c r="QF224" s="2"/>
      <c r="QG224" s="2"/>
      <c r="QH224" s="2"/>
      <c r="QI224" s="2"/>
      <c r="QJ224" s="2"/>
      <c r="QK224" s="2"/>
      <c r="QL224" s="2"/>
      <c r="QM224" s="2"/>
      <c r="QN224" s="2"/>
      <c r="QO224" s="2"/>
      <c r="QP224" s="2"/>
      <c r="QQ224" s="2"/>
      <c r="QR224" s="2"/>
      <c r="QS224" s="2"/>
      <c r="QT224" s="2"/>
      <c r="QU224" s="2"/>
      <c r="QV224" s="2"/>
      <c r="QW224" s="2"/>
      <c r="QX224" s="2"/>
      <c r="QY224" s="2"/>
      <c r="QZ224" s="2"/>
      <c r="RA224" s="2"/>
      <c r="RB224" s="2"/>
      <c r="RC224" s="2"/>
      <c r="RD224" s="2"/>
      <c r="RE224" s="2"/>
      <c r="RF224" s="2"/>
      <c r="RG224" s="2"/>
      <c r="RH224" s="2"/>
      <c r="RI224" s="2"/>
      <c r="RJ224" s="2"/>
      <c r="RK224" s="2"/>
      <c r="RL224" s="2"/>
      <c r="RM224" s="2"/>
      <c r="RN224" s="2"/>
      <c r="RO224" s="2"/>
      <c r="RP224" s="2"/>
      <c r="RQ224" s="2"/>
      <c r="RR224" s="2"/>
      <c r="RS224" s="2"/>
      <c r="RT224" s="2"/>
      <c r="RU224" s="2"/>
      <c r="RV224" s="2"/>
      <c r="RW224" s="2"/>
      <c r="RX224" s="2"/>
      <c r="RY224" s="2"/>
      <c r="RZ224" s="2"/>
      <c r="SA224" s="2"/>
      <c r="SB224" s="2"/>
      <c r="SC224" s="2"/>
      <c r="SD224" s="2"/>
      <c r="SE224" s="2"/>
      <c r="SF224" s="2"/>
      <c r="SG224" s="2"/>
      <c r="SH224" s="2"/>
      <c r="SI224" s="2"/>
      <c r="SJ224" s="2"/>
      <c r="SK224" s="2"/>
      <c r="SL224" s="2"/>
      <c r="SM224" s="2"/>
      <c r="SN224" s="2"/>
      <c r="SO224" s="2"/>
      <c r="SP224" s="2"/>
      <c r="SQ224" s="2"/>
      <c r="SR224" s="2"/>
      <c r="SS224" s="2"/>
      <c r="ST224" s="2"/>
      <c r="SU224" s="2"/>
      <c r="SV224" s="2"/>
      <c r="SW224" s="2"/>
      <c r="SX224" s="2"/>
      <c r="SY224" s="2"/>
      <c r="SZ224" s="2"/>
      <c r="TA224" s="2"/>
      <c r="TB224" s="2"/>
      <c r="TC224" s="2"/>
      <c r="TD224" s="2"/>
      <c r="TE224" s="2"/>
      <c r="TF224" s="2"/>
      <c r="TG224" s="2"/>
      <c r="TH224" s="2"/>
      <c r="TI224" s="2"/>
      <c r="TJ224" s="2"/>
      <c r="TK224" s="2"/>
      <c r="TL224" s="2"/>
      <c r="TM224" s="2"/>
      <c r="TN224" s="2"/>
      <c r="TO224" s="2"/>
      <c r="TP224" s="2"/>
      <c r="TQ224" s="2"/>
      <c r="TR224" s="2"/>
      <c r="TS224" s="2"/>
      <c r="TT224" s="2"/>
      <c r="TU224" s="2"/>
      <c r="TV224" s="2"/>
      <c r="TW224" s="2"/>
      <c r="TX224" s="2"/>
      <c r="TY224" s="2"/>
      <c r="TZ224" s="2"/>
      <c r="UA224" s="2"/>
      <c r="UB224" s="2"/>
      <c r="UC224" s="2"/>
      <c r="UD224" s="2"/>
      <c r="UE224" s="2"/>
      <c r="UF224" s="2"/>
      <c r="UG224" s="2"/>
      <c r="UH224" s="2"/>
      <c r="UI224" s="2"/>
      <c r="UJ224" s="2"/>
      <c r="UK224" s="2"/>
      <c r="UL224" s="2"/>
      <c r="UM224" s="2"/>
      <c r="UN224" s="2"/>
      <c r="UO224" s="2"/>
      <c r="UP224" s="2"/>
      <c r="UQ224" s="2"/>
      <c r="UR224" s="2"/>
      <c r="US224" s="2"/>
      <c r="UT224" s="2"/>
      <c r="UU224" s="2"/>
      <c r="UV224" s="2"/>
      <c r="UW224" s="2"/>
      <c r="UX224" s="2"/>
      <c r="UY224" s="2"/>
      <c r="UZ224" s="2"/>
      <c r="VA224" s="2"/>
      <c r="VB224" s="2"/>
      <c r="VC224" s="2"/>
      <c r="VD224" s="2"/>
      <c r="VE224" s="2"/>
      <c r="VF224" s="2"/>
      <c r="VG224" s="2"/>
      <c r="VH224" s="2"/>
      <c r="VI224" s="2"/>
      <c r="VJ224" s="2"/>
      <c r="VK224" s="2"/>
      <c r="VL224" s="2"/>
      <c r="VM224" s="2"/>
      <c r="VN224" s="2"/>
      <c r="VO224" s="2"/>
      <c r="VP224" s="2"/>
      <c r="VQ224" s="2"/>
      <c r="VR224" s="2"/>
      <c r="VS224" s="2"/>
      <c r="VT224" s="2"/>
      <c r="VU224" s="2"/>
      <c r="VV224" s="2"/>
      <c r="VW224" s="2"/>
      <c r="VX224" s="2"/>
      <c r="VY224" s="2"/>
      <c r="VZ224" s="2"/>
      <c r="WA224" s="2"/>
      <c r="WB224" s="2"/>
      <c r="WC224" s="2"/>
      <c r="WD224" s="2"/>
      <c r="WE224" s="2"/>
      <c r="WF224" s="2"/>
      <c r="WG224" s="2"/>
      <c r="WH224" s="2"/>
      <c r="WI224" s="2"/>
      <c r="WJ224" s="2"/>
      <c r="WK224" s="2"/>
      <c r="WL224" s="2"/>
      <c r="WM224" s="2"/>
      <c r="WN224" s="2"/>
      <c r="WO224" s="2"/>
      <c r="WP224" s="2"/>
      <c r="WQ224" s="2"/>
      <c r="WR224" s="2"/>
      <c r="WS224" s="2"/>
      <c r="WT224" s="2"/>
      <c r="WU224" s="2"/>
      <c r="WV224" s="2"/>
      <c r="WW224" s="2"/>
      <c r="WX224" s="2"/>
      <c r="WY224" s="2"/>
      <c r="WZ224" s="2"/>
      <c r="XA224" s="2"/>
      <c r="XB224" s="2"/>
      <c r="XC224" s="2"/>
      <c r="XD224" s="2"/>
      <c r="XE224" s="2"/>
      <c r="XF224" s="2"/>
      <c r="XG224" s="2"/>
      <c r="XH224" s="2"/>
      <c r="XI224" s="2"/>
      <c r="XJ224" s="2"/>
      <c r="XK224" s="2"/>
      <c r="XL224" s="2"/>
      <c r="XM224" s="2"/>
      <c r="XN224" s="2"/>
      <c r="XO224" s="2"/>
      <c r="XP224" s="2"/>
      <c r="XQ224" s="2"/>
      <c r="XR224" s="2"/>
      <c r="XS224" s="2"/>
      <c r="XT224" s="2"/>
      <c r="XU224" s="2"/>
      <c r="XV224" s="2"/>
      <c r="XW224" s="2"/>
      <c r="XX224" s="2"/>
      <c r="XY224" s="2"/>
      <c r="XZ224" s="2"/>
      <c r="YA224" s="2"/>
      <c r="YB224" s="2"/>
      <c r="YC224" s="2"/>
      <c r="YD224" s="2"/>
      <c r="YE224" s="2"/>
      <c r="YF224" s="2"/>
      <c r="YG224" s="2"/>
      <c r="YH224" s="2"/>
      <c r="YI224" s="2"/>
      <c r="YJ224" s="2"/>
      <c r="YK224" s="2"/>
      <c r="YL224" s="2"/>
      <c r="YM224" s="2"/>
      <c r="YN224" s="2"/>
      <c r="YO224" s="2"/>
      <c r="YP224" s="2"/>
      <c r="YQ224" s="2"/>
      <c r="YR224" s="2"/>
      <c r="YS224" s="2"/>
      <c r="YT224" s="2"/>
      <c r="YU224" s="2"/>
      <c r="YV224" s="2"/>
      <c r="YW224" s="2"/>
      <c r="YX224" s="2"/>
      <c r="YY224" s="2"/>
      <c r="YZ224" s="2"/>
      <c r="ZA224" s="2"/>
      <c r="ZB224" s="2"/>
      <c r="ZC224" s="2"/>
      <c r="ZD224" s="2"/>
      <c r="ZE224" s="2"/>
      <c r="ZF224" s="2"/>
      <c r="ZG224" s="2"/>
      <c r="ZH224" s="2"/>
      <c r="ZI224" s="2"/>
      <c r="ZJ224" s="2"/>
      <c r="ZK224" s="2"/>
      <c r="ZL224" s="2"/>
      <c r="ZM224" s="2"/>
      <c r="ZN224" s="2"/>
      <c r="ZO224" s="2"/>
      <c r="ZP224" s="2"/>
      <c r="ZQ224" s="2"/>
      <c r="ZR224" s="2"/>
      <c r="ZS224" s="2"/>
      <c r="ZT224" s="2"/>
      <c r="ZU224" s="2"/>
      <c r="ZV224" s="2"/>
      <c r="ZW224" s="2"/>
      <c r="ZX224" s="2"/>
      <c r="ZY224" s="2"/>
      <c r="ZZ224" s="2"/>
      <c r="AAA224" s="2"/>
      <c r="AAB224" s="2"/>
      <c r="AAC224" s="2"/>
      <c r="AAD224" s="2"/>
      <c r="AAE224" s="2"/>
      <c r="AAF224" s="2"/>
      <c r="AAG224" s="2"/>
      <c r="AAH224" s="2"/>
      <c r="AAI224" s="2"/>
      <c r="AAJ224" s="2"/>
      <c r="AAK224" s="2"/>
      <c r="AAL224" s="2"/>
      <c r="AAM224" s="2"/>
      <c r="AAN224" s="2"/>
      <c r="AAO224" s="2"/>
      <c r="AAP224" s="2"/>
      <c r="AAQ224" s="2"/>
      <c r="AAR224" s="2"/>
      <c r="AAS224" s="2"/>
      <c r="AAT224" s="2"/>
      <c r="AAU224" s="2"/>
      <c r="AAV224" s="2"/>
      <c r="AAW224" s="2"/>
      <c r="AAX224" s="2"/>
      <c r="AAY224" s="2"/>
      <c r="AAZ224" s="2"/>
      <c r="ABA224" s="2"/>
      <c r="ABB224" s="2"/>
      <c r="ABC224" s="2"/>
      <c r="ABD224" s="2"/>
      <c r="ABE224" s="2"/>
      <c r="ABF224" s="2"/>
      <c r="ABG224" s="2"/>
      <c r="ABH224" s="2"/>
      <c r="ABI224" s="2"/>
      <c r="ABJ224" s="2"/>
      <c r="ABK224" s="2"/>
      <c r="ABL224" s="2"/>
      <c r="ABM224" s="2"/>
      <c r="ABN224" s="2"/>
      <c r="ABO224" s="2"/>
      <c r="ABP224" s="2"/>
      <c r="ABQ224" s="2"/>
      <c r="ABR224" s="2"/>
      <c r="ABS224" s="2"/>
      <c r="ABT224" s="2"/>
      <c r="ABU224" s="2"/>
      <c r="ABV224" s="2"/>
      <c r="ABW224" s="2"/>
      <c r="ABX224" s="2"/>
      <c r="ABY224" s="2"/>
      <c r="ABZ224" s="2"/>
      <c r="ACA224" s="2"/>
      <c r="ACB224" s="2"/>
      <c r="ACC224" s="2"/>
      <c r="ACD224" s="2"/>
      <c r="ACE224" s="2"/>
      <c r="ACF224" s="2"/>
      <c r="ACG224" s="2"/>
      <c r="ACH224" s="2"/>
      <c r="ACI224" s="2"/>
      <c r="ACJ224" s="2"/>
      <c r="ACK224" s="2"/>
      <c r="ACL224" s="2"/>
      <c r="ACM224" s="2"/>
      <c r="ACN224" s="2"/>
      <c r="ACO224" s="2"/>
      <c r="ACP224" s="2"/>
      <c r="ACQ224" s="2"/>
      <c r="ACR224" s="2"/>
      <c r="ACS224" s="2"/>
      <c r="ACT224" s="2"/>
      <c r="ACU224" s="2"/>
      <c r="ACV224" s="2"/>
      <c r="ACW224" s="2"/>
      <c r="ACX224" s="2"/>
      <c r="ACY224" s="2"/>
      <c r="ACZ224" s="2"/>
      <c r="ADA224" s="2"/>
      <c r="ADB224" s="2"/>
      <c r="ADC224" s="2"/>
      <c r="ADD224" s="2"/>
      <c r="ADE224" s="2"/>
      <c r="ADF224" s="2"/>
      <c r="ADG224" s="2"/>
      <c r="ADH224" s="2"/>
      <c r="ADI224" s="2"/>
      <c r="ADJ224" s="2"/>
      <c r="ADK224" s="2"/>
      <c r="ADL224" s="2"/>
      <c r="ADM224" s="2"/>
      <c r="ADN224" s="2"/>
      <c r="ADO224" s="2"/>
      <c r="ADP224" s="2"/>
      <c r="ADQ224" s="2"/>
      <c r="ADR224" s="2"/>
      <c r="ADS224" s="2"/>
      <c r="ADT224" s="2"/>
      <c r="ADU224" s="2"/>
      <c r="ADV224" s="2"/>
      <c r="ADW224" s="2"/>
      <c r="ADX224" s="2"/>
      <c r="ADY224" s="2"/>
      <c r="ADZ224" s="2"/>
      <c r="AEA224" s="2"/>
      <c r="AEB224" s="2"/>
      <c r="AEC224" s="2"/>
      <c r="AED224" s="2"/>
      <c r="AEE224" s="2"/>
      <c r="AEF224" s="2"/>
      <c r="AEG224" s="2"/>
      <c r="AEH224" s="2"/>
      <c r="AEI224" s="2"/>
      <c r="AEJ224" s="2"/>
      <c r="AEK224" s="2"/>
      <c r="AEL224" s="2"/>
      <c r="AEM224" s="2"/>
      <c r="AEN224" s="2"/>
      <c r="AEO224" s="2"/>
      <c r="AEP224" s="2"/>
      <c r="AEQ224" s="2"/>
      <c r="AER224" s="2"/>
      <c r="AES224" s="2"/>
      <c r="AET224" s="2"/>
      <c r="AEU224" s="2"/>
      <c r="AEV224" s="2"/>
      <c r="AEW224" s="2"/>
      <c r="AEX224" s="2"/>
      <c r="AEY224" s="2"/>
      <c r="AEZ224" s="2"/>
      <c r="AFA224" s="2"/>
      <c r="AFB224" s="2"/>
      <c r="AFC224" s="2"/>
      <c r="AFD224" s="2"/>
      <c r="AFE224" s="2"/>
      <c r="AFF224" s="2"/>
      <c r="AFG224" s="2"/>
      <c r="AFH224" s="2"/>
      <c r="AFI224" s="2"/>
      <c r="AFJ224" s="2"/>
      <c r="AFK224" s="2"/>
      <c r="AFL224" s="2"/>
      <c r="AFM224" s="2"/>
      <c r="AFN224" s="2"/>
      <c r="AFO224" s="2"/>
      <c r="AFP224" s="2"/>
      <c r="AFQ224" s="2"/>
      <c r="AFR224" s="2"/>
      <c r="AFS224" s="2"/>
      <c r="AFT224" s="2"/>
      <c r="AFU224" s="2"/>
      <c r="AFV224" s="2"/>
      <c r="AFW224" s="2"/>
      <c r="AFX224" s="2"/>
      <c r="AFY224" s="2"/>
      <c r="AFZ224" s="2"/>
      <c r="AGA224" s="2"/>
      <c r="AGB224" s="2"/>
      <c r="AGC224" s="2"/>
      <c r="AGD224" s="2"/>
      <c r="AGE224" s="2"/>
      <c r="AGF224" s="2"/>
      <c r="AGG224" s="2"/>
      <c r="AGH224" s="2"/>
      <c r="AGI224" s="2"/>
      <c r="AGJ224" s="2"/>
      <c r="AGK224" s="2"/>
      <c r="AGL224" s="2"/>
      <c r="AGM224" s="2"/>
      <c r="AGN224" s="2"/>
      <c r="AGO224" s="2"/>
      <c r="AGP224" s="2"/>
      <c r="AGQ224" s="2"/>
      <c r="AGR224" s="2"/>
      <c r="AGS224" s="2"/>
      <c r="AGT224" s="2"/>
      <c r="AGU224" s="2"/>
      <c r="AGV224" s="2"/>
      <c r="AGW224" s="2"/>
      <c r="AGX224" s="2"/>
      <c r="AGY224" s="2"/>
      <c r="AGZ224" s="2"/>
      <c r="AHA224" s="2"/>
      <c r="AHB224" s="2"/>
      <c r="AHC224" s="2"/>
      <c r="AHD224" s="2"/>
      <c r="AHE224" s="2"/>
      <c r="AHF224" s="2"/>
      <c r="AHG224" s="2"/>
      <c r="AHH224" s="2"/>
      <c r="AHI224" s="2"/>
      <c r="AHJ224" s="2"/>
      <c r="AHK224" s="2"/>
      <c r="AHL224" s="2"/>
      <c r="AHM224" s="2"/>
      <c r="AHN224" s="2"/>
      <c r="AHO224" s="2"/>
      <c r="AHP224" s="2"/>
      <c r="AHQ224" s="2"/>
      <c r="AHR224" s="2"/>
      <c r="AHS224" s="2"/>
      <c r="AHT224" s="2"/>
      <c r="AHU224" s="2"/>
      <c r="AHV224" s="2"/>
      <c r="AHW224" s="2"/>
      <c r="AHX224" s="2"/>
      <c r="AHY224" s="2"/>
      <c r="AHZ224" s="2"/>
      <c r="AIA224" s="2"/>
      <c r="AIB224" s="2"/>
      <c r="AIC224" s="2"/>
      <c r="AID224" s="2"/>
      <c r="AIE224" s="2"/>
      <c r="AIF224" s="2"/>
      <c r="AIG224" s="2"/>
      <c r="AIH224" s="2"/>
      <c r="AII224" s="2"/>
      <c r="AIJ224" s="2"/>
      <c r="AIK224" s="2"/>
      <c r="AIL224" s="2"/>
      <c r="AIM224" s="2"/>
      <c r="AIN224" s="2"/>
      <c r="AIO224" s="2"/>
      <c r="AIP224" s="2"/>
      <c r="AIQ224" s="2"/>
      <c r="AIR224" s="2"/>
      <c r="AIS224" s="2"/>
      <c r="AIT224" s="2"/>
      <c r="AIU224" s="2"/>
      <c r="AIV224" s="2"/>
      <c r="AIW224" s="2"/>
      <c r="AIX224" s="2"/>
      <c r="AIY224" s="2"/>
      <c r="AIZ224" s="2"/>
      <c r="AJA224" s="2"/>
      <c r="AJB224" s="2"/>
      <c r="AJC224" s="2"/>
      <c r="AJD224" s="2"/>
      <c r="AJE224" s="2"/>
      <c r="AJF224" s="2"/>
      <c r="AJG224" s="2"/>
      <c r="AJH224" s="2"/>
      <c r="AJI224" s="2"/>
      <c r="AJJ224" s="2"/>
      <c r="AJK224" s="2"/>
      <c r="AJL224" s="2"/>
      <c r="AJM224" s="2"/>
      <c r="AJN224" s="2"/>
      <c r="AJO224" s="2"/>
      <c r="AJP224" s="2"/>
      <c r="AJQ224" s="2"/>
      <c r="AJR224" s="2"/>
      <c r="AJS224" s="2"/>
      <c r="AJT224" s="2"/>
      <c r="AJU224" s="2"/>
      <c r="AJV224" s="2"/>
      <c r="AJW224" s="2"/>
      <c r="AJX224" s="2"/>
      <c r="AJY224" s="2"/>
      <c r="AJZ224" s="2"/>
      <c r="AKA224" s="2"/>
      <c r="AKB224" s="2"/>
      <c r="AKC224" s="2"/>
      <c r="AKD224" s="2"/>
      <c r="AKE224" s="2"/>
      <c r="AKF224" s="2"/>
      <c r="AKG224" s="2"/>
      <c r="AKH224" s="2"/>
      <c r="AKI224" s="2"/>
      <c r="AKJ224" s="2"/>
      <c r="AKK224" s="2"/>
      <c r="AKL224" s="2"/>
      <c r="AKM224" s="2"/>
      <c r="AKN224" s="2"/>
      <c r="AKO224" s="2"/>
      <c r="AKP224" s="2"/>
      <c r="AKQ224" s="2"/>
      <c r="AKR224" s="2"/>
      <c r="AKS224" s="2"/>
      <c r="AKT224" s="2"/>
      <c r="AKU224" s="2"/>
      <c r="AKV224" s="2"/>
      <c r="AKW224" s="2"/>
      <c r="AKX224" s="2"/>
    </row>
    <row r="225" spans="1:986">
      <c r="A225" s="52">
        <v>215</v>
      </c>
      <c r="B225" s="79" t="s">
        <v>402</v>
      </c>
      <c r="C225" s="123" t="s">
        <v>36</v>
      </c>
      <c r="D225" s="52">
        <v>6</v>
      </c>
      <c r="E225" s="44">
        <v>4.8</v>
      </c>
      <c r="F225" s="44">
        <v>3.8</v>
      </c>
      <c r="G225" s="44">
        <v>2.9</v>
      </c>
      <c r="H225" s="44">
        <v>1.0980000000000001</v>
      </c>
      <c r="I225" s="80">
        <f t="shared" si="18"/>
        <v>12.598000000000001</v>
      </c>
      <c r="J225" s="10"/>
      <c r="K225" s="10"/>
      <c r="L225" s="10"/>
      <c r="M225" s="10"/>
      <c r="N225" s="10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  <c r="AZ225" s="2"/>
      <c r="BA225" s="2"/>
      <c r="BB225" s="2"/>
      <c r="BC225" s="2"/>
      <c r="BD225" s="2"/>
      <c r="BE225" s="2"/>
      <c r="BF225" s="2"/>
      <c r="BG225" s="2"/>
      <c r="BH225" s="2"/>
      <c r="BI225" s="2"/>
      <c r="BJ225" s="2"/>
      <c r="BK225" s="2"/>
      <c r="BL225" s="2"/>
      <c r="BM225" s="2"/>
      <c r="BN225" s="2"/>
      <c r="BO225" s="2"/>
      <c r="BP225" s="2"/>
      <c r="BQ225" s="2"/>
      <c r="BR225" s="2"/>
      <c r="BS225" s="2"/>
      <c r="BT225" s="2"/>
      <c r="BU225" s="2"/>
      <c r="BV225" s="2"/>
      <c r="BW225" s="2"/>
      <c r="BX225" s="2"/>
      <c r="BY225" s="2"/>
      <c r="BZ225" s="2"/>
      <c r="CA225" s="2"/>
      <c r="CB225" s="2"/>
      <c r="CC225" s="2"/>
      <c r="CD225" s="2"/>
      <c r="CE225" s="2"/>
      <c r="CF225" s="2"/>
      <c r="CG225" s="2"/>
      <c r="CH225" s="2"/>
      <c r="CI225" s="2"/>
      <c r="CJ225" s="2"/>
      <c r="CK225" s="2"/>
      <c r="CL225" s="2"/>
      <c r="CM225" s="2"/>
      <c r="CN225" s="2"/>
      <c r="CO225" s="2"/>
      <c r="CP225" s="2"/>
      <c r="CQ225" s="2"/>
      <c r="CR225" s="2"/>
      <c r="CS225" s="2"/>
      <c r="CT225" s="2"/>
      <c r="CU225" s="2"/>
      <c r="CV225" s="2"/>
      <c r="CW225" s="2"/>
      <c r="CX225" s="2"/>
      <c r="CY225" s="2"/>
      <c r="CZ225" s="2"/>
      <c r="DA225" s="2"/>
      <c r="DB225" s="2"/>
      <c r="DC225" s="2"/>
      <c r="DD225" s="2"/>
      <c r="DE225" s="2"/>
      <c r="DF225" s="2"/>
      <c r="DG225" s="2"/>
      <c r="DH225" s="2"/>
      <c r="DI225" s="2"/>
      <c r="DJ225" s="2"/>
      <c r="DK225" s="2"/>
      <c r="DL225" s="2"/>
      <c r="DM225" s="2"/>
      <c r="DN225" s="2"/>
      <c r="DO225" s="2"/>
      <c r="DP225" s="2"/>
      <c r="DQ225" s="2"/>
      <c r="DR225" s="2"/>
      <c r="DS225" s="2"/>
      <c r="DT225" s="2"/>
      <c r="DU225" s="2"/>
      <c r="DV225" s="2"/>
      <c r="DW225" s="2"/>
      <c r="DX225" s="2"/>
      <c r="DY225" s="2"/>
      <c r="DZ225" s="2"/>
      <c r="EA225" s="2"/>
      <c r="EB225" s="2"/>
      <c r="EC225" s="2"/>
      <c r="ED225" s="2"/>
      <c r="EE225" s="2"/>
      <c r="EF225" s="2"/>
      <c r="EG225" s="2"/>
      <c r="EH225" s="2"/>
      <c r="EI225" s="2"/>
      <c r="EJ225" s="2"/>
      <c r="EK225" s="2"/>
      <c r="EL225" s="2"/>
      <c r="EM225" s="2"/>
      <c r="EN225" s="2"/>
      <c r="EO225" s="2"/>
      <c r="EP225" s="2"/>
      <c r="EQ225" s="2"/>
      <c r="ER225" s="2"/>
      <c r="ES225" s="2"/>
      <c r="ET225" s="2"/>
      <c r="EU225" s="2"/>
      <c r="EV225" s="2"/>
      <c r="EW225" s="2"/>
      <c r="EX225" s="2"/>
      <c r="EY225" s="2"/>
      <c r="EZ225" s="2"/>
      <c r="FA225" s="2"/>
      <c r="FB225" s="2"/>
      <c r="FC225" s="2"/>
      <c r="FD225" s="2"/>
      <c r="FE225" s="2"/>
      <c r="FF225" s="2"/>
      <c r="FG225" s="2"/>
      <c r="FH225" s="2"/>
      <c r="FI225" s="2"/>
      <c r="FJ225" s="2"/>
      <c r="FK225" s="2"/>
      <c r="FL225" s="2"/>
      <c r="FM225" s="2"/>
      <c r="FN225" s="2"/>
      <c r="FO225" s="2"/>
      <c r="FP225" s="2"/>
      <c r="FQ225" s="2"/>
      <c r="FR225" s="2"/>
      <c r="FS225" s="2"/>
      <c r="FT225" s="2"/>
      <c r="FU225" s="2"/>
      <c r="FV225" s="2"/>
      <c r="FW225" s="2"/>
      <c r="FX225" s="2"/>
      <c r="FY225" s="2"/>
      <c r="FZ225" s="2"/>
      <c r="GA225" s="2"/>
      <c r="GB225" s="2"/>
      <c r="GC225" s="2"/>
      <c r="GD225" s="2"/>
      <c r="GE225" s="2"/>
      <c r="GF225" s="2"/>
      <c r="GG225" s="2"/>
      <c r="GH225" s="2"/>
      <c r="GI225" s="2"/>
      <c r="GJ225" s="2"/>
      <c r="GK225" s="2"/>
      <c r="GL225" s="2"/>
      <c r="GM225" s="2"/>
      <c r="GN225" s="2"/>
      <c r="GO225" s="2"/>
      <c r="GP225" s="2"/>
      <c r="GQ225" s="2"/>
      <c r="GR225" s="2"/>
      <c r="GS225" s="2"/>
      <c r="GT225" s="2"/>
      <c r="GU225" s="2"/>
      <c r="GV225" s="2"/>
      <c r="GW225" s="2"/>
      <c r="GX225" s="2"/>
      <c r="GY225" s="2"/>
      <c r="GZ225" s="2"/>
      <c r="HA225" s="2"/>
      <c r="HB225" s="2"/>
      <c r="HC225" s="2"/>
      <c r="HD225" s="2"/>
      <c r="HE225" s="2"/>
      <c r="HF225" s="2"/>
      <c r="HG225" s="2"/>
      <c r="HH225" s="2"/>
      <c r="HI225" s="2"/>
      <c r="HJ225" s="2"/>
      <c r="HK225" s="2"/>
      <c r="HL225" s="2"/>
      <c r="HM225" s="2"/>
      <c r="HN225" s="2"/>
      <c r="HO225" s="2"/>
      <c r="HP225" s="2"/>
      <c r="HQ225" s="2"/>
      <c r="HR225" s="2"/>
      <c r="HS225" s="2"/>
      <c r="HT225" s="2"/>
      <c r="HU225" s="2"/>
      <c r="HV225" s="2"/>
      <c r="HW225" s="2"/>
      <c r="HX225" s="2"/>
      <c r="HY225" s="2"/>
      <c r="HZ225" s="2"/>
      <c r="IA225" s="2"/>
      <c r="IB225" s="2"/>
      <c r="IC225" s="2"/>
      <c r="ID225" s="2"/>
      <c r="IE225" s="2"/>
      <c r="IF225" s="2"/>
      <c r="IG225" s="2"/>
      <c r="IH225" s="2"/>
      <c r="II225" s="2"/>
      <c r="IJ225" s="2"/>
      <c r="IK225" s="2"/>
      <c r="IL225" s="2"/>
      <c r="IM225" s="2"/>
      <c r="IN225" s="2"/>
      <c r="IO225" s="2"/>
      <c r="IP225" s="2"/>
      <c r="IQ225" s="2"/>
      <c r="IR225" s="2"/>
      <c r="IS225" s="2"/>
      <c r="IT225" s="2"/>
      <c r="IU225" s="2"/>
      <c r="IV225" s="2"/>
      <c r="IW225" s="2"/>
      <c r="IX225" s="2"/>
      <c r="IY225" s="2"/>
      <c r="IZ225" s="2"/>
      <c r="JA225" s="2"/>
      <c r="JB225" s="2"/>
      <c r="JC225" s="2"/>
      <c r="JD225" s="2"/>
      <c r="JE225" s="2"/>
      <c r="JF225" s="2"/>
      <c r="JG225" s="2"/>
      <c r="JH225" s="2"/>
      <c r="JI225" s="2"/>
      <c r="JJ225" s="2"/>
      <c r="JK225" s="2"/>
      <c r="JL225" s="2"/>
      <c r="JM225" s="2"/>
      <c r="JN225" s="2"/>
      <c r="JO225" s="2"/>
      <c r="JP225" s="2"/>
      <c r="JQ225" s="2"/>
      <c r="JR225" s="2"/>
      <c r="JS225" s="2"/>
      <c r="JT225" s="2"/>
      <c r="JU225" s="2"/>
      <c r="JV225" s="2"/>
      <c r="JW225" s="2"/>
      <c r="JX225" s="2"/>
      <c r="JY225" s="2"/>
      <c r="JZ225" s="2"/>
      <c r="KA225" s="2"/>
      <c r="KB225" s="2"/>
      <c r="KC225" s="2"/>
      <c r="KD225" s="2"/>
      <c r="KE225" s="2"/>
      <c r="KF225" s="2"/>
      <c r="KG225" s="2"/>
      <c r="KH225" s="2"/>
      <c r="KI225" s="2"/>
      <c r="KJ225" s="2"/>
      <c r="KK225" s="2"/>
      <c r="KL225" s="2"/>
      <c r="KM225" s="2"/>
      <c r="KN225" s="2"/>
      <c r="KO225" s="2"/>
      <c r="KP225" s="2"/>
      <c r="KQ225" s="2"/>
      <c r="KR225" s="2"/>
      <c r="KS225" s="2"/>
      <c r="KT225" s="2"/>
      <c r="KU225" s="2"/>
      <c r="KV225" s="2"/>
      <c r="KW225" s="2"/>
      <c r="KX225" s="2"/>
      <c r="KY225" s="2"/>
      <c r="KZ225" s="2"/>
      <c r="LA225" s="2"/>
      <c r="LB225" s="2"/>
      <c r="LC225" s="2"/>
      <c r="LD225" s="2"/>
      <c r="LE225" s="2"/>
      <c r="LF225" s="2"/>
      <c r="LG225" s="2"/>
      <c r="LH225" s="2"/>
      <c r="LI225" s="2"/>
      <c r="LJ225" s="2"/>
      <c r="LK225" s="2"/>
      <c r="LL225" s="2"/>
      <c r="LM225" s="2"/>
      <c r="LN225" s="2"/>
      <c r="LO225" s="2"/>
      <c r="LP225" s="2"/>
      <c r="LQ225" s="2"/>
      <c r="LR225" s="2"/>
      <c r="LS225" s="2"/>
      <c r="LT225" s="2"/>
      <c r="LU225" s="2"/>
      <c r="LV225" s="2"/>
      <c r="LW225" s="2"/>
      <c r="LX225" s="2"/>
      <c r="LY225" s="2"/>
      <c r="LZ225" s="2"/>
      <c r="MA225" s="2"/>
      <c r="MB225" s="2"/>
      <c r="MC225" s="2"/>
      <c r="MD225" s="2"/>
      <c r="ME225" s="2"/>
      <c r="MF225" s="2"/>
      <c r="MG225" s="2"/>
      <c r="MH225" s="2"/>
      <c r="MI225" s="2"/>
      <c r="MJ225" s="2"/>
      <c r="MK225" s="2"/>
      <c r="ML225" s="2"/>
      <c r="MM225" s="2"/>
      <c r="MN225" s="2"/>
      <c r="MO225" s="2"/>
      <c r="MP225" s="2"/>
      <c r="MQ225" s="2"/>
      <c r="MR225" s="2"/>
      <c r="MS225" s="2"/>
      <c r="MT225" s="2"/>
      <c r="MU225" s="2"/>
      <c r="MV225" s="2"/>
      <c r="MW225" s="2"/>
      <c r="MX225" s="2"/>
      <c r="MY225" s="2"/>
      <c r="MZ225" s="2"/>
      <c r="NA225" s="2"/>
      <c r="NB225" s="2"/>
      <c r="NC225" s="2"/>
      <c r="ND225" s="2"/>
      <c r="NE225" s="2"/>
      <c r="NF225" s="2"/>
      <c r="NG225" s="2"/>
      <c r="NH225" s="2"/>
      <c r="NI225" s="2"/>
      <c r="NJ225" s="2"/>
      <c r="NK225" s="2"/>
      <c r="NL225" s="2"/>
      <c r="NM225" s="2"/>
      <c r="NN225" s="2"/>
      <c r="NO225" s="2"/>
      <c r="NP225" s="2"/>
      <c r="NQ225" s="2"/>
      <c r="NR225" s="2"/>
      <c r="NS225" s="2"/>
      <c r="NT225" s="2"/>
      <c r="NU225" s="2"/>
      <c r="NV225" s="2"/>
      <c r="NW225" s="2"/>
      <c r="NX225" s="2"/>
      <c r="NY225" s="2"/>
      <c r="NZ225" s="2"/>
      <c r="OA225" s="2"/>
      <c r="OB225" s="2"/>
      <c r="OC225" s="2"/>
      <c r="OD225" s="2"/>
      <c r="OE225" s="2"/>
      <c r="OF225" s="2"/>
      <c r="OG225" s="2"/>
      <c r="OH225" s="2"/>
      <c r="OI225" s="2"/>
      <c r="OJ225" s="2"/>
      <c r="OK225" s="2"/>
      <c r="OL225" s="2"/>
      <c r="OM225" s="2"/>
      <c r="ON225" s="2"/>
      <c r="OO225" s="2"/>
      <c r="OP225" s="2"/>
      <c r="OQ225" s="2"/>
      <c r="OR225" s="2"/>
      <c r="OS225" s="2"/>
      <c r="OT225" s="2"/>
      <c r="OU225" s="2"/>
      <c r="OV225" s="2"/>
      <c r="OW225" s="2"/>
      <c r="OX225" s="2"/>
      <c r="OY225" s="2"/>
      <c r="OZ225" s="2"/>
      <c r="PA225" s="2"/>
      <c r="PB225" s="2"/>
      <c r="PC225" s="2"/>
      <c r="PD225" s="2"/>
      <c r="PE225" s="2"/>
      <c r="PF225" s="2"/>
      <c r="PG225" s="2"/>
      <c r="PH225" s="2"/>
      <c r="PI225" s="2"/>
      <c r="PJ225" s="2"/>
      <c r="PK225" s="2"/>
      <c r="PL225" s="2"/>
      <c r="PM225" s="2"/>
      <c r="PN225" s="2"/>
      <c r="PO225" s="2"/>
      <c r="PP225" s="2"/>
      <c r="PQ225" s="2"/>
      <c r="PR225" s="2"/>
      <c r="PS225" s="2"/>
      <c r="PT225" s="2"/>
      <c r="PU225" s="2"/>
      <c r="PV225" s="2"/>
      <c r="PW225" s="2"/>
      <c r="PX225" s="2"/>
      <c r="PY225" s="2"/>
      <c r="PZ225" s="2"/>
      <c r="QA225" s="2"/>
      <c r="QB225" s="2"/>
      <c r="QC225" s="2"/>
      <c r="QD225" s="2"/>
      <c r="QE225" s="2"/>
      <c r="QF225" s="2"/>
      <c r="QG225" s="2"/>
      <c r="QH225" s="2"/>
      <c r="QI225" s="2"/>
      <c r="QJ225" s="2"/>
      <c r="QK225" s="2"/>
      <c r="QL225" s="2"/>
      <c r="QM225" s="2"/>
      <c r="QN225" s="2"/>
      <c r="QO225" s="2"/>
      <c r="QP225" s="2"/>
      <c r="QQ225" s="2"/>
      <c r="QR225" s="2"/>
      <c r="QS225" s="2"/>
      <c r="QT225" s="2"/>
      <c r="QU225" s="2"/>
      <c r="QV225" s="2"/>
      <c r="QW225" s="2"/>
      <c r="QX225" s="2"/>
      <c r="QY225" s="2"/>
      <c r="QZ225" s="2"/>
      <c r="RA225" s="2"/>
      <c r="RB225" s="2"/>
      <c r="RC225" s="2"/>
      <c r="RD225" s="2"/>
      <c r="RE225" s="2"/>
      <c r="RF225" s="2"/>
      <c r="RG225" s="2"/>
      <c r="RH225" s="2"/>
      <c r="RI225" s="2"/>
      <c r="RJ225" s="2"/>
      <c r="RK225" s="2"/>
      <c r="RL225" s="2"/>
      <c r="RM225" s="2"/>
      <c r="RN225" s="2"/>
      <c r="RO225" s="2"/>
      <c r="RP225" s="2"/>
      <c r="RQ225" s="2"/>
      <c r="RR225" s="2"/>
      <c r="RS225" s="2"/>
      <c r="RT225" s="2"/>
      <c r="RU225" s="2"/>
      <c r="RV225" s="2"/>
      <c r="RW225" s="2"/>
      <c r="RX225" s="2"/>
      <c r="RY225" s="2"/>
      <c r="RZ225" s="2"/>
      <c r="SA225" s="2"/>
      <c r="SB225" s="2"/>
      <c r="SC225" s="2"/>
      <c r="SD225" s="2"/>
      <c r="SE225" s="2"/>
      <c r="SF225" s="2"/>
      <c r="SG225" s="2"/>
      <c r="SH225" s="2"/>
      <c r="SI225" s="2"/>
      <c r="SJ225" s="2"/>
      <c r="SK225" s="2"/>
      <c r="SL225" s="2"/>
      <c r="SM225" s="2"/>
      <c r="SN225" s="2"/>
      <c r="SO225" s="2"/>
      <c r="SP225" s="2"/>
      <c r="SQ225" s="2"/>
      <c r="SR225" s="2"/>
      <c r="SS225" s="2"/>
      <c r="ST225" s="2"/>
      <c r="SU225" s="2"/>
      <c r="SV225" s="2"/>
      <c r="SW225" s="2"/>
      <c r="SX225" s="2"/>
      <c r="SY225" s="2"/>
      <c r="SZ225" s="2"/>
      <c r="TA225" s="2"/>
      <c r="TB225" s="2"/>
      <c r="TC225" s="2"/>
      <c r="TD225" s="2"/>
      <c r="TE225" s="2"/>
      <c r="TF225" s="2"/>
      <c r="TG225" s="2"/>
      <c r="TH225" s="2"/>
      <c r="TI225" s="2"/>
      <c r="TJ225" s="2"/>
      <c r="TK225" s="2"/>
      <c r="TL225" s="2"/>
      <c r="TM225" s="2"/>
      <c r="TN225" s="2"/>
      <c r="TO225" s="2"/>
      <c r="TP225" s="2"/>
      <c r="TQ225" s="2"/>
      <c r="TR225" s="2"/>
      <c r="TS225" s="2"/>
      <c r="TT225" s="2"/>
      <c r="TU225" s="2"/>
      <c r="TV225" s="2"/>
      <c r="TW225" s="2"/>
      <c r="TX225" s="2"/>
      <c r="TY225" s="2"/>
      <c r="TZ225" s="2"/>
      <c r="UA225" s="2"/>
      <c r="UB225" s="2"/>
      <c r="UC225" s="2"/>
      <c r="UD225" s="2"/>
      <c r="UE225" s="2"/>
      <c r="UF225" s="2"/>
      <c r="UG225" s="2"/>
      <c r="UH225" s="2"/>
      <c r="UI225" s="2"/>
      <c r="UJ225" s="2"/>
      <c r="UK225" s="2"/>
      <c r="UL225" s="2"/>
      <c r="UM225" s="2"/>
      <c r="UN225" s="2"/>
      <c r="UO225" s="2"/>
      <c r="UP225" s="2"/>
      <c r="UQ225" s="2"/>
      <c r="UR225" s="2"/>
      <c r="US225" s="2"/>
      <c r="UT225" s="2"/>
      <c r="UU225" s="2"/>
      <c r="UV225" s="2"/>
      <c r="UW225" s="2"/>
      <c r="UX225" s="2"/>
      <c r="UY225" s="2"/>
      <c r="UZ225" s="2"/>
      <c r="VA225" s="2"/>
      <c r="VB225" s="2"/>
      <c r="VC225" s="2"/>
      <c r="VD225" s="2"/>
      <c r="VE225" s="2"/>
      <c r="VF225" s="2"/>
      <c r="VG225" s="2"/>
      <c r="VH225" s="2"/>
      <c r="VI225" s="2"/>
      <c r="VJ225" s="2"/>
      <c r="VK225" s="2"/>
      <c r="VL225" s="2"/>
      <c r="VM225" s="2"/>
      <c r="VN225" s="2"/>
      <c r="VO225" s="2"/>
      <c r="VP225" s="2"/>
      <c r="VQ225" s="2"/>
      <c r="VR225" s="2"/>
      <c r="VS225" s="2"/>
      <c r="VT225" s="2"/>
      <c r="VU225" s="2"/>
      <c r="VV225" s="2"/>
      <c r="VW225" s="2"/>
      <c r="VX225" s="2"/>
      <c r="VY225" s="2"/>
      <c r="VZ225" s="2"/>
      <c r="WA225" s="2"/>
      <c r="WB225" s="2"/>
      <c r="WC225" s="2"/>
      <c r="WD225" s="2"/>
      <c r="WE225" s="2"/>
      <c r="WF225" s="2"/>
      <c r="WG225" s="2"/>
      <c r="WH225" s="2"/>
      <c r="WI225" s="2"/>
      <c r="WJ225" s="2"/>
      <c r="WK225" s="2"/>
      <c r="WL225" s="2"/>
      <c r="WM225" s="2"/>
      <c r="WN225" s="2"/>
      <c r="WO225" s="2"/>
      <c r="WP225" s="2"/>
      <c r="WQ225" s="2"/>
      <c r="WR225" s="2"/>
      <c r="WS225" s="2"/>
      <c r="WT225" s="2"/>
      <c r="WU225" s="2"/>
      <c r="WV225" s="2"/>
      <c r="WW225" s="2"/>
      <c r="WX225" s="2"/>
      <c r="WY225" s="2"/>
      <c r="WZ225" s="2"/>
      <c r="XA225" s="2"/>
      <c r="XB225" s="2"/>
      <c r="XC225" s="2"/>
      <c r="XD225" s="2"/>
      <c r="XE225" s="2"/>
      <c r="XF225" s="2"/>
      <c r="XG225" s="2"/>
      <c r="XH225" s="2"/>
      <c r="XI225" s="2"/>
      <c r="XJ225" s="2"/>
      <c r="XK225" s="2"/>
      <c r="XL225" s="2"/>
      <c r="XM225" s="2"/>
      <c r="XN225" s="2"/>
      <c r="XO225" s="2"/>
      <c r="XP225" s="2"/>
      <c r="XQ225" s="2"/>
      <c r="XR225" s="2"/>
      <c r="XS225" s="2"/>
      <c r="XT225" s="2"/>
      <c r="XU225" s="2"/>
      <c r="XV225" s="2"/>
      <c r="XW225" s="2"/>
      <c r="XX225" s="2"/>
      <c r="XY225" s="2"/>
      <c r="XZ225" s="2"/>
      <c r="YA225" s="2"/>
      <c r="YB225" s="2"/>
      <c r="YC225" s="2"/>
      <c r="YD225" s="2"/>
      <c r="YE225" s="2"/>
      <c r="YF225" s="2"/>
      <c r="YG225" s="2"/>
      <c r="YH225" s="2"/>
      <c r="YI225" s="2"/>
      <c r="YJ225" s="2"/>
      <c r="YK225" s="2"/>
      <c r="YL225" s="2"/>
      <c r="YM225" s="2"/>
      <c r="YN225" s="2"/>
      <c r="YO225" s="2"/>
      <c r="YP225" s="2"/>
      <c r="YQ225" s="2"/>
      <c r="YR225" s="2"/>
      <c r="YS225" s="2"/>
      <c r="YT225" s="2"/>
      <c r="YU225" s="2"/>
      <c r="YV225" s="2"/>
      <c r="YW225" s="2"/>
      <c r="YX225" s="2"/>
      <c r="YY225" s="2"/>
      <c r="YZ225" s="2"/>
      <c r="ZA225" s="2"/>
      <c r="ZB225" s="2"/>
      <c r="ZC225" s="2"/>
      <c r="ZD225" s="2"/>
      <c r="ZE225" s="2"/>
      <c r="ZF225" s="2"/>
      <c r="ZG225" s="2"/>
      <c r="ZH225" s="2"/>
      <c r="ZI225" s="2"/>
      <c r="ZJ225" s="2"/>
      <c r="ZK225" s="2"/>
      <c r="ZL225" s="2"/>
      <c r="ZM225" s="2"/>
      <c r="ZN225" s="2"/>
      <c r="ZO225" s="2"/>
      <c r="ZP225" s="2"/>
      <c r="ZQ225" s="2"/>
      <c r="ZR225" s="2"/>
      <c r="ZS225" s="2"/>
      <c r="ZT225" s="2"/>
      <c r="ZU225" s="2"/>
      <c r="ZV225" s="2"/>
      <c r="ZW225" s="2"/>
      <c r="ZX225" s="2"/>
      <c r="ZY225" s="2"/>
      <c r="ZZ225" s="2"/>
      <c r="AAA225" s="2"/>
      <c r="AAB225" s="2"/>
      <c r="AAC225" s="2"/>
      <c r="AAD225" s="2"/>
      <c r="AAE225" s="2"/>
      <c r="AAF225" s="2"/>
      <c r="AAG225" s="2"/>
      <c r="AAH225" s="2"/>
      <c r="AAI225" s="2"/>
      <c r="AAJ225" s="2"/>
      <c r="AAK225" s="2"/>
      <c r="AAL225" s="2"/>
      <c r="AAM225" s="2"/>
      <c r="AAN225" s="2"/>
      <c r="AAO225" s="2"/>
      <c r="AAP225" s="2"/>
      <c r="AAQ225" s="2"/>
      <c r="AAR225" s="2"/>
      <c r="AAS225" s="2"/>
      <c r="AAT225" s="2"/>
      <c r="AAU225" s="2"/>
      <c r="AAV225" s="2"/>
      <c r="AAW225" s="2"/>
      <c r="AAX225" s="2"/>
      <c r="AAY225" s="2"/>
      <c r="AAZ225" s="2"/>
      <c r="ABA225" s="2"/>
      <c r="ABB225" s="2"/>
      <c r="ABC225" s="2"/>
      <c r="ABD225" s="2"/>
      <c r="ABE225" s="2"/>
      <c r="ABF225" s="2"/>
      <c r="ABG225" s="2"/>
      <c r="ABH225" s="2"/>
      <c r="ABI225" s="2"/>
      <c r="ABJ225" s="2"/>
      <c r="ABK225" s="2"/>
      <c r="ABL225" s="2"/>
      <c r="ABM225" s="2"/>
      <c r="ABN225" s="2"/>
      <c r="ABO225" s="2"/>
      <c r="ABP225" s="2"/>
      <c r="ABQ225" s="2"/>
      <c r="ABR225" s="2"/>
      <c r="ABS225" s="2"/>
      <c r="ABT225" s="2"/>
      <c r="ABU225" s="2"/>
      <c r="ABV225" s="2"/>
      <c r="ABW225" s="2"/>
      <c r="ABX225" s="2"/>
      <c r="ABY225" s="2"/>
      <c r="ABZ225" s="2"/>
      <c r="ACA225" s="2"/>
      <c r="ACB225" s="2"/>
      <c r="ACC225" s="2"/>
      <c r="ACD225" s="2"/>
      <c r="ACE225" s="2"/>
      <c r="ACF225" s="2"/>
      <c r="ACG225" s="2"/>
      <c r="ACH225" s="2"/>
      <c r="ACI225" s="2"/>
      <c r="ACJ225" s="2"/>
      <c r="ACK225" s="2"/>
      <c r="ACL225" s="2"/>
      <c r="ACM225" s="2"/>
      <c r="ACN225" s="2"/>
      <c r="ACO225" s="2"/>
      <c r="ACP225" s="2"/>
      <c r="ACQ225" s="2"/>
      <c r="ACR225" s="2"/>
      <c r="ACS225" s="2"/>
      <c r="ACT225" s="2"/>
      <c r="ACU225" s="2"/>
      <c r="ACV225" s="2"/>
      <c r="ACW225" s="2"/>
      <c r="ACX225" s="2"/>
      <c r="ACY225" s="2"/>
      <c r="ACZ225" s="2"/>
      <c r="ADA225" s="2"/>
      <c r="ADB225" s="2"/>
      <c r="ADC225" s="2"/>
      <c r="ADD225" s="2"/>
      <c r="ADE225" s="2"/>
      <c r="ADF225" s="2"/>
      <c r="ADG225" s="2"/>
      <c r="ADH225" s="2"/>
      <c r="ADI225" s="2"/>
      <c r="ADJ225" s="2"/>
      <c r="ADK225" s="2"/>
      <c r="ADL225" s="2"/>
      <c r="ADM225" s="2"/>
      <c r="ADN225" s="2"/>
      <c r="ADO225" s="2"/>
      <c r="ADP225" s="2"/>
      <c r="ADQ225" s="2"/>
      <c r="ADR225" s="2"/>
      <c r="ADS225" s="2"/>
      <c r="ADT225" s="2"/>
      <c r="ADU225" s="2"/>
      <c r="ADV225" s="2"/>
      <c r="ADW225" s="2"/>
      <c r="ADX225" s="2"/>
      <c r="ADY225" s="2"/>
      <c r="ADZ225" s="2"/>
      <c r="AEA225" s="2"/>
      <c r="AEB225" s="2"/>
      <c r="AEC225" s="2"/>
      <c r="AED225" s="2"/>
      <c r="AEE225" s="2"/>
      <c r="AEF225" s="2"/>
      <c r="AEG225" s="2"/>
      <c r="AEH225" s="2"/>
      <c r="AEI225" s="2"/>
      <c r="AEJ225" s="2"/>
      <c r="AEK225" s="2"/>
      <c r="AEL225" s="2"/>
      <c r="AEM225" s="2"/>
      <c r="AEN225" s="2"/>
      <c r="AEO225" s="2"/>
      <c r="AEP225" s="2"/>
      <c r="AEQ225" s="2"/>
      <c r="AER225" s="2"/>
      <c r="AES225" s="2"/>
      <c r="AET225" s="2"/>
      <c r="AEU225" s="2"/>
      <c r="AEV225" s="2"/>
      <c r="AEW225" s="2"/>
      <c r="AEX225" s="2"/>
      <c r="AEY225" s="2"/>
      <c r="AEZ225" s="2"/>
      <c r="AFA225" s="2"/>
      <c r="AFB225" s="2"/>
      <c r="AFC225" s="2"/>
      <c r="AFD225" s="2"/>
      <c r="AFE225" s="2"/>
      <c r="AFF225" s="2"/>
      <c r="AFG225" s="2"/>
      <c r="AFH225" s="2"/>
      <c r="AFI225" s="2"/>
      <c r="AFJ225" s="2"/>
      <c r="AFK225" s="2"/>
      <c r="AFL225" s="2"/>
      <c r="AFM225" s="2"/>
      <c r="AFN225" s="2"/>
      <c r="AFO225" s="2"/>
      <c r="AFP225" s="2"/>
      <c r="AFQ225" s="2"/>
      <c r="AFR225" s="2"/>
      <c r="AFS225" s="2"/>
      <c r="AFT225" s="2"/>
      <c r="AFU225" s="2"/>
      <c r="AFV225" s="2"/>
      <c r="AFW225" s="2"/>
      <c r="AFX225" s="2"/>
      <c r="AFY225" s="2"/>
      <c r="AFZ225" s="2"/>
      <c r="AGA225" s="2"/>
      <c r="AGB225" s="2"/>
      <c r="AGC225" s="2"/>
      <c r="AGD225" s="2"/>
      <c r="AGE225" s="2"/>
      <c r="AGF225" s="2"/>
      <c r="AGG225" s="2"/>
      <c r="AGH225" s="2"/>
      <c r="AGI225" s="2"/>
      <c r="AGJ225" s="2"/>
      <c r="AGK225" s="2"/>
      <c r="AGL225" s="2"/>
      <c r="AGM225" s="2"/>
      <c r="AGN225" s="2"/>
      <c r="AGO225" s="2"/>
      <c r="AGP225" s="2"/>
      <c r="AGQ225" s="2"/>
      <c r="AGR225" s="2"/>
      <c r="AGS225" s="2"/>
      <c r="AGT225" s="2"/>
      <c r="AGU225" s="2"/>
      <c r="AGV225" s="2"/>
      <c r="AGW225" s="2"/>
      <c r="AGX225" s="2"/>
      <c r="AGY225" s="2"/>
      <c r="AGZ225" s="2"/>
      <c r="AHA225" s="2"/>
      <c r="AHB225" s="2"/>
      <c r="AHC225" s="2"/>
      <c r="AHD225" s="2"/>
      <c r="AHE225" s="2"/>
      <c r="AHF225" s="2"/>
      <c r="AHG225" s="2"/>
      <c r="AHH225" s="2"/>
      <c r="AHI225" s="2"/>
      <c r="AHJ225" s="2"/>
      <c r="AHK225" s="2"/>
      <c r="AHL225" s="2"/>
      <c r="AHM225" s="2"/>
      <c r="AHN225" s="2"/>
      <c r="AHO225" s="2"/>
      <c r="AHP225" s="2"/>
      <c r="AHQ225" s="2"/>
      <c r="AHR225" s="2"/>
      <c r="AHS225" s="2"/>
      <c r="AHT225" s="2"/>
      <c r="AHU225" s="2"/>
      <c r="AHV225" s="2"/>
      <c r="AHW225" s="2"/>
      <c r="AHX225" s="2"/>
      <c r="AHY225" s="2"/>
      <c r="AHZ225" s="2"/>
      <c r="AIA225" s="2"/>
      <c r="AIB225" s="2"/>
      <c r="AIC225" s="2"/>
      <c r="AID225" s="2"/>
      <c r="AIE225" s="2"/>
      <c r="AIF225" s="2"/>
      <c r="AIG225" s="2"/>
      <c r="AIH225" s="2"/>
      <c r="AII225" s="2"/>
      <c r="AIJ225" s="2"/>
      <c r="AIK225" s="2"/>
      <c r="AIL225" s="2"/>
      <c r="AIM225" s="2"/>
      <c r="AIN225" s="2"/>
      <c r="AIO225" s="2"/>
      <c r="AIP225" s="2"/>
      <c r="AIQ225" s="2"/>
      <c r="AIR225" s="2"/>
      <c r="AIS225" s="2"/>
      <c r="AIT225" s="2"/>
      <c r="AIU225" s="2"/>
      <c r="AIV225" s="2"/>
      <c r="AIW225" s="2"/>
      <c r="AIX225" s="2"/>
      <c r="AIY225" s="2"/>
      <c r="AIZ225" s="2"/>
      <c r="AJA225" s="2"/>
      <c r="AJB225" s="2"/>
      <c r="AJC225" s="2"/>
      <c r="AJD225" s="2"/>
      <c r="AJE225" s="2"/>
      <c r="AJF225" s="2"/>
      <c r="AJG225" s="2"/>
      <c r="AJH225" s="2"/>
      <c r="AJI225" s="2"/>
      <c r="AJJ225" s="2"/>
      <c r="AJK225" s="2"/>
      <c r="AJL225" s="2"/>
      <c r="AJM225" s="2"/>
      <c r="AJN225" s="2"/>
      <c r="AJO225" s="2"/>
      <c r="AJP225" s="2"/>
      <c r="AJQ225" s="2"/>
      <c r="AJR225" s="2"/>
      <c r="AJS225" s="2"/>
      <c r="AJT225" s="2"/>
      <c r="AJU225" s="2"/>
      <c r="AJV225" s="2"/>
      <c r="AJW225" s="2"/>
      <c r="AJX225" s="2"/>
      <c r="AJY225" s="2"/>
      <c r="AJZ225" s="2"/>
      <c r="AKA225" s="2"/>
      <c r="AKB225" s="2"/>
      <c r="AKC225" s="2"/>
      <c r="AKD225" s="2"/>
      <c r="AKE225" s="2"/>
      <c r="AKF225" s="2"/>
      <c r="AKG225" s="2"/>
      <c r="AKH225" s="2"/>
      <c r="AKI225" s="2"/>
      <c r="AKJ225" s="2"/>
      <c r="AKK225" s="2"/>
      <c r="AKL225" s="2"/>
      <c r="AKM225" s="2"/>
      <c r="AKN225" s="2"/>
      <c r="AKO225" s="2"/>
      <c r="AKP225" s="2"/>
      <c r="AKQ225" s="2"/>
      <c r="AKR225" s="2"/>
      <c r="AKS225" s="2"/>
      <c r="AKT225" s="2"/>
      <c r="AKU225" s="2"/>
      <c r="AKV225" s="2"/>
      <c r="AKW225" s="2"/>
      <c r="AKX225" s="2"/>
    </row>
    <row r="226" spans="1:986">
      <c r="A226" s="52">
        <v>216</v>
      </c>
      <c r="B226" s="79" t="s">
        <v>403</v>
      </c>
      <c r="C226" s="123" t="s">
        <v>36</v>
      </c>
      <c r="D226" s="52">
        <v>6</v>
      </c>
      <c r="E226" s="44">
        <v>5.98</v>
      </c>
      <c r="F226" s="44">
        <v>3.2</v>
      </c>
      <c r="G226" s="44">
        <v>2.4</v>
      </c>
      <c r="H226" s="44">
        <v>1</v>
      </c>
      <c r="I226" s="80">
        <f t="shared" si="18"/>
        <v>12.58</v>
      </c>
      <c r="J226" s="10"/>
      <c r="K226" s="10"/>
      <c r="L226" s="10"/>
      <c r="M226" s="10"/>
      <c r="N226" s="10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  <c r="AY226" s="2"/>
      <c r="AZ226" s="2"/>
      <c r="BA226" s="2"/>
      <c r="BB226" s="2"/>
      <c r="BC226" s="2"/>
      <c r="BD226" s="2"/>
      <c r="BE226" s="2"/>
      <c r="BF226" s="2"/>
      <c r="BG226" s="2"/>
      <c r="BH226" s="2"/>
      <c r="BI226" s="2"/>
      <c r="BJ226" s="2"/>
      <c r="BK226" s="2"/>
      <c r="BL226" s="2"/>
      <c r="BM226" s="2"/>
      <c r="BN226" s="2"/>
      <c r="BO226" s="2"/>
      <c r="BP226" s="2"/>
      <c r="BQ226" s="2"/>
      <c r="BR226" s="2"/>
      <c r="BS226" s="2"/>
      <c r="BT226" s="2"/>
      <c r="BU226" s="2"/>
      <c r="BV226" s="2"/>
      <c r="BW226" s="2"/>
      <c r="BX226" s="2"/>
      <c r="BY226" s="2"/>
      <c r="BZ226" s="2"/>
      <c r="CA226" s="2"/>
      <c r="CB226" s="2"/>
      <c r="CC226" s="2"/>
      <c r="CD226" s="2"/>
      <c r="CE226" s="2"/>
      <c r="CF226" s="2"/>
      <c r="CG226" s="2"/>
      <c r="CH226" s="2"/>
      <c r="CI226" s="2"/>
      <c r="CJ226" s="2"/>
      <c r="CK226" s="2"/>
      <c r="CL226" s="2"/>
      <c r="CM226" s="2"/>
      <c r="CN226" s="2"/>
      <c r="CO226" s="2"/>
      <c r="CP226" s="2"/>
      <c r="CQ226" s="2"/>
      <c r="CR226" s="2"/>
      <c r="CS226" s="2"/>
      <c r="CT226" s="2"/>
      <c r="CU226" s="2"/>
      <c r="CV226" s="2"/>
      <c r="CW226" s="2"/>
      <c r="CX226" s="2"/>
      <c r="CY226" s="2"/>
      <c r="CZ226" s="2"/>
      <c r="DA226" s="2"/>
      <c r="DB226" s="2"/>
      <c r="DC226" s="2"/>
      <c r="DD226" s="2"/>
      <c r="DE226" s="2"/>
      <c r="DF226" s="2"/>
      <c r="DG226" s="2"/>
      <c r="DH226" s="2"/>
      <c r="DI226" s="2"/>
      <c r="DJ226" s="2"/>
      <c r="DK226" s="2"/>
      <c r="DL226" s="2"/>
      <c r="DM226" s="2"/>
      <c r="DN226" s="2"/>
      <c r="DO226" s="2"/>
      <c r="DP226" s="2"/>
      <c r="DQ226" s="2"/>
      <c r="DR226" s="2"/>
      <c r="DS226" s="2"/>
      <c r="DT226" s="2"/>
      <c r="DU226" s="2"/>
      <c r="DV226" s="2"/>
      <c r="DW226" s="2"/>
      <c r="DX226" s="2"/>
      <c r="DY226" s="2"/>
      <c r="DZ226" s="2"/>
      <c r="EA226" s="2"/>
      <c r="EB226" s="2"/>
      <c r="EC226" s="2"/>
      <c r="ED226" s="2"/>
      <c r="EE226" s="2"/>
      <c r="EF226" s="2"/>
      <c r="EG226" s="2"/>
      <c r="EH226" s="2"/>
      <c r="EI226" s="2"/>
      <c r="EJ226" s="2"/>
      <c r="EK226" s="2"/>
      <c r="EL226" s="2"/>
      <c r="EM226" s="2"/>
      <c r="EN226" s="2"/>
      <c r="EO226" s="2"/>
      <c r="EP226" s="2"/>
      <c r="EQ226" s="2"/>
      <c r="ER226" s="2"/>
      <c r="ES226" s="2"/>
      <c r="ET226" s="2"/>
      <c r="EU226" s="2"/>
      <c r="EV226" s="2"/>
      <c r="EW226" s="2"/>
      <c r="EX226" s="2"/>
      <c r="EY226" s="2"/>
      <c r="EZ226" s="2"/>
      <c r="FA226" s="2"/>
      <c r="FB226" s="2"/>
      <c r="FC226" s="2"/>
      <c r="FD226" s="2"/>
      <c r="FE226" s="2"/>
      <c r="FF226" s="2"/>
      <c r="FG226" s="2"/>
      <c r="FH226" s="2"/>
      <c r="FI226" s="2"/>
      <c r="FJ226" s="2"/>
      <c r="FK226" s="2"/>
      <c r="FL226" s="2"/>
      <c r="FM226" s="2"/>
      <c r="FN226" s="2"/>
      <c r="FO226" s="2"/>
      <c r="FP226" s="2"/>
      <c r="FQ226" s="2"/>
      <c r="FR226" s="2"/>
      <c r="FS226" s="2"/>
      <c r="FT226" s="2"/>
      <c r="FU226" s="2"/>
      <c r="FV226" s="2"/>
      <c r="FW226" s="2"/>
      <c r="FX226" s="2"/>
      <c r="FY226" s="2"/>
      <c r="FZ226" s="2"/>
      <c r="GA226" s="2"/>
      <c r="GB226" s="2"/>
      <c r="GC226" s="2"/>
      <c r="GD226" s="2"/>
      <c r="GE226" s="2"/>
      <c r="GF226" s="2"/>
      <c r="GG226" s="2"/>
      <c r="GH226" s="2"/>
      <c r="GI226" s="2"/>
      <c r="GJ226" s="2"/>
      <c r="GK226" s="2"/>
      <c r="GL226" s="2"/>
      <c r="GM226" s="2"/>
      <c r="GN226" s="2"/>
      <c r="GO226" s="2"/>
      <c r="GP226" s="2"/>
      <c r="GQ226" s="2"/>
      <c r="GR226" s="2"/>
      <c r="GS226" s="2"/>
      <c r="GT226" s="2"/>
      <c r="GU226" s="2"/>
      <c r="GV226" s="2"/>
      <c r="GW226" s="2"/>
      <c r="GX226" s="2"/>
      <c r="GY226" s="2"/>
      <c r="GZ226" s="2"/>
      <c r="HA226" s="2"/>
      <c r="HB226" s="2"/>
      <c r="HC226" s="2"/>
      <c r="HD226" s="2"/>
      <c r="HE226" s="2"/>
      <c r="HF226" s="2"/>
      <c r="HG226" s="2"/>
      <c r="HH226" s="2"/>
      <c r="HI226" s="2"/>
      <c r="HJ226" s="2"/>
      <c r="HK226" s="2"/>
      <c r="HL226" s="2"/>
      <c r="HM226" s="2"/>
      <c r="HN226" s="2"/>
      <c r="HO226" s="2"/>
      <c r="HP226" s="2"/>
      <c r="HQ226" s="2"/>
      <c r="HR226" s="2"/>
      <c r="HS226" s="2"/>
      <c r="HT226" s="2"/>
      <c r="HU226" s="2"/>
      <c r="HV226" s="2"/>
      <c r="HW226" s="2"/>
      <c r="HX226" s="2"/>
      <c r="HY226" s="2"/>
      <c r="HZ226" s="2"/>
      <c r="IA226" s="2"/>
      <c r="IB226" s="2"/>
      <c r="IC226" s="2"/>
      <c r="ID226" s="2"/>
      <c r="IE226" s="2"/>
      <c r="IF226" s="2"/>
      <c r="IG226" s="2"/>
      <c r="IH226" s="2"/>
      <c r="II226" s="2"/>
      <c r="IJ226" s="2"/>
      <c r="IK226" s="2"/>
      <c r="IL226" s="2"/>
      <c r="IM226" s="2"/>
      <c r="IN226" s="2"/>
      <c r="IO226" s="2"/>
      <c r="IP226" s="2"/>
      <c r="IQ226" s="2"/>
      <c r="IR226" s="2"/>
      <c r="IS226" s="2"/>
      <c r="IT226" s="2"/>
      <c r="IU226" s="2"/>
      <c r="IV226" s="2"/>
      <c r="IW226" s="2"/>
      <c r="IX226" s="2"/>
      <c r="IY226" s="2"/>
      <c r="IZ226" s="2"/>
      <c r="JA226" s="2"/>
      <c r="JB226" s="2"/>
      <c r="JC226" s="2"/>
      <c r="JD226" s="2"/>
      <c r="JE226" s="2"/>
      <c r="JF226" s="2"/>
      <c r="JG226" s="2"/>
      <c r="JH226" s="2"/>
      <c r="JI226" s="2"/>
      <c r="JJ226" s="2"/>
      <c r="JK226" s="2"/>
      <c r="JL226" s="2"/>
      <c r="JM226" s="2"/>
      <c r="JN226" s="2"/>
      <c r="JO226" s="2"/>
      <c r="JP226" s="2"/>
      <c r="JQ226" s="2"/>
      <c r="JR226" s="2"/>
      <c r="JS226" s="2"/>
      <c r="JT226" s="2"/>
      <c r="JU226" s="2"/>
      <c r="JV226" s="2"/>
      <c r="JW226" s="2"/>
      <c r="JX226" s="2"/>
      <c r="JY226" s="2"/>
      <c r="JZ226" s="2"/>
      <c r="KA226" s="2"/>
      <c r="KB226" s="2"/>
      <c r="KC226" s="2"/>
      <c r="KD226" s="2"/>
      <c r="KE226" s="2"/>
      <c r="KF226" s="2"/>
      <c r="KG226" s="2"/>
      <c r="KH226" s="2"/>
      <c r="KI226" s="2"/>
      <c r="KJ226" s="2"/>
      <c r="KK226" s="2"/>
      <c r="KL226" s="2"/>
      <c r="KM226" s="2"/>
      <c r="KN226" s="2"/>
      <c r="KO226" s="2"/>
      <c r="KP226" s="2"/>
      <c r="KQ226" s="2"/>
      <c r="KR226" s="2"/>
      <c r="KS226" s="2"/>
      <c r="KT226" s="2"/>
      <c r="KU226" s="2"/>
      <c r="KV226" s="2"/>
      <c r="KW226" s="2"/>
      <c r="KX226" s="2"/>
      <c r="KY226" s="2"/>
      <c r="KZ226" s="2"/>
      <c r="LA226" s="2"/>
      <c r="LB226" s="2"/>
      <c r="LC226" s="2"/>
      <c r="LD226" s="2"/>
      <c r="LE226" s="2"/>
      <c r="LF226" s="2"/>
      <c r="LG226" s="2"/>
      <c r="LH226" s="2"/>
      <c r="LI226" s="2"/>
      <c r="LJ226" s="2"/>
      <c r="LK226" s="2"/>
      <c r="LL226" s="2"/>
      <c r="LM226" s="2"/>
      <c r="LN226" s="2"/>
      <c r="LO226" s="2"/>
      <c r="LP226" s="2"/>
      <c r="LQ226" s="2"/>
      <c r="LR226" s="2"/>
      <c r="LS226" s="2"/>
      <c r="LT226" s="2"/>
      <c r="LU226" s="2"/>
      <c r="LV226" s="2"/>
      <c r="LW226" s="2"/>
      <c r="LX226" s="2"/>
      <c r="LY226" s="2"/>
      <c r="LZ226" s="2"/>
      <c r="MA226" s="2"/>
      <c r="MB226" s="2"/>
      <c r="MC226" s="2"/>
      <c r="MD226" s="2"/>
      <c r="ME226" s="2"/>
      <c r="MF226" s="2"/>
      <c r="MG226" s="2"/>
      <c r="MH226" s="2"/>
      <c r="MI226" s="2"/>
      <c r="MJ226" s="2"/>
      <c r="MK226" s="2"/>
      <c r="ML226" s="2"/>
      <c r="MM226" s="2"/>
      <c r="MN226" s="2"/>
      <c r="MO226" s="2"/>
      <c r="MP226" s="2"/>
      <c r="MQ226" s="2"/>
      <c r="MR226" s="2"/>
      <c r="MS226" s="2"/>
      <c r="MT226" s="2"/>
      <c r="MU226" s="2"/>
      <c r="MV226" s="2"/>
      <c r="MW226" s="2"/>
      <c r="MX226" s="2"/>
      <c r="MY226" s="2"/>
      <c r="MZ226" s="2"/>
      <c r="NA226" s="2"/>
      <c r="NB226" s="2"/>
      <c r="NC226" s="2"/>
      <c r="ND226" s="2"/>
      <c r="NE226" s="2"/>
      <c r="NF226" s="2"/>
      <c r="NG226" s="2"/>
      <c r="NH226" s="2"/>
      <c r="NI226" s="2"/>
      <c r="NJ226" s="2"/>
      <c r="NK226" s="2"/>
      <c r="NL226" s="2"/>
      <c r="NM226" s="2"/>
      <c r="NN226" s="2"/>
      <c r="NO226" s="2"/>
      <c r="NP226" s="2"/>
      <c r="NQ226" s="2"/>
      <c r="NR226" s="2"/>
      <c r="NS226" s="2"/>
      <c r="NT226" s="2"/>
      <c r="NU226" s="2"/>
      <c r="NV226" s="2"/>
      <c r="NW226" s="2"/>
      <c r="NX226" s="2"/>
      <c r="NY226" s="2"/>
      <c r="NZ226" s="2"/>
      <c r="OA226" s="2"/>
      <c r="OB226" s="2"/>
      <c r="OC226" s="2"/>
      <c r="OD226" s="2"/>
      <c r="OE226" s="2"/>
      <c r="OF226" s="2"/>
      <c r="OG226" s="2"/>
      <c r="OH226" s="2"/>
      <c r="OI226" s="2"/>
      <c r="OJ226" s="2"/>
      <c r="OK226" s="2"/>
      <c r="OL226" s="2"/>
      <c r="OM226" s="2"/>
      <c r="ON226" s="2"/>
      <c r="OO226" s="2"/>
      <c r="OP226" s="2"/>
      <c r="OQ226" s="2"/>
      <c r="OR226" s="2"/>
      <c r="OS226" s="2"/>
      <c r="OT226" s="2"/>
      <c r="OU226" s="2"/>
      <c r="OV226" s="2"/>
      <c r="OW226" s="2"/>
      <c r="OX226" s="2"/>
      <c r="OY226" s="2"/>
      <c r="OZ226" s="2"/>
      <c r="PA226" s="2"/>
      <c r="PB226" s="2"/>
      <c r="PC226" s="2"/>
      <c r="PD226" s="2"/>
      <c r="PE226" s="2"/>
      <c r="PF226" s="2"/>
      <c r="PG226" s="2"/>
      <c r="PH226" s="2"/>
      <c r="PI226" s="2"/>
      <c r="PJ226" s="2"/>
      <c r="PK226" s="2"/>
      <c r="PL226" s="2"/>
      <c r="PM226" s="2"/>
      <c r="PN226" s="2"/>
      <c r="PO226" s="2"/>
      <c r="PP226" s="2"/>
      <c r="PQ226" s="2"/>
      <c r="PR226" s="2"/>
      <c r="PS226" s="2"/>
      <c r="PT226" s="2"/>
      <c r="PU226" s="2"/>
      <c r="PV226" s="2"/>
      <c r="PW226" s="2"/>
      <c r="PX226" s="2"/>
      <c r="PY226" s="2"/>
      <c r="PZ226" s="2"/>
      <c r="QA226" s="2"/>
      <c r="QB226" s="2"/>
      <c r="QC226" s="2"/>
      <c r="QD226" s="2"/>
      <c r="QE226" s="2"/>
      <c r="QF226" s="2"/>
      <c r="QG226" s="2"/>
      <c r="QH226" s="2"/>
      <c r="QI226" s="2"/>
      <c r="QJ226" s="2"/>
      <c r="QK226" s="2"/>
      <c r="QL226" s="2"/>
      <c r="QM226" s="2"/>
      <c r="QN226" s="2"/>
      <c r="QO226" s="2"/>
      <c r="QP226" s="2"/>
      <c r="QQ226" s="2"/>
      <c r="QR226" s="2"/>
      <c r="QS226" s="2"/>
      <c r="QT226" s="2"/>
      <c r="QU226" s="2"/>
      <c r="QV226" s="2"/>
      <c r="QW226" s="2"/>
      <c r="QX226" s="2"/>
      <c r="QY226" s="2"/>
      <c r="QZ226" s="2"/>
      <c r="RA226" s="2"/>
      <c r="RB226" s="2"/>
      <c r="RC226" s="2"/>
      <c r="RD226" s="2"/>
      <c r="RE226" s="2"/>
      <c r="RF226" s="2"/>
      <c r="RG226" s="2"/>
      <c r="RH226" s="2"/>
      <c r="RI226" s="2"/>
      <c r="RJ226" s="2"/>
      <c r="RK226" s="2"/>
      <c r="RL226" s="2"/>
      <c r="RM226" s="2"/>
      <c r="RN226" s="2"/>
      <c r="RO226" s="2"/>
      <c r="RP226" s="2"/>
      <c r="RQ226" s="2"/>
      <c r="RR226" s="2"/>
      <c r="RS226" s="2"/>
      <c r="RT226" s="2"/>
      <c r="RU226" s="2"/>
      <c r="RV226" s="2"/>
      <c r="RW226" s="2"/>
      <c r="RX226" s="2"/>
      <c r="RY226" s="2"/>
      <c r="RZ226" s="2"/>
      <c r="SA226" s="2"/>
      <c r="SB226" s="2"/>
      <c r="SC226" s="2"/>
      <c r="SD226" s="2"/>
      <c r="SE226" s="2"/>
      <c r="SF226" s="2"/>
      <c r="SG226" s="2"/>
      <c r="SH226" s="2"/>
      <c r="SI226" s="2"/>
      <c r="SJ226" s="2"/>
      <c r="SK226" s="2"/>
      <c r="SL226" s="2"/>
      <c r="SM226" s="2"/>
      <c r="SN226" s="2"/>
      <c r="SO226" s="2"/>
      <c r="SP226" s="2"/>
      <c r="SQ226" s="2"/>
      <c r="SR226" s="2"/>
      <c r="SS226" s="2"/>
      <c r="ST226" s="2"/>
      <c r="SU226" s="2"/>
      <c r="SV226" s="2"/>
      <c r="SW226" s="2"/>
      <c r="SX226" s="2"/>
      <c r="SY226" s="2"/>
      <c r="SZ226" s="2"/>
      <c r="TA226" s="2"/>
      <c r="TB226" s="2"/>
      <c r="TC226" s="2"/>
      <c r="TD226" s="2"/>
      <c r="TE226" s="2"/>
      <c r="TF226" s="2"/>
      <c r="TG226" s="2"/>
      <c r="TH226" s="2"/>
      <c r="TI226" s="2"/>
      <c r="TJ226" s="2"/>
      <c r="TK226" s="2"/>
      <c r="TL226" s="2"/>
      <c r="TM226" s="2"/>
      <c r="TN226" s="2"/>
      <c r="TO226" s="2"/>
      <c r="TP226" s="2"/>
      <c r="TQ226" s="2"/>
      <c r="TR226" s="2"/>
      <c r="TS226" s="2"/>
      <c r="TT226" s="2"/>
      <c r="TU226" s="2"/>
      <c r="TV226" s="2"/>
      <c r="TW226" s="2"/>
      <c r="TX226" s="2"/>
      <c r="TY226" s="2"/>
      <c r="TZ226" s="2"/>
      <c r="UA226" s="2"/>
      <c r="UB226" s="2"/>
      <c r="UC226" s="2"/>
      <c r="UD226" s="2"/>
      <c r="UE226" s="2"/>
      <c r="UF226" s="2"/>
      <c r="UG226" s="2"/>
      <c r="UH226" s="2"/>
      <c r="UI226" s="2"/>
      <c r="UJ226" s="2"/>
      <c r="UK226" s="2"/>
      <c r="UL226" s="2"/>
      <c r="UM226" s="2"/>
      <c r="UN226" s="2"/>
      <c r="UO226" s="2"/>
      <c r="UP226" s="2"/>
      <c r="UQ226" s="2"/>
      <c r="UR226" s="2"/>
      <c r="US226" s="2"/>
      <c r="UT226" s="2"/>
      <c r="UU226" s="2"/>
      <c r="UV226" s="2"/>
      <c r="UW226" s="2"/>
      <c r="UX226" s="2"/>
      <c r="UY226" s="2"/>
      <c r="UZ226" s="2"/>
      <c r="VA226" s="2"/>
      <c r="VB226" s="2"/>
      <c r="VC226" s="2"/>
      <c r="VD226" s="2"/>
      <c r="VE226" s="2"/>
      <c r="VF226" s="2"/>
      <c r="VG226" s="2"/>
      <c r="VH226" s="2"/>
      <c r="VI226" s="2"/>
      <c r="VJ226" s="2"/>
      <c r="VK226" s="2"/>
      <c r="VL226" s="2"/>
      <c r="VM226" s="2"/>
      <c r="VN226" s="2"/>
      <c r="VO226" s="2"/>
      <c r="VP226" s="2"/>
      <c r="VQ226" s="2"/>
      <c r="VR226" s="2"/>
      <c r="VS226" s="2"/>
      <c r="VT226" s="2"/>
      <c r="VU226" s="2"/>
      <c r="VV226" s="2"/>
      <c r="VW226" s="2"/>
      <c r="VX226" s="2"/>
      <c r="VY226" s="2"/>
      <c r="VZ226" s="2"/>
      <c r="WA226" s="2"/>
      <c r="WB226" s="2"/>
      <c r="WC226" s="2"/>
      <c r="WD226" s="2"/>
      <c r="WE226" s="2"/>
      <c r="WF226" s="2"/>
      <c r="WG226" s="2"/>
      <c r="WH226" s="2"/>
      <c r="WI226" s="2"/>
      <c r="WJ226" s="2"/>
      <c r="WK226" s="2"/>
      <c r="WL226" s="2"/>
      <c r="WM226" s="2"/>
      <c r="WN226" s="2"/>
      <c r="WO226" s="2"/>
      <c r="WP226" s="2"/>
      <c r="WQ226" s="2"/>
      <c r="WR226" s="2"/>
      <c r="WS226" s="2"/>
      <c r="WT226" s="2"/>
      <c r="WU226" s="2"/>
      <c r="WV226" s="2"/>
      <c r="WW226" s="2"/>
      <c r="WX226" s="2"/>
      <c r="WY226" s="2"/>
      <c r="WZ226" s="2"/>
      <c r="XA226" s="2"/>
      <c r="XB226" s="2"/>
      <c r="XC226" s="2"/>
      <c r="XD226" s="2"/>
      <c r="XE226" s="2"/>
      <c r="XF226" s="2"/>
      <c r="XG226" s="2"/>
      <c r="XH226" s="2"/>
      <c r="XI226" s="2"/>
      <c r="XJ226" s="2"/>
      <c r="XK226" s="2"/>
      <c r="XL226" s="2"/>
      <c r="XM226" s="2"/>
      <c r="XN226" s="2"/>
      <c r="XO226" s="2"/>
      <c r="XP226" s="2"/>
      <c r="XQ226" s="2"/>
      <c r="XR226" s="2"/>
      <c r="XS226" s="2"/>
      <c r="XT226" s="2"/>
      <c r="XU226" s="2"/>
      <c r="XV226" s="2"/>
      <c r="XW226" s="2"/>
      <c r="XX226" s="2"/>
      <c r="XY226" s="2"/>
      <c r="XZ226" s="2"/>
      <c r="YA226" s="2"/>
      <c r="YB226" s="2"/>
      <c r="YC226" s="2"/>
      <c r="YD226" s="2"/>
      <c r="YE226" s="2"/>
      <c r="YF226" s="2"/>
      <c r="YG226" s="2"/>
      <c r="YH226" s="2"/>
      <c r="YI226" s="2"/>
      <c r="YJ226" s="2"/>
      <c r="YK226" s="2"/>
      <c r="YL226" s="2"/>
      <c r="YM226" s="2"/>
      <c r="YN226" s="2"/>
      <c r="YO226" s="2"/>
      <c r="YP226" s="2"/>
      <c r="YQ226" s="2"/>
      <c r="YR226" s="2"/>
      <c r="YS226" s="2"/>
      <c r="YT226" s="2"/>
      <c r="YU226" s="2"/>
      <c r="YV226" s="2"/>
      <c r="YW226" s="2"/>
      <c r="YX226" s="2"/>
      <c r="YY226" s="2"/>
      <c r="YZ226" s="2"/>
      <c r="ZA226" s="2"/>
      <c r="ZB226" s="2"/>
      <c r="ZC226" s="2"/>
      <c r="ZD226" s="2"/>
      <c r="ZE226" s="2"/>
      <c r="ZF226" s="2"/>
      <c r="ZG226" s="2"/>
      <c r="ZH226" s="2"/>
      <c r="ZI226" s="2"/>
      <c r="ZJ226" s="2"/>
      <c r="ZK226" s="2"/>
      <c r="ZL226" s="2"/>
      <c r="ZM226" s="2"/>
      <c r="ZN226" s="2"/>
      <c r="ZO226" s="2"/>
      <c r="ZP226" s="2"/>
      <c r="ZQ226" s="2"/>
      <c r="ZR226" s="2"/>
      <c r="ZS226" s="2"/>
      <c r="ZT226" s="2"/>
      <c r="ZU226" s="2"/>
      <c r="ZV226" s="2"/>
      <c r="ZW226" s="2"/>
      <c r="ZX226" s="2"/>
      <c r="ZY226" s="2"/>
      <c r="ZZ226" s="2"/>
      <c r="AAA226" s="2"/>
      <c r="AAB226" s="2"/>
      <c r="AAC226" s="2"/>
      <c r="AAD226" s="2"/>
      <c r="AAE226" s="2"/>
      <c r="AAF226" s="2"/>
      <c r="AAG226" s="2"/>
      <c r="AAH226" s="2"/>
      <c r="AAI226" s="2"/>
      <c r="AAJ226" s="2"/>
      <c r="AAK226" s="2"/>
      <c r="AAL226" s="2"/>
      <c r="AAM226" s="2"/>
      <c r="AAN226" s="2"/>
      <c r="AAO226" s="2"/>
      <c r="AAP226" s="2"/>
      <c r="AAQ226" s="2"/>
      <c r="AAR226" s="2"/>
      <c r="AAS226" s="2"/>
      <c r="AAT226" s="2"/>
      <c r="AAU226" s="2"/>
      <c r="AAV226" s="2"/>
      <c r="AAW226" s="2"/>
      <c r="AAX226" s="2"/>
      <c r="AAY226" s="2"/>
      <c r="AAZ226" s="2"/>
      <c r="ABA226" s="2"/>
      <c r="ABB226" s="2"/>
      <c r="ABC226" s="2"/>
      <c r="ABD226" s="2"/>
      <c r="ABE226" s="2"/>
      <c r="ABF226" s="2"/>
      <c r="ABG226" s="2"/>
      <c r="ABH226" s="2"/>
      <c r="ABI226" s="2"/>
      <c r="ABJ226" s="2"/>
      <c r="ABK226" s="2"/>
      <c r="ABL226" s="2"/>
      <c r="ABM226" s="2"/>
      <c r="ABN226" s="2"/>
      <c r="ABO226" s="2"/>
      <c r="ABP226" s="2"/>
      <c r="ABQ226" s="2"/>
      <c r="ABR226" s="2"/>
      <c r="ABS226" s="2"/>
      <c r="ABT226" s="2"/>
      <c r="ABU226" s="2"/>
      <c r="ABV226" s="2"/>
      <c r="ABW226" s="2"/>
      <c r="ABX226" s="2"/>
      <c r="ABY226" s="2"/>
      <c r="ABZ226" s="2"/>
      <c r="ACA226" s="2"/>
      <c r="ACB226" s="2"/>
      <c r="ACC226" s="2"/>
      <c r="ACD226" s="2"/>
      <c r="ACE226" s="2"/>
      <c r="ACF226" s="2"/>
      <c r="ACG226" s="2"/>
      <c r="ACH226" s="2"/>
      <c r="ACI226" s="2"/>
      <c r="ACJ226" s="2"/>
      <c r="ACK226" s="2"/>
      <c r="ACL226" s="2"/>
      <c r="ACM226" s="2"/>
      <c r="ACN226" s="2"/>
      <c r="ACO226" s="2"/>
      <c r="ACP226" s="2"/>
      <c r="ACQ226" s="2"/>
      <c r="ACR226" s="2"/>
      <c r="ACS226" s="2"/>
      <c r="ACT226" s="2"/>
      <c r="ACU226" s="2"/>
      <c r="ACV226" s="2"/>
      <c r="ACW226" s="2"/>
      <c r="ACX226" s="2"/>
      <c r="ACY226" s="2"/>
      <c r="ACZ226" s="2"/>
      <c r="ADA226" s="2"/>
      <c r="ADB226" s="2"/>
      <c r="ADC226" s="2"/>
      <c r="ADD226" s="2"/>
      <c r="ADE226" s="2"/>
      <c r="ADF226" s="2"/>
      <c r="ADG226" s="2"/>
      <c r="ADH226" s="2"/>
      <c r="ADI226" s="2"/>
      <c r="ADJ226" s="2"/>
      <c r="ADK226" s="2"/>
      <c r="ADL226" s="2"/>
      <c r="ADM226" s="2"/>
      <c r="ADN226" s="2"/>
      <c r="ADO226" s="2"/>
      <c r="ADP226" s="2"/>
      <c r="ADQ226" s="2"/>
      <c r="ADR226" s="2"/>
      <c r="ADS226" s="2"/>
      <c r="ADT226" s="2"/>
      <c r="ADU226" s="2"/>
      <c r="ADV226" s="2"/>
      <c r="ADW226" s="2"/>
      <c r="ADX226" s="2"/>
      <c r="ADY226" s="2"/>
      <c r="ADZ226" s="2"/>
      <c r="AEA226" s="2"/>
      <c r="AEB226" s="2"/>
      <c r="AEC226" s="2"/>
      <c r="AED226" s="2"/>
      <c r="AEE226" s="2"/>
      <c r="AEF226" s="2"/>
      <c r="AEG226" s="2"/>
      <c r="AEH226" s="2"/>
      <c r="AEI226" s="2"/>
      <c r="AEJ226" s="2"/>
      <c r="AEK226" s="2"/>
      <c r="AEL226" s="2"/>
      <c r="AEM226" s="2"/>
      <c r="AEN226" s="2"/>
      <c r="AEO226" s="2"/>
      <c r="AEP226" s="2"/>
      <c r="AEQ226" s="2"/>
      <c r="AER226" s="2"/>
      <c r="AES226" s="2"/>
      <c r="AET226" s="2"/>
      <c r="AEU226" s="2"/>
      <c r="AEV226" s="2"/>
      <c r="AEW226" s="2"/>
      <c r="AEX226" s="2"/>
      <c r="AEY226" s="2"/>
      <c r="AEZ226" s="2"/>
      <c r="AFA226" s="2"/>
      <c r="AFB226" s="2"/>
      <c r="AFC226" s="2"/>
      <c r="AFD226" s="2"/>
      <c r="AFE226" s="2"/>
      <c r="AFF226" s="2"/>
      <c r="AFG226" s="2"/>
      <c r="AFH226" s="2"/>
      <c r="AFI226" s="2"/>
      <c r="AFJ226" s="2"/>
      <c r="AFK226" s="2"/>
      <c r="AFL226" s="2"/>
      <c r="AFM226" s="2"/>
      <c r="AFN226" s="2"/>
      <c r="AFO226" s="2"/>
      <c r="AFP226" s="2"/>
      <c r="AFQ226" s="2"/>
      <c r="AFR226" s="2"/>
      <c r="AFS226" s="2"/>
      <c r="AFT226" s="2"/>
      <c r="AFU226" s="2"/>
      <c r="AFV226" s="2"/>
      <c r="AFW226" s="2"/>
      <c r="AFX226" s="2"/>
      <c r="AFY226" s="2"/>
      <c r="AFZ226" s="2"/>
      <c r="AGA226" s="2"/>
      <c r="AGB226" s="2"/>
      <c r="AGC226" s="2"/>
      <c r="AGD226" s="2"/>
      <c r="AGE226" s="2"/>
      <c r="AGF226" s="2"/>
      <c r="AGG226" s="2"/>
      <c r="AGH226" s="2"/>
      <c r="AGI226" s="2"/>
      <c r="AGJ226" s="2"/>
      <c r="AGK226" s="2"/>
      <c r="AGL226" s="2"/>
      <c r="AGM226" s="2"/>
      <c r="AGN226" s="2"/>
      <c r="AGO226" s="2"/>
      <c r="AGP226" s="2"/>
      <c r="AGQ226" s="2"/>
      <c r="AGR226" s="2"/>
      <c r="AGS226" s="2"/>
      <c r="AGT226" s="2"/>
      <c r="AGU226" s="2"/>
      <c r="AGV226" s="2"/>
      <c r="AGW226" s="2"/>
      <c r="AGX226" s="2"/>
      <c r="AGY226" s="2"/>
      <c r="AGZ226" s="2"/>
      <c r="AHA226" s="2"/>
      <c r="AHB226" s="2"/>
      <c r="AHC226" s="2"/>
      <c r="AHD226" s="2"/>
      <c r="AHE226" s="2"/>
      <c r="AHF226" s="2"/>
      <c r="AHG226" s="2"/>
      <c r="AHH226" s="2"/>
      <c r="AHI226" s="2"/>
      <c r="AHJ226" s="2"/>
      <c r="AHK226" s="2"/>
      <c r="AHL226" s="2"/>
      <c r="AHM226" s="2"/>
      <c r="AHN226" s="2"/>
      <c r="AHO226" s="2"/>
      <c r="AHP226" s="2"/>
      <c r="AHQ226" s="2"/>
      <c r="AHR226" s="2"/>
      <c r="AHS226" s="2"/>
      <c r="AHT226" s="2"/>
      <c r="AHU226" s="2"/>
      <c r="AHV226" s="2"/>
      <c r="AHW226" s="2"/>
      <c r="AHX226" s="2"/>
      <c r="AHY226" s="2"/>
      <c r="AHZ226" s="2"/>
      <c r="AIA226" s="2"/>
      <c r="AIB226" s="2"/>
      <c r="AIC226" s="2"/>
      <c r="AID226" s="2"/>
      <c r="AIE226" s="2"/>
      <c r="AIF226" s="2"/>
      <c r="AIG226" s="2"/>
      <c r="AIH226" s="2"/>
      <c r="AII226" s="2"/>
      <c r="AIJ226" s="2"/>
      <c r="AIK226" s="2"/>
      <c r="AIL226" s="2"/>
      <c r="AIM226" s="2"/>
      <c r="AIN226" s="2"/>
      <c r="AIO226" s="2"/>
      <c r="AIP226" s="2"/>
      <c r="AIQ226" s="2"/>
      <c r="AIR226" s="2"/>
      <c r="AIS226" s="2"/>
      <c r="AIT226" s="2"/>
      <c r="AIU226" s="2"/>
      <c r="AIV226" s="2"/>
      <c r="AIW226" s="2"/>
      <c r="AIX226" s="2"/>
      <c r="AIY226" s="2"/>
      <c r="AIZ226" s="2"/>
      <c r="AJA226" s="2"/>
      <c r="AJB226" s="2"/>
      <c r="AJC226" s="2"/>
      <c r="AJD226" s="2"/>
      <c r="AJE226" s="2"/>
      <c r="AJF226" s="2"/>
      <c r="AJG226" s="2"/>
      <c r="AJH226" s="2"/>
      <c r="AJI226" s="2"/>
      <c r="AJJ226" s="2"/>
      <c r="AJK226" s="2"/>
      <c r="AJL226" s="2"/>
      <c r="AJM226" s="2"/>
      <c r="AJN226" s="2"/>
      <c r="AJO226" s="2"/>
      <c r="AJP226" s="2"/>
      <c r="AJQ226" s="2"/>
      <c r="AJR226" s="2"/>
      <c r="AJS226" s="2"/>
      <c r="AJT226" s="2"/>
      <c r="AJU226" s="2"/>
      <c r="AJV226" s="2"/>
      <c r="AJW226" s="2"/>
      <c r="AJX226" s="2"/>
      <c r="AJY226" s="2"/>
      <c r="AJZ226" s="2"/>
      <c r="AKA226" s="2"/>
      <c r="AKB226" s="2"/>
      <c r="AKC226" s="2"/>
      <c r="AKD226" s="2"/>
      <c r="AKE226" s="2"/>
      <c r="AKF226" s="2"/>
      <c r="AKG226" s="2"/>
      <c r="AKH226" s="2"/>
      <c r="AKI226" s="2"/>
      <c r="AKJ226" s="2"/>
      <c r="AKK226" s="2"/>
      <c r="AKL226" s="2"/>
      <c r="AKM226" s="2"/>
      <c r="AKN226" s="2"/>
      <c r="AKO226" s="2"/>
      <c r="AKP226" s="2"/>
      <c r="AKQ226" s="2"/>
      <c r="AKR226" s="2"/>
      <c r="AKS226" s="2"/>
      <c r="AKT226" s="2"/>
      <c r="AKU226" s="2"/>
      <c r="AKV226" s="2"/>
      <c r="AKW226" s="2"/>
      <c r="AKX226" s="2"/>
    </row>
    <row r="227" spans="1:986">
      <c r="A227" s="52">
        <v>217</v>
      </c>
      <c r="B227" s="79" t="s">
        <v>404</v>
      </c>
      <c r="C227" s="123" t="s">
        <v>36</v>
      </c>
      <c r="D227" s="52">
        <v>6</v>
      </c>
      <c r="E227" s="44">
        <v>5.2</v>
      </c>
      <c r="F227" s="44">
        <v>3.2</v>
      </c>
      <c r="G227" s="44">
        <v>2.4500000000000002</v>
      </c>
      <c r="H227" s="44">
        <v>1.06</v>
      </c>
      <c r="I227" s="80">
        <f t="shared" si="18"/>
        <v>11.910000000000002</v>
      </c>
      <c r="J227" s="10"/>
      <c r="K227" s="10"/>
      <c r="L227" s="10"/>
      <c r="M227" s="10"/>
      <c r="N227" s="10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2"/>
      <c r="AZ227" s="2"/>
      <c r="BA227" s="2"/>
      <c r="BB227" s="2"/>
      <c r="BC227" s="2"/>
      <c r="BD227" s="2"/>
      <c r="BE227" s="2"/>
      <c r="BF227" s="2"/>
      <c r="BG227" s="2"/>
      <c r="BH227" s="2"/>
      <c r="BI227" s="2"/>
      <c r="BJ227" s="2"/>
      <c r="BK227" s="2"/>
      <c r="BL227" s="2"/>
      <c r="BM227" s="2"/>
      <c r="BN227" s="2"/>
      <c r="BO227" s="2"/>
      <c r="BP227" s="2"/>
      <c r="BQ227" s="2"/>
      <c r="BR227" s="2"/>
      <c r="BS227" s="2"/>
      <c r="BT227" s="2"/>
      <c r="BU227" s="2"/>
      <c r="BV227" s="2"/>
      <c r="BW227" s="2"/>
      <c r="BX227" s="2"/>
      <c r="BY227" s="2"/>
      <c r="BZ227" s="2"/>
      <c r="CA227" s="2"/>
      <c r="CB227" s="2"/>
      <c r="CC227" s="2"/>
      <c r="CD227" s="2"/>
      <c r="CE227" s="2"/>
      <c r="CF227" s="2"/>
      <c r="CG227" s="2"/>
      <c r="CH227" s="2"/>
      <c r="CI227" s="2"/>
      <c r="CJ227" s="2"/>
      <c r="CK227" s="2"/>
      <c r="CL227" s="2"/>
      <c r="CM227" s="2"/>
      <c r="CN227" s="2"/>
      <c r="CO227" s="2"/>
      <c r="CP227" s="2"/>
      <c r="CQ227" s="2"/>
      <c r="CR227" s="2"/>
      <c r="CS227" s="2"/>
      <c r="CT227" s="2"/>
      <c r="CU227" s="2"/>
      <c r="CV227" s="2"/>
      <c r="CW227" s="2"/>
      <c r="CX227" s="2"/>
      <c r="CY227" s="2"/>
      <c r="CZ227" s="2"/>
      <c r="DA227" s="2"/>
      <c r="DB227" s="2"/>
      <c r="DC227" s="2"/>
      <c r="DD227" s="2"/>
      <c r="DE227" s="2"/>
      <c r="DF227" s="2"/>
      <c r="DG227" s="2"/>
      <c r="DH227" s="2"/>
      <c r="DI227" s="2"/>
      <c r="DJ227" s="2"/>
      <c r="DK227" s="2"/>
      <c r="DL227" s="2"/>
      <c r="DM227" s="2"/>
      <c r="DN227" s="2"/>
      <c r="DO227" s="2"/>
      <c r="DP227" s="2"/>
      <c r="DQ227" s="2"/>
      <c r="DR227" s="2"/>
      <c r="DS227" s="2"/>
      <c r="DT227" s="2"/>
      <c r="DU227" s="2"/>
      <c r="DV227" s="2"/>
      <c r="DW227" s="2"/>
      <c r="DX227" s="2"/>
      <c r="DY227" s="2"/>
      <c r="DZ227" s="2"/>
      <c r="EA227" s="2"/>
      <c r="EB227" s="2"/>
      <c r="EC227" s="2"/>
      <c r="ED227" s="2"/>
      <c r="EE227" s="2"/>
      <c r="EF227" s="2"/>
      <c r="EG227" s="2"/>
      <c r="EH227" s="2"/>
      <c r="EI227" s="2"/>
      <c r="EJ227" s="2"/>
      <c r="EK227" s="2"/>
      <c r="EL227" s="2"/>
      <c r="EM227" s="2"/>
      <c r="EN227" s="2"/>
      <c r="EO227" s="2"/>
      <c r="EP227" s="2"/>
      <c r="EQ227" s="2"/>
      <c r="ER227" s="2"/>
      <c r="ES227" s="2"/>
      <c r="ET227" s="2"/>
      <c r="EU227" s="2"/>
      <c r="EV227" s="2"/>
      <c r="EW227" s="2"/>
      <c r="EX227" s="2"/>
      <c r="EY227" s="2"/>
      <c r="EZ227" s="2"/>
      <c r="FA227" s="2"/>
      <c r="FB227" s="2"/>
      <c r="FC227" s="2"/>
      <c r="FD227" s="2"/>
      <c r="FE227" s="2"/>
      <c r="FF227" s="2"/>
      <c r="FG227" s="2"/>
      <c r="FH227" s="2"/>
      <c r="FI227" s="2"/>
      <c r="FJ227" s="2"/>
      <c r="FK227" s="2"/>
      <c r="FL227" s="2"/>
      <c r="FM227" s="2"/>
      <c r="FN227" s="2"/>
      <c r="FO227" s="2"/>
      <c r="FP227" s="2"/>
      <c r="FQ227" s="2"/>
      <c r="FR227" s="2"/>
      <c r="FS227" s="2"/>
      <c r="FT227" s="2"/>
      <c r="FU227" s="2"/>
      <c r="FV227" s="2"/>
      <c r="FW227" s="2"/>
      <c r="FX227" s="2"/>
      <c r="FY227" s="2"/>
      <c r="FZ227" s="2"/>
      <c r="GA227" s="2"/>
      <c r="GB227" s="2"/>
      <c r="GC227" s="2"/>
      <c r="GD227" s="2"/>
      <c r="GE227" s="2"/>
      <c r="GF227" s="2"/>
      <c r="GG227" s="2"/>
      <c r="GH227" s="2"/>
      <c r="GI227" s="2"/>
      <c r="GJ227" s="2"/>
      <c r="GK227" s="2"/>
      <c r="GL227" s="2"/>
      <c r="GM227" s="2"/>
      <c r="GN227" s="2"/>
      <c r="GO227" s="2"/>
      <c r="GP227" s="2"/>
      <c r="GQ227" s="2"/>
      <c r="GR227" s="2"/>
      <c r="GS227" s="2"/>
      <c r="GT227" s="2"/>
      <c r="GU227" s="2"/>
      <c r="GV227" s="2"/>
      <c r="GW227" s="2"/>
      <c r="GX227" s="2"/>
      <c r="GY227" s="2"/>
      <c r="GZ227" s="2"/>
      <c r="HA227" s="2"/>
      <c r="HB227" s="2"/>
      <c r="HC227" s="2"/>
      <c r="HD227" s="2"/>
      <c r="HE227" s="2"/>
      <c r="HF227" s="2"/>
      <c r="HG227" s="2"/>
      <c r="HH227" s="2"/>
      <c r="HI227" s="2"/>
      <c r="HJ227" s="2"/>
      <c r="HK227" s="2"/>
      <c r="HL227" s="2"/>
      <c r="HM227" s="2"/>
      <c r="HN227" s="2"/>
      <c r="HO227" s="2"/>
      <c r="HP227" s="2"/>
      <c r="HQ227" s="2"/>
      <c r="HR227" s="2"/>
      <c r="HS227" s="2"/>
      <c r="HT227" s="2"/>
      <c r="HU227" s="2"/>
      <c r="HV227" s="2"/>
      <c r="HW227" s="2"/>
      <c r="HX227" s="2"/>
      <c r="HY227" s="2"/>
      <c r="HZ227" s="2"/>
      <c r="IA227" s="2"/>
      <c r="IB227" s="2"/>
      <c r="IC227" s="2"/>
      <c r="ID227" s="2"/>
      <c r="IE227" s="2"/>
      <c r="IF227" s="2"/>
      <c r="IG227" s="2"/>
      <c r="IH227" s="2"/>
      <c r="II227" s="2"/>
      <c r="IJ227" s="2"/>
      <c r="IK227" s="2"/>
      <c r="IL227" s="2"/>
      <c r="IM227" s="2"/>
      <c r="IN227" s="2"/>
      <c r="IO227" s="2"/>
      <c r="IP227" s="2"/>
      <c r="IQ227" s="2"/>
      <c r="IR227" s="2"/>
      <c r="IS227" s="2"/>
      <c r="IT227" s="2"/>
      <c r="IU227" s="2"/>
      <c r="IV227" s="2"/>
      <c r="IW227" s="2"/>
      <c r="IX227" s="2"/>
      <c r="IY227" s="2"/>
      <c r="IZ227" s="2"/>
      <c r="JA227" s="2"/>
      <c r="JB227" s="2"/>
      <c r="JC227" s="2"/>
      <c r="JD227" s="2"/>
      <c r="JE227" s="2"/>
      <c r="JF227" s="2"/>
      <c r="JG227" s="2"/>
      <c r="JH227" s="2"/>
      <c r="JI227" s="2"/>
      <c r="JJ227" s="2"/>
      <c r="JK227" s="2"/>
      <c r="JL227" s="2"/>
      <c r="JM227" s="2"/>
      <c r="JN227" s="2"/>
      <c r="JO227" s="2"/>
      <c r="JP227" s="2"/>
      <c r="JQ227" s="2"/>
      <c r="JR227" s="2"/>
      <c r="JS227" s="2"/>
      <c r="JT227" s="2"/>
      <c r="JU227" s="2"/>
      <c r="JV227" s="2"/>
      <c r="JW227" s="2"/>
      <c r="JX227" s="2"/>
      <c r="JY227" s="2"/>
      <c r="JZ227" s="2"/>
      <c r="KA227" s="2"/>
      <c r="KB227" s="2"/>
      <c r="KC227" s="2"/>
      <c r="KD227" s="2"/>
      <c r="KE227" s="2"/>
      <c r="KF227" s="2"/>
      <c r="KG227" s="2"/>
      <c r="KH227" s="2"/>
      <c r="KI227" s="2"/>
      <c r="KJ227" s="2"/>
      <c r="KK227" s="2"/>
      <c r="KL227" s="2"/>
      <c r="KM227" s="2"/>
      <c r="KN227" s="2"/>
      <c r="KO227" s="2"/>
      <c r="KP227" s="2"/>
      <c r="KQ227" s="2"/>
      <c r="KR227" s="2"/>
      <c r="KS227" s="2"/>
      <c r="KT227" s="2"/>
      <c r="KU227" s="2"/>
      <c r="KV227" s="2"/>
      <c r="KW227" s="2"/>
      <c r="KX227" s="2"/>
      <c r="KY227" s="2"/>
      <c r="KZ227" s="2"/>
      <c r="LA227" s="2"/>
      <c r="LB227" s="2"/>
      <c r="LC227" s="2"/>
      <c r="LD227" s="2"/>
      <c r="LE227" s="2"/>
      <c r="LF227" s="2"/>
      <c r="LG227" s="2"/>
      <c r="LH227" s="2"/>
      <c r="LI227" s="2"/>
      <c r="LJ227" s="2"/>
      <c r="LK227" s="2"/>
      <c r="LL227" s="2"/>
      <c r="LM227" s="2"/>
      <c r="LN227" s="2"/>
      <c r="LO227" s="2"/>
      <c r="LP227" s="2"/>
      <c r="LQ227" s="2"/>
      <c r="LR227" s="2"/>
      <c r="LS227" s="2"/>
      <c r="LT227" s="2"/>
      <c r="LU227" s="2"/>
      <c r="LV227" s="2"/>
      <c r="LW227" s="2"/>
      <c r="LX227" s="2"/>
      <c r="LY227" s="2"/>
      <c r="LZ227" s="2"/>
      <c r="MA227" s="2"/>
      <c r="MB227" s="2"/>
      <c r="MC227" s="2"/>
      <c r="MD227" s="2"/>
      <c r="ME227" s="2"/>
      <c r="MF227" s="2"/>
      <c r="MG227" s="2"/>
      <c r="MH227" s="2"/>
      <c r="MI227" s="2"/>
      <c r="MJ227" s="2"/>
      <c r="MK227" s="2"/>
      <c r="ML227" s="2"/>
      <c r="MM227" s="2"/>
      <c r="MN227" s="2"/>
      <c r="MO227" s="2"/>
      <c r="MP227" s="2"/>
      <c r="MQ227" s="2"/>
      <c r="MR227" s="2"/>
      <c r="MS227" s="2"/>
      <c r="MT227" s="2"/>
      <c r="MU227" s="2"/>
      <c r="MV227" s="2"/>
      <c r="MW227" s="2"/>
      <c r="MX227" s="2"/>
      <c r="MY227" s="2"/>
      <c r="MZ227" s="2"/>
      <c r="NA227" s="2"/>
      <c r="NB227" s="2"/>
      <c r="NC227" s="2"/>
      <c r="ND227" s="2"/>
      <c r="NE227" s="2"/>
      <c r="NF227" s="2"/>
      <c r="NG227" s="2"/>
      <c r="NH227" s="2"/>
      <c r="NI227" s="2"/>
      <c r="NJ227" s="2"/>
      <c r="NK227" s="2"/>
      <c r="NL227" s="2"/>
      <c r="NM227" s="2"/>
      <c r="NN227" s="2"/>
      <c r="NO227" s="2"/>
      <c r="NP227" s="2"/>
      <c r="NQ227" s="2"/>
      <c r="NR227" s="2"/>
      <c r="NS227" s="2"/>
      <c r="NT227" s="2"/>
      <c r="NU227" s="2"/>
      <c r="NV227" s="2"/>
      <c r="NW227" s="2"/>
      <c r="NX227" s="2"/>
      <c r="NY227" s="2"/>
      <c r="NZ227" s="2"/>
      <c r="OA227" s="2"/>
      <c r="OB227" s="2"/>
      <c r="OC227" s="2"/>
      <c r="OD227" s="2"/>
      <c r="OE227" s="2"/>
      <c r="OF227" s="2"/>
      <c r="OG227" s="2"/>
      <c r="OH227" s="2"/>
      <c r="OI227" s="2"/>
      <c r="OJ227" s="2"/>
      <c r="OK227" s="2"/>
      <c r="OL227" s="2"/>
      <c r="OM227" s="2"/>
      <c r="ON227" s="2"/>
      <c r="OO227" s="2"/>
      <c r="OP227" s="2"/>
      <c r="OQ227" s="2"/>
      <c r="OR227" s="2"/>
      <c r="OS227" s="2"/>
      <c r="OT227" s="2"/>
      <c r="OU227" s="2"/>
      <c r="OV227" s="2"/>
      <c r="OW227" s="2"/>
      <c r="OX227" s="2"/>
      <c r="OY227" s="2"/>
      <c r="OZ227" s="2"/>
      <c r="PA227" s="2"/>
      <c r="PB227" s="2"/>
      <c r="PC227" s="2"/>
      <c r="PD227" s="2"/>
      <c r="PE227" s="2"/>
      <c r="PF227" s="2"/>
      <c r="PG227" s="2"/>
      <c r="PH227" s="2"/>
      <c r="PI227" s="2"/>
      <c r="PJ227" s="2"/>
      <c r="PK227" s="2"/>
      <c r="PL227" s="2"/>
      <c r="PM227" s="2"/>
      <c r="PN227" s="2"/>
      <c r="PO227" s="2"/>
      <c r="PP227" s="2"/>
      <c r="PQ227" s="2"/>
      <c r="PR227" s="2"/>
      <c r="PS227" s="2"/>
      <c r="PT227" s="2"/>
      <c r="PU227" s="2"/>
      <c r="PV227" s="2"/>
      <c r="PW227" s="2"/>
      <c r="PX227" s="2"/>
      <c r="PY227" s="2"/>
      <c r="PZ227" s="2"/>
      <c r="QA227" s="2"/>
      <c r="QB227" s="2"/>
      <c r="QC227" s="2"/>
      <c r="QD227" s="2"/>
      <c r="QE227" s="2"/>
      <c r="QF227" s="2"/>
      <c r="QG227" s="2"/>
      <c r="QH227" s="2"/>
      <c r="QI227" s="2"/>
      <c r="QJ227" s="2"/>
      <c r="QK227" s="2"/>
      <c r="QL227" s="2"/>
      <c r="QM227" s="2"/>
      <c r="QN227" s="2"/>
      <c r="QO227" s="2"/>
      <c r="QP227" s="2"/>
      <c r="QQ227" s="2"/>
      <c r="QR227" s="2"/>
      <c r="QS227" s="2"/>
      <c r="QT227" s="2"/>
      <c r="QU227" s="2"/>
      <c r="QV227" s="2"/>
      <c r="QW227" s="2"/>
      <c r="QX227" s="2"/>
      <c r="QY227" s="2"/>
      <c r="QZ227" s="2"/>
      <c r="RA227" s="2"/>
      <c r="RB227" s="2"/>
      <c r="RC227" s="2"/>
      <c r="RD227" s="2"/>
      <c r="RE227" s="2"/>
      <c r="RF227" s="2"/>
      <c r="RG227" s="2"/>
      <c r="RH227" s="2"/>
      <c r="RI227" s="2"/>
      <c r="RJ227" s="2"/>
      <c r="RK227" s="2"/>
      <c r="RL227" s="2"/>
      <c r="RM227" s="2"/>
      <c r="RN227" s="2"/>
      <c r="RO227" s="2"/>
      <c r="RP227" s="2"/>
      <c r="RQ227" s="2"/>
      <c r="RR227" s="2"/>
      <c r="RS227" s="2"/>
      <c r="RT227" s="2"/>
      <c r="RU227" s="2"/>
      <c r="RV227" s="2"/>
      <c r="RW227" s="2"/>
      <c r="RX227" s="2"/>
      <c r="RY227" s="2"/>
      <c r="RZ227" s="2"/>
      <c r="SA227" s="2"/>
      <c r="SB227" s="2"/>
      <c r="SC227" s="2"/>
      <c r="SD227" s="2"/>
      <c r="SE227" s="2"/>
      <c r="SF227" s="2"/>
      <c r="SG227" s="2"/>
      <c r="SH227" s="2"/>
      <c r="SI227" s="2"/>
      <c r="SJ227" s="2"/>
      <c r="SK227" s="2"/>
      <c r="SL227" s="2"/>
      <c r="SM227" s="2"/>
      <c r="SN227" s="2"/>
      <c r="SO227" s="2"/>
      <c r="SP227" s="2"/>
      <c r="SQ227" s="2"/>
      <c r="SR227" s="2"/>
      <c r="SS227" s="2"/>
      <c r="ST227" s="2"/>
      <c r="SU227" s="2"/>
      <c r="SV227" s="2"/>
      <c r="SW227" s="2"/>
      <c r="SX227" s="2"/>
      <c r="SY227" s="2"/>
      <c r="SZ227" s="2"/>
      <c r="TA227" s="2"/>
      <c r="TB227" s="2"/>
      <c r="TC227" s="2"/>
      <c r="TD227" s="2"/>
      <c r="TE227" s="2"/>
      <c r="TF227" s="2"/>
      <c r="TG227" s="2"/>
      <c r="TH227" s="2"/>
      <c r="TI227" s="2"/>
      <c r="TJ227" s="2"/>
      <c r="TK227" s="2"/>
      <c r="TL227" s="2"/>
      <c r="TM227" s="2"/>
      <c r="TN227" s="2"/>
      <c r="TO227" s="2"/>
      <c r="TP227" s="2"/>
      <c r="TQ227" s="2"/>
      <c r="TR227" s="2"/>
      <c r="TS227" s="2"/>
      <c r="TT227" s="2"/>
      <c r="TU227" s="2"/>
      <c r="TV227" s="2"/>
      <c r="TW227" s="2"/>
      <c r="TX227" s="2"/>
      <c r="TY227" s="2"/>
      <c r="TZ227" s="2"/>
      <c r="UA227" s="2"/>
      <c r="UB227" s="2"/>
      <c r="UC227" s="2"/>
      <c r="UD227" s="2"/>
      <c r="UE227" s="2"/>
      <c r="UF227" s="2"/>
      <c r="UG227" s="2"/>
      <c r="UH227" s="2"/>
      <c r="UI227" s="2"/>
      <c r="UJ227" s="2"/>
      <c r="UK227" s="2"/>
      <c r="UL227" s="2"/>
      <c r="UM227" s="2"/>
      <c r="UN227" s="2"/>
      <c r="UO227" s="2"/>
      <c r="UP227" s="2"/>
      <c r="UQ227" s="2"/>
      <c r="UR227" s="2"/>
      <c r="US227" s="2"/>
      <c r="UT227" s="2"/>
      <c r="UU227" s="2"/>
      <c r="UV227" s="2"/>
      <c r="UW227" s="2"/>
      <c r="UX227" s="2"/>
      <c r="UY227" s="2"/>
      <c r="UZ227" s="2"/>
      <c r="VA227" s="2"/>
      <c r="VB227" s="2"/>
      <c r="VC227" s="2"/>
      <c r="VD227" s="2"/>
      <c r="VE227" s="2"/>
      <c r="VF227" s="2"/>
      <c r="VG227" s="2"/>
      <c r="VH227" s="2"/>
      <c r="VI227" s="2"/>
      <c r="VJ227" s="2"/>
      <c r="VK227" s="2"/>
      <c r="VL227" s="2"/>
      <c r="VM227" s="2"/>
      <c r="VN227" s="2"/>
      <c r="VO227" s="2"/>
      <c r="VP227" s="2"/>
      <c r="VQ227" s="2"/>
      <c r="VR227" s="2"/>
      <c r="VS227" s="2"/>
      <c r="VT227" s="2"/>
      <c r="VU227" s="2"/>
      <c r="VV227" s="2"/>
      <c r="VW227" s="2"/>
      <c r="VX227" s="2"/>
      <c r="VY227" s="2"/>
      <c r="VZ227" s="2"/>
      <c r="WA227" s="2"/>
      <c r="WB227" s="2"/>
      <c r="WC227" s="2"/>
      <c r="WD227" s="2"/>
      <c r="WE227" s="2"/>
      <c r="WF227" s="2"/>
      <c r="WG227" s="2"/>
      <c r="WH227" s="2"/>
      <c r="WI227" s="2"/>
      <c r="WJ227" s="2"/>
      <c r="WK227" s="2"/>
      <c r="WL227" s="2"/>
      <c r="WM227" s="2"/>
      <c r="WN227" s="2"/>
      <c r="WO227" s="2"/>
      <c r="WP227" s="2"/>
      <c r="WQ227" s="2"/>
      <c r="WR227" s="2"/>
      <c r="WS227" s="2"/>
      <c r="WT227" s="2"/>
      <c r="WU227" s="2"/>
      <c r="WV227" s="2"/>
      <c r="WW227" s="2"/>
      <c r="WX227" s="2"/>
      <c r="WY227" s="2"/>
      <c r="WZ227" s="2"/>
      <c r="XA227" s="2"/>
      <c r="XB227" s="2"/>
      <c r="XC227" s="2"/>
      <c r="XD227" s="2"/>
      <c r="XE227" s="2"/>
      <c r="XF227" s="2"/>
      <c r="XG227" s="2"/>
      <c r="XH227" s="2"/>
      <c r="XI227" s="2"/>
      <c r="XJ227" s="2"/>
      <c r="XK227" s="2"/>
      <c r="XL227" s="2"/>
      <c r="XM227" s="2"/>
      <c r="XN227" s="2"/>
      <c r="XO227" s="2"/>
      <c r="XP227" s="2"/>
      <c r="XQ227" s="2"/>
      <c r="XR227" s="2"/>
      <c r="XS227" s="2"/>
      <c r="XT227" s="2"/>
      <c r="XU227" s="2"/>
      <c r="XV227" s="2"/>
      <c r="XW227" s="2"/>
      <c r="XX227" s="2"/>
      <c r="XY227" s="2"/>
      <c r="XZ227" s="2"/>
      <c r="YA227" s="2"/>
      <c r="YB227" s="2"/>
      <c r="YC227" s="2"/>
      <c r="YD227" s="2"/>
      <c r="YE227" s="2"/>
      <c r="YF227" s="2"/>
      <c r="YG227" s="2"/>
      <c r="YH227" s="2"/>
      <c r="YI227" s="2"/>
      <c r="YJ227" s="2"/>
      <c r="YK227" s="2"/>
      <c r="YL227" s="2"/>
      <c r="YM227" s="2"/>
      <c r="YN227" s="2"/>
      <c r="YO227" s="2"/>
      <c r="YP227" s="2"/>
      <c r="YQ227" s="2"/>
      <c r="YR227" s="2"/>
      <c r="YS227" s="2"/>
      <c r="YT227" s="2"/>
      <c r="YU227" s="2"/>
      <c r="YV227" s="2"/>
      <c r="YW227" s="2"/>
      <c r="YX227" s="2"/>
      <c r="YY227" s="2"/>
      <c r="YZ227" s="2"/>
      <c r="ZA227" s="2"/>
      <c r="ZB227" s="2"/>
      <c r="ZC227" s="2"/>
      <c r="ZD227" s="2"/>
      <c r="ZE227" s="2"/>
      <c r="ZF227" s="2"/>
      <c r="ZG227" s="2"/>
      <c r="ZH227" s="2"/>
      <c r="ZI227" s="2"/>
      <c r="ZJ227" s="2"/>
      <c r="ZK227" s="2"/>
      <c r="ZL227" s="2"/>
      <c r="ZM227" s="2"/>
      <c r="ZN227" s="2"/>
      <c r="ZO227" s="2"/>
      <c r="ZP227" s="2"/>
      <c r="ZQ227" s="2"/>
      <c r="ZR227" s="2"/>
      <c r="ZS227" s="2"/>
      <c r="ZT227" s="2"/>
      <c r="ZU227" s="2"/>
      <c r="ZV227" s="2"/>
      <c r="ZW227" s="2"/>
      <c r="ZX227" s="2"/>
      <c r="ZY227" s="2"/>
      <c r="ZZ227" s="2"/>
      <c r="AAA227" s="2"/>
      <c r="AAB227" s="2"/>
      <c r="AAC227" s="2"/>
      <c r="AAD227" s="2"/>
      <c r="AAE227" s="2"/>
      <c r="AAF227" s="2"/>
      <c r="AAG227" s="2"/>
      <c r="AAH227" s="2"/>
      <c r="AAI227" s="2"/>
      <c r="AAJ227" s="2"/>
      <c r="AAK227" s="2"/>
      <c r="AAL227" s="2"/>
      <c r="AAM227" s="2"/>
      <c r="AAN227" s="2"/>
      <c r="AAO227" s="2"/>
      <c r="AAP227" s="2"/>
      <c r="AAQ227" s="2"/>
      <c r="AAR227" s="2"/>
      <c r="AAS227" s="2"/>
      <c r="AAT227" s="2"/>
      <c r="AAU227" s="2"/>
      <c r="AAV227" s="2"/>
      <c r="AAW227" s="2"/>
      <c r="AAX227" s="2"/>
      <c r="AAY227" s="2"/>
      <c r="AAZ227" s="2"/>
      <c r="ABA227" s="2"/>
      <c r="ABB227" s="2"/>
      <c r="ABC227" s="2"/>
      <c r="ABD227" s="2"/>
      <c r="ABE227" s="2"/>
      <c r="ABF227" s="2"/>
      <c r="ABG227" s="2"/>
      <c r="ABH227" s="2"/>
      <c r="ABI227" s="2"/>
      <c r="ABJ227" s="2"/>
      <c r="ABK227" s="2"/>
      <c r="ABL227" s="2"/>
      <c r="ABM227" s="2"/>
      <c r="ABN227" s="2"/>
      <c r="ABO227" s="2"/>
      <c r="ABP227" s="2"/>
      <c r="ABQ227" s="2"/>
      <c r="ABR227" s="2"/>
      <c r="ABS227" s="2"/>
      <c r="ABT227" s="2"/>
      <c r="ABU227" s="2"/>
      <c r="ABV227" s="2"/>
      <c r="ABW227" s="2"/>
      <c r="ABX227" s="2"/>
      <c r="ABY227" s="2"/>
      <c r="ABZ227" s="2"/>
      <c r="ACA227" s="2"/>
      <c r="ACB227" s="2"/>
      <c r="ACC227" s="2"/>
      <c r="ACD227" s="2"/>
      <c r="ACE227" s="2"/>
      <c r="ACF227" s="2"/>
      <c r="ACG227" s="2"/>
      <c r="ACH227" s="2"/>
      <c r="ACI227" s="2"/>
      <c r="ACJ227" s="2"/>
      <c r="ACK227" s="2"/>
      <c r="ACL227" s="2"/>
      <c r="ACM227" s="2"/>
      <c r="ACN227" s="2"/>
      <c r="ACO227" s="2"/>
      <c r="ACP227" s="2"/>
      <c r="ACQ227" s="2"/>
      <c r="ACR227" s="2"/>
      <c r="ACS227" s="2"/>
      <c r="ACT227" s="2"/>
      <c r="ACU227" s="2"/>
      <c r="ACV227" s="2"/>
      <c r="ACW227" s="2"/>
      <c r="ACX227" s="2"/>
      <c r="ACY227" s="2"/>
      <c r="ACZ227" s="2"/>
      <c r="ADA227" s="2"/>
      <c r="ADB227" s="2"/>
      <c r="ADC227" s="2"/>
      <c r="ADD227" s="2"/>
      <c r="ADE227" s="2"/>
      <c r="ADF227" s="2"/>
      <c r="ADG227" s="2"/>
      <c r="ADH227" s="2"/>
      <c r="ADI227" s="2"/>
      <c r="ADJ227" s="2"/>
      <c r="ADK227" s="2"/>
      <c r="ADL227" s="2"/>
      <c r="ADM227" s="2"/>
      <c r="ADN227" s="2"/>
      <c r="ADO227" s="2"/>
      <c r="ADP227" s="2"/>
      <c r="ADQ227" s="2"/>
      <c r="ADR227" s="2"/>
      <c r="ADS227" s="2"/>
      <c r="ADT227" s="2"/>
      <c r="ADU227" s="2"/>
      <c r="ADV227" s="2"/>
      <c r="ADW227" s="2"/>
      <c r="ADX227" s="2"/>
      <c r="ADY227" s="2"/>
      <c r="ADZ227" s="2"/>
      <c r="AEA227" s="2"/>
      <c r="AEB227" s="2"/>
      <c r="AEC227" s="2"/>
      <c r="AED227" s="2"/>
      <c r="AEE227" s="2"/>
      <c r="AEF227" s="2"/>
      <c r="AEG227" s="2"/>
      <c r="AEH227" s="2"/>
      <c r="AEI227" s="2"/>
      <c r="AEJ227" s="2"/>
      <c r="AEK227" s="2"/>
      <c r="AEL227" s="2"/>
      <c r="AEM227" s="2"/>
      <c r="AEN227" s="2"/>
      <c r="AEO227" s="2"/>
      <c r="AEP227" s="2"/>
      <c r="AEQ227" s="2"/>
      <c r="AER227" s="2"/>
      <c r="AES227" s="2"/>
      <c r="AET227" s="2"/>
      <c r="AEU227" s="2"/>
      <c r="AEV227" s="2"/>
      <c r="AEW227" s="2"/>
      <c r="AEX227" s="2"/>
      <c r="AEY227" s="2"/>
      <c r="AEZ227" s="2"/>
      <c r="AFA227" s="2"/>
      <c r="AFB227" s="2"/>
      <c r="AFC227" s="2"/>
      <c r="AFD227" s="2"/>
      <c r="AFE227" s="2"/>
      <c r="AFF227" s="2"/>
      <c r="AFG227" s="2"/>
      <c r="AFH227" s="2"/>
      <c r="AFI227" s="2"/>
      <c r="AFJ227" s="2"/>
      <c r="AFK227" s="2"/>
      <c r="AFL227" s="2"/>
      <c r="AFM227" s="2"/>
      <c r="AFN227" s="2"/>
      <c r="AFO227" s="2"/>
      <c r="AFP227" s="2"/>
      <c r="AFQ227" s="2"/>
      <c r="AFR227" s="2"/>
      <c r="AFS227" s="2"/>
      <c r="AFT227" s="2"/>
      <c r="AFU227" s="2"/>
      <c r="AFV227" s="2"/>
      <c r="AFW227" s="2"/>
      <c r="AFX227" s="2"/>
      <c r="AFY227" s="2"/>
      <c r="AFZ227" s="2"/>
      <c r="AGA227" s="2"/>
      <c r="AGB227" s="2"/>
      <c r="AGC227" s="2"/>
      <c r="AGD227" s="2"/>
      <c r="AGE227" s="2"/>
      <c r="AGF227" s="2"/>
      <c r="AGG227" s="2"/>
      <c r="AGH227" s="2"/>
      <c r="AGI227" s="2"/>
      <c r="AGJ227" s="2"/>
      <c r="AGK227" s="2"/>
      <c r="AGL227" s="2"/>
      <c r="AGM227" s="2"/>
      <c r="AGN227" s="2"/>
      <c r="AGO227" s="2"/>
      <c r="AGP227" s="2"/>
      <c r="AGQ227" s="2"/>
      <c r="AGR227" s="2"/>
      <c r="AGS227" s="2"/>
      <c r="AGT227" s="2"/>
      <c r="AGU227" s="2"/>
      <c r="AGV227" s="2"/>
      <c r="AGW227" s="2"/>
      <c r="AGX227" s="2"/>
      <c r="AGY227" s="2"/>
      <c r="AGZ227" s="2"/>
      <c r="AHA227" s="2"/>
      <c r="AHB227" s="2"/>
      <c r="AHC227" s="2"/>
      <c r="AHD227" s="2"/>
      <c r="AHE227" s="2"/>
      <c r="AHF227" s="2"/>
      <c r="AHG227" s="2"/>
      <c r="AHH227" s="2"/>
      <c r="AHI227" s="2"/>
      <c r="AHJ227" s="2"/>
      <c r="AHK227" s="2"/>
      <c r="AHL227" s="2"/>
      <c r="AHM227" s="2"/>
      <c r="AHN227" s="2"/>
      <c r="AHO227" s="2"/>
      <c r="AHP227" s="2"/>
      <c r="AHQ227" s="2"/>
      <c r="AHR227" s="2"/>
      <c r="AHS227" s="2"/>
      <c r="AHT227" s="2"/>
      <c r="AHU227" s="2"/>
      <c r="AHV227" s="2"/>
      <c r="AHW227" s="2"/>
      <c r="AHX227" s="2"/>
      <c r="AHY227" s="2"/>
      <c r="AHZ227" s="2"/>
      <c r="AIA227" s="2"/>
      <c r="AIB227" s="2"/>
      <c r="AIC227" s="2"/>
      <c r="AID227" s="2"/>
      <c r="AIE227" s="2"/>
      <c r="AIF227" s="2"/>
      <c r="AIG227" s="2"/>
      <c r="AIH227" s="2"/>
      <c r="AII227" s="2"/>
      <c r="AIJ227" s="2"/>
      <c r="AIK227" s="2"/>
      <c r="AIL227" s="2"/>
      <c r="AIM227" s="2"/>
      <c r="AIN227" s="2"/>
      <c r="AIO227" s="2"/>
      <c r="AIP227" s="2"/>
      <c r="AIQ227" s="2"/>
      <c r="AIR227" s="2"/>
      <c r="AIS227" s="2"/>
      <c r="AIT227" s="2"/>
      <c r="AIU227" s="2"/>
      <c r="AIV227" s="2"/>
      <c r="AIW227" s="2"/>
      <c r="AIX227" s="2"/>
      <c r="AIY227" s="2"/>
      <c r="AIZ227" s="2"/>
      <c r="AJA227" s="2"/>
      <c r="AJB227" s="2"/>
      <c r="AJC227" s="2"/>
      <c r="AJD227" s="2"/>
      <c r="AJE227" s="2"/>
      <c r="AJF227" s="2"/>
      <c r="AJG227" s="2"/>
      <c r="AJH227" s="2"/>
      <c r="AJI227" s="2"/>
      <c r="AJJ227" s="2"/>
      <c r="AJK227" s="2"/>
      <c r="AJL227" s="2"/>
      <c r="AJM227" s="2"/>
      <c r="AJN227" s="2"/>
      <c r="AJO227" s="2"/>
      <c r="AJP227" s="2"/>
      <c r="AJQ227" s="2"/>
      <c r="AJR227" s="2"/>
      <c r="AJS227" s="2"/>
      <c r="AJT227" s="2"/>
      <c r="AJU227" s="2"/>
      <c r="AJV227" s="2"/>
      <c r="AJW227" s="2"/>
      <c r="AJX227" s="2"/>
      <c r="AJY227" s="2"/>
      <c r="AJZ227" s="2"/>
      <c r="AKA227" s="2"/>
      <c r="AKB227" s="2"/>
      <c r="AKC227" s="2"/>
      <c r="AKD227" s="2"/>
      <c r="AKE227" s="2"/>
      <c r="AKF227" s="2"/>
      <c r="AKG227" s="2"/>
      <c r="AKH227" s="2"/>
      <c r="AKI227" s="2"/>
      <c r="AKJ227" s="2"/>
      <c r="AKK227" s="2"/>
      <c r="AKL227" s="2"/>
      <c r="AKM227" s="2"/>
      <c r="AKN227" s="2"/>
      <c r="AKO227" s="2"/>
      <c r="AKP227" s="2"/>
      <c r="AKQ227" s="2"/>
      <c r="AKR227" s="2"/>
      <c r="AKS227" s="2"/>
      <c r="AKT227" s="2"/>
      <c r="AKU227" s="2"/>
      <c r="AKV227" s="2"/>
      <c r="AKW227" s="2"/>
      <c r="AKX227" s="2"/>
    </row>
    <row r="228" spans="1:986">
      <c r="A228" s="52">
        <v>218</v>
      </c>
      <c r="B228" s="79" t="s">
        <v>405</v>
      </c>
      <c r="C228" s="123" t="s">
        <v>36</v>
      </c>
      <c r="D228" s="52">
        <v>6</v>
      </c>
      <c r="E228" s="44">
        <v>5.6</v>
      </c>
      <c r="F228" s="44">
        <v>4.2</v>
      </c>
      <c r="G228" s="44">
        <v>3.41</v>
      </c>
      <c r="H228" s="44">
        <v>0.12</v>
      </c>
      <c r="I228" s="80">
        <f t="shared" si="18"/>
        <v>13.33</v>
      </c>
      <c r="J228" s="10"/>
      <c r="K228" s="10"/>
      <c r="L228" s="10"/>
      <c r="M228" s="10"/>
      <c r="N228" s="10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  <c r="AY228" s="2"/>
      <c r="AZ228" s="2"/>
      <c r="BA228" s="2"/>
      <c r="BB228" s="2"/>
      <c r="BC228" s="2"/>
      <c r="BD228" s="2"/>
      <c r="BE228" s="2"/>
      <c r="BF228" s="2"/>
      <c r="BG228" s="2"/>
      <c r="BH228" s="2"/>
      <c r="BI228" s="2"/>
      <c r="BJ228" s="2"/>
      <c r="BK228" s="2"/>
      <c r="BL228" s="2"/>
      <c r="BM228" s="2"/>
      <c r="BN228" s="2"/>
      <c r="BO228" s="2"/>
      <c r="BP228" s="2"/>
      <c r="BQ228" s="2"/>
      <c r="BR228" s="2"/>
      <c r="BS228" s="2"/>
      <c r="BT228" s="2"/>
      <c r="BU228" s="2"/>
      <c r="BV228" s="2"/>
      <c r="BW228" s="2"/>
      <c r="BX228" s="2"/>
      <c r="BY228" s="2"/>
      <c r="BZ228" s="2"/>
      <c r="CA228" s="2"/>
      <c r="CB228" s="2"/>
      <c r="CC228" s="2"/>
      <c r="CD228" s="2"/>
      <c r="CE228" s="2"/>
      <c r="CF228" s="2"/>
      <c r="CG228" s="2"/>
      <c r="CH228" s="2"/>
      <c r="CI228" s="2"/>
      <c r="CJ228" s="2"/>
      <c r="CK228" s="2"/>
      <c r="CL228" s="2"/>
      <c r="CM228" s="2"/>
      <c r="CN228" s="2"/>
      <c r="CO228" s="2"/>
      <c r="CP228" s="2"/>
      <c r="CQ228" s="2"/>
      <c r="CR228" s="2"/>
      <c r="CS228" s="2"/>
      <c r="CT228" s="2"/>
      <c r="CU228" s="2"/>
      <c r="CV228" s="2"/>
      <c r="CW228" s="2"/>
      <c r="CX228" s="2"/>
      <c r="CY228" s="2"/>
      <c r="CZ228" s="2"/>
      <c r="DA228" s="2"/>
      <c r="DB228" s="2"/>
      <c r="DC228" s="2"/>
      <c r="DD228" s="2"/>
      <c r="DE228" s="2"/>
      <c r="DF228" s="2"/>
      <c r="DG228" s="2"/>
      <c r="DH228" s="2"/>
      <c r="DI228" s="2"/>
      <c r="DJ228" s="2"/>
      <c r="DK228" s="2"/>
      <c r="DL228" s="2"/>
      <c r="DM228" s="2"/>
      <c r="DN228" s="2"/>
      <c r="DO228" s="2"/>
      <c r="DP228" s="2"/>
      <c r="DQ228" s="2"/>
      <c r="DR228" s="2"/>
      <c r="DS228" s="2"/>
      <c r="DT228" s="2"/>
      <c r="DU228" s="2"/>
      <c r="DV228" s="2"/>
      <c r="DW228" s="2"/>
      <c r="DX228" s="2"/>
      <c r="DY228" s="2"/>
      <c r="DZ228" s="2"/>
      <c r="EA228" s="2"/>
      <c r="EB228" s="2"/>
      <c r="EC228" s="2"/>
      <c r="ED228" s="2"/>
      <c r="EE228" s="2"/>
      <c r="EF228" s="2"/>
      <c r="EG228" s="2"/>
      <c r="EH228" s="2"/>
      <c r="EI228" s="2"/>
      <c r="EJ228" s="2"/>
      <c r="EK228" s="2"/>
      <c r="EL228" s="2"/>
      <c r="EM228" s="2"/>
      <c r="EN228" s="2"/>
      <c r="EO228" s="2"/>
      <c r="EP228" s="2"/>
      <c r="EQ228" s="2"/>
      <c r="ER228" s="2"/>
      <c r="ES228" s="2"/>
      <c r="ET228" s="2"/>
      <c r="EU228" s="2"/>
      <c r="EV228" s="2"/>
      <c r="EW228" s="2"/>
      <c r="EX228" s="2"/>
      <c r="EY228" s="2"/>
      <c r="EZ228" s="2"/>
      <c r="FA228" s="2"/>
      <c r="FB228" s="2"/>
      <c r="FC228" s="2"/>
      <c r="FD228" s="2"/>
      <c r="FE228" s="2"/>
      <c r="FF228" s="2"/>
      <c r="FG228" s="2"/>
      <c r="FH228" s="2"/>
      <c r="FI228" s="2"/>
      <c r="FJ228" s="2"/>
      <c r="FK228" s="2"/>
      <c r="FL228" s="2"/>
      <c r="FM228" s="2"/>
      <c r="FN228" s="2"/>
      <c r="FO228" s="2"/>
      <c r="FP228" s="2"/>
      <c r="FQ228" s="2"/>
      <c r="FR228" s="2"/>
      <c r="FS228" s="2"/>
      <c r="FT228" s="2"/>
      <c r="FU228" s="2"/>
      <c r="FV228" s="2"/>
      <c r="FW228" s="2"/>
      <c r="FX228" s="2"/>
      <c r="FY228" s="2"/>
      <c r="FZ228" s="2"/>
      <c r="GA228" s="2"/>
      <c r="GB228" s="2"/>
      <c r="GC228" s="2"/>
      <c r="GD228" s="2"/>
      <c r="GE228" s="2"/>
      <c r="GF228" s="2"/>
      <c r="GG228" s="2"/>
      <c r="GH228" s="2"/>
      <c r="GI228" s="2"/>
      <c r="GJ228" s="2"/>
      <c r="GK228" s="2"/>
      <c r="GL228" s="2"/>
      <c r="GM228" s="2"/>
      <c r="GN228" s="2"/>
      <c r="GO228" s="2"/>
      <c r="GP228" s="2"/>
      <c r="GQ228" s="2"/>
      <c r="GR228" s="2"/>
      <c r="GS228" s="2"/>
      <c r="GT228" s="2"/>
      <c r="GU228" s="2"/>
      <c r="GV228" s="2"/>
      <c r="GW228" s="2"/>
      <c r="GX228" s="2"/>
      <c r="GY228" s="2"/>
      <c r="GZ228" s="2"/>
      <c r="HA228" s="2"/>
      <c r="HB228" s="2"/>
      <c r="HC228" s="2"/>
      <c r="HD228" s="2"/>
      <c r="HE228" s="2"/>
      <c r="HF228" s="2"/>
      <c r="HG228" s="2"/>
      <c r="HH228" s="2"/>
      <c r="HI228" s="2"/>
      <c r="HJ228" s="2"/>
      <c r="HK228" s="2"/>
      <c r="HL228" s="2"/>
      <c r="HM228" s="2"/>
      <c r="HN228" s="2"/>
      <c r="HO228" s="2"/>
      <c r="HP228" s="2"/>
      <c r="HQ228" s="2"/>
      <c r="HR228" s="2"/>
      <c r="HS228" s="2"/>
      <c r="HT228" s="2"/>
      <c r="HU228" s="2"/>
      <c r="HV228" s="2"/>
      <c r="HW228" s="2"/>
      <c r="HX228" s="2"/>
      <c r="HY228" s="2"/>
      <c r="HZ228" s="2"/>
      <c r="IA228" s="2"/>
      <c r="IB228" s="2"/>
      <c r="IC228" s="2"/>
      <c r="ID228" s="2"/>
      <c r="IE228" s="2"/>
      <c r="IF228" s="2"/>
      <c r="IG228" s="2"/>
      <c r="IH228" s="2"/>
      <c r="II228" s="2"/>
      <c r="IJ228" s="2"/>
      <c r="IK228" s="2"/>
      <c r="IL228" s="2"/>
      <c r="IM228" s="2"/>
      <c r="IN228" s="2"/>
      <c r="IO228" s="2"/>
      <c r="IP228" s="2"/>
      <c r="IQ228" s="2"/>
      <c r="IR228" s="2"/>
      <c r="IS228" s="2"/>
      <c r="IT228" s="2"/>
      <c r="IU228" s="2"/>
      <c r="IV228" s="2"/>
      <c r="IW228" s="2"/>
      <c r="IX228" s="2"/>
      <c r="IY228" s="2"/>
      <c r="IZ228" s="2"/>
      <c r="JA228" s="2"/>
      <c r="JB228" s="2"/>
      <c r="JC228" s="2"/>
      <c r="JD228" s="2"/>
      <c r="JE228" s="2"/>
      <c r="JF228" s="2"/>
      <c r="JG228" s="2"/>
      <c r="JH228" s="2"/>
      <c r="JI228" s="2"/>
      <c r="JJ228" s="2"/>
      <c r="JK228" s="2"/>
      <c r="JL228" s="2"/>
      <c r="JM228" s="2"/>
      <c r="JN228" s="2"/>
      <c r="JO228" s="2"/>
      <c r="JP228" s="2"/>
      <c r="JQ228" s="2"/>
      <c r="JR228" s="2"/>
      <c r="JS228" s="2"/>
      <c r="JT228" s="2"/>
      <c r="JU228" s="2"/>
      <c r="JV228" s="2"/>
      <c r="JW228" s="2"/>
      <c r="JX228" s="2"/>
      <c r="JY228" s="2"/>
      <c r="JZ228" s="2"/>
      <c r="KA228" s="2"/>
      <c r="KB228" s="2"/>
      <c r="KC228" s="2"/>
      <c r="KD228" s="2"/>
      <c r="KE228" s="2"/>
      <c r="KF228" s="2"/>
      <c r="KG228" s="2"/>
      <c r="KH228" s="2"/>
      <c r="KI228" s="2"/>
      <c r="KJ228" s="2"/>
      <c r="KK228" s="2"/>
      <c r="KL228" s="2"/>
      <c r="KM228" s="2"/>
      <c r="KN228" s="2"/>
      <c r="KO228" s="2"/>
      <c r="KP228" s="2"/>
      <c r="KQ228" s="2"/>
      <c r="KR228" s="2"/>
      <c r="KS228" s="2"/>
      <c r="KT228" s="2"/>
      <c r="KU228" s="2"/>
      <c r="KV228" s="2"/>
      <c r="KW228" s="2"/>
      <c r="KX228" s="2"/>
      <c r="KY228" s="2"/>
      <c r="KZ228" s="2"/>
      <c r="LA228" s="2"/>
      <c r="LB228" s="2"/>
      <c r="LC228" s="2"/>
      <c r="LD228" s="2"/>
      <c r="LE228" s="2"/>
      <c r="LF228" s="2"/>
      <c r="LG228" s="2"/>
      <c r="LH228" s="2"/>
      <c r="LI228" s="2"/>
      <c r="LJ228" s="2"/>
      <c r="LK228" s="2"/>
      <c r="LL228" s="2"/>
      <c r="LM228" s="2"/>
      <c r="LN228" s="2"/>
      <c r="LO228" s="2"/>
      <c r="LP228" s="2"/>
      <c r="LQ228" s="2"/>
      <c r="LR228" s="2"/>
      <c r="LS228" s="2"/>
      <c r="LT228" s="2"/>
      <c r="LU228" s="2"/>
      <c r="LV228" s="2"/>
      <c r="LW228" s="2"/>
      <c r="LX228" s="2"/>
      <c r="LY228" s="2"/>
      <c r="LZ228" s="2"/>
      <c r="MA228" s="2"/>
      <c r="MB228" s="2"/>
      <c r="MC228" s="2"/>
      <c r="MD228" s="2"/>
      <c r="ME228" s="2"/>
      <c r="MF228" s="2"/>
      <c r="MG228" s="2"/>
      <c r="MH228" s="2"/>
      <c r="MI228" s="2"/>
      <c r="MJ228" s="2"/>
      <c r="MK228" s="2"/>
      <c r="ML228" s="2"/>
      <c r="MM228" s="2"/>
      <c r="MN228" s="2"/>
      <c r="MO228" s="2"/>
      <c r="MP228" s="2"/>
      <c r="MQ228" s="2"/>
      <c r="MR228" s="2"/>
      <c r="MS228" s="2"/>
      <c r="MT228" s="2"/>
      <c r="MU228" s="2"/>
      <c r="MV228" s="2"/>
      <c r="MW228" s="2"/>
      <c r="MX228" s="2"/>
      <c r="MY228" s="2"/>
      <c r="MZ228" s="2"/>
      <c r="NA228" s="2"/>
      <c r="NB228" s="2"/>
      <c r="NC228" s="2"/>
      <c r="ND228" s="2"/>
      <c r="NE228" s="2"/>
      <c r="NF228" s="2"/>
      <c r="NG228" s="2"/>
      <c r="NH228" s="2"/>
      <c r="NI228" s="2"/>
      <c r="NJ228" s="2"/>
      <c r="NK228" s="2"/>
      <c r="NL228" s="2"/>
      <c r="NM228" s="2"/>
      <c r="NN228" s="2"/>
      <c r="NO228" s="2"/>
      <c r="NP228" s="2"/>
      <c r="NQ228" s="2"/>
      <c r="NR228" s="2"/>
      <c r="NS228" s="2"/>
      <c r="NT228" s="2"/>
      <c r="NU228" s="2"/>
      <c r="NV228" s="2"/>
      <c r="NW228" s="2"/>
      <c r="NX228" s="2"/>
      <c r="NY228" s="2"/>
      <c r="NZ228" s="2"/>
      <c r="OA228" s="2"/>
      <c r="OB228" s="2"/>
      <c r="OC228" s="2"/>
      <c r="OD228" s="2"/>
      <c r="OE228" s="2"/>
      <c r="OF228" s="2"/>
      <c r="OG228" s="2"/>
      <c r="OH228" s="2"/>
      <c r="OI228" s="2"/>
      <c r="OJ228" s="2"/>
      <c r="OK228" s="2"/>
      <c r="OL228" s="2"/>
      <c r="OM228" s="2"/>
      <c r="ON228" s="2"/>
      <c r="OO228" s="2"/>
      <c r="OP228" s="2"/>
      <c r="OQ228" s="2"/>
      <c r="OR228" s="2"/>
      <c r="OS228" s="2"/>
      <c r="OT228" s="2"/>
      <c r="OU228" s="2"/>
      <c r="OV228" s="2"/>
      <c r="OW228" s="2"/>
      <c r="OX228" s="2"/>
      <c r="OY228" s="2"/>
      <c r="OZ228" s="2"/>
      <c r="PA228" s="2"/>
      <c r="PB228" s="2"/>
      <c r="PC228" s="2"/>
      <c r="PD228" s="2"/>
      <c r="PE228" s="2"/>
      <c r="PF228" s="2"/>
      <c r="PG228" s="2"/>
      <c r="PH228" s="2"/>
      <c r="PI228" s="2"/>
      <c r="PJ228" s="2"/>
      <c r="PK228" s="2"/>
      <c r="PL228" s="2"/>
      <c r="PM228" s="2"/>
      <c r="PN228" s="2"/>
      <c r="PO228" s="2"/>
      <c r="PP228" s="2"/>
      <c r="PQ228" s="2"/>
      <c r="PR228" s="2"/>
      <c r="PS228" s="2"/>
      <c r="PT228" s="2"/>
      <c r="PU228" s="2"/>
      <c r="PV228" s="2"/>
      <c r="PW228" s="2"/>
      <c r="PX228" s="2"/>
      <c r="PY228" s="2"/>
      <c r="PZ228" s="2"/>
      <c r="QA228" s="2"/>
      <c r="QB228" s="2"/>
      <c r="QC228" s="2"/>
      <c r="QD228" s="2"/>
      <c r="QE228" s="2"/>
      <c r="QF228" s="2"/>
      <c r="QG228" s="2"/>
      <c r="QH228" s="2"/>
      <c r="QI228" s="2"/>
      <c r="QJ228" s="2"/>
      <c r="QK228" s="2"/>
      <c r="QL228" s="2"/>
      <c r="QM228" s="2"/>
      <c r="QN228" s="2"/>
      <c r="QO228" s="2"/>
      <c r="QP228" s="2"/>
      <c r="QQ228" s="2"/>
      <c r="QR228" s="2"/>
      <c r="QS228" s="2"/>
      <c r="QT228" s="2"/>
      <c r="QU228" s="2"/>
      <c r="QV228" s="2"/>
      <c r="QW228" s="2"/>
      <c r="QX228" s="2"/>
      <c r="QY228" s="2"/>
      <c r="QZ228" s="2"/>
      <c r="RA228" s="2"/>
      <c r="RB228" s="2"/>
      <c r="RC228" s="2"/>
      <c r="RD228" s="2"/>
      <c r="RE228" s="2"/>
      <c r="RF228" s="2"/>
      <c r="RG228" s="2"/>
      <c r="RH228" s="2"/>
      <c r="RI228" s="2"/>
      <c r="RJ228" s="2"/>
      <c r="RK228" s="2"/>
      <c r="RL228" s="2"/>
      <c r="RM228" s="2"/>
      <c r="RN228" s="2"/>
      <c r="RO228" s="2"/>
      <c r="RP228" s="2"/>
      <c r="RQ228" s="2"/>
      <c r="RR228" s="2"/>
      <c r="RS228" s="2"/>
      <c r="RT228" s="2"/>
      <c r="RU228" s="2"/>
      <c r="RV228" s="2"/>
      <c r="RW228" s="2"/>
      <c r="RX228" s="2"/>
      <c r="RY228" s="2"/>
      <c r="RZ228" s="2"/>
      <c r="SA228" s="2"/>
      <c r="SB228" s="2"/>
      <c r="SC228" s="2"/>
      <c r="SD228" s="2"/>
      <c r="SE228" s="2"/>
      <c r="SF228" s="2"/>
      <c r="SG228" s="2"/>
      <c r="SH228" s="2"/>
      <c r="SI228" s="2"/>
      <c r="SJ228" s="2"/>
      <c r="SK228" s="2"/>
      <c r="SL228" s="2"/>
      <c r="SM228" s="2"/>
      <c r="SN228" s="2"/>
      <c r="SO228" s="2"/>
      <c r="SP228" s="2"/>
      <c r="SQ228" s="2"/>
      <c r="SR228" s="2"/>
      <c r="SS228" s="2"/>
      <c r="ST228" s="2"/>
      <c r="SU228" s="2"/>
      <c r="SV228" s="2"/>
      <c r="SW228" s="2"/>
      <c r="SX228" s="2"/>
      <c r="SY228" s="2"/>
      <c r="SZ228" s="2"/>
      <c r="TA228" s="2"/>
      <c r="TB228" s="2"/>
      <c r="TC228" s="2"/>
      <c r="TD228" s="2"/>
      <c r="TE228" s="2"/>
      <c r="TF228" s="2"/>
      <c r="TG228" s="2"/>
      <c r="TH228" s="2"/>
      <c r="TI228" s="2"/>
      <c r="TJ228" s="2"/>
      <c r="TK228" s="2"/>
      <c r="TL228" s="2"/>
      <c r="TM228" s="2"/>
      <c r="TN228" s="2"/>
      <c r="TO228" s="2"/>
      <c r="TP228" s="2"/>
      <c r="TQ228" s="2"/>
      <c r="TR228" s="2"/>
      <c r="TS228" s="2"/>
      <c r="TT228" s="2"/>
      <c r="TU228" s="2"/>
      <c r="TV228" s="2"/>
      <c r="TW228" s="2"/>
      <c r="TX228" s="2"/>
      <c r="TY228" s="2"/>
      <c r="TZ228" s="2"/>
      <c r="UA228" s="2"/>
      <c r="UB228" s="2"/>
      <c r="UC228" s="2"/>
      <c r="UD228" s="2"/>
      <c r="UE228" s="2"/>
      <c r="UF228" s="2"/>
      <c r="UG228" s="2"/>
      <c r="UH228" s="2"/>
      <c r="UI228" s="2"/>
      <c r="UJ228" s="2"/>
      <c r="UK228" s="2"/>
      <c r="UL228" s="2"/>
      <c r="UM228" s="2"/>
      <c r="UN228" s="2"/>
      <c r="UO228" s="2"/>
      <c r="UP228" s="2"/>
      <c r="UQ228" s="2"/>
      <c r="UR228" s="2"/>
      <c r="US228" s="2"/>
      <c r="UT228" s="2"/>
      <c r="UU228" s="2"/>
      <c r="UV228" s="2"/>
      <c r="UW228" s="2"/>
      <c r="UX228" s="2"/>
      <c r="UY228" s="2"/>
      <c r="UZ228" s="2"/>
      <c r="VA228" s="2"/>
      <c r="VB228" s="2"/>
      <c r="VC228" s="2"/>
      <c r="VD228" s="2"/>
      <c r="VE228" s="2"/>
      <c r="VF228" s="2"/>
      <c r="VG228" s="2"/>
      <c r="VH228" s="2"/>
      <c r="VI228" s="2"/>
      <c r="VJ228" s="2"/>
      <c r="VK228" s="2"/>
      <c r="VL228" s="2"/>
      <c r="VM228" s="2"/>
      <c r="VN228" s="2"/>
      <c r="VO228" s="2"/>
      <c r="VP228" s="2"/>
      <c r="VQ228" s="2"/>
      <c r="VR228" s="2"/>
      <c r="VS228" s="2"/>
      <c r="VT228" s="2"/>
      <c r="VU228" s="2"/>
      <c r="VV228" s="2"/>
      <c r="VW228" s="2"/>
      <c r="VX228" s="2"/>
      <c r="VY228" s="2"/>
      <c r="VZ228" s="2"/>
      <c r="WA228" s="2"/>
      <c r="WB228" s="2"/>
      <c r="WC228" s="2"/>
      <c r="WD228" s="2"/>
      <c r="WE228" s="2"/>
      <c r="WF228" s="2"/>
      <c r="WG228" s="2"/>
      <c r="WH228" s="2"/>
      <c r="WI228" s="2"/>
      <c r="WJ228" s="2"/>
      <c r="WK228" s="2"/>
      <c r="WL228" s="2"/>
      <c r="WM228" s="2"/>
      <c r="WN228" s="2"/>
      <c r="WO228" s="2"/>
      <c r="WP228" s="2"/>
      <c r="WQ228" s="2"/>
      <c r="WR228" s="2"/>
      <c r="WS228" s="2"/>
      <c r="WT228" s="2"/>
      <c r="WU228" s="2"/>
      <c r="WV228" s="2"/>
      <c r="WW228" s="2"/>
      <c r="WX228" s="2"/>
      <c r="WY228" s="2"/>
      <c r="WZ228" s="2"/>
      <c r="XA228" s="2"/>
      <c r="XB228" s="2"/>
      <c r="XC228" s="2"/>
      <c r="XD228" s="2"/>
      <c r="XE228" s="2"/>
      <c r="XF228" s="2"/>
      <c r="XG228" s="2"/>
      <c r="XH228" s="2"/>
      <c r="XI228" s="2"/>
      <c r="XJ228" s="2"/>
      <c r="XK228" s="2"/>
      <c r="XL228" s="2"/>
      <c r="XM228" s="2"/>
      <c r="XN228" s="2"/>
      <c r="XO228" s="2"/>
      <c r="XP228" s="2"/>
      <c r="XQ228" s="2"/>
      <c r="XR228" s="2"/>
      <c r="XS228" s="2"/>
      <c r="XT228" s="2"/>
      <c r="XU228" s="2"/>
      <c r="XV228" s="2"/>
      <c r="XW228" s="2"/>
      <c r="XX228" s="2"/>
      <c r="XY228" s="2"/>
      <c r="XZ228" s="2"/>
      <c r="YA228" s="2"/>
      <c r="YB228" s="2"/>
      <c r="YC228" s="2"/>
      <c r="YD228" s="2"/>
      <c r="YE228" s="2"/>
      <c r="YF228" s="2"/>
      <c r="YG228" s="2"/>
      <c r="YH228" s="2"/>
      <c r="YI228" s="2"/>
      <c r="YJ228" s="2"/>
      <c r="YK228" s="2"/>
      <c r="YL228" s="2"/>
      <c r="YM228" s="2"/>
      <c r="YN228" s="2"/>
      <c r="YO228" s="2"/>
      <c r="YP228" s="2"/>
      <c r="YQ228" s="2"/>
      <c r="YR228" s="2"/>
      <c r="YS228" s="2"/>
      <c r="YT228" s="2"/>
      <c r="YU228" s="2"/>
      <c r="YV228" s="2"/>
      <c r="YW228" s="2"/>
      <c r="YX228" s="2"/>
      <c r="YY228" s="2"/>
      <c r="YZ228" s="2"/>
      <c r="ZA228" s="2"/>
      <c r="ZB228" s="2"/>
      <c r="ZC228" s="2"/>
      <c r="ZD228" s="2"/>
      <c r="ZE228" s="2"/>
      <c r="ZF228" s="2"/>
      <c r="ZG228" s="2"/>
      <c r="ZH228" s="2"/>
      <c r="ZI228" s="2"/>
      <c r="ZJ228" s="2"/>
      <c r="ZK228" s="2"/>
      <c r="ZL228" s="2"/>
      <c r="ZM228" s="2"/>
      <c r="ZN228" s="2"/>
      <c r="ZO228" s="2"/>
      <c r="ZP228" s="2"/>
      <c r="ZQ228" s="2"/>
      <c r="ZR228" s="2"/>
      <c r="ZS228" s="2"/>
      <c r="ZT228" s="2"/>
      <c r="ZU228" s="2"/>
      <c r="ZV228" s="2"/>
      <c r="ZW228" s="2"/>
      <c r="ZX228" s="2"/>
      <c r="ZY228" s="2"/>
      <c r="ZZ228" s="2"/>
      <c r="AAA228" s="2"/>
      <c r="AAB228" s="2"/>
      <c r="AAC228" s="2"/>
      <c r="AAD228" s="2"/>
      <c r="AAE228" s="2"/>
      <c r="AAF228" s="2"/>
      <c r="AAG228" s="2"/>
      <c r="AAH228" s="2"/>
      <c r="AAI228" s="2"/>
      <c r="AAJ228" s="2"/>
      <c r="AAK228" s="2"/>
      <c r="AAL228" s="2"/>
      <c r="AAM228" s="2"/>
      <c r="AAN228" s="2"/>
      <c r="AAO228" s="2"/>
      <c r="AAP228" s="2"/>
      <c r="AAQ228" s="2"/>
      <c r="AAR228" s="2"/>
      <c r="AAS228" s="2"/>
      <c r="AAT228" s="2"/>
      <c r="AAU228" s="2"/>
      <c r="AAV228" s="2"/>
      <c r="AAW228" s="2"/>
      <c r="AAX228" s="2"/>
      <c r="AAY228" s="2"/>
      <c r="AAZ228" s="2"/>
      <c r="ABA228" s="2"/>
      <c r="ABB228" s="2"/>
      <c r="ABC228" s="2"/>
      <c r="ABD228" s="2"/>
      <c r="ABE228" s="2"/>
      <c r="ABF228" s="2"/>
      <c r="ABG228" s="2"/>
      <c r="ABH228" s="2"/>
      <c r="ABI228" s="2"/>
      <c r="ABJ228" s="2"/>
      <c r="ABK228" s="2"/>
      <c r="ABL228" s="2"/>
      <c r="ABM228" s="2"/>
      <c r="ABN228" s="2"/>
      <c r="ABO228" s="2"/>
      <c r="ABP228" s="2"/>
      <c r="ABQ228" s="2"/>
      <c r="ABR228" s="2"/>
      <c r="ABS228" s="2"/>
      <c r="ABT228" s="2"/>
      <c r="ABU228" s="2"/>
      <c r="ABV228" s="2"/>
      <c r="ABW228" s="2"/>
      <c r="ABX228" s="2"/>
      <c r="ABY228" s="2"/>
      <c r="ABZ228" s="2"/>
      <c r="ACA228" s="2"/>
      <c r="ACB228" s="2"/>
      <c r="ACC228" s="2"/>
      <c r="ACD228" s="2"/>
      <c r="ACE228" s="2"/>
      <c r="ACF228" s="2"/>
      <c r="ACG228" s="2"/>
      <c r="ACH228" s="2"/>
      <c r="ACI228" s="2"/>
      <c r="ACJ228" s="2"/>
      <c r="ACK228" s="2"/>
      <c r="ACL228" s="2"/>
      <c r="ACM228" s="2"/>
      <c r="ACN228" s="2"/>
      <c r="ACO228" s="2"/>
      <c r="ACP228" s="2"/>
      <c r="ACQ228" s="2"/>
      <c r="ACR228" s="2"/>
      <c r="ACS228" s="2"/>
      <c r="ACT228" s="2"/>
      <c r="ACU228" s="2"/>
      <c r="ACV228" s="2"/>
      <c r="ACW228" s="2"/>
      <c r="ACX228" s="2"/>
      <c r="ACY228" s="2"/>
      <c r="ACZ228" s="2"/>
      <c r="ADA228" s="2"/>
      <c r="ADB228" s="2"/>
      <c r="ADC228" s="2"/>
      <c r="ADD228" s="2"/>
      <c r="ADE228" s="2"/>
      <c r="ADF228" s="2"/>
      <c r="ADG228" s="2"/>
      <c r="ADH228" s="2"/>
      <c r="ADI228" s="2"/>
      <c r="ADJ228" s="2"/>
      <c r="ADK228" s="2"/>
      <c r="ADL228" s="2"/>
      <c r="ADM228" s="2"/>
      <c r="ADN228" s="2"/>
      <c r="ADO228" s="2"/>
      <c r="ADP228" s="2"/>
      <c r="ADQ228" s="2"/>
      <c r="ADR228" s="2"/>
      <c r="ADS228" s="2"/>
      <c r="ADT228" s="2"/>
      <c r="ADU228" s="2"/>
      <c r="ADV228" s="2"/>
      <c r="ADW228" s="2"/>
      <c r="ADX228" s="2"/>
      <c r="ADY228" s="2"/>
      <c r="ADZ228" s="2"/>
      <c r="AEA228" s="2"/>
      <c r="AEB228" s="2"/>
      <c r="AEC228" s="2"/>
      <c r="AED228" s="2"/>
      <c r="AEE228" s="2"/>
      <c r="AEF228" s="2"/>
      <c r="AEG228" s="2"/>
      <c r="AEH228" s="2"/>
      <c r="AEI228" s="2"/>
      <c r="AEJ228" s="2"/>
      <c r="AEK228" s="2"/>
      <c r="AEL228" s="2"/>
      <c r="AEM228" s="2"/>
      <c r="AEN228" s="2"/>
      <c r="AEO228" s="2"/>
      <c r="AEP228" s="2"/>
      <c r="AEQ228" s="2"/>
      <c r="AER228" s="2"/>
      <c r="AES228" s="2"/>
      <c r="AET228" s="2"/>
      <c r="AEU228" s="2"/>
      <c r="AEV228" s="2"/>
      <c r="AEW228" s="2"/>
      <c r="AEX228" s="2"/>
      <c r="AEY228" s="2"/>
      <c r="AEZ228" s="2"/>
      <c r="AFA228" s="2"/>
      <c r="AFB228" s="2"/>
      <c r="AFC228" s="2"/>
      <c r="AFD228" s="2"/>
      <c r="AFE228" s="2"/>
      <c r="AFF228" s="2"/>
      <c r="AFG228" s="2"/>
      <c r="AFH228" s="2"/>
      <c r="AFI228" s="2"/>
      <c r="AFJ228" s="2"/>
      <c r="AFK228" s="2"/>
      <c r="AFL228" s="2"/>
      <c r="AFM228" s="2"/>
      <c r="AFN228" s="2"/>
      <c r="AFO228" s="2"/>
      <c r="AFP228" s="2"/>
      <c r="AFQ228" s="2"/>
      <c r="AFR228" s="2"/>
      <c r="AFS228" s="2"/>
      <c r="AFT228" s="2"/>
      <c r="AFU228" s="2"/>
      <c r="AFV228" s="2"/>
      <c r="AFW228" s="2"/>
      <c r="AFX228" s="2"/>
      <c r="AFY228" s="2"/>
      <c r="AFZ228" s="2"/>
      <c r="AGA228" s="2"/>
      <c r="AGB228" s="2"/>
      <c r="AGC228" s="2"/>
      <c r="AGD228" s="2"/>
      <c r="AGE228" s="2"/>
      <c r="AGF228" s="2"/>
      <c r="AGG228" s="2"/>
      <c r="AGH228" s="2"/>
      <c r="AGI228" s="2"/>
      <c r="AGJ228" s="2"/>
      <c r="AGK228" s="2"/>
      <c r="AGL228" s="2"/>
      <c r="AGM228" s="2"/>
      <c r="AGN228" s="2"/>
      <c r="AGO228" s="2"/>
      <c r="AGP228" s="2"/>
      <c r="AGQ228" s="2"/>
      <c r="AGR228" s="2"/>
      <c r="AGS228" s="2"/>
      <c r="AGT228" s="2"/>
      <c r="AGU228" s="2"/>
      <c r="AGV228" s="2"/>
      <c r="AGW228" s="2"/>
      <c r="AGX228" s="2"/>
      <c r="AGY228" s="2"/>
      <c r="AGZ228" s="2"/>
      <c r="AHA228" s="2"/>
      <c r="AHB228" s="2"/>
      <c r="AHC228" s="2"/>
      <c r="AHD228" s="2"/>
      <c r="AHE228" s="2"/>
      <c r="AHF228" s="2"/>
      <c r="AHG228" s="2"/>
      <c r="AHH228" s="2"/>
      <c r="AHI228" s="2"/>
      <c r="AHJ228" s="2"/>
      <c r="AHK228" s="2"/>
      <c r="AHL228" s="2"/>
      <c r="AHM228" s="2"/>
      <c r="AHN228" s="2"/>
      <c r="AHO228" s="2"/>
      <c r="AHP228" s="2"/>
      <c r="AHQ228" s="2"/>
      <c r="AHR228" s="2"/>
      <c r="AHS228" s="2"/>
      <c r="AHT228" s="2"/>
      <c r="AHU228" s="2"/>
      <c r="AHV228" s="2"/>
      <c r="AHW228" s="2"/>
      <c r="AHX228" s="2"/>
      <c r="AHY228" s="2"/>
      <c r="AHZ228" s="2"/>
      <c r="AIA228" s="2"/>
      <c r="AIB228" s="2"/>
      <c r="AIC228" s="2"/>
      <c r="AID228" s="2"/>
      <c r="AIE228" s="2"/>
      <c r="AIF228" s="2"/>
      <c r="AIG228" s="2"/>
      <c r="AIH228" s="2"/>
      <c r="AII228" s="2"/>
      <c r="AIJ228" s="2"/>
      <c r="AIK228" s="2"/>
      <c r="AIL228" s="2"/>
      <c r="AIM228" s="2"/>
      <c r="AIN228" s="2"/>
      <c r="AIO228" s="2"/>
      <c r="AIP228" s="2"/>
      <c r="AIQ228" s="2"/>
      <c r="AIR228" s="2"/>
      <c r="AIS228" s="2"/>
      <c r="AIT228" s="2"/>
      <c r="AIU228" s="2"/>
      <c r="AIV228" s="2"/>
      <c r="AIW228" s="2"/>
      <c r="AIX228" s="2"/>
      <c r="AIY228" s="2"/>
      <c r="AIZ228" s="2"/>
      <c r="AJA228" s="2"/>
      <c r="AJB228" s="2"/>
      <c r="AJC228" s="2"/>
      <c r="AJD228" s="2"/>
      <c r="AJE228" s="2"/>
      <c r="AJF228" s="2"/>
      <c r="AJG228" s="2"/>
      <c r="AJH228" s="2"/>
      <c r="AJI228" s="2"/>
      <c r="AJJ228" s="2"/>
      <c r="AJK228" s="2"/>
      <c r="AJL228" s="2"/>
      <c r="AJM228" s="2"/>
      <c r="AJN228" s="2"/>
      <c r="AJO228" s="2"/>
      <c r="AJP228" s="2"/>
      <c r="AJQ228" s="2"/>
      <c r="AJR228" s="2"/>
      <c r="AJS228" s="2"/>
      <c r="AJT228" s="2"/>
      <c r="AJU228" s="2"/>
      <c r="AJV228" s="2"/>
      <c r="AJW228" s="2"/>
      <c r="AJX228" s="2"/>
      <c r="AJY228" s="2"/>
      <c r="AJZ228" s="2"/>
      <c r="AKA228" s="2"/>
      <c r="AKB228" s="2"/>
      <c r="AKC228" s="2"/>
      <c r="AKD228" s="2"/>
      <c r="AKE228" s="2"/>
      <c r="AKF228" s="2"/>
      <c r="AKG228" s="2"/>
      <c r="AKH228" s="2"/>
      <c r="AKI228" s="2"/>
      <c r="AKJ228" s="2"/>
      <c r="AKK228" s="2"/>
      <c r="AKL228" s="2"/>
      <c r="AKM228" s="2"/>
      <c r="AKN228" s="2"/>
      <c r="AKO228" s="2"/>
      <c r="AKP228" s="2"/>
      <c r="AKQ228" s="2"/>
      <c r="AKR228" s="2"/>
      <c r="AKS228" s="2"/>
      <c r="AKT228" s="2"/>
      <c r="AKU228" s="2"/>
      <c r="AKV228" s="2"/>
      <c r="AKW228" s="2"/>
      <c r="AKX228" s="2"/>
    </row>
    <row r="229" spans="1:986">
      <c r="A229" s="52">
        <v>219</v>
      </c>
      <c r="B229" s="79" t="s">
        <v>406</v>
      </c>
      <c r="C229" s="123" t="s">
        <v>36</v>
      </c>
      <c r="D229" s="52">
        <v>6</v>
      </c>
      <c r="E229" s="44">
        <v>6.4</v>
      </c>
      <c r="F229" s="44">
        <v>4.8</v>
      </c>
      <c r="G229" s="44">
        <v>3.2</v>
      </c>
      <c r="H229" s="44">
        <v>1.02</v>
      </c>
      <c r="I229" s="80">
        <f t="shared" si="18"/>
        <v>15.419999999999998</v>
      </c>
      <c r="J229" s="10"/>
      <c r="K229" s="10"/>
      <c r="L229" s="10"/>
      <c r="M229" s="10"/>
      <c r="N229" s="10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  <c r="AY229" s="2"/>
      <c r="AZ229" s="2"/>
      <c r="BA229" s="2"/>
      <c r="BB229" s="2"/>
      <c r="BC229" s="2"/>
      <c r="BD229" s="2"/>
      <c r="BE229" s="2"/>
      <c r="BF229" s="2"/>
      <c r="BG229" s="2"/>
      <c r="BH229" s="2"/>
      <c r="BI229" s="2"/>
      <c r="BJ229" s="2"/>
      <c r="BK229" s="2"/>
      <c r="BL229" s="2"/>
      <c r="BM229" s="2"/>
      <c r="BN229" s="2"/>
      <c r="BO229" s="2"/>
      <c r="BP229" s="2"/>
      <c r="BQ229" s="2"/>
      <c r="BR229" s="2"/>
      <c r="BS229" s="2"/>
      <c r="BT229" s="2"/>
      <c r="BU229" s="2"/>
      <c r="BV229" s="2"/>
      <c r="BW229" s="2"/>
      <c r="BX229" s="2"/>
      <c r="BY229" s="2"/>
      <c r="BZ229" s="2"/>
      <c r="CA229" s="2"/>
      <c r="CB229" s="2"/>
      <c r="CC229" s="2"/>
      <c r="CD229" s="2"/>
      <c r="CE229" s="2"/>
      <c r="CF229" s="2"/>
      <c r="CG229" s="2"/>
      <c r="CH229" s="2"/>
      <c r="CI229" s="2"/>
      <c r="CJ229" s="2"/>
      <c r="CK229" s="2"/>
      <c r="CL229" s="2"/>
      <c r="CM229" s="2"/>
      <c r="CN229" s="2"/>
      <c r="CO229" s="2"/>
      <c r="CP229" s="2"/>
      <c r="CQ229" s="2"/>
      <c r="CR229" s="2"/>
      <c r="CS229" s="2"/>
      <c r="CT229" s="2"/>
      <c r="CU229" s="2"/>
      <c r="CV229" s="2"/>
      <c r="CW229" s="2"/>
      <c r="CX229" s="2"/>
      <c r="CY229" s="2"/>
      <c r="CZ229" s="2"/>
      <c r="DA229" s="2"/>
      <c r="DB229" s="2"/>
      <c r="DC229" s="2"/>
      <c r="DD229" s="2"/>
      <c r="DE229" s="2"/>
      <c r="DF229" s="2"/>
      <c r="DG229" s="2"/>
      <c r="DH229" s="2"/>
      <c r="DI229" s="2"/>
      <c r="DJ229" s="2"/>
      <c r="DK229" s="2"/>
      <c r="DL229" s="2"/>
      <c r="DM229" s="2"/>
      <c r="DN229" s="2"/>
      <c r="DO229" s="2"/>
      <c r="DP229" s="2"/>
      <c r="DQ229" s="2"/>
      <c r="DR229" s="2"/>
      <c r="DS229" s="2"/>
      <c r="DT229" s="2"/>
      <c r="DU229" s="2"/>
      <c r="DV229" s="2"/>
      <c r="DW229" s="2"/>
      <c r="DX229" s="2"/>
      <c r="DY229" s="2"/>
      <c r="DZ229" s="2"/>
      <c r="EA229" s="2"/>
      <c r="EB229" s="2"/>
      <c r="EC229" s="2"/>
      <c r="ED229" s="2"/>
      <c r="EE229" s="2"/>
      <c r="EF229" s="2"/>
      <c r="EG229" s="2"/>
      <c r="EH229" s="2"/>
      <c r="EI229" s="2"/>
      <c r="EJ229" s="2"/>
      <c r="EK229" s="2"/>
      <c r="EL229" s="2"/>
      <c r="EM229" s="2"/>
      <c r="EN229" s="2"/>
      <c r="EO229" s="2"/>
      <c r="EP229" s="2"/>
      <c r="EQ229" s="2"/>
      <c r="ER229" s="2"/>
      <c r="ES229" s="2"/>
      <c r="ET229" s="2"/>
      <c r="EU229" s="2"/>
      <c r="EV229" s="2"/>
      <c r="EW229" s="2"/>
      <c r="EX229" s="2"/>
      <c r="EY229" s="2"/>
      <c r="EZ229" s="2"/>
      <c r="FA229" s="2"/>
      <c r="FB229" s="2"/>
      <c r="FC229" s="2"/>
      <c r="FD229" s="2"/>
      <c r="FE229" s="2"/>
      <c r="FF229" s="2"/>
      <c r="FG229" s="2"/>
      <c r="FH229" s="2"/>
      <c r="FI229" s="2"/>
      <c r="FJ229" s="2"/>
      <c r="FK229" s="2"/>
      <c r="FL229" s="2"/>
      <c r="FM229" s="2"/>
      <c r="FN229" s="2"/>
      <c r="FO229" s="2"/>
      <c r="FP229" s="2"/>
      <c r="FQ229" s="2"/>
      <c r="FR229" s="2"/>
      <c r="FS229" s="2"/>
      <c r="FT229" s="2"/>
      <c r="FU229" s="2"/>
      <c r="FV229" s="2"/>
      <c r="FW229" s="2"/>
      <c r="FX229" s="2"/>
      <c r="FY229" s="2"/>
      <c r="FZ229" s="2"/>
      <c r="GA229" s="2"/>
      <c r="GB229" s="2"/>
      <c r="GC229" s="2"/>
      <c r="GD229" s="2"/>
      <c r="GE229" s="2"/>
      <c r="GF229" s="2"/>
      <c r="GG229" s="2"/>
      <c r="GH229" s="2"/>
      <c r="GI229" s="2"/>
      <c r="GJ229" s="2"/>
      <c r="GK229" s="2"/>
      <c r="GL229" s="2"/>
      <c r="GM229" s="2"/>
      <c r="GN229" s="2"/>
      <c r="GO229" s="2"/>
      <c r="GP229" s="2"/>
      <c r="GQ229" s="2"/>
      <c r="GR229" s="2"/>
      <c r="GS229" s="2"/>
      <c r="GT229" s="2"/>
      <c r="GU229" s="2"/>
      <c r="GV229" s="2"/>
      <c r="GW229" s="2"/>
      <c r="GX229" s="2"/>
      <c r="GY229" s="2"/>
      <c r="GZ229" s="2"/>
      <c r="HA229" s="2"/>
      <c r="HB229" s="2"/>
      <c r="HC229" s="2"/>
      <c r="HD229" s="2"/>
      <c r="HE229" s="2"/>
      <c r="HF229" s="2"/>
      <c r="HG229" s="2"/>
      <c r="HH229" s="2"/>
      <c r="HI229" s="2"/>
      <c r="HJ229" s="2"/>
      <c r="HK229" s="2"/>
      <c r="HL229" s="2"/>
      <c r="HM229" s="2"/>
      <c r="HN229" s="2"/>
      <c r="HO229" s="2"/>
      <c r="HP229" s="2"/>
      <c r="HQ229" s="2"/>
      <c r="HR229" s="2"/>
      <c r="HS229" s="2"/>
      <c r="HT229" s="2"/>
      <c r="HU229" s="2"/>
      <c r="HV229" s="2"/>
      <c r="HW229" s="2"/>
      <c r="HX229" s="2"/>
      <c r="HY229" s="2"/>
      <c r="HZ229" s="2"/>
      <c r="IA229" s="2"/>
      <c r="IB229" s="2"/>
      <c r="IC229" s="2"/>
      <c r="ID229" s="2"/>
      <c r="IE229" s="2"/>
      <c r="IF229" s="2"/>
      <c r="IG229" s="2"/>
      <c r="IH229" s="2"/>
      <c r="II229" s="2"/>
      <c r="IJ229" s="2"/>
      <c r="IK229" s="2"/>
      <c r="IL229" s="2"/>
      <c r="IM229" s="2"/>
      <c r="IN229" s="2"/>
      <c r="IO229" s="2"/>
      <c r="IP229" s="2"/>
      <c r="IQ229" s="2"/>
      <c r="IR229" s="2"/>
      <c r="IS229" s="2"/>
      <c r="IT229" s="2"/>
      <c r="IU229" s="2"/>
      <c r="IV229" s="2"/>
      <c r="IW229" s="2"/>
      <c r="IX229" s="2"/>
      <c r="IY229" s="2"/>
      <c r="IZ229" s="2"/>
      <c r="JA229" s="2"/>
      <c r="JB229" s="2"/>
      <c r="JC229" s="2"/>
      <c r="JD229" s="2"/>
      <c r="JE229" s="2"/>
      <c r="JF229" s="2"/>
      <c r="JG229" s="2"/>
      <c r="JH229" s="2"/>
      <c r="JI229" s="2"/>
      <c r="JJ229" s="2"/>
      <c r="JK229" s="2"/>
      <c r="JL229" s="2"/>
      <c r="JM229" s="2"/>
      <c r="JN229" s="2"/>
      <c r="JO229" s="2"/>
      <c r="JP229" s="2"/>
      <c r="JQ229" s="2"/>
      <c r="JR229" s="2"/>
      <c r="JS229" s="2"/>
      <c r="JT229" s="2"/>
      <c r="JU229" s="2"/>
      <c r="JV229" s="2"/>
      <c r="JW229" s="2"/>
      <c r="JX229" s="2"/>
      <c r="JY229" s="2"/>
      <c r="JZ229" s="2"/>
      <c r="KA229" s="2"/>
      <c r="KB229" s="2"/>
      <c r="KC229" s="2"/>
      <c r="KD229" s="2"/>
      <c r="KE229" s="2"/>
      <c r="KF229" s="2"/>
      <c r="KG229" s="2"/>
      <c r="KH229" s="2"/>
      <c r="KI229" s="2"/>
      <c r="KJ229" s="2"/>
      <c r="KK229" s="2"/>
      <c r="KL229" s="2"/>
      <c r="KM229" s="2"/>
      <c r="KN229" s="2"/>
      <c r="KO229" s="2"/>
      <c r="KP229" s="2"/>
      <c r="KQ229" s="2"/>
      <c r="KR229" s="2"/>
      <c r="KS229" s="2"/>
      <c r="KT229" s="2"/>
      <c r="KU229" s="2"/>
      <c r="KV229" s="2"/>
      <c r="KW229" s="2"/>
      <c r="KX229" s="2"/>
      <c r="KY229" s="2"/>
      <c r="KZ229" s="2"/>
      <c r="LA229" s="2"/>
      <c r="LB229" s="2"/>
      <c r="LC229" s="2"/>
      <c r="LD229" s="2"/>
      <c r="LE229" s="2"/>
      <c r="LF229" s="2"/>
      <c r="LG229" s="2"/>
      <c r="LH229" s="2"/>
      <c r="LI229" s="2"/>
      <c r="LJ229" s="2"/>
      <c r="LK229" s="2"/>
      <c r="LL229" s="2"/>
      <c r="LM229" s="2"/>
      <c r="LN229" s="2"/>
      <c r="LO229" s="2"/>
      <c r="LP229" s="2"/>
      <c r="LQ229" s="2"/>
      <c r="LR229" s="2"/>
      <c r="LS229" s="2"/>
      <c r="LT229" s="2"/>
      <c r="LU229" s="2"/>
      <c r="LV229" s="2"/>
      <c r="LW229" s="2"/>
      <c r="LX229" s="2"/>
      <c r="LY229" s="2"/>
      <c r="LZ229" s="2"/>
      <c r="MA229" s="2"/>
      <c r="MB229" s="2"/>
      <c r="MC229" s="2"/>
      <c r="MD229" s="2"/>
      <c r="ME229" s="2"/>
      <c r="MF229" s="2"/>
      <c r="MG229" s="2"/>
      <c r="MH229" s="2"/>
      <c r="MI229" s="2"/>
      <c r="MJ229" s="2"/>
      <c r="MK229" s="2"/>
      <c r="ML229" s="2"/>
      <c r="MM229" s="2"/>
      <c r="MN229" s="2"/>
      <c r="MO229" s="2"/>
      <c r="MP229" s="2"/>
      <c r="MQ229" s="2"/>
      <c r="MR229" s="2"/>
      <c r="MS229" s="2"/>
      <c r="MT229" s="2"/>
      <c r="MU229" s="2"/>
      <c r="MV229" s="2"/>
      <c r="MW229" s="2"/>
      <c r="MX229" s="2"/>
      <c r="MY229" s="2"/>
      <c r="MZ229" s="2"/>
      <c r="NA229" s="2"/>
      <c r="NB229" s="2"/>
      <c r="NC229" s="2"/>
      <c r="ND229" s="2"/>
      <c r="NE229" s="2"/>
      <c r="NF229" s="2"/>
      <c r="NG229" s="2"/>
      <c r="NH229" s="2"/>
      <c r="NI229" s="2"/>
      <c r="NJ229" s="2"/>
      <c r="NK229" s="2"/>
      <c r="NL229" s="2"/>
      <c r="NM229" s="2"/>
      <c r="NN229" s="2"/>
      <c r="NO229" s="2"/>
      <c r="NP229" s="2"/>
      <c r="NQ229" s="2"/>
      <c r="NR229" s="2"/>
      <c r="NS229" s="2"/>
      <c r="NT229" s="2"/>
      <c r="NU229" s="2"/>
      <c r="NV229" s="2"/>
      <c r="NW229" s="2"/>
      <c r="NX229" s="2"/>
      <c r="NY229" s="2"/>
      <c r="NZ229" s="2"/>
      <c r="OA229" s="2"/>
      <c r="OB229" s="2"/>
      <c r="OC229" s="2"/>
      <c r="OD229" s="2"/>
      <c r="OE229" s="2"/>
      <c r="OF229" s="2"/>
      <c r="OG229" s="2"/>
      <c r="OH229" s="2"/>
      <c r="OI229" s="2"/>
      <c r="OJ229" s="2"/>
      <c r="OK229" s="2"/>
      <c r="OL229" s="2"/>
      <c r="OM229" s="2"/>
      <c r="ON229" s="2"/>
      <c r="OO229" s="2"/>
      <c r="OP229" s="2"/>
      <c r="OQ229" s="2"/>
      <c r="OR229" s="2"/>
      <c r="OS229" s="2"/>
      <c r="OT229" s="2"/>
      <c r="OU229" s="2"/>
      <c r="OV229" s="2"/>
      <c r="OW229" s="2"/>
      <c r="OX229" s="2"/>
      <c r="OY229" s="2"/>
      <c r="OZ229" s="2"/>
      <c r="PA229" s="2"/>
      <c r="PB229" s="2"/>
      <c r="PC229" s="2"/>
      <c r="PD229" s="2"/>
      <c r="PE229" s="2"/>
      <c r="PF229" s="2"/>
      <c r="PG229" s="2"/>
      <c r="PH229" s="2"/>
      <c r="PI229" s="2"/>
      <c r="PJ229" s="2"/>
      <c r="PK229" s="2"/>
      <c r="PL229" s="2"/>
      <c r="PM229" s="2"/>
      <c r="PN229" s="2"/>
      <c r="PO229" s="2"/>
      <c r="PP229" s="2"/>
      <c r="PQ229" s="2"/>
      <c r="PR229" s="2"/>
      <c r="PS229" s="2"/>
      <c r="PT229" s="2"/>
      <c r="PU229" s="2"/>
      <c r="PV229" s="2"/>
      <c r="PW229" s="2"/>
      <c r="PX229" s="2"/>
      <c r="PY229" s="2"/>
      <c r="PZ229" s="2"/>
      <c r="QA229" s="2"/>
      <c r="QB229" s="2"/>
      <c r="QC229" s="2"/>
      <c r="QD229" s="2"/>
      <c r="QE229" s="2"/>
      <c r="QF229" s="2"/>
      <c r="QG229" s="2"/>
      <c r="QH229" s="2"/>
      <c r="QI229" s="2"/>
      <c r="QJ229" s="2"/>
      <c r="QK229" s="2"/>
      <c r="QL229" s="2"/>
      <c r="QM229" s="2"/>
      <c r="QN229" s="2"/>
      <c r="QO229" s="2"/>
      <c r="QP229" s="2"/>
      <c r="QQ229" s="2"/>
      <c r="QR229" s="2"/>
      <c r="QS229" s="2"/>
      <c r="QT229" s="2"/>
      <c r="QU229" s="2"/>
      <c r="QV229" s="2"/>
      <c r="QW229" s="2"/>
      <c r="QX229" s="2"/>
      <c r="QY229" s="2"/>
      <c r="QZ229" s="2"/>
      <c r="RA229" s="2"/>
      <c r="RB229" s="2"/>
      <c r="RC229" s="2"/>
      <c r="RD229" s="2"/>
      <c r="RE229" s="2"/>
      <c r="RF229" s="2"/>
      <c r="RG229" s="2"/>
      <c r="RH229" s="2"/>
      <c r="RI229" s="2"/>
      <c r="RJ229" s="2"/>
      <c r="RK229" s="2"/>
      <c r="RL229" s="2"/>
      <c r="RM229" s="2"/>
      <c r="RN229" s="2"/>
      <c r="RO229" s="2"/>
      <c r="RP229" s="2"/>
      <c r="RQ229" s="2"/>
      <c r="RR229" s="2"/>
      <c r="RS229" s="2"/>
      <c r="RT229" s="2"/>
      <c r="RU229" s="2"/>
      <c r="RV229" s="2"/>
      <c r="RW229" s="2"/>
      <c r="RX229" s="2"/>
      <c r="RY229" s="2"/>
      <c r="RZ229" s="2"/>
      <c r="SA229" s="2"/>
      <c r="SB229" s="2"/>
      <c r="SC229" s="2"/>
      <c r="SD229" s="2"/>
      <c r="SE229" s="2"/>
      <c r="SF229" s="2"/>
      <c r="SG229" s="2"/>
      <c r="SH229" s="2"/>
      <c r="SI229" s="2"/>
      <c r="SJ229" s="2"/>
      <c r="SK229" s="2"/>
      <c r="SL229" s="2"/>
      <c r="SM229" s="2"/>
      <c r="SN229" s="2"/>
      <c r="SO229" s="2"/>
      <c r="SP229" s="2"/>
      <c r="SQ229" s="2"/>
      <c r="SR229" s="2"/>
      <c r="SS229" s="2"/>
      <c r="ST229" s="2"/>
      <c r="SU229" s="2"/>
      <c r="SV229" s="2"/>
      <c r="SW229" s="2"/>
      <c r="SX229" s="2"/>
      <c r="SY229" s="2"/>
      <c r="SZ229" s="2"/>
      <c r="TA229" s="2"/>
      <c r="TB229" s="2"/>
      <c r="TC229" s="2"/>
      <c r="TD229" s="2"/>
      <c r="TE229" s="2"/>
      <c r="TF229" s="2"/>
      <c r="TG229" s="2"/>
      <c r="TH229" s="2"/>
      <c r="TI229" s="2"/>
      <c r="TJ229" s="2"/>
      <c r="TK229" s="2"/>
      <c r="TL229" s="2"/>
      <c r="TM229" s="2"/>
      <c r="TN229" s="2"/>
      <c r="TO229" s="2"/>
      <c r="TP229" s="2"/>
      <c r="TQ229" s="2"/>
      <c r="TR229" s="2"/>
      <c r="TS229" s="2"/>
      <c r="TT229" s="2"/>
      <c r="TU229" s="2"/>
      <c r="TV229" s="2"/>
      <c r="TW229" s="2"/>
      <c r="TX229" s="2"/>
      <c r="TY229" s="2"/>
      <c r="TZ229" s="2"/>
      <c r="UA229" s="2"/>
      <c r="UB229" s="2"/>
      <c r="UC229" s="2"/>
      <c r="UD229" s="2"/>
      <c r="UE229" s="2"/>
      <c r="UF229" s="2"/>
      <c r="UG229" s="2"/>
      <c r="UH229" s="2"/>
      <c r="UI229" s="2"/>
      <c r="UJ229" s="2"/>
      <c r="UK229" s="2"/>
      <c r="UL229" s="2"/>
      <c r="UM229" s="2"/>
      <c r="UN229" s="2"/>
      <c r="UO229" s="2"/>
      <c r="UP229" s="2"/>
      <c r="UQ229" s="2"/>
      <c r="UR229" s="2"/>
      <c r="US229" s="2"/>
      <c r="UT229" s="2"/>
      <c r="UU229" s="2"/>
      <c r="UV229" s="2"/>
      <c r="UW229" s="2"/>
      <c r="UX229" s="2"/>
      <c r="UY229" s="2"/>
      <c r="UZ229" s="2"/>
      <c r="VA229" s="2"/>
      <c r="VB229" s="2"/>
      <c r="VC229" s="2"/>
      <c r="VD229" s="2"/>
      <c r="VE229" s="2"/>
      <c r="VF229" s="2"/>
      <c r="VG229" s="2"/>
      <c r="VH229" s="2"/>
      <c r="VI229" s="2"/>
      <c r="VJ229" s="2"/>
      <c r="VK229" s="2"/>
      <c r="VL229" s="2"/>
      <c r="VM229" s="2"/>
      <c r="VN229" s="2"/>
      <c r="VO229" s="2"/>
      <c r="VP229" s="2"/>
      <c r="VQ229" s="2"/>
      <c r="VR229" s="2"/>
      <c r="VS229" s="2"/>
      <c r="VT229" s="2"/>
      <c r="VU229" s="2"/>
      <c r="VV229" s="2"/>
      <c r="VW229" s="2"/>
      <c r="VX229" s="2"/>
      <c r="VY229" s="2"/>
      <c r="VZ229" s="2"/>
      <c r="WA229" s="2"/>
      <c r="WB229" s="2"/>
      <c r="WC229" s="2"/>
      <c r="WD229" s="2"/>
      <c r="WE229" s="2"/>
      <c r="WF229" s="2"/>
      <c r="WG229" s="2"/>
      <c r="WH229" s="2"/>
      <c r="WI229" s="2"/>
      <c r="WJ229" s="2"/>
      <c r="WK229" s="2"/>
      <c r="WL229" s="2"/>
      <c r="WM229" s="2"/>
      <c r="WN229" s="2"/>
      <c r="WO229" s="2"/>
      <c r="WP229" s="2"/>
      <c r="WQ229" s="2"/>
      <c r="WR229" s="2"/>
      <c r="WS229" s="2"/>
      <c r="WT229" s="2"/>
      <c r="WU229" s="2"/>
      <c r="WV229" s="2"/>
      <c r="WW229" s="2"/>
      <c r="WX229" s="2"/>
      <c r="WY229" s="2"/>
      <c r="WZ229" s="2"/>
      <c r="XA229" s="2"/>
      <c r="XB229" s="2"/>
      <c r="XC229" s="2"/>
      <c r="XD229" s="2"/>
      <c r="XE229" s="2"/>
      <c r="XF229" s="2"/>
      <c r="XG229" s="2"/>
      <c r="XH229" s="2"/>
      <c r="XI229" s="2"/>
      <c r="XJ229" s="2"/>
      <c r="XK229" s="2"/>
      <c r="XL229" s="2"/>
      <c r="XM229" s="2"/>
      <c r="XN229" s="2"/>
      <c r="XO229" s="2"/>
      <c r="XP229" s="2"/>
      <c r="XQ229" s="2"/>
      <c r="XR229" s="2"/>
      <c r="XS229" s="2"/>
      <c r="XT229" s="2"/>
      <c r="XU229" s="2"/>
      <c r="XV229" s="2"/>
      <c r="XW229" s="2"/>
      <c r="XX229" s="2"/>
      <c r="XY229" s="2"/>
      <c r="XZ229" s="2"/>
      <c r="YA229" s="2"/>
      <c r="YB229" s="2"/>
      <c r="YC229" s="2"/>
      <c r="YD229" s="2"/>
      <c r="YE229" s="2"/>
      <c r="YF229" s="2"/>
      <c r="YG229" s="2"/>
      <c r="YH229" s="2"/>
      <c r="YI229" s="2"/>
      <c r="YJ229" s="2"/>
      <c r="YK229" s="2"/>
      <c r="YL229" s="2"/>
      <c r="YM229" s="2"/>
      <c r="YN229" s="2"/>
      <c r="YO229" s="2"/>
      <c r="YP229" s="2"/>
      <c r="YQ229" s="2"/>
      <c r="YR229" s="2"/>
      <c r="YS229" s="2"/>
      <c r="YT229" s="2"/>
      <c r="YU229" s="2"/>
      <c r="YV229" s="2"/>
      <c r="YW229" s="2"/>
      <c r="YX229" s="2"/>
      <c r="YY229" s="2"/>
      <c r="YZ229" s="2"/>
      <c r="ZA229" s="2"/>
      <c r="ZB229" s="2"/>
      <c r="ZC229" s="2"/>
      <c r="ZD229" s="2"/>
      <c r="ZE229" s="2"/>
      <c r="ZF229" s="2"/>
      <c r="ZG229" s="2"/>
      <c r="ZH229" s="2"/>
      <c r="ZI229" s="2"/>
      <c r="ZJ229" s="2"/>
      <c r="ZK229" s="2"/>
      <c r="ZL229" s="2"/>
      <c r="ZM229" s="2"/>
      <c r="ZN229" s="2"/>
      <c r="ZO229" s="2"/>
      <c r="ZP229" s="2"/>
      <c r="ZQ229" s="2"/>
      <c r="ZR229" s="2"/>
      <c r="ZS229" s="2"/>
      <c r="ZT229" s="2"/>
      <c r="ZU229" s="2"/>
      <c r="ZV229" s="2"/>
      <c r="ZW229" s="2"/>
      <c r="ZX229" s="2"/>
      <c r="ZY229" s="2"/>
      <c r="ZZ229" s="2"/>
      <c r="AAA229" s="2"/>
      <c r="AAB229" s="2"/>
      <c r="AAC229" s="2"/>
      <c r="AAD229" s="2"/>
      <c r="AAE229" s="2"/>
      <c r="AAF229" s="2"/>
      <c r="AAG229" s="2"/>
      <c r="AAH229" s="2"/>
      <c r="AAI229" s="2"/>
      <c r="AAJ229" s="2"/>
      <c r="AAK229" s="2"/>
      <c r="AAL229" s="2"/>
      <c r="AAM229" s="2"/>
      <c r="AAN229" s="2"/>
      <c r="AAO229" s="2"/>
      <c r="AAP229" s="2"/>
      <c r="AAQ229" s="2"/>
      <c r="AAR229" s="2"/>
      <c r="AAS229" s="2"/>
      <c r="AAT229" s="2"/>
      <c r="AAU229" s="2"/>
      <c r="AAV229" s="2"/>
      <c r="AAW229" s="2"/>
      <c r="AAX229" s="2"/>
      <c r="AAY229" s="2"/>
      <c r="AAZ229" s="2"/>
      <c r="ABA229" s="2"/>
      <c r="ABB229" s="2"/>
      <c r="ABC229" s="2"/>
      <c r="ABD229" s="2"/>
      <c r="ABE229" s="2"/>
      <c r="ABF229" s="2"/>
      <c r="ABG229" s="2"/>
      <c r="ABH229" s="2"/>
      <c r="ABI229" s="2"/>
      <c r="ABJ229" s="2"/>
      <c r="ABK229" s="2"/>
      <c r="ABL229" s="2"/>
      <c r="ABM229" s="2"/>
      <c r="ABN229" s="2"/>
      <c r="ABO229" s="2"/>
      <c r="ABP229" s="2"/>
      <c r="ABQ229" s="2"/>
      <c r="ABR229" s="2"/>
      <c r="ABS229" s="2"/>
      <c r="ABT229" s="2"/>
      <c r="ABU229" s="2"/>
      <c r="ABV229" s="2"/>
      <c r="ABW229" s="2"/>
      <c r="ABX229" s="2"/>
      <c r="ABY229" s="2"/>
      <c r="ABZ229" s="2"/>
      <c r="ACA229" s="2"/>
      <c r="ACB229" s="2"/>
      <c r="ACC229" s="2"/>
      <c r="ACD229" s="2"/>
      <c r="ACE229" s="2"/>
      <c r="ACF229" s="2"/>
      <c r="ACG229" s="2"/>
      <c r="ACH229" s="2"/>
      <c r="ACI229" s="2"/>
      <c r="ACJ229" s="2"/>
      <c r="ACK229" s="2"/>
      <c r="ACL229" s="2"/>
      <c r="ACM229" s="2"/>
      <c r="ACN229" s="2"/>
      <c r="ACO229" s="2"/>
      <c r="ACP229" s="2"/>
      <c r="ACQ229" s="2"/>
      <c r="ACR229" s="2"/>
      <c r="ACS229" s="2"/>
      <c r="ACT229" s="2"/>
      <c r="ACU229" s="2"/>
      <c r="ACV229" s="2"/>
      <c r="ACW229" s="2"/>
      <c r="ACX229" s="2"/>
      <c r="ACY229" s="2"/>
      <c r="ACZ229" s="2"/>
      <c r="ADA229" s="2"/>
      <c r="ADB229" s="2"/>
      <c r="ADC229" s="2"/>
      <c r="ADD229" s="2"/>
      <c r="ADE229" s="2"/>
      <c r="ADF229" s="2"/>
      <c r="ADG229" s="2"/>
      <c r="ADH229" s="2"/>
      <c r="ADI229" s="2"/>
      <c r="ADJ229" s="2"/>
      <c r="ADK229" s="2"/>
      <c r="ADL229" s="2"/>
      <c r="ADM229" s="2"/>
      <c r="ADN229" s="2"/>
      <c r="ADO229" s="2"/>
      <c r="ADP229" s="2"/>
      <c r="ADQ229" s="2"/>
      <c r="ADR229" s="2"/>
      <c r="ADS229" s="2"/>
      <c r="ADT229" s="2"/>
      <c r="ADU229" s="2"/>
      <c r="ADV229" s="2"/>
      <c r="ADW229" s="2"/>
      <c r="ADX229" s="2"/>
      <c r="ADY229" s="2"/>
      <c r="ADZ229" s="2"/>
      <c r="AEA229" s="2"/>
      <c r="AEB229" s="2"/>
      <c r="AEC229" s="2"/>
      <c r="AED229" s="2"/>
      <c r="AEE229" s="2"/>
      <c r="AEF229" s="2"/>
      <c r="AEG229" s="2"/>
      <c r="AEH229" s="2"/>
      <c r="AEI229" s="2"/>
      <c r="AEJ229" s="2"/>
      <c r="AEK229" s="2"/>
      <c r="AEL229" s="2"/>
      <c r="AEM229" s="2"/>
      <c r="AEN229" s="2"/>
      <c r="AEO229" s="2"/>
      <c r="AEP229" s="2"/>
      <c r="AEQ229" s="2"/>
      <c r="AER229" s="2"/>
      <c r="AES229" s="2"/>
      <c r="AET229" s="2"/>
      <c r="AEU229" s="2"/>
      <c r="AEV229" s="2"/>
      <c r="AEW229" s="2"/>
      <c r="AEX229" s="2"/>
      <c r="AEY229" s="2"/>
      <c r="AEZ229" s="2"/>
      <c r="AFA229" s="2"/>
      <c r="AFB229" s="2"/>
      <c r="AFC229" s="2"/>
      <c r="AFD229" s="2"/>
      <c r="AFE229" s="2"/>
      <c r="AFF229" s="2"/>
      <c r="AFG229" s="2"/>
      <c r="AFH229" s="2"/>
      <c r="AFI229" s="2"/>
      <c r="AFJ229" s="2"/>
      <c r="AFK229" s="2"/>
      <c r="AFL229" s="2"/>
      <c r="AFM229" s="2"/>
      <c r="AFN229" s="2"/>
      <c r="AFO229" s="2"/>
      <c r="AFP229" s="2"/>
      <c r="AFQ229" s="2"/>
      <c r="AFR229" s="2"/>
      <c r="AFS229" s="2"/>
      <c r="AFT229" s="2"/>
      <c r="AFU229" s="2"/>
      <c r="AFV229" s="2"/>
      <c r="AFW229" s="2"/>
      <c r="AFX229" s="2"/>
      <c r="AFY229" s="2"/>
      <c r="AFZ229" s="2"/>
      <c r="AGA229" s="2"/>
      <c r="AGB229" s="2"/>
      <c r="AGC229" s="2"/>
      <c r="AGD229" s="2"/>
      <c r="AGE229" s="2"/>
      <c r="AGF229" s="2"/>
      <c r="AGG229" s="2"/>
      <c r="AGH229" s="2"/>
      <c r="AGI229" s="2"/>
      <c r="AGJ229" s="2"/>
      <c r="AGK229" s="2"/>
      <c r="AGL229" s="2"/>
      <c r="AGM229" s="2"/>
      <c r="AGN229" s="2"/>
      <c r="AGO229" s="2"/>
      <c r="AGP229" s="2"/>
      <c r="AGQ229" s="2"/>
      <c r="AGR229" s="2"/>
      <c r="AGS229" s="2"/>
      <c r="AGT229" s="2"/>
      <c r="AGU229" s="2"/>
      <c r="AGV229" s="2"/>
      <c r="AGW229" s="2"/>
      <c r="AGX229" s="2"/>
      <c r="AGY229" s="2"/>
      <c r="AGZ229" s="2"/>
      <c r="AHA229" s="2"/>
      <c r="AHB229" s="2"/>
      <c r="AHC229" s="2"/>
      <c r="AHD229" s="2"/>
      <c r="AHE229" s="2"/>
      <c r="AHF229" s="2"/>
      <c r="AHG229" s="2"/>
      <c r="AHH229" s="2"/>
      <c r="AHI229" s="2"/>
      <c r="AHJ229" s="2"/>
      <c r="AHK229" s="2"/>
      <c r="AHL229" s="2"/>
      <c r="AHM229" s="2"/>
      <c r="AHN229" s="2"/>
      <c r="AHO229" s="2"/>
      <c r="AHP229" s="2"/>
      <c r="AHQ229" s="2"/>
      <c r="AHR229" s="2"/>
      <c r="AHS229" s="2"/>
      <c r="AHT229" s="2"/>
      <c r="AHU229" s="2"/>
      <c r="AHV229" s="2"/>
      <c r="AHW229" s="2"/>
      <c r="AHX229" s="2"/>
      <c r="AHY229" s="2"/>
      <c r="AHZ229" s="2"/>
      <c r="AIA229" s="2"/>
      <c r="AIB229" s="2"/>
      <c r="AIC229" s="2"/>
      <c r="AID229" s="2"/>
      <c r="AIE229" s="2"/>
      <c r="AIF229" s="2"/>
      <c r="AIG229" s="2"/>
      <c r="AIH229" s="2"/>
      <c r="AII229" s="2"/>
      <c r="AIJ229" s="2"/>
      <c r="AIK229" s="2"/>
      <c r="AIL229" s="2"/>
      <c r="AIM229" s="2"/>
      <c r="AIN229" s="2"/>
      <c r="AIO229" s="2"/>
      <c r="AIP229" s="2"/>
      <c r="AIQ229" s="2"/>
      <c r="AIR229" s="2"/>
      <c r="AIS229" s="2"/>
      <c r="AIT229" s="2"/>
      <c r="AIU229" s="2"/>
      <c r="AIV229" s="2"/>
      <c r="AIW229" s="2"/>
      <c r="AIX229" s="2"/>
      <c r="AIY229" s="2"/>
      <c r="AIZ229" s="2"/>
      <c r="AJA229" s="2"/>
      <c r="AJB229" s="2"/>
      <c r="AJC229" s="2"/>
      <c r="AJD229" s="2"/>
      <c r="AJE229" s="2"/>
      <c r="AJF229" s="2"/>
      <c r="AJG229" s="2"/>
      <c r="AJH229" s="2"/>
      <c r="AJI229" s="2"/>
      <c r="AJJ229" s="2"/>
      <c r="AJK229" s="2"/>
      <c r="AJL229" s="2"/>
      <c r="AJM229" s="2"/>
      <c r="AJN229" s="2"/>
      <c r="AJO229" s="2"/>
      <c r="AJP229" s="2"/>
      <c r="AJQ229" s="2"/>
      <c r="AJR229" s="2"/>
      <c r="AJS229" s="2"/>
      <c r="AJT229" s="2"/>
      <c r="AJU229" s="2"/>
      <c r="AJV229" s="2"/>
      <c r="AJW229" s="2"/>
      <c r="AJX229" s="2"/>
      <c r="AJY229" s="2"/>
      <c r="AJZ229" s="2"/>
      <c r="AKA229" s="2"/>
      <c r="AKB229" s="2"/>
      <c r="AKC229" s="2"/>
      <c r="AKD229" s="2"/>
      <c r="AKE229" s="2"/>
      <c r="AKF229" s="2"/>
      <c r="AKG229" s="2"/>
      <c r="AKH229" s="2"/>
      <c r="AKI229" s="2"/>
      <c r="AKJ229" s="2"/>
      <c r="AKK229" s="2"/>
      <c r="AKL229" s="2"/>
      <c r="AKM229" s="2"/>
      <c r="AKN229" s="2"/>
      <c r="AKO229" s="2"/>
      <c r="AKP229" s="2"/>
      <c r="AKQ229" s="2"/>
      <c r="AKR229" s="2"/>
      <c r="AKS229" s="2"/>
      <c r="AKT229" s="2"/>
      <c r="AKU229" s="2"/>
      <c r="AKV229" s="2"/>
      <c r="AKW229" s="2"/>
      <c r="AKX229" s="2"/>
    </row>
    <row r="230" spans="1:986">
      <c r="A230" s="52">
        <v>220</v>
      </c>
      <c r="B230" s="79" t="s">
        <v>407</v>
      </c>
      <c r="C230" s="123" t="s">
        <v>36</v>
      </c>
      <c r="D230" s="52">
        <v>6</v>
      </c>
      <c r="E230" s="44">
        <v>4.9000000000000004</v>
      </c>
      <c r="F230" s="44">
        <v>3.8</v>
      </c>
      <c r="G230" s="44">
        <v>2.1</v>
      </c>
      <c r="H230" s="44">
        <v>0.123</v>
      </c>
      <c r="I230" s="80">
        <f t="shared" si="18"/>
        <v>10.922999999999998</v>
      </c>
      <c r="J230" s="10"/>
      <c r="K230" s="10"/>
      <c r="L230" s="10"/>
      <c r="M230" s="10"/>
      <c r="N230" s="10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2"/>
      <c r="AY230" s="2"/>
      <c r="AZ230" s="2"/>
      <c r="BA230" s="2"/>
      <c r="BB230" s="2"/>
      <c r="BC230" s="2"/>
      <c r="BD230" s="2"/>
      <c r="BE230" s="2"/>
      <c r="BF230" s="2"/>
      <c r="BG230" s="2"/>
      <c r="BH230" s="2"/>
      <c r="BI230" s="2"/>
      <c r="BJ230" s="2"/>
      <c r="BK230" s="2"/>
      <c r="BL230" s="2"/>
      <c r="BM230" s="2"/>
      <c r="BN230" s="2"/>
      <c r="BO230" s="2"/>
      <c r="BP230" s="2"/>
      <c r="BQ230" s="2"/>
      <c r="BR230" s="2"/>
      <c r="BS230" s="2"/>
      <c r="BT230" s="2"/>
      <c r="BU230" s="2"/>
      <c r="BV230" s="2"/>
      <c r="BW230" s="2"/>
      <c r="BX230" s="2"/>
      <c r="BY230" s="2"/>
      <c r="BZ230" s="2"/>
      <c r="CA230" s="2"/>
      <c r="CB230" s="2"/>
      <c r="CC230" s="2"/>
      <c r="CD230" s="2"/>
      <c r="CE230" s="2"/>
      <c r="CF230" s="2"/>
      <c r="CG230" s="2"/>
      <c r="CH230" s="2"/>
      <c r="CI230" s="2"/>
      <c r="CJ230" s="2"/>
      <c r="CK230" s="2"/>
      <c r="CL230" s="2"/>
      <c r="CM230" s="2"/>
      <c r="CN230" s="2"/>
      <c r="CO230" s="2"/>
      <c r="CP230" s="2"/>
      <c r="CQ230" s="2"/>
      <c r="CR230" s="2"/>
      <c r="CS230" s="2"/>
      <c r="CT230" s="2"/>
      <c r="CU230" s="2"/>
      <c r="CV230" s="2"/>
      <c r="CW230" s="2"/>
      <c r="CX230" s="2"/>
      <c r="CY230" s="2"/>
      <c r="CZ230" s="2"/>
      <c r="DA230" s="2"/>
      <c r="DB230" s="2"/>
      <c r="DC230" s="2"/>
      <c r="DD230" s="2"/>
      <c r="DE230" s="2"/>
      <c r="DF230" s="2"/>
      <c r="DG230" s="2"/>
      <c r="DH230" s="2"/>
      <c r="DI230" s="2"/>
      <c r="DJ230" s="2"/>
      <c r="DK230" s="2"/>
      <c r="DL230" s="2"/>
      <c r="DM230" s="2"/>
      <c r="DN230" s="2"/>
      <c r="DO230" s="2"/>
      <c r="DP230" s="2"/>
      <c r="DQ230" s="2"/>
      <c r="DR230" s="2"/>
      <c r="DS230" s="2"/>
      <c r="DT230" s="2"/>
      <c r="DU230" s="2"/>
      <c r="DV230" s="2"/>
      <c r="DW230" s="2"/>
      <c r="DX230" s="2"/>
      <c r="DY230" s="2"/>
      <c r="DZ230" s="2"/>
      <c r="EA230" s="2"/>
      <c r="EB230" s="2"/>
      <c r="EC230" s="2"/>
      <c r="ED230" s="2"/>
      <c r="EE230" s="2"/>
      <c r="EF230" s="2"/>
      <c r="EG230" s="2"/>
      <c r="EH230" s="2"/>
      <c r="EI230" s="2"/>
      <c r="EJ230" s="2"/>
      <c r="EK230" s="2"/>
      <c r="EL230" s="2"/>
      <c r="EM230" s="2"/>
      <c r="EN230" s="2"/>
      <c r="EO230" s="2"/>
      <c r="EP230" s="2"/>
      <c r="EQ230" s="2"/>
      <c r="ER230" s="2"/>
      <c r="ES230" s="2"/>
      <c r="ET230" s="2"/>
      <c r="EU230" s="2"/>
      <c r="EV230" s="2"/>
      <c r="EW230" s="2"/>
      <c r="EX230" s="2"/>
      <c r="EY230" s="2"/>
      <c r="EZ230" s="2"/>
      <c r="FA230" s="2"/>
      <c r="FB230" s="2"/>
      <c r="FC230" s="2"/>
      <c r="FD230" s="2"/>
      <c r="FE230" s="2"/>
      <c r="FF230" s="2"/>
      <c r="FG230" s="2"/>
      <c r="FH230" s="2"/>
      <c r="FI230" s="2"/>
      <c r="FJ230" s="2"/>
      <c r="FK230" s="2"/>
      <c r="FL230" s="2"/>
      <c r="FM230" s="2"/>
      <c r="FN230" s="2"/>
      <c r="FO230" s="2"/>
      <c r="FP230" s="2"/>
      <c r="FQ230" s="2"/>
      <c r="FR230" s="2"/>
      <c r="FS230" s="2"/>
      <c r="FT230" s="2"/>
      <c r="FU230" s="2"/>
      <c r="FV230" s="2"/>
      <c r="FW230" s="2"/>
      <c r="FX230" s="2"/>
      <c r="FY230" s="2"/>
      <c r="FZ230" s="2"/>
      <c r="GA230" s="2"/>
      <c r="GB230" s="2"/>
      <c r="GC230" s="2"/>
      <c r="GD230" s="2"/>
      <c r="GE230" s="2"/>
      <c r="GF230" s="2"/>
      <c r="GG230" s="2"/>
      <c r="GH230" s="2"/>
      <c r="GI230" s="2"/>
      <c r="GJ230" s="2"/>
      <c r="GK230" s="2"/>
      <c r="GL230" s="2"/>
      <c r="GM230" s="2"/>
      <c r="GN230" s="2"/>
      <c r="GO230" s="2"/>
      <c r="GP230" s="2"/>
      <c r="GQ230" s="2"/>
      <c r="GR230" s="2"/>
      <c r="GS230" s="2"/>
      <c r="GT230" s="2"/>
      <c r="GU230" s="2"/>
      <c r="GV230" s="2"/>
      <c r="GW230" s="2"/>
      <c r="GX230" s="2"/>
      <c r="GY230" s="2"/>
      <c r="GZ230" s="2"/>
      <c r="HA230" s="2"/>
      <c r="HB230" s="2"/>
      <c r="HC230" s="2"/>
      <c r="HD230" s="2"/>
      <c r="HE230" s="2"/>
      <c r="HF230" s="2"/>
      <c r="HG230" s="2"/>
      <c r="HH230" s="2"/>
      <c r="HI230" s="2"/>
      <c r="HJ230" s="2"/>
      <c r="HK230" s="2"/>
      <c r="HL230" s="2"/>
      <c r="HM230" s="2"/>
      <c r="HN230" s="2"/>
      <c r="HO230" s="2"/>
      <c r="HP230" s="2"/>
      <c r="HQ230" s="2"/>
      <c r="HR230" s="2"/>
      <c r="HS230" s="2"/>
      <c r="HT230" s="2"/>
      <c r="HU230" s="2"/>
      <c r="HV230" s="2"/>
      <c r="HW230" s="2"/>
      <c r="HX230" s="2"/>
      <c r="HY230" s="2"/>
      <c r="HZ230" s="2"/>
      <c r="IA230" s="2"/>
      <c r="IB230" s="2"/>
      <c r="IC230" s="2"/>
      <c r="ID230" s="2"/>
      <c r="IE230" s="2"/>
      <c r="IF230" s="2"/>
      <c r="IG230" s="2"/>
      <c r="IH230" s="2"/>
      <c r="II230" s="2"/>
      <c r="IJ230" s="2"/>
      <c r="IK230" s="2"/>
      <c r="IL230" s="2"/>
      <c r="IM230" s="2"/>
      <c r="IN230" s="2"/>
      <c r="IO230" s="2"/>
      <c r="IP230" s="2"/>
      <c r="IQ230" s="2"/>
      <c r="IR230" s="2"/>
      <c r="IS230" s="2"/>
      <c r="IT230" s="2"/>
      <c r="IU230" s="2"/>
      <c r="IV230" s="2"/>
      <c r="IW230" s="2"/>
      <c r="IX230" s="2"/>
      <c r="IY230" s="2"/>
      <c r="IZ230" s="2"/>
      <c r="JA230" s="2"/>
      <c r="JB230" s="2"/>
      <c r="JC230" s="2"/>
      <c r="JD230" s="2"/>
      <c r="JE230" s="2"/>
      <c r="JF230" s="2"/>
      <c r="JG230" s="2"/>
      <c r="JH230" s="2"/>
      <c r="JI230" s="2"/>
      <c r="JJ230" s="2"/>
      <c r="JK230" s="2"/>
      <c r="JL230" s="2"/>
      <c r="JM230" s="2"/>
      <c r="JN230" s="2"/>
      <c r="JO230" s="2"/>
      <c r="JP230" s="2"/>
      <c r="JQ230" s="2"/>
      <c r="JR230" s="2"/>
      <c r="JS230" s="2"/>
      <c r="JT230" s="2"/>
      <c r="JU230" s="2"/>
      <c r="JV230" s="2"/>
      <c r="JW230" s="2"/>
      <c r="JX230" s="2"/>
      <c r="JY230" s="2"/>
      <c r="JZ230" s="2"/>
      <c r="KA230" s="2"/>
      <c r="KB230" s="2"/>
      <c r="KC230" s="2"/>
      <c r="KD230" s="2"/>
      <c r="KE230" s="2"/>
      <c r="KF230" s="2"/>
      <c r="KG230" s="2"/>
      <c r="KH230" s="2"/>
      <c r="KI230" s="2"/>
      <c r="KJ230" s="2"/>
      <c r="KK230" s="2"/>
      <c r="KL230" s="2"/>
      <c r="KM230" s="2"/>
      <c r="KN230" s="2"/>
      <c r="KO230" s="2"/>
      <c r="KP230" s="2"/>
      <c r="KQ230" s="2"/>
      <c r="KR230" s="2"/>
      <c r="KS230" s="2"/>
      <c r="KT230" s="2"/>
      <c r="KU230" s="2"/>
      <c r="KV230" s="2"/>
      <c r="KW230" s="2"/>
      <c r="KX230" s="2"/>
      <c r="KY230" s="2"/>
      <c r="KZ230" s="2"/>
      <c r="LA230" s="2"/>
      <c r="LB230" s="2"/>
      <c r="LC230" s="2"/>
      <c r="LD230" s="2"/>
      <c r="LE230" s="2"/>
      <c r="LF230" s="2"/>
      <c r="LG230" s="2"/>
      <c r="LH230" s="2"/>
      <c r="LI230" s="2"/>
      <c r="LJ230" s="2"/>
      <c r="LK230" s="2"/>
      <c r="LL230" s="2"/>
      <c r="LM230" s="2"/>
      <c r="LN230" s="2"/>
      <c r="LO230" s="2"/>
      <c r="LP230" s="2"/>
      <c r="LQ230" s="2"/>
      <c r="LR230" s="2"/>
      <c r="LS230" s="2"/>
      <c r="LT230" s="2"/>
      <c r="LU230" s="2"/>
      <c r="LV230" s="2"/>
      <c r="LW230" s="2"/>
      <c r="LX230" s="2"/>
      <c r="LY230" s="2"/>
      <c r="LZ230" s="2"/>
      <c r="MA230" s="2"/>
      <c r="MB230" s="2"/>
      <c r="MC230" s="2"/>
      <c r="MD230" s="2"/>
      <c r="ME230" s="2"/>
      <c r="MF230" s="2"/>
      <c r="MG230" s="2"/>
      <c r="MH230" s="2"/>
      <c r="MI230" s="2"/>
      <c r="MJ230" s="2"/>
      <c r="MK230" s="2"/>
      <c r="ML230" s="2"/>
      <c r="MM230" s="2"/>
      <c r="MN230" s="2"/>
      <c r="MO230" s="2"/>
      <c r="MP230" s="2"/>
      <c r="MQ230" s="2"/>
      <c r="MR230" s="2"/>
      <c r="MS230" s="2"/>
      <c r="MT230" s="2"/>
      <c r="MU230" s="2"/>
      <c r="MV230" s="2"/>
      <c r="MW230" s="2"/>
      <c r="MX230" s="2"/>
      <c r="MY230" s="2"/>
      <c r="MZ230" s="2"/>
      <c r="NA230" s="2"/>
      <c r="NB230" s="2"/>
      <c r="NC230" s="2"/>
      <c r="ND230" s="2"/>
      <c r="NE230" s="2"/>
      <c r="NF230" s="2"/>
      <c r="NG230" s="2"/>
      <c r="NH230" s="2"/>
      <c r="NI230" s="2"/>
      <c r="NJ230" s="2"/>
      <c r="NK230" s="2"/>
      <c r="NL230" s="2"/>
      <c r="NM230" s="2"/>
      <c r="NN230" s="2"/>
      <c r="NO230" s="2"/>
      <c r="NP230" s="2"/>
      <c r="NQ230" s="2"/>
      <c r="NR230" s="2"/>
      <c r="NS230" s="2"/>
      <c r="NT230" s="2"/>
      <c r="NU230" s="2"/>
      <c r="NV230" s="2"/>
      <c r="NW230" s="2"/>
      <c r="NX230" s="2"/>
      <c r="NY230" s="2"/>
      <c r="NZ230" s="2"/>
      <c r="OA230" s="2"/>
      <c r="OB230" s="2"/>
      <c r="OC230" s="2"/>
      <c r="OD230" s="2"/>
      <c r="OE230" s="2"/>
      <c r="OF230" s="2"/>
      <c r="OG230" s="2"/>
      <c r="OH230" s="2"/>
      <c r="OI230" s="2"/>
      <c r="OJ230" s="2"/>
      <c r="OK230" s="2"/>
      <c r="OL230" s="2"/>
      <c r="OM230" s="2"/>
      <c r="ON230" s="2"/>
      <c r="OO230" s="2"/>
      <c r="OP230" s="2"/>
      <c r="OQ230" s="2"/>
      <c r="OR230" s="2"/>
      <c r="OS230" s="2"/>
      <c r="OT230" s="2"/>
      <c r="OU230" s="2"/>
      <c r="OV230" s="2"/>
      <c r="OW230" s="2"/>
      <c r="OX230" s="2"/>
      <c r="OY230" s="2"/>
      <c r="OZ230" s="2"/>
      <c r="PA230" s="2"/>
      <c r="PB230" s="2"/>
      <c r="PC230" s="2"/>
      <c r="PD230" s="2"/>
      <c r="PE230" s="2"/>
      <c r="PF230" s="2"/>
      <c r="PG230" s="2"/>
      <c r="PH230" s="2"/>
      <c r="PI230" s="2"/>
      <c r="PJ230" s="2"/>
      <c r="PK230" s="2"/>
      <c r="PL230" s="2"/>
      <c r="PM230" s="2"/>
      <c r="PN230" s="2"/>
      <c r="PO230" s="2"/>
      <c r="PP230" s="2"/>
      <c r="PQ230" s="2"/>
      <c r="PR230" s="2"/>
      <c r="PS230" s="2"/>
      <c r="PT230" s="2"/>
      <c r="PU230" s="2"/>
      <c r="PV230" s="2"/>
      <c r="PW230" s="2"/>
      <c r="PX230" s="2"/>
      <c r="PY230" s="2"/>
      <c r="PZ230" s="2"/>
      <c r="QA230" s="2"/>
      <c r="QB230" s="2"/>
      <c r="QC230" s="2"/>
      <c r="QD230" s="2"/>
      <c r="QE230" s="2"/>
      <c r="QF230" s="2"/>
      <c r="QG230" s="2"/>
      <c r="QH230" s="2"/>
      <c r="QI230" s="2"/>
      <c r="QJ230" s="2"/>
      <c r="QK230" s="2"/>
      <c r="QL230" s="2"/>
      <c r="QM230" s="2"/>
      <c r="QN230" s="2"/>
      <c r="QO230" s="2"/>
      <c r="QP230" s="2"/>
      <c r="QQ230" s="2"/>
      <c r="QR230" s="2"/>
      <c r="QS230" s="2"/>
      <c r="QT230" s="2"/>
      <c r="QU230" s="2"/>
      <c r="QV230" s="2"/>
      <c r="QW230" s="2"/>
      <c r="QX230" s="2"/>
      <c r="QY230" s="2"/>
      <c r="QZ230" s="2"/>
      <c r="RA230" s="2"/>
      <c r="RB230" s="2"/>
      <c r="RC230" s="2"/>
      <c r="RD230" s="2"/>
      <c r="RE230" s="2"/>
      <c r="RF230" s="2"/>
      <c r="RG230" s="2"/>
      <c r="RH230" s="2"/>
      <c r="RI230" s="2"/>
      <c r="RJ230" s="2"/>
      <c r="RK230" s="2"/>
      <c r="RL230" s="2"/>
      <c r="RM230" s="2"/>
      <c r="RN230" s="2"/>
      <c r="RO230" s="2"/>
      <c r="RP230" s="2"/>
      <c r="RQ230" s="2"/>
      <c r="RR230" s="2"/>
      <c r="RS230" s="2"/>
      <c r="RT230" s="2"/>
      <c r="RU230" s="2"/>
      <c r="RV230" s="2"/>
      <c r="RW230" s="2"/>
      <c r="RX230" s="2"/>
      <c r="RY230" s="2"/>
      <c r="RZ230" s="2"/>
      <c r="SA230" s="2"/>
      <c r="SB230" s="2"/>
      <c r="SC230" s="2"/>
      <c r="SD230" s="2"/>
      <c r="SE230" s="2"/>
      <c r="SF230" s="2"/>
      <c r="SG230" s="2"/>
      <c r="SH230" s="2"/>
      <c r="SI230" s="2"/>
      <c r="SJ230" s="2"/>
      <c r="SK230" s="2"/>
      <c r="SL230" s="2"/>
      <c r="SM230" s="2"/>
      <c r="SN230" s="2"/>
      <c r="SO230" s="2"/>
      <c r="SP230" s="2"/>
      <c r="SQ230" s="2"/>
      <c r="SR230" s="2"/>
      <c r="SS230" s="2"/>
      <c r="ST230" s="2"/>
      <c r="SU230" s="2"/>
      <c r="SV230" s="2"/>
      <c r="SW230" s="2"/>
      <c r="SX230" s="2"/>
      <c r="SY230" s="2"/>
      <c r="SZ230" s="2"/>
      <c r="TA230" s="2"/>
      <c r="TB230" s="2"/>
      <c r="TC230" s="2"/>
      <c r="TD230" s="2"/>
      <c r="TE230" s="2"/>
      <c r="TF230" s="2"/>
      <c r="TG230" s="2"/>
      <c r="TH230" s="2"/>
      <c r="TI230" s="2"/>
      <c r="TJ230" s="2"/>
      <c r="TK230" s="2"/>
      <c r="TL230" s="2"/>
      <c r="TM230" s="2"/>
      <c r="TN230" s="2"/>
      <c r="TO230" s="2"/>
      <c r="TP230" s="2"/>
      <c r="TQ230" s="2"/>
      <c r="TR230" s="2"/>
      <c r="TS230" s="2"/>
      <c r="TT230" s="2"/>
      <c r="TU230" s="2"/>
      <c r="TV230" s="2"/>
      <c r="TW230" s="2"/>
      <c r="TX230" s="2"/>
      <c r="TY230" s="2"/>
      <c r="TZ230" s="2"/>
      <c r="UA230" s="2"/>
      <c r="UB230" s="2"/>
      <c r="UC230" s="2"/>
      <c r="UD230" s="2"/>
      <c r="UE230" s="2"/>
      <c r="UF230" s="2"/>
      <c r="UG230" s="2"/>
      <c r="UH230" s="2"/>
      <c r="UI230" s="2"/>
      <c r="UJ230" s="2"/>
      <c r="UK230" s="2"/>
      <c r="UL230" s="2"/>
      <c r="UM230" s="2"/>
      <c r="UN230" s="2"/>
      <c r="UO230" s="2"/>
      <c r="UP230" s="2"/>
      <c r="UQ230" s="2"/>
      <c r="UR230" s="2"/>
      <c r="US230" s="2"/>
      <c r="UT230" s="2"/>
      <c r="UU230" s="2"/>
      <c r="UV230" s="2"/>
      <c r="UW230" s="2"/>
      <c r="UX230" s="2"/>
      <c r="UY230" s="2"/>
      <c r="UZ230" s="2"/>
      <c r="VA230" s="2"/>
      <c r="VB230" s="2"/>
      <c r="VC230" s="2"/>
      <c r="VD230" s="2"/>
      <c r="VE230" s="2"/>
      <c r="VF230" s="2"/>
      <c r="VG230" s="2"/>
      <c r="VH230" s="2"/>
      <c r="VI230" s="2"/>
      <c r="VJ230" s="2"/>
      <c r="VK230" s="2"/>
      <c r="VL230" s="2"/>
      <c r="VM230" s="2"/>
      <c r="VN230" s="2"/>
      <c r="VO230" s="2"/>
      <c r="VP230" s="2"/>
      <c r="VQ230" s="2"/>
      <c r="VR230" s="2"/>
      <c r="VS230" s="2"/>
      <c r="VT230" s="2"/>
      <c r="VU230" s="2"/>
      <c r="VV230" s="2"/>
      <c r="VW230" s="2"/>
      <c r="VX230" s="2"/>
      <c r="VY230" s="2"/>
      <c r="VZ230" s="2"/>
      <c r="WA230" s="2"/>
      <c r="WB230" s="2"/>
      <c r="WC230" s="2"/>
      <c r="WD230" s="2"/>
      <c r="WE230" s="2"/>
      <c r="WF230" s="2"/>
      <c r="WG230" s="2"/>
      <c r="WH230" s="2"/>
      <c r="WI230" s="2"/>
      <c r="WJ230" s="2"/>
      <c r="WK230" s="2"/>
      <c r="WL230" s="2"/>
      <c r="WM230" s="2"/>
      <c r="WN230" s="2"/>
      <c r="WO230" s="2"/>
      <c r="WP230" s="2"/>
      <c r="WQ230" s="2"/>
      <c r="WR230" s="2"/>
      <c r="WS230" s="2"/>
      <c r="WT230" s="2"/>
      <c r="WU230" s="2"/>
      <c r="WV230" s="2"/>
      <c r="WW230" s="2"/>
      <c r="WX230" s="2"/>
      <c r="WY230" s="2"/>
      <c r="WZ230" s="2"/>
      <c r="XA230" s="2"/>
      <c r="XB230" s="2"/>
      <c r="XC230" s="2"/>
      <c r="XD230" s="2"/>
      <c r="XE230" s="2"/>
      <c r="XF230" s="2"/>
      <c r="XG230" s="2"/>
      <c r="XH230" s="2"/>
      <c r="XI230" s="2"/>
      <c r="XJ230" s="2"/>
      <c r="XK230" s="2"/>
      <c r="XL230" s="2"/>
      <c r="XM230" s="2"/>
      <c r="XN230" s="2"/>
      <c r="XO230" s="2"/>
      <c r="XP230" s="2"/>
      <c r="XQ230" s="2"/>
      <c r="XR230" s="2"/>
      <c r="XS230" s="2"/>
      <c r="XT230" s="2"/>
      <c r="XU230" s="2"/>
      <c r="XV230" s="2"/>
      <c r="XW230" s="2"/>
      <c r="XX230" s="2"/>
      <c r="XY230" s="2"/>
      <c r="XZ230" s="2"/>
      <c r="YA230" s="2"/>
      <c r="YB230" s="2"/>
      <c r="YC230" s="2"/>
      <c r="YD230" s="2"/>
      <c r="YE230" s="2"/>
      <c r="YF230" s="2"/>
      <c r="YG230" s="2"/>
      <c r="YH230" s="2"/>
      <c r="YI230" s="2"/>
      <c r="YJ230" s="2"/>
      <c r="YK230" s="2"/>
      <c r="YL230" s="2"/>
      <c r="YM230" s="2"/>
      <c r="YN230" s="2"/>
      <c r="YO230" s="2"/>
      <c r="YP230" s="2"/>
      <c r="YQ230" s="2"/>
      <c r="YR230" s="2"/>
      <c r="YS230" s="2"/>
      <c r="YT230" s="2"/>
      <c r="YU230" s="2"/>
      <c r="YV230" s="2"/>
      <c r="YW230" s="2"/>
      <c r="YX230" s="2"/>
      <c r="YY230" s="2"/>
      <c r="YZ230" s="2"/>
      <c r="ZA230" s="2"/>
      <c r="ZB230" s="2"/>
      <c r="ZC230" s="2"/>
      <c r="ZD230" s="2"/>
      <c r="ZE230" s="2"/>
      <c r="ZF230" s="2"/>
      <c r="ZG230" s="2"/>
      <c r="ZH230" s="2"/>
      <c r="ZI230" s="2"/>
      <c r="ZJ230" s="2"/>
      <c r="ZK230" s="2"/>
      <c r="ZL230" s="2"/>
      <c r="ZM230" s="2"/>
      <c r="ZN230" s="2"/>
      <c r="ZO230" s="2"/>
      <c r="ZP230" s="2"/>
      <c r="ZQ230" s="2"/>
      <c r="ZR230" s="2"/>
      <c r="ZS230" s="2"/>
      <c r="ZT230" s="2"/>
      <c r="ZU230" s="2"/>
      <c r="ZV230" s="2"/>
      <c r="ZW230" s="2"/>
      <c r="ZX230" s="2"/>
      <c r="ZY230" s="2"/>
      <c r="ZZ230" s="2"/>
      <c r="AAA230" s="2"/>
      <c r="AAB230" s="2"/>
      <c r="AAC230" s="2"/>
      <c r="AAD230" s="2"/>
      <c r="AAE230" s="2"/>
      <c r="AAF230" s="2"/>
      <c r="AAG230" s="2"/>
      <c r="AAH230" s="2"/>
      <c r="AAI230" s="2"/>
      <c r="AAJ230" s="2"/>
      <c r="AAK230" s="2"/>
      <c r="AAL230" s="2"/>
      <c r="AAM230" s="2"/>
      <c r="AAN230" s="2"/>
      <c r="AAO230" s="2"/>
      <c r="AAP230" s="2"/>
      <c r="AAQ230" s="2"/>
      <c r="AAR230" s="2"/>
      <c r="AAS230" s="2"/>
      <c r="AAT230" s="2"/>
      <c r="AAU230" s="2"/>
      <c r="AAV230" s="2"/>
      <c r="AAW230" s="2"/>
      <c r="AAX230" s="2"/>
      <c r="AAY230" s="2"/>
      <c r="AAZ230" s="2"/>
      <c r="ABA230" s="2"/>
      <c r="ABB230" s="2"/>
      <c r="ABC230" s="2"/>
      <c r="ABD230" s="2"/>
      <c r="ABE230" s="2"/>
      <c r="ABF230" s="2"/>
      <c r="ABG230" s="2"/>
      <c r="ABH230" s="2"/>
      <c r="ABI230" s="2"/>
      <c r="ABJ230" s="2"/>
      <c r="ABK230" s="2"/>
      <c r="ABL230" s="2"/>
      <c r="ABM230" s="2"/>
      <c r="ABN230" s="2"/>
      <c r="ABO230" s="2"/>
      <c r="ABP230" s="2"/>
      <c r="ABQ230" s="2"/>
      <c r="ABR230" s="2"/>
      <c r="ABS230" s="2"/>
      <c r="ABT230" s="2"/>
      <c r="ABU230" s="2"/>
      <c r="ABV230" s="2"/>
      <c r="ABW230" s="2"/>
      <c r="ABX230" s="2"/>
      <c r="ABY230" s="2"/>
      <c r="ABZ230" s="2"/>
      <c r="ACA230" s="2"/>
      <c r="ACB230" s="2"/>
      <c r="ACC230" s="2"/>
      <c r="ACD230" s="2"/>
      <c r="ACE230" s="2"/>
      <c r="ACF230" s="2"/>
      <c r="ACG230" s="2"/>
      <c r="ACH230" s="2"/>
      <c r="ACI230" s="2"/>
      <c r="ACJ230" s="2"/>
      <c r="ACK230" s="2"/>
      <c r="ACL230" s="2"/>
      <c r="ACM230" s="2"/>
      <c r="ACN230" s="2"/>
      <c r="ACO230" s="2"/>
      <c r="ACP230" s="2"/>
      <c r="ACQ230" s="2"/>
      <c r="ACR230" s="2"/>
      <c r="ACS230" s="2"/>
      <c r="ACT230" s="2"/>
      <c r="ACU230" s="2"/>
      <c r="ACV230" s="2"/>
      <c r="ACW230" s="2"/>
      <c r="ACX230" s="2"/>
      <c r="ACY230" s="2"/>
      <c r="ACZ230" s="2"/>
      <c r="ADA230" s="2"/>
      <c r="ADB230" s="2"/>
      <c r="ADC230" s="2"/>
      <c r="ADD230" s="2"/>
      <c r="ADE230" s="2"/>
      <c r="ADF230" s="2"/>
      <c r="ADG230" s="2"/>
      <c r="ADH230" s="2"/>
      <c r="ADI230" s="2"/>
      <c r="ADJ230" s="2"/>
      <c r="ADK230" s="2"/>
      <c r="ADL230" s="2"/>
      <c r="ADM230" s="2"/>
      <c r="ADN230" s="2"/>
      <c r="ADO230" s="2"/>
      <c r="ADP230" s="2"/>
      <c r="ADQ230" s="2"/>
      <c r="ADR230" s="2"/>
      <c r="ADS230" s="2"/>
      <c r="ADT230" s="2"/>
      <c r="ADU230" s="2"/>
      <c r="ADV230" s="2"/>
      <c r="ADW230" s="2"/>
      <c r="ADX230" s="2"/>
      <c r="ADY230" s="2"/>
      <c r="ADZ230" s="2"/>
      <c r="AEA230" s="2"/>
      <c r="AEB230" s="2"/>
      <c r="AEC230" s="2"/>
      <c r="AED230" s="2"/>
      <c r="AEE230" s="2"/>
      <c r="AEF230" s="2"/>
      <c r="AEG230" s="2"/>
      <c r="AEH230" s="2"/>
      <c r="AEI230" s="2"/>
      <c r="AEJ230" s="2"/>
      <c r="AEK230" s="2"/>
      <c r="AEL230" s="2"/>
      <c r="AEM230" s="2"/>
      <c r="AEN230" s="2"/>
      <c r="AEO230" s="2"/>
      <c r="AEP230" s="2"/>
      <c r="AEQ230" s="2"/>
      <c r="AER230" s="2"/>
      <c r="AES230" s="2"/>
      <c r="AET230" s="2"/>
      <c r="AEU230" s="2"/>
      <c r="AEV230" s="2"/>
      <c r="AEW230" s="2"/>
      <c r="AEX230" s="2"/>
      <c r="AEY230" s="2"/>
      <c r="AEZ230" s="2"/>
      <c r="AFA230" s="2"/>
      <c r="AFB230" s="2"/>
      <c r="AFC230" s="2"/>
      <c r="AFD230" s="2"/>
      <c r="AFE230" s="2"/>
      <c r="AFF230" s="2"/>
      <c r="AFG230" s="2"/>
      <c r="AFH230" s="2"/>
      <c r="AFI230" s="2"/>
      <c r="AFJ230" s="2"/>
      <c r="AFK230" s="2"/>
      <c r="AFL230" s="2"/>
      <c r="AFM230" s="2"/>
      <c r="AFN230" s="2"/>
      <c r="AFO230" s="2"/>
      <c r="AFP230" s="2"/>
      <c r="AFQ230" s="2"/>
      <c r="AFR230" s="2"/>
      <c r="AFS230" s="2"/>
      <c r="AFT230" s="2"/>
      <c r="AFU230" s="2"/>
      <c r="AFV230" s="2"/>
      <c r="AFW230" s="2"/>
      <c r="AFX230" s="2"/>
      <c r="AFY230" s="2"/>
      <c r="AFZ230" s="2"/>
      <c r="AGA230" s="2"/>
      <c r="AGB230" s="2"/>
      <c r="AGC230" s="2"/>
      <c r="AGD230" s="2"/>
      <c r="AGE230" s="2"/>
      <c r="AGF230" s="2"/>
      <c r="AGG230" s="2"/>
      <c r="AGH230" s="2"/>
      <c r="AGI230" s="2"/>
      <c r="AGJ230" s="2"/>
      <c r="AGK230" s="2"/>
      <c r="AGL230" s="2"/>
      <c r="AGM230" s="2"/>
      <c r="AGN230" s="2"/>
      <c r="AGO230" s="2"/>
      <c r="AGP230" s="2"/>
      <c r="AGQ230" s="2"/>
      <c r="AGR230" s="2"/>
      <c r="AGS230" s="2"/>
      <c r="AGT230" s="2"/>
      <c r="AGU230" s="2"/>
      <c r="AGV230" s="2"/>
      <c r="AGW230" s="2"/>
      <c r="AGX230" s="2"/>
      <c r="AGY230" s="2"/>
      <c r="AGZ230" s="2"/>
      <c r="AHA230" s="2"/>
      <c r="AHB230" s="2"/>
      <c r="AHC230" s="2"/>
      <c r="AHD230" s="2"/>
      <c r="AHE230" s="2"/>
      <c r="AHF230" s="2"/>
      <c r="AHG230" s="2"/>
      <c r="AHH230" s="2"/>
      <c r="AHI230" s="2"/>
      <c r="AHJ230" s="2"/>
      <c r="AHK230" s="2"/>
      <c r="AHL230" s="2"/>
      <c r="AHM230" s="2"/>
      <c r="AHN230" s="2"/>
      <c r="AHO230" s="2"/>
      <c r="AHP230" s="2"/>
      <c r="AHQ230" s="2"/>
      <c r="AHR230" s="2"/>
      <c r="AHS230" s="2"/>
      <c r="AHT230" s="2"/>
      <c r="AHU230" s="2"/>
      <c r="AHV230" s="2"/>
      <c r="AHW230" s="2"/>
      <c r="AHX230" s="2"/>
      <c r="AHY230" s="2"/>
      <c r="AHZ230" s="2"/>
      <c r="AIA230" s="2"/>
      <c r="AIB230" s="2"/>
      <c r="AIC230" s="2"/>
      <c r="AID230" s="2"/>
      <c r="AIE230" s="2"/>
      <c r="AIF230" s="2"/>
      <c r="AIG230" s="2"/>
      <c r="AIH230" s="2"/>
      <c r="AII230" s="2"/>
      <c r="AIJ230" s="2"/>
      <c r="AIK230" s="2"/>
      <c r="AIL230" s="2"/>
      <c r="AIM230" s="2"/>
      <c r="AIN230" s="2"/>
      <c r="AIO230" s="2"/>
      <c r="AIP230" s="2"/>
      <c r="AIQ230" s="2"/>
      <c r="AIR230" s="2"/>
      <c r="AIS230" s="2"/>
      <c r="AIT230" s="2"/>
      <c r="AIU230" s="2"/>
      <c r="AIV230" s="2"/>
      <c r="AIW230" s="2"/>
      <c r="AIX230" s="2"/>
      <c r="AIY230" s="2"/>
      <c r="AIZ230" s="2"/>
      <c r="AJA230" s="2"/>
      <c r="AJB230" s="2"/>
      <c r="AJC230" s="2"/>
      <c r="AJD230" s="2"/>
      <c r="AJE230" s="2"/>
      <c r="AJF230" s="2"/>
      <c r="AJG230" s="2"/>
      <c r="AJH230" s="2"/>
      <c r="AJI230" s="2"/>
      <c r="AJJ230" s="2"/>
      <c r="AJK230" s="2"/>
      <c r="AJL230" s="2"/>
      <c r="AJM230" s="2"/>
      <c r="AJN230" s="2"/>
      <c r="AJO230" s="2"/>
      <c r="AJP230" s="2"/>
      <c r="AJQ230" s="2"/>
      <c r="AJR230" s="2"/>
      <c r="AJS230" s="2"/>
      <c r="AJT230" s="2"/>
      <c r="AJU230" s="2"/>
      <c r="AJV230" s="2"/>
      <c r="AJW230" s="2"/>
      <c r="AJX230" s="2"/>
      <c r="AJY230" s="2"/>
      <c r="AJZ230" s="2"/>
      <c r="AKA230" s="2"/>
      <c r="AKB230" s="2"/>
      <c r="AKC230" s="2"/>
      <c r="AKD230" s="2"/>
      <c r="AKE230" s="2"/>
      <c r="AKF230" s="2"/>
      <c r="AKG230" s="2"/>
      <c r="AKH230" s="2"/>
      <c r="AKI230" s="2"/>
      <c r="AKJ230" s="2"/>
      <c r="AKK230" s="2"/>
      <c r="AKL230" s="2"/>
      <c r="AKM230" s="2"/>
      <c r="AKN230" s="2"/>
      <c r="AKO230" s="2"/>
      <c r="AKP230" s="2"/>
      <c r="AKQ230" s="2"/>
      <c r="AKR230" s="2"/>
      <c r="AKS230" s="2"/>
      <c r="AKT230" s="2"/>
      <c r="AKU230" s="2"/>
      <c r="AKV230" s="2"/>
      <c r="AKW230" s="2"/>
      <c r="AKX230" s="2"/>
    </row>
    <row r="231" spans="1:986">
      <c r="A231" s="52">
        <v>221</v>
      </c>
      <c r="B231" s="79" t="s">
        <v>408</v>
      </c>
      <c r="C231" s="123" t="s">
        <v>36</v>
      </c>
      <c r="D231" s="52">
        <v>6</v>
      </c>
      <c r="E231" s="44">
        <v>3.9</v>
      </c>
      <c r="F231" s="44">
        <v>4.4000000000000004</v>
      </c>
      <c r="G231" s="44">
        <v>3.2</v>
      </c>
      <c r="H231" s="44">
        <v>1.0249999999999999</v>
      </c>
      <c r="I231" s="80">
        <f t="shared" si="18"/>
        <v>12.525</v>
      </c>
      <c r="J231" s="10"/>
      <c r="K231" s="10"/>
      <c r="L231" s="10"/>
      <c r="M231" s="10"/>
      <c r="N231" s="10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  <c r="BB231" s="2"/>
      <c r="BC231" s="2"/>
      <c r="BD231" s="2"/>
      <c r="BE231" s="2"/>
      <c r="BF231" s="2"/>
      <c r="BG231" s="2"/>
      <c r="BH231" s="2"/>
      <c r="BI231" s="2"/>
      <c r="BJ231" s="2"/>
      <c r="BK231" s="2"/>
      <c r="BL231" s="2"/>
      <c r="BM231" s="2"/>
      <c r="BN231" s="2"/>
      <c r="BO231" s="2"/>
      <c r="BP231" s="2"/>
      <c r="BQ231" s="2"/>
      <c r="BR231" s="2"/>
      <c r="BS231" s="2"/>
      <c r="BT231" s="2"/>
      <c r="BU231" s="2"/>
      <c r="BV231" s="2"/>
      <c r="BW231" s="2"/>
      <c r="BX231" s="2"/>
      <c r="BY231" s="2"/>
      <c r="BZ231" s="2"/>
      <c r="CA231" s="2"/>
      <c r="CB231" s="2"/>
      <c r="CC231" s="2"/>
      <c r="CD231" s="2"/>
      <c r="CE231" s="2"/>
      <c r="CF231" s="2"/>
      <c r="CG231" s="2"/>
      <c r="CH231" s="2"/>
      <c r="CI231" s="2"/>
      <c r="CJ231" s="2"/>
      <c r="CK231" s="2"/>
      <c r="CL231" s="2"/>
      <c r="CM231" s="2"/>
      <c r="CN231" s="2"/>
      <c r="CO231" s="2"/>
      <c r="CP231" s="2"/>
      <c r="CQ231" s="2"/>
      <c r="CR231" s="2"/>
      <c r="CS231" s="2"/>
      <c r="CT231" s="2"/>
      <c r="CU231" s="2"/>
      <c r="CV231" s="2"/>
      <c r="CW231" s="2"/>
      <c r="CX231" s="2"/>
      <c r="CY231" s="2"/>
      <c r="CZ231" s="2"/>
      <c r="DA231" s="2"/>
      <c r="DB231" s="2"/>
      <c r="DC231" s="2"/>
      <c r="DD231" s="2"/>
      <c r="DE231" s="2"/>
      <c r="DF231" s="2"/>
      <c r="DG231" s="2"/>
      <c r="DH231" s="2"/>
      <c r="DI231" s="2"/>
      <c r="DJ231" s="2"/>
      <c r="DK231" s="2"/>
      <c r="DL231" s="2"/>
      <c r="DM231" s="2"/>
      <c r="DN231" s="2"/>
      <c r="DO231" s="2"/>
      <c r="DP231" s="2"/>
      <c r="DQ231" s="2"/>
      <c r="DR231" s="2"/>
      <c r="DS231" s="2"/>
      <c r="DT231" s="2"/>
      <c r="DU231" s="2"/>
      <c r="DV231" s="2"/>
      <c r="DW231" s="2"/>
      <c r="DX231" s="2"/>
      <c r="DY231" s="2"/>
      <c r="DZ231" s="2"/>
      <c r="EA231" s="2"/>
      <c r="EB231" s="2"/>
      <c r="EC231" s="2"/>
      <c r="ED231" s="2"/>
      <c r="EE231" s="2"/>
      <c r="EF231" s="2"/>
      <c r="EG231" s="2"/>
      <c r="EH231" s="2"/>
      <c r="EI231" s="2"/>
      <c r="EJ231" s="2"/>
      <c r="EK231" s="2"/>
      <c r="EL231" s="2"/>
      <c r="EM231" s="2"/>
      <c r="EN231" s="2"/>
      <c r="EO231" s="2"/>
      <c r="EP231" s="2"/>
      <c r="EQ231" s="2"/>
      <c r="ER231" s="2"/>
      <c r="ES231" s="2"/>
      <c r="ET231" s="2"/>
      <c r="EU231" s="2"/>
      <c r="EV231" s="2"/>
      <c r="EW231" s="2"/>
      <c r="EX231" s="2"/>
      <c r="EY231" s="2"/>
      <c r="EZ231" s="2"/>
      <c r="FA231" s="2"/>
      <c r="FB231" s="2"/>
      <c r="FC231" s="2"/>
      <c r="FD231" s="2"/>
      <c r="FE231" s="2"/>
      <c r="FF231" s="2"/>
      <c r="FG231" s="2"/>
      <c r="FH231" s="2"/>
      <c r="FI231" s="2"/>
      <c r="FJ231" s="2"/>
      <c r="FK231" s="2"/>
      <c r="FL231" s="2"/>
      <c r="FM231" s="2"/>
      <c r="FN231" s="2"/>
      <c r="FO231" s="2"/>
      <c r="FP231" s="2"/>
      <c r="FQ231" s="2"/>
      <c r="FR231" s="2"/>
      <c r="FS231" s="2"/>
      <c r="FT231" s="2"/>
      <c r="FU231" s="2"/>
      <c r="FV231" s="2"/>
      <c r="FW231" s="2"/>
      <c r="FX231" s="2"/>
      <c r="FY231" s="2"/>
      <c r="FZ231" s="2"/>
      <c r="GA231" s="2"/>
      <c r="GB231" s="2"/>
      <c r="GC231" s="2"/>
      <c r="GD231" s="2"/>
      <c r="GE231" s="2"/>
      <c r="GF231" s="2"/>
      <c r="GG231" s="2"/>
      <c r="GH231" s="2"/>
      <c r="GI231" s="2"/>
      <c r="GJ231" s="2"/>
      <c r="GK231" s="2"/>
      <c r="GL231" s="2"/>
      <c r="GM231" s="2"/>
      <c r="GN231" s="2"/>
      <c r="GO231" s="2"/>
      <c r="GP231" s="2"/>
      <c r="GQ231" s="2"/>
      <c r="GR231" s="2"/>
      <c r="GS231" s="2"/>
      <c r="GT231" s="2"/>
      <c r="GU231" s="2"/>
      <c r="GV231" s="2"/>
      <c r="GW231" s="2"/>
      <c r="GX231" s="2"/>
      <c r="GY231" s="2"/>
      <c r="GZ231" s="2"/>
      <c r="HA231" s="2"/>
      <c r="HB231" s="2"/>
      <c r="HC231" s="2"/>
      <c r="HD231" s="2"/>
      <c r="HE231" s="2"/>
      <c r="HF231" s="2"/>
      <c r="HG231" s="2"/>
      <c r="HH231" s="2"/>
      <c r="HI231" s="2"/>
      <c r="HJ231" s="2"/>
      <c r="HK231" s="2"/>
      <c r="HL231" s="2"/>
      <c r="HM231" s="2"/>
      <c r="HN231" s="2"/>
      <c r="HO231" s="2"/>
      <c r="HP231" s="2"/>
      <c r="HQ231" s="2"/>
      <c r="HR231" s="2"/>
      <c r="HS231" s="2"/>
      <c r="HT231" s="2"/>
      <c r="HU231" s="2"/>
      <c r="HV231" s="2"/>
      <c r="HW231" s="2"/>
      <c r="HX231" s="2"/>
      <c r="HY231" s="2"/>
      <c r="HZ231" s="2"/>
      <c r="IA231" s="2"/>
      <c r="IB231" s="2"/>
      <c r="IC231" s="2"/>
      <c r="ID231" s="2"/>
      <c r="IE231" s="2"/>
      <c r="IF231" s="2"/>
      <c r="IG231" s="2"/>
      <c r="IH231" s="2"/>
      <c r="II231" s="2"/>
      <c r="IJ231" s="2"/>
      <c r="IK231" s="2"/>
      <c r="IL231" s="2"/>
      <c r="IM231" s="2"/>
      <c r="IN231" s="2"/>
      <c r="IO231" s="2"/>
      <c r="IP231" s="2"/>
      <c r="IQ231" s="2"/>
      <c r="IR231" s="2"/>
      <c r="IS231" s="2"/>
      <c r="IT231" s="2"/>
      <c r="IU231" s="2"/>
      <c r="IV231" s="2"/>
      <c r="IW231" s="2"/>
      <c r="IX231" s="2"/>
      <c r="IY231" s="2"/>
      <c r="IZ231" s="2"/>
      <c r="JA231" s="2"/>
      <c r="JB231" s="2"/>
      <c r="JC231" s="2"/>
      <c r="JD231" s="2"/>
      <c r="JE231" s="2"/>
      <c r="JF231" s="2"/>
      <c r="JG231" s="2"/>
      <c r="JH231" s="2"/>
      <c r="JI231" s="2"/>
      <c r="JJ231" s="2"/>
      <c r="JK231" s="2"/>
      <c r="JL231" s="2"/>
      <c r="JM231" s="2"/>
      <c r="JN231" s="2"/>
      <c r="JO231" s="2"/>
      <c r="JP231" s="2"/>
      <c r="JQ231" s="2"/>
      <c r="JR231" s="2"/>
      <c r="JS231" s="2"/>
      <c r="JT231" s="2"/>
      <c r="JU231" s="2"/>
      <c r="JV231" s="2"/>
      <c r="JW231" s="2"/>
      <c r="JX231" s="2"/>
      <c r="JY231" s="2"/>
      <c r="JZ231" s="2"/>
      <c r="KA231" s="2"/>
      <c r="KB231" s="2"/>
      <c r="KC231" s="2"/>
      <c r="KD231" s="2"/>
      <c r="KE231" s="2"/>
      <c r="KF231" s="2"/>
      <c r="KG231" s="2"/>
      <c r="KH231" s="2"/>
      <c r="KI231" s="2"/>
      <c r="KJ231" s="2"/>
      <c r="KK231" s="2"/>
      <c r="KL231" s="2"/>
      <c r="KM231" s="2"/>
      <c r="KN231" s="2"/>
      <c r="KO231" s="2"/>
      <c r="KP231" s="2"/>
      <c r="KQ231" s="2"/>
      <c r="KR231" s="2"/>
      <c r="KS231" s="2"/>
      <c r="KT231" s="2"/>
      <c r="KU231" s="2"/>
      <c r="KV231" s="2"/>
      <c r="KW231" s="2"/>
      <c r="KX231" s="2"/>
      <c r="KY231" s="2"/>
      <c r="KZ231" s="2"/>
      <c r="LA231" s="2"/>
      <c r="LB231" s="2"/>
      <c r="LC231" s="2"/>
      <c r="LD231" s="2"/>
      <c r="LE231" s="2"/>
      <c r="LF231" s="2"/>
      <c r="LG231" s="2"/>
      <c r="LH231" s="2"/>
      <c r="LI231" s="2"/>
      <c r="LJ231" s="2"/>
      <c r="LK231" s="2"/>
      <c r="LL231" s="2"/>
      <c r="LM231" s="2"/>
      <c r="LN231" s="2"/>
      <c r="LO231" s="2"/>
      <c r="LP231" s="2"/>
      <c r="LQ231" s="2"/>
      <c r="LR231" s="2"/>
      <c r="LS231" s="2"/>
      <c r="LT231" s="2"/>
      <c r="LU231" s="2"/>
      <c r="LV231" s="2"/>
      <c r="LW231" s="2"/>
      <c r="LX231" s="2"/>
      <c r="LY231" s="2"/>
      <c r="LZ231" s="2"/>
      <c r="MA231" s="2"/>
      <c r="MB231" s="2"/>
      <c r="MC231" s="2"/>
      <c r="MD231" s="2"/>
      <c r="ME231" s="2"/>
      <c r="MF231" s="2"/>
      <c r="MG231" s="2"/>
      <c r="MH231" s="2"/>
      <c r="MI231" s="2"/>
      <c r="MJ231" s="2"/>
      <c r="MK231" s="2"/>
      <c r="ML231" s="2"/>
      <c r="MM231" s="2"/>
      <c r="MN231" s="2"/>
      <c r="MO231" s="2"/>
      <c r="MP231" s="2"/>
      <c r="MQ231" s="2"/>
      <c r="MR231" s="2"/>
      <c r="MS231" s="2"/>
      <c r="MT231" s="2"/>
      <c r="MU231" s="2"/>
      <c r="MV231" s="2"/>
      <c r="MW231" s="2"/>
      <c r="MX231" s="2"/>
      <c r="MY231" s="2"/>
      <c r="MZ231" s="2"/>
      <c r="NA231" s="2"/>
      <c r="NB231" s="2"/>
      <c r="NC231" s="2"/>
      <c r="ND231" s="2"/>
      <c r="NE231" s="2"/>
      <c r="NF231" s="2"/>
      <c r="NG231" s="2"/>
      <c r="NH231" s="2"/>
      <c r="NI231" s="2"/>
      <c r="NJ231" s="2"/>
      <c r="NK231" s="2"/>
      <c r="NL231" s="2"/>
      <c r="NM231" s="2"/>
      <c r="NN231" s="2"/>
      <c r="NO231" s="2"/>
      <c r="NP231" s="2"/>
      <c r="NQ231" s="2"/>
      <c r="NR231" s="2"/>
      <c r="NS231" s="2"/>
      <c r="NT231" s="2"/>
      <c r="NU231" s="2"/>
      <c r="NV231" s="2"/>
      <c r="NW231" s="2"/>
      <c r="NX231" s="2"/>
      <c r="NY231" s="2"/>
      <c r="NZ231" s="2"/>
      <c r="OA231" s="2"/>
      <c r="OB231" s="2"/>
      <c r="OC231" s="2"/>
      <c r="OD231" s="2"/>
      <c r="OE231" s="2"/>
      <c r="OF231" s="2"/>
      <c r="OG231" s="2"/>
      <c r="OH231" s="2"/>
      <c r="OI231" s="2"/>
      <c r="OJ231" s="2"/>
      <c r="OK231" s="2"/>
      <c r="OL231" s="2"/>
      <c r="OM231" s="2"/>
      <c r="ON231" s="2"/>
      <c r="OO231" s="2"/>
      <c r="OP231" s="2"/>
      <c r="OQ231" s="2"/>
      <c r="OR231" s="2"/>
      <c r="OS231" s="2"/>
      <c r="OT231" s="2"/>
      <c r="OU231" s="2"/>
      <c r="OV231" s="2"/>
      <c r="OW231" s="2"/>
      <c r="OX231" s="2"/>
      <c r="OY231" s="2"/>
      <c r="OZ231" s="2"/>
      <c r="PA231" s="2"/>
      <c r="PB231" s="2"/>
      <c r="PC231" s="2"/>
      <c r="PD231" s="2"/>
      <c r="PE231" s="2"/>
      <c r="PF231" s="2"/>
      <c r="PG231" s="2"/>
      <c r="PH231" s="2"/>
      <c r="PI231" s="2"/>
      <c r="PJ231" s="2"/>
      <c r="PK231" s="2"/>
      <c r="PL231" s="2"/>
      <c r="PM231" s="2"/>
      <c r="PN231" s="2"/>
      <c r="PO231" s="2"/>
      <c r="PP231" s="2"/>
      <c r="PQ231" s="2"/>
      <c r="PR231" s="2"/>
      <c r="PS231" s="2"/>
      <c r="PT231" s="2"/>
      <c r="PU231" s="2"/>
      <c r="PV231" s="2"/>
      <c r="PW231" s="2"/>
      <c r="PX231" s="2"/>
      <c r="PY231" s="2"/>
      <c r="PZ231" s="2"/>
      <c r="QA231" s="2"/>
      <c r="QB231" s="2"/>
      <c r="QC231" s="2"/>
      <c r="QD231" s="2"/>
      <c r="QE231" s="2"/>
      <c r="QF231" s="2"/>
      <c r="QG231" s="2"/>
      <c r="QH231" s="2"/>
      <c r="QI231" s="2"/>
      <c r="QJ231" s="2"/>
      <c r="QK231" s="2"/>
      <c r="QL231" s="2"/>
      <c r="QM231" s="2"/>
      <c r="QN231" s="2"/>
      <c r="QO231" s="2"/>
      <c r="QP231" s="2"/>
      <c r="QQ231" s="2"/>
      <c r="QR231" s="2"/>
      <c r="QS231" s="2"/>
      <c r="QT231" s="2"/>
      <c r="QU231" s="2"/>
      <c r="QV231" s="2"/>
      <c r="QW231" s="2"/>
      <c r="QX231" s="2"/>
      <c r="QY231" s="2"/>
      <c r="QZ231" s="2"/>
      <c r="RA231" s="2"/>
      <c r="RB231" s="2"/>
      <c r="RC231" s="2"/>
      <c r="RD231" s="2"/>
      <c r="RE231" s="2"/>
      <c r="RF231" s="2"/>
      <c r="RG231" s="2"/>
      <c r="RH231" s="2"/>
      <c r="RI231" s="2"/>
      <c r="RJ231" s="2"/>
      <c r="RK231" s="2"/>
      <c r="RL231" s="2"/>
      <c r="RM231" s="2"/>
      <c r="RN231" s="2"/>
      <c r="RO231" s="2"/>
      <c r="RP231" s="2"/>
      <c r="RQ231" s="2"/>
      <c r="RR231" s="2"/>
      <c r="RS231" s="2"/>
      <c r="RT231" s="2"/>
      <c r="RU231" s="2"/>
      <c r="RV231" s="2"/>
      <c r="RW231" s="2"/>
      <c r="RX231" s="2"/>
      <c r="RY231" s="2"/>
      <c r="RZ231" s="2"/>
      <c r="SA231" s="2"/>
      <c r="SB231" s="2"/>
      <c r="SC231" s="2"/>
      <c r="SD231" s="2"/>
      <c r="SE231" s="2"/>
      <c r="SF231" s="2"/>
      <c r="SG231" s="2"/>
      <c r="SH231" s="2"/>
      <c r="SI231" s="2"/>
      <c r="SJ231" s="2"/>
      <c r="SK231" s="2"/>
      <c r="SL231" s="2"/>
      <c r="SM231" s="2"/>
      <c r="SN231" s="2"/>
      <c r="SO231" s="2"/>
      <c r="SP231" s="2"/>
      <c r="SQ231" s="2"/>
      <c r="SR231" s="2"/>
      <c r="SS231" s="2"/>
      <c r="ST231" s="2"/>
      <c r="SU231" s="2"/>
      <c r="SV231" s="2"/>
      <c r="SW231" s="2"/>
      <c r="SX231" s="2"/>
      <c r="SY231" s="2"/>
      <c r="SZ231" s="2"/>
      <c r="TA231" s="2"/>
      <c r="TB231" s="2"/>
      <c r="TC231" s="2"/>
      <c r="TD231" s="2"/>
      <c r="TE231" s="2"/>
      <c r="TF231" s="2"/>
      <c r="TG231" s="2"/>
      <c r="TH231" s="2"/>
      <c r="TI231" s="2"/>
      <c r="TJ231" s="2"/>
      <c r="TK231" s="2"/>
      <c r="TL231" s="2"/>
      <c r="TM231" s="2"/>
      <c r="TN231" s="2"/>
      <c r="TO231" s="2"/>
      <c r="TP231" s="2"/>
      <c r="TQ231" s="2"/>
      <c r="TR231" s="2"/>
      <c r="TS231" s="2"/>
      <c r="TT231" s="2"/>
      <c r="TU231" s="2"/>
      <c r="TV231" s="2"/>
      <c r="TW231" s="2"/>
      <c r="TX231" s="2"/>
      <c r="TY231" s="2"/>
      <c r="TZ231" s="2"/>
      <c r="UA231" s="2"/>
      <c r="UB231" s="2"/>
      <c r="UC231" s="2"/>
      <c r="UD231" s="2"/>
      <c r="UE231" s="2"/>
      <c r="UF231" s="2"/>
      <c r="UG231" s="2"/>
      <c r="UH231" s="2"/>
      <c r="UI231" s="2"/>
      <c r="UJ231" s="2"/>
      <c r="UK231" s="2"/>
      <c r="UL231" s="2"/>
      <c r="UM231" s="2"/>
      <c r="UN231" s="2"/>
      <c r="UO231" s="2"/>
      <c r="UP231" s="2"/>
      <c r="UQ231" s="2"/>
      <c r="UR231" s="2"/>
      <c r="US231" s="2"/>
      <c r="UT231" s="2"/>
      <c r="UU231" s="2"/>
      <c r="UV231" s="2"/>
      <c r="UW231" s="2"/>
      <c r="UX231" s="2"/>
      <c r="UY231" s="2"/>
      <c r="UZ231" s="2"/>
      <c r="VA231" s="2"/>
      <c r="VB231" s="2"/>
      <c r="VC231" s="2"/>
      <c r="VD231" s="2"/>
      <c r="VE231" s="2"/>
      <c r="VF231" s="2"/>
      <c r="VG231" s="2"/>
      <c r="VH231" s="2"/>
      <c r="VI231" s="2"/>
      <c r="VJ231" s="2"/>
      <c r="VK231" s="2"/>
      <c r="VL231" s="2"/>
      <c r="VM231" s="2"/>
      <c r="VN231" s="2"/>
      <c r="VO231" s="2"/>
      <c r="VP231" s="2"/>
      <c r="VQ231" s="2"/>
      <c r="VR231" s="2"/>
      <c r="VS231" s="2"/>
      <c r="VT231" s="2"/>
      <c r="VU231" s="2"/>
      <c r="VV231" s="2"/>
      <c r="VW231" s="2"/>
      <c r="VX231" s="2"/>
      <c r="VY231" s="2"/>
      <c r="VZ231" s="2"/>
      <c r="WA231" s="2"/>
      <c r="WB231" s="2"/>
      <c r="WC231" s="2"/>
      <c r="WD231" s="2"/>
      <c r="WE231" s="2"/>
      <c r="WF231" s="2"/>
      <c r="WG231" s="2"/>
      <c r="WH231" s="2"/>
      <c r="WI231" s="2"/>
      <c r="WJ231" s="2"/>
      <c r="WK231" s="2"/>
      <c r="WL231" s="2"/>
      <c r="WM231" s="2"/>
      <c r="WN231" s="2"/>
      <c r="WO231" s="2"/>
      <c r="WP231" s="2"/>
      <c r="WQ231" s="2"/>
      <c r="WR231" s="2"/>
      <c r="WS231" s="2"/>
      <c r="WT231" s="2"/>
      <c r="WU231" s="2"/>
      <c r="WV231" s="2"/>
      <c r="WW231" s="2"/>
      <c r="WX231" s="2"/>
      <c r="WY231" s="2"/>
      <c r="WZ231" s="2"/>
      <c r="XA231" s="2"/>
      <c r="XB231" s="2"/>
      <c r="XC231" s="2"/>
      <c r="XD231" s="2"/>
      <c r="XE231" s="2"/>
      <c r="XF231" s="2"/>
      <c r="XG231" s="2"/>
      <c r="XH231" s="2"/>
      <c r="XI231" s="2"/>
      <c r="XJ231" s="2"/>
      <c r="XK231" s="2"/>
      <c r="XL231" s="2"/>
      <c r="XM231" s="2"/>
      <c r="XN231" s="2"/>
      <c r="XO231" s="2"/>
      <c r="XP231" s="2"/>
      <c r="XQ231" s="2"/>
      <c r="XR231" s="2"/>
      <c r="XS231" s="2"/>
      <c r="XT231" s="2"/>
      <c r="XU231" s="2"/>
      <c r="XV231" s="2"/>
      <c r="XW231" s="2"/>
      <c r="XX231" s="2"/>
      <c r="XY231" s="2"/>
      <c r="XZ231" s="2"/>
      <c r="YA231" s="2"/>
      <c r="YB231" s="2"/>
      <c r="YC231" s="2"/>
      <c r="YD231" s="2"/>
      <c r="YE231" s="2"/>
      <c r="YF231" s="2"/>
      <c r="YG231" s="2"/>
      <c r="YH231" s="2"/>
      <c r="YI231" s="2"/>
      <c r="YJ231" s="2"/>
      <c r="YK231" s="2"/>
      <c r="YL231" s="2"/>
      <c r="YM231" s="2"/>
      <c r="YN231" s="2"/>
      <c r="YO231" s="2"/>
      <c r="YP231" s="2"/>
      <c r="YQ231" s="2"/>
      <c r="YR231" s="2"/>
      <c r="YS231" s="2"/>
      <c r="YT231" s="2"/>
      <c r="YU231" s="2"/>
      <c r="YV231" s="2"/>
      <c r="YW231" s="2"/>
      <c r="YX231" s="2"/>
      <c r="YY231" s="2"/>
      <c r="YZ231" s="2"/>
      <c r="ZA231" s="2"/>
      <c r="ZB231" s="2"/>
      <c r="ZC231" s="2"/>
      <c r="ZD231" s="2"/>
      <c r="ZE231" s="2"/>
      <c r="ZF231" s="2"/>
      <c r="ZG231" s="2"/>
      <c r="ZH231" s="2"/>
      <c r="ZI231" s="2"/>
      <c r="ZJ231" s="2"/>
      <c r="ZK231" s="2"/>
      <c r="ZL231" s="2"/>
      <c r="ZM231" s="2"/>
      <c r="ZN231" s="2"/>
      <c r="ZO231" s="2"/>
      <c r="ZP231" s="2"/>
      <c r="ZQ231" s="2"/>
      <c r="ZR231" s="2"/>
      <c r="ZS231" s="2"/>
      <c r="ZT231" s="2"/>
      <c r="ZU231" s="2"/>
      <c r="ZV231" s="2"/>
      <c r="ZW231" s="2"/>
      <c r="ZX231" s="2"/>
      <c r="ZY231" s="2"/>
      <c r="ZZ231" s="2"/>
      <c r="AAA231" s="2"/>
      <c r="AAB231" s="2"/>
      <c r="AAC231" s="2"/>
      <c r="AAD231" s="2"/>
      <c r="AAE231" s="2"/>
      <c r="AAF231" s="2"/>
      <c r="AAG231" s="2"/>
      <c r="AAH231" s="2"/>
      <c r="AAI231" s="2"/>
      <c r="AAJ231" s="2"/>
      <c r="AAK231" s="2"/>
      <c r="AAL231" s="2"/>
      <c r="AAM231" s="2"/>
      <c r="AAN231" s="2"/>
      <c r="AAO231" s="2"/>
      <c r="AAP231" s="2"/>
      <c r="AAQ231" s="2"/>
      <c r="AAR231" s="2"/>
      <c r="AAS231" s="2"/>
      <c r="AAT231" s="2"/>
      <c r="AAU231" s="2"/>
      <c r="AAV231" s="2"/>
      <c r="AAW231" s="2"/>
      <c r="AAX231" s="2"/>
      <c r="AAY231" s="2"/>
      <c r="AAZ231" s="2"/>
      <c r="ABA231" s="2"/>
      <c r="ABB231" s="2"/>
      <c r="ABC231" s="2"/>
      <c r="ABD231" s="2"/>
      <c r="ABE231" s="2"/>
      <c r="ABF231" s="2"/>
      <c r="ABG231" s="2"/>
      <c r="ABH231" s="2"/>
      <c r="ABI231" s="2"/>
      <c r="ABJ231" s="2"/>
      <c r="ABK231" s="2"/>
      <c r="ABL231" s="2"/>
      <c r="ABM231" s="2"/>
      <c r="ABN231" s="2"/>
      <c r="ABO231" s="2"/>
      <c r="ABP231" s="2"/>
      <c r="ABQ231" s="2"/>
      <c r="ABR231" s="2"/>
      <c r="ABS231" s="2"/>
      <c r="ABT231" s="2"/>
      <c r="ABU231" s="2"/>
      <c r="ABV231" s="2"/>
      <c r="ABW231" s="2"/>
      <c r="ABX231" s="2"/>
      <c r="ABY231" s="2"/>
      <c r="ABZ231" s="2"/>
      <c r="ACA231" s="2"/>
      <c r="ACB231" s="2"/>
      <c r="ACC231" s="2"/>
      <c r="ACD231" s="2"/>
      <c r="ACE231" s="2"/>
      <c r="ACF231" s="2"/>
      <c r="ACG231" s="2"/>
      <c r="ACH231" s="2"/>
      <c r="ACI231" s="2"/>
      <c r="ACJ231" s="2"/>
      <c r="ACK231" s="2"/>
      <c r="ACL231" s="2"/>
      <c r="ACM231" s="2"/>
      <c r="ACN231" s="2"/>
      <c r="ACO231" s="2"/>
      <c r="ACP231" s="2"/>
      <c r="ACQ231" s="2"/>
      <c r="ACR231" s="2"/>
      <c r="ACS231" s="2"/>
      <c r="ACT231" s="2"/>
      <c r="ACU231" s="2"/>
      <c r="ACV231" s="2"/>
      <c r="ACW231" s="2"/>
      <c r="ACX231" s="2"/>
      <c r="ACY231" s="2"/>
      <c r="ACZ231" s="2"/>
      <c r="ADA231" s="2"/>
      <c r="ADB231" s="2"/>
      <c r="ADC231" s="2"/>
      <c r="ADD231" s="2"/>
      <c r="ADE231" s="2"/>
      <c r="ADF231" s="2"/>
      <c r="ADG231" s="2"/>
      <c r="ADH231" s="2"/>
      <c r="ADI231" s="2"/>
      <c r="ADJ231" s="2"/>
      <c r="ADK231" s="2"/>
      <c r="ADL231" s="2"/>
      <c r="ADM231" s="2"/>
      <c r="ADN231" s="2"/>
      <c r="ADO231" s="2"/>
      <c r="ADP231" s="2"/>
      <c r="ADQ231" s="2"/>
      <c r="ADR231" s="2"/>
      <c r="ADS231" s="2"/>
      <c r="ADT231" s="2"/>
      <c r="ADU231" s="2"/>
      <c r="ADV231" s="2"/>
      <c r="ADW231" s="2"/>
      <c r="ADX231" s="2"/>
      <c r="ADY231" s="2"/>
      <c r="ADZ231" s="2"/>
      <c r="AEA231" s="2"/>
      <c r="AEB231" s="2"/>
      <c r="AEC231" s="2"/>
      <c r="AED231" s="2"/>
      <c r="AEE231" s="2"/>
      <c r="AEF231" s="2"/>
      <c r="AEG231" s="2"/>
      <c r="AEH231" s="2"/>
      <c r="AEI231" s="2"/>
      <c r="AEJ231" s="2"/>
      <c r="AEK231" s="2"/>
      <c r="AEL231" s="2"/>
      <c r="AEM231" s="2"/>
      <c r="AEN231" s="2"/>
      <c r="AEO231" s="2"/>
      <c r="AEP231" s="2"/>
      <c r="AEQ231" s="2"/>
      <c r="AER231" s="2"/>
      <c r="AES231" s="2"/>
      <c r="AET231" s="2"/>
      <c r="AEU231" s="2"/>
      <c r="AEV231" s="2"/>
      <c r="AEW231" s="2"/>
      <c r="AEX231" s="2"/>
      <c r="AEY231" s="2"/>
      <c r="AEZ231" s="2"/>
      <c r="AFA231" s="2"/>
      <c r="AFB231" s="2"/>
      <c r="AFC231" s="2"/>
      <c r="AFD231" s="2"/>
      <c r="AFE231" s="2"/>
      <c r="AFF231" s="2"/>
      <c r="AFG231" s="2"/>
      <c r="AFH231" s="2"/>
      <c r="AFI231" s="2"/>
      <c r="AFJ231" s="2"/>
      <c r="AFK231" s="2"/>
      <c r="AFL231" s="2"/>
      <c r="AFM231" s="2"/>
      <c r="AFN231" s="2"/>
      <c r="AFO231" s="2"/>
      <c r="AFP231" s="2"/>
      <c r="AFQ231" s="2"/>
      <c r="AFR231" s="2"/>
      <c r="AFS231" s="2"/>
      <c r="AFT231" s="2"/>
      <c r="AFU231" s="2"/>
      <c r="AFV231" s="2"/>
      <c r="AFW231" s="2"/>
      <c r="AFX231" s="2"/>
      <c r="AFY231" s="2"/>
      <c r="AFZ231" s="2"/>
      <c r="AGA231" s="2"/>
      <c r="AGB231" s="2"/>
      <c r="AGC231" s="2"/>
      <c r="AGD231" s="2"/>
      <c r="AGE231" s="2"/>
      <c r="AGF231" s="2"/>
      <c r="AGG231" s="2"/>
      <c r="AGH231" s="2"/>
      <c r="AGI231" s="2"/>
      <c r="AGJ231" s="2"/>
      <c r="AGK231" s="2"/>
      <c r="AGL231" s="2"/>
      <c r="AGM231" s="2"/>
      <c r="AGN231" s="2"/>
      <c r="AGO231" s="2"/>
      <c r="AGP231" s="2"/>
      <c r="AGQ231" s="2"/>
      <c r="AGR231" s="2"/>
      <c r="AGS231" s="2"/>
      <c r="AGT231" s="2"/>
      <c r="AGU231" s="2"/>
      <c r="AGV231" s="2"/>
      <c r="AGW231" s="2"/>
      <c r="AGX231" s="2"/>
      <c r="AGY231" s="2"/>
      <c r="AGZ231" s="2"/>
      <c r="AHA231" s="2"/>
      <c r="AHB231" s="2"/>
      <c r="AHC231" s="2"/>
      <c r="AHD231" s="2"/>
      <c r="AHE231" s="2"/>
      <c r="AHF231" s="2"/>
      <c r="AHG231" s="2"/>
      <c r="AHH231" s="2"/>
      <c r="AHI231" s="2"/>
      <c r="AHJ231" s="2"/>
      <c r="AHK231" s="2"/>
      <c r="AHL231" s="2"/>
      <c r="AHM231" s="2"/>
      <c r="AHN231" s="2"/>
      <c r="AHO231" s="2"/>
      <c r="AHP231" s="2"/>
      <c r="AHQ231" s="2"/>
      <c r="AHR231" s="2"/>
      <c r="AHS231" s="2"/>
      <c r="AHT231" s="2"/>
      <c r="AHU231" s="2"/>
      <c r="AHV231" s="2"/>
      <c r="AHW231" s="2"/>
      <c r="AHX231" s="2"/>
      <c r="AHY231" s="2"/>
      <c r="AHZ231" s="2"/>
      <c r="AIA231" s="2"/>
      <c r="AIB231" s="2"/>
      <c r="AIC231" s="2"/>
      <c r="AID231" s="2"/>
      <c r="AIE231" s="2"/>
      <c r="AIF231" s="2"/>
      <c r="AIG231" s="2"/>
      <c r="AIH231" s="2"/>
      <c r="AII231" s="2"/>
      <c r="AIJ231" s="2"/>
      <c r="AIK231" s="2"/>
      <c r="AIL231" s="2"/>
      <c r="AIM231" s="2"/>
      <c r="AIN231" s="2"/>
      <c r="AIO231" s="2"/>
      <c r="AIP231" s="2"/>
      <c r="AIQ231" s="2"/>
      <c r="AIR231" s="2"/>
      <c r="AIS231" s="2"/>
      <c r="AIT231" s="2"/>
      <c r="AIU231" s="2"/>
      <c r="AIV231" s="2"/>
      <c r="AIW231" s="2"/>
      <c r="AIX231" s="2"/>
      <c r="AIY231" s="2"/>
      <c r="AIZ231" s="2"/>
      <c r="AJA231" s="2"/>
      <c r="AJB231" s="2"/>
      <c r="AJC231" s="2"/>
      <c r="AJD231" s="2"/>
      <c r="AJE231" s="2"/>
      <c r="AJF231" s="2"/>
      <c r="AJG231" s="2"/>
      <c r="AJH231" s="2"/>
      <c r="AJI231" s="2"/>
      <c r="AJJ231" s="2"/>
      <c r="AJK231" s="2"/>
      <c r="AJL231" s="2"/>
      <c r="AJM231" s="2"/>
      <c r="AJN231" s="2"/>
      <c r="AJO231" s="2"/>
      <c r="AJP231" s="2"/>
      <c r="AJQ231" s="2"/>
      <c r="AJR231" s="2"/>
      <c r="AJS231" s="2"/>
      <c r="AJT231" s="2"/>
      <c r="AJU231" s="2"/>
      <c r="AJV231" s="2"/>
      <c r="AJW231" s="2"/>
      <c r="AJX231" s="2"/>
      <c r="AJY231" s="2"/>
      <c r="AJZ231" s="2"/>
      <c r="AKA231" s="2"/>
      <c r="AKB231" s="2"/>
      <c r="AKC231" s="2"/>
      <c r="AKD231" s="2"/>
      <c r="AKE231" s="2"/>
      <c r="AKF231" s="2"/>
      <c r="AKG231" s="2"/>
      <c r="AKH231" s="2"/>
      <c r="AKI231" s="2"/>
      <c r="AKJ231" s="2"/>
      <c r="AKK231" s="2"/>
      <c r="AKL231" s="2"/>
      <c r="AKM231" s="2"/>
      <c r="AKN231" s="2"/>
      <c r="AKO231" s="2"/>
      <c r="AKP231" s="2"/>
      <c r="AKQ231" s="2"/>
      <c r="AKR231" s="2"/>
      <c r="AKS231" s="2"/>
      <c r="AKT231" s="2"/>
      <c r="AKU231" s="2"/>
      <c r="AKV231" s="2"/>
      <c r="AKW231" s="2"/>
      <c r="AKX231" s="2"/>
    </row>
    <row r="232" spans="1:986" s="2" customFormat="1">
      <c r="A232" s="52">
        <v>222</v>
      </c>
      <c r="B232" s="81" t="s">
        <v>409</v>
      </c>
      <c r="C232" s="123" t="s">
        <v>36</v>
      </c>
      <c r="D232" s="66">
        <v>6</v>
      </c>
      <c r="E232" s="44">
        <v>4.0599999999999996</v>
      </c>
      <c r="F232" s="44">
        <v>3.56</v>
      </c>
      <c r="G232" s="44">
        <v>2.6</v>
      </c>
      <c r="H232" s="44">
        <v>1.1000000000000001</v>
      </c>
      <c r="I232" s="64">
        <f t="shared" si="18"/>
        <v>11.319999999999999</v>
      </c>
      <c r="J232" s="10"/>
      <c r="K232" s="10"/>
      <c r="L232" s="10"/>
      <c r="M232" s="10"/>
      <c r="N232" s="10"/>
    </row>
    <row r="233" spans="1:986" s="4" customFormat="1">
      <c r="A233" s="52">
        <v>223</v>
      </c>
      <c r="B233" s="56" t="s">
        <v>410</v>
      </c>
      <c r="C233" s="123" t="s">
        <v>36</v>
      </c>
      <c r="D233" s="44">
        <v>6</v>
      </c>
      <c r="E233" s="44">
        <v>5.8</v>
      </c>
      <c r="F233" s="44">
        <v>2.2000000000000002</v>
      </c>
      <c r="G233" s="44">
        <v>2.1</v>
      </c>
      <c r="H233" s="44">
        <v>1.03</v>
      </c>
      <c r="I233" s="64">
        <f t="shared" si="18"/>
        <v>11.129999999999999</v>
      </c>
      <c r="J233" s="20"/>
      <c r="K233" s="20"/>
      <c r="L233" s="20"/>
      <c r="M233" s="20"/>
      <c r="N233" s="20"/>
    </row>
    <row r="234" spans="1:986" s="2" customFormat="1">
      <c r="A234" s="52">
        <v>224</v>
      </c>
      <c r="B234" s="56" t="s">
        <v>411</v>
      </c>
      <c r="C234" s="123" t="s">
        <v>36</v>
      </c>
      <c r="D234" s="44">
        <v>6</v>
      </c>
      <c r="E234" s="44">
        <v>5.4</v>
      </c>
      <c r="F234" s="44">
        <v>4.3</v>
      </c>
      <c r="G234" s="44">
        <v>3.2</v>
      </c>
      <c r="H234" s="44">
        <v>0.28999999999999998</v>
      </c>
      <c r="I234" s="64">
        <f t="shared" si="18"/>
        <v>13.189999999999998</v>
      </c>
      <c r="J234" s="10"/>
      <c r="K234" s="10"/>
      <c r="L234" s="10"/>
      <c r="M234" s="10"/>
      <c r="N234" s="10"/>
    </row>
    <row r="235" spans="1:986" s="2" customFormat="1">
      <c r="A235" s="52">
        <v>225</v>
      </c>
      <c r="B235" s="56" t="s">
        <v>412</v>
      </c>
      <c r="C235" s="123" t="s">
        <v>36</v>
      </c>
      <c r="D235" s="44">
        <v>6</v>
      </c>
      <c r="E235" s="44">
        <v>5.0999999999999996</v>
      </c>
      <c r="F235" s="44">
        <v>1.3</v>
      </c>
      <c r="G235" s="44">
        <v>1.1000000000000001</v>
      </c>
      <c r="H235" s="44">
        <v>0.6</v>
      </c>
      <c r="I235" s="64">
        <f t="shared" si="18"/>
        <v>8.1</v>
      </c>
      <c r="J235" s="10"/>
      <c r="K235" s="10"/>
      <c r="L235" s="10"/>
      <c r="M235" s="10"/>
      <c r="N235" s="10"/>
    </row>
    <row r="236" spans="1:986" ht="14.25" customHeight="1">
      <c r="A236" s="79"/>
      <c r="B236" s="79"/>
      <c r="C236" s="82" t="s">
        <v>35</v>
      </c>
      <c r="D236" s="83">
        <f>SUM(D221:D235)</f>
        <v>90</v>
      </c>
      <c r="E236" s="83">
        <f t="shared" ref="E236:I236" si="19">SUM(E221:E235)</f>
        <v>82.539999999999992</v>
      </c>
      <c r="F236" s="83">
        <f t="shared" si="19"/>
        <v>54.859999999999992</v>
      </c>
      <c r="G236" s="83">
        <f t="shared" si="19"/>
        <v>40.06</v>
      </c>
      <c r="H236" s="83">
        <f t="shared" si="19"/>
        <v>11.585999999999999</v>
      </c>
      <c r="I236" s="83">
        <f t="shared" si="19"/>
        <v>189.04599999999999</v>
      </c>
      <c r="J236" s="10"/>
      <c r="K236" s="10"/>
      <c r="L236" s="10"/>
      <c r="M236" s="10"/>
      <c r="N236" s="10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2"/>
      <c r="AY236" s="2"/>
      <c r="AZ236" s="2"/>
      <c r="BA236" s="2"/>
      <c r="BB236" s="2"/>
      <c r="BC236" s="2"/>
      <c r="BD236" s="2"/>
      <c r="BE236" s="2"/>
      <c r="BF236" s="2"/>
      <c r="BG236" s="2"/>
      <c r="BH236" s="2"/>
      <c r="BI236" s="2"/>
      <c r="BJ236" s="2"/>
      <c r="BK236" s="2"/>
      <c r="BL236" s="2"/>
      <c r="BM236" s="2"/>
      <c r="BN236" s="2"/>
      <c r="BO236" s="2"/>
      <c r="BP236" s="2"/>
      <c r="BQ236" s="2"/>
      <c r="BR236" s="2"/>
      <c r="BS236" s="2"/>
      <c r="BT236" s="2"/>
      <c r="BU236" s="2"/>
      <c r="BV236" s="2"/>
      <c r="BW236" s="2"/>
      <c r="BX236" s="2"/>
      <c r="BY236" s="2"/>
      <c r="BZ236" s="2"/>
      <c r="CA236" s="2"/>
      <c r="CB236" s="2"/>
      <c r="CC236" s="2"/>
      <c r="CD236" s="2"/>
      <c r="CE236" s="2"/>
      <c r="CF236" s="2"/>
      <c r="CG236" s="2"/>
      <c r="CH236" s="2"/>
      <c r="CI236" s="2"/>
      <c r="CJ236" s="2"/>
      <c r="CK236" s="2"/>
      <c r="CL236" s="2"/>
      <c r="CM236" s="2"/>
      <c r="CN236" s="2"/>
      <c r="CO236" s="2"/>
      <c r="CP236" s="2"/>
      <c r="CQ236" s="2"/>
      <c r="CR236" s="2"/>
      <c r="CS236" s="2"/>
      <c r="CT236" s="2"/>
      <c r="CU236" s="2"/>
      <c r="CV236" s="2"/>
      <c r="CW236" s="2"/>
      <c r="CX236" s="2"/>
      <c r="CY236" s="2"/>
      <c r="CZ236" s="2"/>
      <c r="DA236" s="2"/>
      <c r="DB236" s="2"/>
      <c r="DC236" s="2"/>
      <c r="DD236" s="2"/>
      <c r="DE236" s="2"/>
      <c r="DF236" s="2"/>
      <c r="DG236" s="2"/>
      <c r="DH236" s="2"/>
      <c r="DI236" s="2"/>
      <c r="DJ236" s="2"/>
      <c r="DK236" s="2"/>
      <c r="DL236" s="2"/>
      <c r="DM236" s="2"/>
      <c r="DN236" s="2"/>
      <c r="DO236" s="2"/>
      <c r="DP236" s="2"/>
      <c r="DQ236" s="2"/>
      <c r="DR236" s="2"/>
      <c r="DS236" s="2"/>
      <c r="DT236" s="2"/>
      <c r="DU236" s="2"/>
      <c r="DV236" s="2"/>
      <c r="DW236" s="2"/>
      <c r="DX236" s="2"/>
      <c r="DY236" s="2"/>
      <c r="DZ236" s="2"/>
      <c r="EA236" s="2"/>
      <c r="EB236" s="2"/>
      <c r="EC236" s="2"/>
      <c r="ED236" s="2"/>
      <c r="EE236" s="2"/>
      <c r="EF236" s="2"/>
      <c r="EG236" s="2"/>
      <c r="EH236" s="2"/>
      <c r="EI236" s="2"/>
      <c r="EJ236" s="2"/>
      <c r="EK236" s="2"/>
      <c r="EL236" s="2"/>
      <c r="EM236" s="2"/>
      <c r="EN236" s="2"/>
      <c r="EO236" s="2"/>
      <c r="EP236" s="2"/>
      <c r="EQ236" s="2"/>
      <c r="ER236" s="2"/>
      <c r="ES236" s="2"/>
      <c r="ET236" s="2"/>
      <c r="EU236" s="2"/>
      <c r="EV236" s="2"/>
      <c r="EW236" s="2"/>
      <c r="EX236" s="2"/>
      <c r="EY236" s="2"/>
      <c r="EZ236" s="2"/>
      <c r="FA236" s="2"/>
      <c r="FB236" s="2"/>
      <c r="FC236" s="2"/>
      <c r="FD236" s="2"/>
      <c r="FE236" s="2"/>
      <c r="FF236" s="2"/>
      <c r="FG236" s="2"/>
      <c r="FH236" s="2"/>
      <c r="FI236" s="2"/>
      <c r="FJ236" s="2"/>
      <c r="FK236" s="2"/>
      <c r="FL236" s="2"/>
      <c r="FM236" s="2"/>
      <c r="FN236" s="2"/>
      <c r="FO236" s="2"/>
      <c r="FP236" s="2"/>
      <c r="FQ236" s="2"/>
      <c r="FR236" s="2"/>
      <c r="FS236" s="2"/>
      <c r="FT236" s="2"/>
      <c r="FU236" s="2"/>
      <c r="FV236" s="2"/>
      <c r="FW236" s="2"/>
      <c r="FX236" s="2"/>
      <c r="FY236" s="2"/>
      <c r="FZ236" s="2"/>
      <c r="GA236" s="2"/>
      <c r="GB236" s="2"/>
      <c r="GC236" s="2"/>
      <c r="GD236" s="2"/>
      <c r="GE236" s="2"/>
      <c r="GF236" s="2"/>
      <c r="GG236" s="2"/>
      <c r="GH236" s="2"/>
      <c r="GI236" s="2"/>
      <c r="GJ236" s="2"/>
      <c r="GK236" s="2"/>
      <c r="GL236" s="2"/>
      <c r="GM236" s="2"/>
      <c r="GN236" s="2"/>
      <c r="GO236" s="2"/>
      <c r="GP236" s="2"/>
      <c r="GQ236" s="2"/>
      <c r="GR236" s="2"/>
      <c r="GS236" s="2"/>
      <c r="GT236" s="2"/>
      <c r="GU236" s="2"/>
      <c r="GV236" s="2"/>
      <c r="GW236" s="2"/>
      <c r="GX236" s="2"/>
      <c r="GY236" s="2"/>
      <c r="GZ236" s="2"/>
      <c r="HA236" s="2"/>
      <c r="HB236" s="2"/>
      <c r="HC236" s="2"/>
      <c r="HD236" s="2"/>
      <c r="HE236" s="2"/>
      <c r="HF236" s="2"/>
      <c r="HG236" s="2"/>
      <c r="HH236" s="2"/>
      <c r="HI236" s="2"/>
      <c r="HJ236" s="2"/>
      <c r="HK236" s="2"/>
      <c r="HL236" s="2"/>
      <c r="HM236" s="2"/>
      <c r="HN236" s="2"/>
      <c r="HO236" s="2"/>
      <c r="HP236" s="2"/>
      <c r="HQ236" s="2"/>
      <c r="HR236" s="2"/>
      <c r="HS236" s="2"/>
      <c r="HT236" s="2"/>
      <c r="HU236" s="2"/>
      <c r="HV236" s="2"/>
      <c r="HW236" s="2"/>
      <c r="HX236" s="2"/>
      <c r="HY236" s="2"/>
      <c r="HZ236" s="2"/>
      <c r="IA236" s="2"/>
      <c r="IB236" s="2"/>
      <c r="IC236" s="2"/>
      <c r="ID236" s="2"/>
      <c r="IE236" s="2"/>
      <c r="IF236" s="2"/>
      <c r="IG236" s="2"/>
      <c r="IH236" s="2"/>
      <c r="II236" s="2"/>
      <c r="IJ236" s="2"/>
      <c r="IK236" s="2"/>
      <c r="IL236" s="2"/>
      <c r="IM236" s="2"/>
      <c r="IN236" s="2"/>
      <c r="IO236" s="2"/>
      <c r="IP236" s="2"/>
      <c r="IQ236" s="2"/>
      <c r="IR236" s="2"/>
      <c r="IS236" s="2"/>
      <c r="IT236" s="2"/>
      <c r="IU236" s="2"/>
      <c r="IV236" s="2"/>
      <c r="IW236" s="2"/>
      <c r="IX236" s="2"/>
      <c r="IY236" s="2"/>
      <c r="IZ236" s="2"/>
      <c r="JA236" s="2"/>
      <c r="JB236" s="2"/>
      <c r="JC236" s="2"/>
      <c r="JD236" s="2"/>
      <c r="JE236" s="2"/>
      <c r="JF236" s="2"/>
      <c r="JG236" s="2"/>
      <c r="JH236" s="2"/>
      <c r="JI236" s="2"/>
      <c r="JJ236" s="2"/>
      <c r="JK236" s="2"/>
      <c r="JL236" s="2"/>
      <c r="JM236" s="2"/>
      <c r="JN236" s="2"/>
      <c r="JO236" s="2"/>
      <c r="JP236" s="2"/>
      <c r="JQ236" s="2"/>
      <c r="JR236" s="2"/>
      <c r="JS236" s="2"/>
      <c r="JT236" s="2"/>
      <c r="JU236" s="2"/>
      <c r="JV236" s="2"/>
      <c r="JW236" s="2"/>
      <c r="JX236" s="2"/>
      <c r="JY236" s="2"/>
      <c r="JZ236" s="2"/>
      <c r="KA236" s="2"/>
      <c r="KB236" s="2"/>
      <c r="KC236" s="2"/>
      <c r="KD236" s="2"/>
      <c r="KE236" s="2"/>
      <c r="KF236" s="2"/>
      <c r="KG236" s="2"/>
      <c r="KH236" s="2"/>
      <c r="KI236" s="2"/>
      <c r="KJ236" s="2"/>
      <c r="KK236" s="2"/>
      <c r="KL236" s="2"/>
      <c r="KM236" s="2"/>
      <c r="KN236" s="2"/>
      <c r="KO236" s="2"/>
      <c r="KP236" s="2"/>
      <c r="KQ236" s="2"/>
      <c r="KR236" s="2"/>
      <c r="KS236" s="2"/>
      <c r="KT236" s="2"/>
      <c r="KU236" s="2"/>
      <c r="KV236" s="2"/>
      <c r="KW236" s="2"/>
      <c r="KX236" s="2"/>
      <c r="KY236" s="2"/>
      <c r="KZ236" s="2"/>
      <c r="LA236" s="2"/>
      <c r="LB236" s="2"/>
      <c r="LC236" s="2"/>
      <c r="LD236" s="2"/>
      <c r="LE236" s="2"/>
      <c r="LF236" s="2"/>
      <c r="LG236" s="2"/>
      <c r="LH236" s="2"/>
      <c r="LI236" s="2"/>
      <c r="LJ236" s="2"/>
      <c r="LK236" s="2"/>
      <c r="LL236" s="2"/>
      <c r="LM236" s="2"/>
      <c r="LN236" s="2"/>
      <c r="LO236" s="2"/>
      <c r="LP236" s="2"/>
      <c r="LQ236" s="2"/>
      <c r="LR236" s="2"/>
      <c r="LS236" s="2"/>
      <c r="LT236" s="2"/>
      <c r="LU236" s="2"/>
      <c r="LV236" s="2"/>
      <c r="LW236" s="2"/>
      <c r="LX236" s="2"/>
      <c r="LY236" s="2"/>
      <c r="LZ236" s="2"/>
      <c r="MA236" s="2"/>
      <c r="MB236" s="2"/>
      <c r="MC236" s="2"/>
      <c r="MD236" s="2"/>
      <c r="ME236" s="2"/>
      <c r="MF236" s="2"/>
      <c r="MG236" s="2"/>
      <c r="MH236" s="2"/>
      <c r="MI236" s="2"/>
      <c r="MJ236" s="2"/>
      <c r="MK236" s="2"/>
      <c r="ML236" s="2"/>
      <c r="MM236" s="2"/>
      <c r="MN236" s="2"/>
      <c r="MO236" s="2"/>
      <c r="MP236" s="2"/>
      <c r="MQ236" s="2"/>
      <c r="MR236" s="2"/>
      <c r="MS236" s="2"/>
      <c r="MT236" s="2"/>
      <c r="MU236" s="2"/>
      <c r="MV236" s="2"/>
      <c r="MW236" s="2"/>
      <c r="MX236" s="2"/>
      <c r="MY236" s="2"/>
      <c r="MZ236" s="2"/>
      <c r="NA236" s="2"/>
      <c r="NB236" s="2"/>
      <c r="NC236" s="2"/>
      <c r="ND236" s="2"/>
      <c r="NE236" s="2"/>
      <c r="NF236" s="2"/>
      <c r="NG236" s="2"/>
      <c r="NH236" s="2"/>
      <c r="NI236" s="2"/>
      <c r="NJ236" s="2"/>
      <c r="NK236" s="2"/>
      <c r="NL236" s="2"/>
      <c r="NM236" s="2"/>
      <c r="NN236" s="2"/>
      <c r="NO236" s="2"/>
      <c r="NP236" s="2"/>
      <c r="NQ236" s="2"/>
      <c r="NR236" s="2"/>
      <c r="NS236" s="2"/>
      <c r="NT236" s="2"/>
      <c r="NU236" s="2"/>
      <c r="NV236" s="2"/>
      <c r="NW236" s="2"/>
      <c r="NX236" s="2"/>
      <c r="NY236" s="2"/>
      <c r="NZ236" s="2"/>
      <c r="OA236" s="2"/>
      <c r="OB236" s="2"/>
      <c r="OC236" s="2"/>
      <c r="OD236" s="2"/>
      <c r="OE236" s="2"/>
      <c r="OF236" s="2"/>
      <c r="OG236" s="2"/>
      <c r="OH236" s="2"/>
      <c r="OI236" s="2"/>
      <c r="OJ236" s="2"/>
      <c r="OK236" s="2"/>
      <c r="OL236" s="2"/>
      <c r="OM236" s="2"/>
      <c r="ON236" s="2"/>
      <c r="OO236" s="2"/>
      <c r="OP236" s="2"/>
      <c r="OQ236" s="2"/>
      <c r="OR236" s="2"/>
      <c r="OS236" s="2"/>
      <c r="OT236" s="2"/>
      <c r="OU236" s="2"/>
      <c r="OV236" s="2"/>
      <c r="OW236" s="2"/>
      <c r="OX236" s="2"/>
      <c r="OY236" s="2"/>
      <c r="OZ236" s="2"/>
      <c r="PA236" s="2"/>
      <c r="PB236" s="2"/>
      <c r="PC236" s="2"/>
      <c r="PD236" s="2"/>
      <c r="PE236" s="2"/>
      <c r="PF236" s="2"/>
      <c r="PG236" s="2"/>
      <c r="PH236" s="2"/>
      <c r="PI236" s="2"/>
      <c r="PJ236" s="2"/>
      <c r="PK236" s="2"/>
      <c r="PL236" s="2"/>
      <c r="PM236" s="2"/>
      <c r="PN236" s="2"/>
      <c r="PO236" s="2"/>
      <c r="PP236" s="2"/>
      <c r="PQ236" s="2"/>
      <c r="PR236" s="2"/>
      <c r="PS236" s="2"/>
      <c r="PT236" s="2"/>
      <c r="PU236" s="2"/>
      <c r="PV236" s="2"/>
      <c r="PW236" s="2"/>
      <c r="PX236" s="2"/>
      <c r="PY236" s="2"/>
      <c r="PZ236" s="2"/>
      <c r="QA236" s="2"/>
      <c r="QB236" s="2"/>
      <c r="QC236" s="2"/>
      <c r="QD236" s="2"/>
      <c r="QE236" s="2"/>
      <c r="QF236" s="2"/>
      <c r="QG236" s="2"/>
      <c r="QH236" s="2"/>
      <c r="QI236" s="2"/>
      <c r="QJ236" s="2"/>
      <c r="QK236" s="2"/>
      <c r="QL236" s="2"/>
      <c r="QM236" s="2"/>
      <c r="QN236" s="2"/>
      <c r="QO236" s="2"/>
      <c r="QP236" s="2"/>
      <c r="QQ236" s="2"/>
      <c r="QR236" s="2"/>
      <c r="QS236" s="2"/>
      <c r="QT236" s="2"/>
      <c r="QU236" s="2"/>
      <c r="QV236" s="2"/>
      <c r="QW236" s="2"/>
      <c r="QX236" s="2"/>
      <c r="QY236" s="2"/>
      <c r="QZ236" s="2"/>
      <c r="RA236" s="2"/>
      <c r="RB236" s="2"/>
      <c r="RC236" s="2"/>
      <c r="RD236" s="2"/>
      <c r="RE236" s="2"/>
      <c r="RF236" s="2"/>
      <c r="RG236" s="2"/>
      <c r="RH236" s="2"/>
      <c r="RI236" s="2"/>
      <c r="RJ236" s="2"/>
      <c r="RK236" s="2"/>
      <c r="RL236" s="2"/>
      <c r="RM236" s="2"/>
      <c r="RN236" s="2"/>
      <c r="RO236" s="2"/>
      <c r="RP236" s="2"/>
      <c r="RQ236" s="2"/>
      <c r="RR236" s="2"/>
      <c r="RS236" s="2"/>
      <c r="RT236" s="2"/>
      <c r="RU236" s="2"/>
      <c r="RV236" s="2"/>
      <c r="RW236" s="2"/>
      <c r="RX236" s="2"/>
      <c r="RY236" s="2"/>
      <c r="RZ236" s="2"/>
      <c r="SA236" s="2"/>
      <c r="SB236" s="2"/>
      <c r="SC236" s="2"/>
      <c r="SD236" s="2"/>
      <c r="SE236" s="2"/>
      <c r="SF236" s="2"/>
      <c r="SG236" s="2"/>
      <c r="SH236" s="2"/>
      <c r="SI236" s="2"/>
      <c r="SJ236" s="2"/>
      <c r="SK236" s="2"/>
      <c r="SL236" s="2"/>
      <c r="SM236" s="2"/>
      <c r="SN236" s="2"/>
      <c r="SO236" s="2"/>
      <c r="SP236" s="2"/>
      <c r="SQ236" s="2"/>
      <c r="SR236" s="2"/>
      <c r="SS236" s="2"/>
      <c r="ST236" s="2"/>
      <c r="SU236" s="2"/>
      <c r="SV236" s="2"/>
      <c r="SW236" s="2"/>
      <c r="SX236" s="2"/>
      <c r="SY236" s="2"/>
      <c r="SZ236" s="2"/>
      <c r="TA236" s="2"/>
      <c r="TB236" s="2"/>
      <c r="TC236" s="2"/>
      <c r="TD236" s="2"/>
      <c r="TE236" s="2"/>
      <c r="TF236" s="2"/>
      <c r="TG236" s="2"/>
      <c r="TH236" s="2"/>
      <c r="TI236" s="2"/>
      <c r="TJ236" s="2"/>
      <c r="TK236" s="2"/>
      <c r="TL236" s="2"/>
      <c r="TM236" s="2"/>
      <c r="TN236" s="2"/>
      <c r="TO236" s="2"/>
      <c r="TP236" s="2"/>
      <c r="TQ236" s="2"/>
      <c r="TR236" s="2"/>
      <c r="TS236" s="2"/>
      <c r="TT236" s="2"/>
      <c r="TU236" s="2"/>
      <c r="TV236" s="2"/>
      <c r="TW236" s="2"/>
      <c r="TX236" s="2"/>
      <c r="TY236" s="2"/>
      <c r="TZ236" s="2"/>
      <c r="UA236" s="2"/>
      <c r="UB236" s="2"/>
      <c r="UC236" s="2"/>
      <c r="UD236" s="2"/>
      <c r="UE236" s="2"/>
      <c r="UF236" s="2"/>
      <c r="UG236" s="2"/>
      <c r="UH236" s="2"/>
      <c r="UI236" s="2"/>
      <c r="UJ236" s="2"/>
      <c r="UK236" s="2"/>
      <c r="UL236" s="2"/>
      <c r="UM236" s="2"/>
      <c r="UN236" s="2"/>
      <c r="UO236" s="2"/>
      <c r="UP236" s="2"/>
      <c r="UQ236" s="2"/>
      <c r="UR236" s="2"/>
      <c r="US236" s="2"/>
      <c r="UT236" s="2"/>
      <c r="UU236" s="2"/>
      <c r="UV236" s="2"/>
      <c r="UW236" s="2"/>
      <c r="UX236" s="2"/>
      <c r="UY236" s="2"/>
      <c r="UZ236" s="2"/>
      <c r="VA236" s="2"/>
      <c r="VB236" s="2"/>
      <c r="VC236" s="2"/>
      <c r="VD236" s="2"/>
      <c r="VE236" s="2"/>
      <c r="VF236" s="2"/>
      <c r="VG236" s="2"/>
      <c r="VH236" s="2"/>
      <c r="VI236" s="2"/>
      <c r="VJ236" s="2"/>
      <c r="VK236" s="2"/>
      <c r="VL236" s="2"/>
      <c r="VM236" s="2"/>
      <c r="VN236" s="2"/>
      <c r="VO236" s="2"/>
      <c r="VP236" s="2"/>
      <c r="VQ236" s="2"/>
      <c r="VR236" s="2"/>
      <c r="VS236" s="2"/>
      <c r="VT236" s="2"/>
      <c r="VU236" s="2"/>
      <c r="VV236" s="2"/>
      <c r="VW236" s="2"/>
      <c r="VX236" s="2"/>
      <c r="VY236" s="2"/>
      <c r="VZ236" s="2"/>
      <c r="WA236" s="2"/>
      <c r="WB236" s="2"/>
      <c r="WC236" s="2"/>
      <c r="WD236" s="2"/>
      <c r="WE236" s="2"/>
      <c r="WF236" s="2"/>
      <c r="WG236" s="2"/>
      <c r="WH236" s="2"/>
      <c r="WI236" s="2"/>
      <c r="WJ236" s="2"/>
      <c r="WK236" s="2"/>
      <c r="WL236" s="2"/>
      <c r="WM236" s="2"/>
      <c r="WN236" s="2"/>
      <c r="WO236" s="2"/>
      <c r="WP236" s="2"/>
      <c r="WQ236" s="2"/>
      <c r="WR236" s="2"/>
      <c r="WS236" s="2"/>
      <c r="WT236" s="2"/>
      <c r="WU236" s="2"/>
      <c r="WV236" s="2"/>
      <c r="WW236" s="2"/>
      <c r="WX236" s="2"/>
      <c r="WY236" s="2"/>
      <c r="WZ236" s="2"/>
      <c r="XA236" s="2"/>
      <c r="XB236" s="2"/>
      <c r="XC236" s="2"/>
      <c r="XD236" s="2"/>
      <c r="XE236" s="2"/>
      <c r="XF236" s="2"/>
      <c r="XG236" s="2"/>
      <c r="XH236" s="2"/>
      <c r="XI236" s="2"/>
      <c r="XJ236" s="2"/>
      <c r="XK236" s="2"/>
      <c r="XL236" s="2"/>
      <c r="XM236" s="2"/>
      <c r="XN236" s="2"/>
      <c r="XO236" s="2"/>
      <c r="XP236" s="2"/>
      <c r="XQ236" s="2"/>
      <c r="XR236" s="2"/>
      <c r="XS236" s="2"/>
      <c r="XT236" s="2"/>
      <c r="XU236" s="2"/>
      <c r="XV236" s="2"/>
      <c r="XW236" s="2"/>
      <c r="XX236" s="2"/>
      <c r="XY236" s="2"/>
      <c r="XZ236" s="2"/>
      <c r="YA236" s="2"/>
      <c r="YB236" s="2"/>
      <c r="YC236" s="2"/>
      <c r="YD236" s="2"/>
      <c r="YE236" s="2"/>
      <c r="YF236" s="2"/>
      <c r="YG236" s="2"/>
      <c r="YH236" s="2"/>
      <c r="YI236" s="2"/>
      <c r="YJ236" s="2"/>
      <c r="YK236" s="2"/>
      <c r="YL236" s="2"/>
      <c r="YM236" s="2"/>
      <c r="YN236" s="2"/>
      <c r="YO236" s="2"/>
      <c r="YP236" s="2"/>
      <c r="YQ236" s="2"/>
      <c r="YR236" s="2"/>
      <c r="YS236" s="2"/>
      <c r="YT236" s="2"/>
      <c r="YU236" s="2"/>
      <c r="YV236" s="2"/>
      <c r="YW236" s="2"/>
      <c r="YX236" s="2"/>
      <c r="YY236" s="2"/>
      <c r="YZ236" s="2"/>
      <c r="ZA236" s="2"/>
      <c r="ZB236" s="2"/>
      <c r="ZC236" s="2"/>
      <c r="ZD236" s="2"/>
      <c r="ZE236" s="2"/>
      <c r="ZF236" s="2"/>
      <c r="ZG236" s="2"/>
      <c r="ZH236" s="2"/>
      <c r="ZI236" s="2"/>
      <c r="ZJ236" s="2"/>
      <c r="ZK236" s="2"/>
      <c r="ZL236" s="2"/>
      <c r="ZM236" s="2"/>
      <c r="ZN236" s="2"/>
      <c r="ZO236" s="2"/>
      <c r="ZP236" s="2"/>
      <c r="ZQ236" s="2"/>
      <c r="ZR236" s="2"/>
      <c r="ZS236" s="2"/>
      <c r="ZT236" s="2"/>
      <c r="ZU236" s="2"/>
      <c r="ZV236" s="2"/>
      <c r="ZW236" s="2"/>
      <c r="ZX236" s="2"/>
      <c r="ZY236" s="2"/>
      <c r="ZZ236" s="2"/>
      <c r="AAA236" s="2"/>
      <c r="AAB236" s="2"/>
      <c r="AAC236" s="2"/>
      <c r="AAD236" s="2"/>
      <c r="AAE236" s="2"/>
      <c r="AAF236" s="2"/>
      <c r="AAG236" s="2"/>
      <c r="AAH236" s="2"/>
      <c r="AAI236" s="2"/>
      <c r="AAJ236" s="2"/>
      <c r="AAK236" s="2"/>
      <c r="AAL236" s="2"/>
      <c r="AAM236" s="2"/>
      <c r="AAN236" s="2"/>
      <c r="AAO236" s="2"/>
      <c r="AAP236" s="2"/>
      <c r="AAQ236" s="2"/>
      <c r="AAR236" s="2"/>
      <c r="AAS236" s="2"/>
      <c r="AAT236" s="2"/>
      <c r="AAU236" s="2"/>
      <c r="AAV236" s="2"/>
      <c r="AAW236" s="2"/>
      <c r="AAX236" s="2"/>
      <c r="AAY236" s="2"/>
      <c r="AAZ236" s="2"/>
      <c r="ABA236" s="2"/>
      <c r="ABB236" s="2"/>
      <c r="ABC236" s="2"/>
      <c r="ABD236" s="2"/>
      <c r="ABE236" s="2"/>
      <c r="ABF236" s="2"/>
      <c r="ABG236" s="2"/>
      <c r="ABH236" s="2"/>
      <c r="ABI236" s="2"/>
      <c r="ABJ236" s="2"/>
      <c r="ABK236" s="2"/>
      <c r="ABL236" s="2"/>
      <c r="ABM236" s="2"/>
      <c r="ABN236" s="2"/>
      <c r="ABO236" s="2"/>
      <c r="ABP236" s="2"/>
      <c r="ABQ236" s="2"/>
      <c r="ABR236" s="2"/>
      <c r="ABS236" s="2"/>
      <c r="ABT236" s="2"/>
      <c r="ABU236" s="2"/>
      <c r="ABV236" s="2"/>
      <c r="ABW236" s="2"/>
      <c r="ABX236" s="2"/>
      <c r="ABY236" s="2"/>
      <c r="ABZ236" s="2"/>
      <c r="ACA236" s="2"/>
      <c r="ACB236" s="2"/>
      <c r="ACC236" s="2"/>
      <c r="ACD236" s="2"/>
      <c r="ACE236" s="2"/>
      <c r="ACF236" s="2"/>
      <c r="ACG236" s="2"/>
      <c r="ACH236" s="2"/>
      <c r="ACI236" s="2"/>
      <c r="ACJ236" s="2"/>
      <c r="ACK236" s="2"/>
      <c r="ACL236" s="2"/>
      <c r="ACM236" s="2"/>
      <c r="ACN236" s="2"/>
      <c r="ACO236" s="2"/>
      <c r="ACP236" s="2"/>
      <c r="ACQ236" s="2"/>
      <c r="ACR236" s="2"/>
      <c r="ACS236" s="2"/>
      <c r="ACT236" s="2"/>
      <c r="ACU236" s="2"/>
      <c r="ACV236" s="2"/>
      <c r="ACW236" s="2"/>
      <c r="ACX236" s="2"/>
      <c r="ACY236" s="2"/>
      <c r="ACZ236" s="2"/>
      <c r="ADA236" s="2"/>
      <c r="ADB236" s="2"/>
      <c r="ADC236" s="2"/>
      <c r="ADD236" s="2"/>
      <c r="ADE236" s="2"/>
      <c r="ADF236" s="2"/>
      <c r="ADG236" s="2"/>
      <c r="ADH236" s="2"/>
      <c r="ADI236" s="2"/>
      <c r="ADJ236" s="2"/>
      <c r="ADK236" s="2"/>
      <c r="ADL236" s="2"/>
      <c r="ADM236" s="2"/>
      <c r="ADN236" s="2"/>
      <c r="ADO236" s="2"/>
      <c r="ADP236" s="2"/>
      <c r="ADQ236" s="2"/>
      <c r="ADR236" s="2"/>
      <c r="ADS236" s="2"/>
      <c r="ADT236" s="2"/>
      <c r="ADU236" s="2"/>
      <c r="ADV236" s="2"/>
      <c r="ADW236" s="2"/>
      <c r="ADX236" s="2"/>
      <c r="ADY236" s="2"/>
      <c r="ADZ236" s="2"/>
      <c r="AEA236" s="2"/>
      <c r="AEB236" s="2"/>
      <c r="AEC236" s="2"/>
      <c r="AED236" s="2"/>
      <c r="AEE236" s="2"/>
      <c r="AEF236" s="2"/>
      <c r="AEG236" s="2"/>
      <c r="AEH236" s="2"/>
      <c r="AEI236" s="2"/>
      <c r="AEJ236" s="2"/>
      <c r="AEK236" s="2"/>
      <c r="AEL236" s="2"/>
      <c r="AEM236" s="2"/>
      <c r="AEN236" s="2"/>
      <c r="AEO236" s="2"/>
      <c r="AEP236" s="2"/>
      <c r="AEQ236" s="2"/>
      <c r="AER236" s="2"/>
      <c r="AES236" s="2"/>
      <c r="AET236" s="2"/>
      <c r="AEU236" s="2"/>
      <c r="AEV236" s="2"/>
      <c r="AEW236" s="2"/>
      <c r="AEX236" s="2"/>
      <c r="AEY236" s="2"/>
      <c r="AEZ236" s="2"/>
      <c r="AFA236" s="2"/>
      <c r="AFB236" s="2"/>
      <c r="AFC236" s="2"/>
      <c r="AFD236" s="2"/>
      <c r="AFE236" s="2"/>
      <c r="AFF236" s="2"/>
      <c r="AFG236" s="2"/>
      <c r="AFH236" s="2"/>
      <c r="AFI236" s="2"/>
      <c r="AFJ236" s="2"/>
      <c r="AFK236" s="2"/>
      <c r="AFL236" s="2"/>
      <c r="AFM236" s="2"/>
      <c r="AFN236" s="2"/>
      <c r="AFO236" s="2"/>
      <c r="AFP236" s="2"/>
      <c r="AFQ236" s="2"/>
      <c r="AFR236" s="2"/>
      <c r="AFS236" s="2"/>
      <c r="AFT236" s="2"/>
      <c r="AFU236" s="2"/>
      <c r="AFV236" s="2"/>
      <c r="AFW236" s="2"/>
      <c r="AFX236" s="2"/>
      <c r="AFY236" s="2"/>
      <c r="AFZ236" s="2"/>
      <c r="AGA236" s="2"/>
      <c r="AGB236" s="2"/>
      <c r="AGC236" s="2"/>
      <c r="AGD236" s="2"/>
      <c r="AGE236" s="2"/>
      <c r="AGF236" s="2"/>
      <c r="AGG236" s="2"/>
      <c r="AGH236" s="2"/>
      <c r="AGI236" s="2"/>
      <c r="AGJ236" s="2"/>
      <c r="AGK236" s="2"/>
      <c r="AGL236" s="2"/>
      <c r="AGM236" s="2"/>
      <c r="AGN236" s="2"/>
      <c r="AGO236" s="2"/>
      <c r="AGP236" s="2"/>
      <c r="AGQ236" s="2"/>
      <c r="AGR236" s="2"/>
      <c r="AGS236" s="2"/>
      <c r="AGT236" s="2"/>
      <c r="AGU236" s="2"/>
      <c r="AGV236" s="2"/>
      <c r="AGW236" s="2"/>
      <c r="AGX236" s="2"/>
      <c r="AGY236" s="2"/>
      <c r="AGZ236" s="2"/>
      <c r="AHA236" s="2"/>
      <c r="AHB236" s="2"/>
      <c r="AHC236" s="2"/>
      <c r="AHD236" s="2"/>
      <c r="AHE236" s="2"/>
      <c r="AHF236" s="2"/>
      <c r="AHG236" s="2"/>
      <c r="AHH236" s="2"/>
      <c r="AHI236" s="2"/>
      <c r="AHJ236" s="2"/>
      <c r="AHK236" s="2"/>
      <c r="AHL236" s="2"/>
      <c r="AHM236" s="2"/>
      <c r="AHN236" s="2"/>
      <c r="AHO236" s="2"/>
      <c r="AHP236" s="2"/>
      <c r="AHQ236" s="2"/>
      <c r="AHR236" s="2"/>
      <c r="AHS236" s="2"/>
      <c r="AHT236" s="2"/>
      <c r="AHU236" s="2"/>
      <c r="AHV236" s="2"/>
      <c r="AHW236" s="2"/>
      <c r="AHX236" s="2"/>
      <c r="AHY236" s="2"/>
      <c r="AHZ236" s="2"/>
      <c r="AIA236" s="2"/>
      <c r="AIB236" s="2"/>
      <c r="AIC236" s="2"/>
      <c r="AID236" s="2"/>
      <c r="AIE236" s="2"/>
      <c r="AIF236" s="2"/>
      <c r="AIG236" s="2"/>
      <c r="AIH236" s="2"/>
      <c r="AII236" s="2"/>
      <c r="AIJ236" s="2"/>
      <c r="AIK236" s="2"/>
      <c r="AIL236" s="2"/>
      <c r="AIM236" s="2"/>
      <c r="AIN236" s="2"/>
      <c r="AIO236" s="2"/>
      <c r="AIP236" s="2"/>
      <c r="AIQ236" s="2"/>
      <c r="AIR236" s="2"/>
      <c r="AIS236" s="2"/>
      <c r="AIT236" s="2"/>
      <c r="AIU236" s="2"/>
      <c r="AIV236" s="2"/>
      <c r="AIW236" s="2"/>
      <c r="AIX236" s="2"/>
      <c r="AIY236" s="2"/>
      <c r="AIZ236" s="2"/>
      <c r="AJA236" s="2"/>
      <c r="AJB236" s="2"/>
      <c r="AJC236" s="2"/>
      <c r="AJD236" s="2"/>
      <c r="AJE236" s="2"/>
      <c r="AJF236" s="2"/>
      <c r="AJG236" s="2"/>
      <c r="AJH236" s="2"/>
      <c r="AJI236" s="2"/>
      <c r="AJJ236" s="2"/>
      <c r="AJK236" s="2"/>
      <c r="AJL236" s="2"/>
      <c r="AJM236" s="2"/>
      <c r="AJN236" s="2"/>
      <c r="AJO236" s="2"/>
      <c r="AJP236" s="2"/>
      <c r="AJQ236" s="2"/>
      <c r="AJR236" s="2"/>
      <c r="AJS236" s="2"/>
      <c r="AJT236" s="2"/>
      <c r="AJU236" s="2"/>
      <c r="AJV236" s="2"/>
      <c r="AJW236" s="2"/>
      <c r="AJX236" s="2"/>
      <c r="AJY236" s="2"/>
      <c r="AJZ236" s="2"/>
      <c r="AKA236" s="2"/>
      <c r="AKB236" s="2"/>
      <c r="AKC236" s="2"/>
      <c r="AKD236" s="2"/>
      <c r="AKE236" s="2"/>
      <c r="AKF236" s="2"/>
      <c r="AKG236" s="2"/>
      <c r="AKH236" s="2"/>
      <c r="AKI236" s="2"/>
      <c r="AKJ236" s="2"/>
      <c r="AKK236" s="2"/>
      <c r="AKL236" s="2"/>
      <c r="AKM236" s="2"/>
      <c r="AKN236" s="2"/>
      <c r="AKO236" s="2"/>
      <c r="AKP236" s="2"/>
      <c r="AKQ236" s="2"/>
      <c r="AKR236" s="2"/>
      <c r="AKS236" s="2"/>
      <c r="AKT236" s="2"/>
      <c r="AKU236" s="2"/>
      <c r="AKV236" s="2"/>
      <c r="AKW236" s="2"/>
      <c r="AKX236" s="2"/>
    </row>
    <row r="237" spans="1:986" ht="23.25" customHeight="1">
      <c r="A237" s="153" t="s">
        <v>133</v>
      </c>
      <c r="B237" s="154"/>
      <c r="C237" s="154"/>
      <c r="D237" s="154"/>
      <c r="E237" s="154"/>
      <c r="F237" s="154"/>
      <c r="G237" s="154"/>
      <c r="H237" s="154"/>
      <c r="I237" s="155"/>
    </row>
    <row r="238" spans="1:986">
      <c r="A238" s="84">
        <v>226</v>
      </c>
      <c r="B238" s="85" t="s">
        <v>210</v>
      </c>
      <c r="C238" s="46" t="s">
        <v>134</v>
      </c>
      <c r="D238" s="43">
        <v>15</v>
      </c>
      <c r="E238" s="44">
        <v>18.399999999999999</v>
      </c>
      <c r="F238" s="44">
        <v>5.2</v>
      </c>
      <c r="G238" s="44">
        <v>4.9000000000000004</v>
      </c>
      <c r="H238" s="44">
        <v>1.1000000000000001</v>
      </c>
      <c r="I238" s="64">
        <f t="shared" ref="I238:I270" si="20">SUM(E238:H238)</f>
        <v>29.6</v>
      </c>
    </row>
    <row r="239" spans="1:986">
      <c r="A239" s="84">
        <v>227</v>
      </c>
      <c r="B239" s="58" t="s">
        <v>299</v>
      </c>
      <c r="C239" s="46" t="s">
        <v>134</v>
      </c>
      <c r="D239" s="43" t="s">
        <v>18</v>
      </c>
      <c r="E239" s="66">
        <v>4.3</v>
      </c>
      <c r="F239" s="66">
        <v>3.2</v>
      </c>
      <c r="G239" s="66">
        <v>2.6</v>
      </c>
      <c r="H239" s="66">
        <v>1.3</v>
      </c>
      <c r="I239" s="64">
        <f t="shared" si="20"/>
        <v>11.4</v>
      </c>
    </row>
    <row r="240" spans="1:986">
      <c r="A240" s="84">
        <v>228</v>
      </c>
      <c r="B240" s="46" t="s">
        <v>512</v>
      </c>
      <c r="C240" s="46" t="s">
        <v>134</v>
      </c>
      <c r="D240" s="43">
        <v>10</v>
      </c>
      <c r="E240" s="44">
        <v>15.2</v>
      </c>
      <c r="F240" s="44">
        <v>6.9</v>
      </c>
      <c r="G240" s="44">
        <v>3.3</v>
      </c>
      <c r="H240" s="44">
        <v>1.8</v>
      </c>
      <c r="I240" s="64">
        <f t="shared" si="20"/>
        <v>27.200000000000003</v>
      </c>
    </row>
    <row r="241" spans="1:14">
      <c r="A241" s="84">
        <v>229</v>
      </c>
      <c r="B241" s="58" t="s">
        <v>135</v>
      </c>
      <c r="C241" s="46" t="s">
        <v>134</v>
      </c>
      <c r="D241" s="43" t="s">
        <v>18</v>
      </c>
      <c r="E241" s="44">
        <v>6.8</v>
      </c>
      <c r="F241" s="44">
        <v>5.3</v>
      </c>
      <c r="G241" s="44">
        <v>2.2999999999999998</v>
      </c>
      <c r="H241" s="44">
        <v>0.89</v>
      </c>
      <c r="I241" s="64">
        <f t="shared" si="20"/>
        <v>15.29</v>
      </c>
    </row>
    <row r="242" spans="1:14">
      <c r="A242" s="84">
        <v>230</v>
      </c>
      <c r="B242" s="41" t="s">
        <v>513</v>
      </c>
      <c r="C242" s="46" t="s">
        <v>134</v>
      </c>
      <c r="D242" s="43" t="s">
        <v>18</v>
      </c>
      <c r="E242" s="44">
        <v>5.8</v>
      </c>
      <c r="F242" s="44">
        <v>4.5999999999999996</v>
      </c>
      <c r="G242" s="44">
        <v>2.4</v>
      </c>
      <c r="H242" s="44">
        <v>1.7</v>
      </c>
      <c r="I242" s="64">
        <f t="shared" si="20"/>
        <v>14.499999999999998</v>
      </c>
    </row>
    <row r="243" spans="1:14">
      <c r="A243" s="84">
        <v>231</v>
      </c>
      <c r="B243" s="42" t="s">
        <v>514</v>
      </c>
      <c r="C243" s="46" t="s">
        <v>134</v>
      </c>
      <c r="D243" s="43">
        <v>22</v>
      </c>
      <c r="E243" s="44">
        <v>19.3</v>
      </c>
      <c r="F243" s="44">
        <v>10.9</v>
      </c>
      <c r="G243" s="44">
        <v>5.3</v>
      </c>
      <c r="H243" s="44">
        <v>1.2</v>
      </c>
      <c r="I243" s="64">
        <f t="shared" si="20"/>
        <v>36.700000000000003</v>
      </c>
    </row>
    <row r="244" spans="1:14">
      <c r="A244" s="84">
        <v>232</v>
      </c>
      <c r="B244" s="42" t="s">
        <v>515</v>
      </c>
      <c r="C244" s="46" t="s">
        <v>134</v>
      </c>
      <c r="D244" s="43">
        <v>10</v>
      </c>
      <c r="E244" s="44">
        <v>18.36</v>
      </c>
      <c r="F244" s="44">
        <v>6.6</v>
      </c>
      <c r="G244" s="44">
        <v>5.9</v>
      </c>
      <c r="H244" s="44">
        <v>1.3</v>
      </c>
      <c r="I244" s="64">
        <f t="shared" si="20"/>
        <v>32.159999999999997</v>
      </c>
    </row>
    <row r="245" spans="1:14">
      <c r="A245" s="84">
        <v>233</v>
      </c>
      <c r="B245" s="42" t="s">
        <v>516</v>
      </c>
      <c r="C245" s="46" t="s">
        <v>134</v>
      </c>
      <c r="D245" s="43" t="s">
        <v>18</v>
      </c>
      <c r="E245" s="44">
        <v>6.2</v>
      </c>
      <c r="F245" s="44">
        <v>4.9000000000000004</v>
      </c>
      <c r="G245" s="44">
        <v>3.2</v>
      </c>
      <c r="H245" s="44">
        <v>1</v>
      </c>
      <c r="I245" s="64">
        <f t="shared" si="20"/>
        <v>15.3</v>
      </c>
    </row>
    <row r="246" spans="1:14">
      <c r="A246" s="84">
        <v>234</v>
      </c>
      <c r="B246" s="42" t="s">
        <v>136</v>
      </c>
      <c r="C246" s="46" t="s">
        <v>134</v>
      </c>
      <c r="D246" s="43">
        <v>27</v>
      </c>
      <c r="E246" s="44">
        <v>27</v>
      </c>
      <c r="F246" s="44">
        <v>11.6</v>
      </c>
      <c r="G246" s="44">
        <v>10.3</v>
      </c>
      <c r="H246" s="44">
        <v>1.2</v>
      </c>
      <c r="I246" s="64">
        <f t="shared" si="20"/>
        <v>50.100000000000009</v>
      </c>
    </row>
    <row r="247" spans="1:14">
      <c r="A247" s="84">
        <v>235</v>
      </c>
      <c r="B247" s="42" t="s">
        <v>517</v>
      </c>
      <c r="C247" s="46" t="s">
        <v>134</v>
      </c>
      <c r="D247" s="43">
        <v>10</v>
      </c>
      <c r="E247" s="44">
        <v>15.6</v>
      </c>
      <c r="F247" s="44">
        <v>6.3</v>
      </c>
      <c r="G247" s="44">
        <v>4.2</v>
      </c>
      <c r="H247" s="44">
        <v>1.7</v>
      </c>
      <c r="I247" s="64">
        <f t="shared" si="20"/>
        <v>27.799999999999997</v>
      </c>
    </row>
    <row r="248" spans="1:14" s="2" customFormat="1">
      <c r="A248" s="84">
        <v>236</v>
      </c>
      <c r="B248" s="46" t="s">
        <v>518</v>
      </c>
      <c r="C248" s="46" t="s">
        <v>134</v>
      </c>
      <c r="D248" s="43">
        <v>10</v>
      </c>
      <c r="E248" s="44">
        <v>15.6</v>
      </c>
      <c r="F248" s="44">
        <v>7.2</v>
      </c>
      <c r="G248" s="44">
        <v>5.2</v>
      </c>
      <c r="H248" s="44">
        <v>1.36</v>
      </c>
      <c r="I248" s="64">
        <f t="shared" si="20"/>
        <v>29.36</v>
      </c>
      <c r="J248" s="10"/>
      <c r="K248" s="10"/>
      <c r="L248" s="10"/>
      <c r="M248" s="10"/>
      <c r="N248" s="10"/>
    </row>
    <row r="249" spans="1:14">
      <c r="A249" s="84">
        <v>237</v>
      </c>
      <c r="B249" s="42" t="s">
        <v>519</v>
      </c>
      <c r="C249" s="46" t="s">
        <v>134</v>
      </c>
      <c r="D249" s="43" t="s">
        <v>18</v>
      </c>
      <c r="E249" s="44">
        <v>6.1</v>
      </c>
      <c r="F249" s="44">
        <v>4.5999999999999996</v>
      </c>
      <c r="G249" s="44">
        <v>3.2</v>
      </c>
      <c r="H249" s="44">
        <v>1.43</v>
      </c>
      <c r="I249" s="64">
        <f>SUM(E249:H249)</f>
        <v>15.329999999999998</v>
      </c>
    </row>
    <row r="250" spans="1:14">
      <c r="A250" s="84">
        <v>238</v>
      </c>
      <c r="B250" s="58" t="s">
        <v>137</v>
      </c>
      <c r="C250" s="46" t="s">
        <v>134</v>
      </c>
      <c r="D250" s="43" t="s">
        <v>18</v>
      </c>
      <c r="E250" s="44">
        <v>5.9</v>
      </c>
      <c r="F250" s="44">
        <v>4.3</v>
      </c>
      <c r="G250" s="44">
        <v>3.6</v>
      </c>
      <c r="H250" s="44">
        <v>1.2</v>
      </c>
      <c r="I250" s="64">
        <f t="shared" ref="I250:I251" si="21">SUM(E250:H250)</f>
        <v>14.999999999999998</v>
      </c>
    </row>
    <row r="251" spans="1:14" s="2" customFormat="1">
      <c r="A251" s="84">
        <v>239</v>
      </c>
      <c r="B251" s="58" t="s">
        <v>520</v>
      </c>
      <c r="C251" s="46" t="s">
        <v>134</v>
      </c>
      <c r="D251" s="43" t="s">
        <v>18</v>
      </c>
      <c r="E251" s="44">
        <v>5.4</v>
      </c>
      <c r="F251" s="44">
        <v>3.6</v>
      </c>
      <c r="G251" s="44">
        <v>2.2000000000000002</v>
      </c>
      <c r="H251" s="44">
        <v>1.8</v>
      </c>
      <c r="I251" s="64">
        <f t="shared" si="21"/>
        <v>13</v>
      </c>
      <c r="J251" s="10"/>
      <c r="K251" s="10"/>
      <c r="L251" s="10"/>
      <c r="M251" s="10"/>
      <c r="N251" s="10"/>
    </row>
    <row r="252" spans="1:14">
      <c r="A252" s="84">
        <v>240</v>
      </c>
      <c r="B252" s="41" t="s">
        <v>521</v>
      </c>
      <c r="C252" s="46" t="s">
        <v>134</v>
      </c>
      <c r="D252" s="43">
        <v>15</v>
      </c>
      <c r="E252" s="44">
        <v>19.600000000000001</v>
      </c>
      <c r="F252" s="44">
        <v>12.3</v>
      </c>
      <c r="G252" s="44">
        <v>11.2</v>
      </c>
      <c r="H252" s="44">
        <v>1.23</v>
      </c>
      <c r="I252" s="64">
        <f t="shared" si="20"/>
        <v>44.33</v>
      </c>
    </row>
    <row r="253" spans="1:14">
      <c r="A253" s="84">
        <v>241</v>
      </c>
      <c r="B253" s="46" t="s">
        <v>522</v>
      </c>
      <c r="C253" s="46" t="s">
        <v>134</v>
      </c>
      <c r="D253" s="43" t="s">
        <v>18</v>
      </c>
      <c r="E253" s="44">
        <v>5.9</v>
      </c>
      <c r="F253" s="44">
        <v>4.5999999999999996</v>
      </c>
      <c r="G253" s="44">
        <v>2.9</v>
      </c>
      <c r="H253" s="44">
        <v>1.25</v>
      </c>
      <c r="I253" s="64">
        <f t="shared" si="20"/>
        <v>14.65</v>
      </c>
    </row>
    <row r="254" spans="1:14">
      <c r="A254" s="84">
        <v>242</v>
      </c>
      <c r="B254" s="58" t="s">
        <v>138</v>
      </c>
      <c r="C254" s="46" t="s">
        <v>134</v>
      </c>
      <c r="D254" s="43">
        <v>10</v>
      </c>
      <c r="E254" s="44">
        <v>15.1</v>
      </c>
      <c r="F254" s="44">
        <v>8.6</v>
      </c>
      <c r="G254" s="44">
        <v>6</v>
      </c>
      <c r="H254" s="44">
        <v>1.4</v>
      </c>
      <c r="I254" s="64">
        <f t="shared" si="20"/>
        <v>31.099999999999998</v>
      </c>
    </row>
    <row r="255" spans="1:14">
      <c r="A255" s="84">
        <v>243</v>
      </c>
      <c r="B255" s="42" t="s">
        <v>139</v>
      </c>
      <c r="C255" s="46" t="s">
        <v>134</v>
      </c>
      <c r="D255" s="43" t="s">
        <v>18</v>
      </c>
      <c r="E255" s="44">
        <v>9.6999999999999993</v>
      </c>
      <c r="F255" s="44">
        <v>7.6</v>
      </c>
      <c r="G255" s="44">
        <v>4.8</v>
      </c>
      <c r="H255" s="44">
        <v>1.3</v>
      </c>
      <c r="I255" s="64">
        <f t="shared" si="20"/>
        <v>23.4</v>
      </c>
    </row>
    <row r="256" spans="1:14" s="2" customFormat="1">
      <c r="A256" s="84">
        <v>244</v>
      </c>
      <c r="B256" s="42" t="s">
        <v>523</v>
      </c>
      <c r="C256" s="46" t="s">
        <v>134</v>
      </c>
      <c r="D256" s="43">
        <v>10</v>
      </c>
      <c r="E256" s="44">
        <v>19.3</v>
      </c>
      <c r="F256" s="44">
        <v>6.2</v>
      </c>
      <c r="G256" s="44">
        <v>4.2</v>
      </c>
      <c r="H256" s="44">
        <v>1.6</v>
      </c>
      <c r="I256" s="64">
        <f t="shared" si="20"/>
        <v>31.3</v>
      </c>
      <c r="J256" s="10"/>
      <c r="K256" s="10"/>
      <c r="L256" s="10"/>
      <c r="M256" s="10"/>
      <c r="N256" s="10"/>
    </row>
    <row r="257" spans="1:9">
      <c r="A257" s="84">
        <v>245</v>
      </c>
      <c r="B257" s="42" t="s">
        <v>524</v>
      </c>
      <c r="C257" s="46" t="s">
        <v>134</v>
      </c>
      <c r="D257" s="43" t="s">
        <v>18</v>
      </c>
      <c r="E257" s="44">
        <v>10.3</v>
      </c>
      <c r="F257" s="44">
        <v>5.3</v>
      </c>
      <c r="G257" s="44">
        <v>4.2</v>
      </c>
      <c r="H257" s="44">
        <v>2.1</v>
      </c>
      <c r="I257" s="64">
        <f t="shared" si="20"/>
        <v>21.900000000000002</v>
      </c>
    </row>
    <row r="258" spans="1:9">
      <c r="A258" s="84">
        <v>246</v>
      </c>
      <c r="B258" s="42" t="s">
        <v>525</v>
      </c>
      <c r="C258" s="46" t="s">
        <v>134</v>
      </c>
      <c r="D258" s="43">
        <v>10</v>
      </c>
      <c r="E258" s="44">
        <v>15.3</v>
      </c>
      <c r="F258" s="44">
        <v>5.6</v>
      </c>
      <c r="G258" s="44">
        <v>4.8</v>
      </c>
      <c r="H258" s="44">
        <v>1.6</v>
      </c>
      <c r="I258" s="64">
        <f t="shared" si="20"/>
        <v>27.3</v>
      </c>
    </row>
    <row r="259" spans="1:9">
      <c r="A259" s="84">
        <v>247</v>
      </c>
      <c r="B259" s="42" t="s">
        <v>526</v>
      </c>
      <c r="C259" s="46" t="s">
        <v>134</v>
      </c>
      <c r="D259" s="43" t="s">
        <v>18</v>
      </c>
      <c r="E259" s="44">
        <v>4.8</v>
      </c>
      <c r="F259" s="44">
        <v>3.6</v>
      </c>
      <c r="G259" s="44">
        <v>2.8</v>
      </c>
      <c r="H259" s="44">
        <v>1.89</v>
      </c>
      <c r="I259" s="64">
        <f t="shared" si="20"/>
        <v>13.09</v>
      </c>
    </row>
    <row r="260" spans="1:9">
      <c r="A260" s="84">
        <v>248</v>
      </c>
      <c r="B260" s="48" t="s">
        <v>527</v>
      </c>
      <c r="C260" s="46" t="s">
        <v>134</v>
      </c>
      <c r="D260" s="43" t="s">
        <v>18</v>
      </c>
      <c r="E260" s="44">
        <v>5.6</v>
      </c>
      <c r="F260" s="44">
        <v>4.7</v>
      </c>
      <c r="G260" s="44">
        <v>3.8</v>
      </c>
      <c r="H260" s="44">
        <v>1.7</v>
      </c>
      <c r="I260" s="64">
        <f t="shared" si="20"/>
        <v>15.8</v>
      </c>
    </row>
    <row r="261" spans="1:9">
      <c r="A261" s="84">
        <v>249</v>
      </c>
      <c r="B261" s="48" t="s">
        <v>528</v>
      </c>
      <c r="C261" s="46" t="s">
        <v>134</v>
      </c>
      <c r="D261" s="43" t="s">
        <v>18</v>
      </c>
      <c r="E261" s="44">
        <v>5.8</v>
      </c>
      <c r="F261" s="44">
        <v>4.5999999999999996</v>
      </c>
      <c r="G261" s="44">
        <v>3.78</v>
      </c>
      <c r="H261" s="44">
        <v>1.74</v>
      </c>
      <c r="I261" s="64">
        <f t="shared" si="20"/>
        <v>15.919999999999998</v>
      </c>
    </row>
    <row r="262" spans="1:9">
      <c r="A262" s="84">
        <v>250</v>
      </c>
      <c r="B262" s="46" t="s">
        <v>140</v>
      </c>
      <c r="C262" s="46" t="s">
        <v>134</v>
      </c>
      <c r="D262" s="43" t="s">
        <v>18</v>
      </c>
      <c r="E262" s="44">
        <v>5.87</v>
      </c>
      <c r="F262" s="44">
        <v>4.4000000000000004</v>
      </c>
      <c r="G262" s="44">
        <v>2.6</v>
      </c>
      <c r="H262" s="44">
        <v>1.94</v>
      </c>
      <c r="I262" s="64">
        <f t="shared" si="20"/>
        <v>14.809999999999999</v>
      </c>
    </row>
    <row r="263" spans="1:9">
      <c r="A263" s="84">
        <v>251</v>
      </c>
      <c r="B263" s="46" t="s">
        <v>141</v>
      </c>
      <c r="C263" s="46" t="s">
        <v>134</v>
      </c>
      <c r="D263" s="43" t="s">
        <v>18</v>
      </c>
      <c r="E263" s="66">
        <v>6.9</v>
      </c>
      <c r="F263" s="66">
        <v>3.4</v>
      </c>
      <c r="G263" s="66">
        <v>2.7</v>
      </c>
      <c r="H263" s="66">
        <v>1.2</v>
      </c>
      <c r="I263" s="64">
        <f t="shared" si="20"/>
        <v>14.2</v>
      </c>
    </row>
    <row r="264" spans="1:9">
      <c r="A264" s="84">
        <v>252</v>
      </c>
      <c r="B264" s="46" t="s">
        <v>529</v>
      </c>
      <c r="C264" s="46" t="s">
        <v>134</v>
      </c>
      <c r="D264" s="43" t="s">
        <v>18</v>
      </c>
      <c r="E264" s="66">
        <v>5.4</v>
      </c>
      <c r="F264" s="66">
        <v>4.4000000000000004</v>
      </c>
      <c r="G264" s="66">
        <v>3.1</v>
      </c>
      <c r="H264" s="66">
        <v>1.6</v>
      </c>
      <c r="I264" s="64">
        <f t="shared" si="20"/>
        <v>14.5</v>
      </c>
    </row>
    <row r="265" spans="1:9">
      <c r="A265" s="84">
        <v>253</v>
      </c>
      <c r="B265" s="46" t="s">
        <v>530</v>
      </c>
      <c r="C265" s="46" t="s">
        <v>134</v>
      </c>
      <c r="D265" s="43" t="s">
        <v>18</v>
      </c>
      <c r="E265" s="44">
        <v>7.3</v>
      </c>
      <c r="F265" s="44">
        <v>3.1</v>
      </c>
      <c r="G265" s="44">
        <v>2.4</v>
      </c>
      <c r="H265" s="44">
        <v>1.24</v>
      </c>
      <c r="I265" s="64">
        <f t="shared" si="20"/>
        <v>14.040000000000001</v>
      </c>
    </row>
    <row r="266" spans="1:9">
      <c r="A266" s="84">
        <v>254</v>
      </c>
      <c r="B266" s="46" t="s">
        <v>531</v>
      </c>
      <c r="C266" s="46" t="s">
        <v>134</v>
      </c>
      <c r="D266" s="49">
        <v>10</v>
      </c>
      <c r="E266" s="44">
        <v>15.36</v>
      </c>
      <c r="F266" s="44">
        <v>6.5</v>
      </c>
      <c r="G266" s="44">
        <v>4.2</v>
      </c>
      <c r="H266" s="44">
        <v>1.9</v>
      </c>
      <c r="I266" s="64">
        <f t="shared" si="20"/>
        <v>27.959999999999997</v>
      </c>
    </row>
    <row r="267" spans="1:9">
      <c r="A267" s="84">
        <v>255</v>
      </c>
      <c r="B267" s="42" t="s">
        <v>142</v>
      </c>
      <c r="C267" s="46" t="s">
        <v>134</v>
      </c>
      <c r="D267" s="43" t="s">
        <v>18</v>
      </c>
      <c r="E267" s="44">
        <v>3.2</v>
      </c>
      <c r="F267" s="44">
        <v>4.2</v>
      </c>
      <c r="G267" s="44">
        <v>3.5</v>
      </c>
      <c r="H267" s="44">
        <v>1.6</v>
      </c>
      <c r="I267" s="64">
        <f t="shared" si="20"/>
        <v>12.5</v>
      </c>
    </row>
    <row r="268" spans="1:9">
      <c r="A268" s="84">
        <v>256</v>
      </c>
      <c r="B268" s="42" t="s">
        <v>532</v>
      </c>
      <c r="C268" s="46" t="s">
        <v>134</v>
      </c>
      <c r="D268" s="43" t="s">
        <v>18</v>
      </c>
      <c r="E268" s="66">
        <v>5.9</v>
      </c>
      <c r="F268" s="66">
        <v>4.5</v>
      </c>
      <c r="G268" s="66">
        <v>2.2999999999999998</v>
      </c>
      <c r="H268" s="66">
        <v>1.8</v>
      </c>
      <c r="I268" s="64">
        <f t="shared" si="20"/>
        <v>14.5</v>
      </c>
    </row>
    <row r="269" spans="1:9">
      <c r="A269" s="84">
        <v>257</v>
      </c>
      <c r="B269" s="42" t="s">
        <v>143</v>
      </c>
      <c r="C269" s="46" t="s">
        <v>134</v>
      </c>
      <c r="D269" s="43" t="s">
        <v>18</v>
      </c>
      <c r="E269" s="66">
        <v>6.3</v>
      </c>
      <c r="F269" s="66">
        <v>4.2</v>
      </c>
      <c r="G269" s="66">
        <v>2.6</v>
      </c>
      <c r="H269" s="66">
        <v>1.4</v>
      </c>
      <c r="I269" s="64">
        <f t="shared" si="20"/>
        <v>14.5</v>
      </c>
    </row>
    <row r="270" spans="1:9">
      <c r="A270" s="84">
        <v>258</v>
      </c>
      <c r="B270" s="42" t="s">
        <v>533</v>
      </c>
      <c r="C270" s="46" t="s">
        <v>134</v>
      </c>
      <c r="D270" s="43" t="s">
        <v>18</v>
      </c>
      <c r="E270" s="44">
        <v>6.25</v>
      </c>
      <c r="F270" s="44">
        <v>4.5999999999999996</v>
      </c>
      <c r="G270" s="44">
        <v>2.2000000000000002</v>
      </c>
      <c r="H270" s="44">
        <v>1</v>
      </c>
      <c r="I270" s="64">
        <f t="shared" si="20"/>
        <v>14.05</v>
      </c>
    </row>
    <row r="271" spans="1:9">
      <c r="A271" s="59"/>
      <c r="B271" s="48"/>
      <c r="C271" s="68" t="s">
        <v>35</v>
      </c>
      <c r="D271" s="69">
        <f>SUM(D238:D270)</f>
        <v>159</v>
      </c>
      <c r="E271" s="69">
        <f t="shared" ref="E271:I271" si="22">SUM(E238:E270)</f>
        <v>343.84000000000003</v>
      </c>
      <c r="F271" s="69">
        <f t="shared" si="22"/>
        <v>187.59999999999994</v>
      </c>
      <c r="G271" s="69">
        <f t="shared" si="22"/>
        <v>132.68</v>
      </c>
      <c r="H271" s="69">
        <f t="shared" si="22"/>
        <v>48.470000000000006</v>
      </c>
      <c r="I271" s="69">
        <f t="shared" si="22"/>
        <v>712.5899999999998</v>
      </c>
    </row>
    <row r="272" spans="1:9" ht="24" customHeight="1">
      <c r="A272" s="153" t="s">
        <v>144</v>
      </c>
      <c r="B272" s="154"/>
      <c r="C272" s="154"/>
      <c r="D272" s="154"/>
      <c r="E272" s="154"/>
      <c r="F272" s="154"/>
      <c r="G272" s="154"/>
      <c r="H272" s="154"/>
      <c r="I272" s="155"/>
    </row>
    <row r="273" spans="1:14" s="2" customFormat="1">
      <c r="A273" s="86">
        <v>259</v>
      </c>
      <c r="B273" s="46" t="s">
        <v>41</v>
      </c>
      <c r="C273" s="46" t="s">
        <v>145</v>
      </c>
      <c r="D273" s="43">
        <v>20</v>
      </c>
      <c r="E273" s="44">
        <v>15.6</v>
      </c>
      <c r="F273" s="44">
        <v>9.6</v>
      </c>
      <c r="G273" s="44">
        <v>5.2</v>
      </c>
      <c r="H273" s="44">
        <v>0.15</v>
      </c>
      <c r="I273" s="64">
        <f>SUM(E273:H273)</f>
        <v>30.549999999999997</v>
      </c>
      <c r="J273" s="10"/>
      <c r="K273" s="10"/>
      <c r="L273" s="10"/>
      <c r="M273" s="10"/>
      <c r="N273" s="10"/>
    </row>
    <row r="274" spans="1:14">
      <c r="A274" s="86">
        <v>260</v>
      </c>
      <c r="B274" s="87" t="s">
        <v>146</v>
      </c>
      <c r="C274" s="46" t="s">
        <v>145</v>
      </c>
      <c r="D274" s="49" t="s">
        <v>18</v>
      </c>
      <c r="E274" s="44">
        <v>6.56</v>
      </c>
      <c r="F274" s="44">
        <v>4.8</v>
      </c>
      <c r="G274" s="44">
        <v>2.5</v>
      </c>
      <c r="H274" s="44">
        <v>1.0249999999999999</v>
      </c>
      <c r="I274" s="80">
        <f t="shared" ref="I274:I293" si="23">SUM(E274:H274)</f>
        <v>14.885</v>
      </c>
    </row>
    <row r="275" spans="1:14">
      <c r="A275" s="86">
        <v>261</v>
      </c>
      <c r="B275" s="87" t="s">
        <v>147</v>
      </c>
      <c r="C275" s="46" t="s">
        <v>145</v>
      </c>
      <c r="D275" s="49">
        <v>20</v>
      </c>
      <c r="E275" s="88">
        <v>11</v>
      </c>
      <c r="F275" s="88">
        <v>9.6</v>
      </c>
      <c r="G275" s="88">
        <v>6.5</v>
      </c>
      <c r="H275" s="88">
        <v>1.2</v>
      </c>
      <c r="I275" s="80">
        <f t="shared" si="23"/>
        <v>28.3</v>
      </c>
    </row>
    <row r="276" spans="1:14">
      <c r="A276" s="86">
        <v>262</v>
      </c>
      <c r="B276" s="89" t="s">
        <v>148</v>
      </c>
      <c r="C276" s="46" t="s">
        <v>145</v>
      </c>
      <c r="D276" s="49" t="s">
        <v>18</v>
      </c>
      <c r="E276" s="44">
        <v>6.3</v>
      </c>
      <c r="F276" s="44">
        <v>5.2</v>
      </c>
      <c r="G276" s="44">
        <v>2.2999999999999998</v>
      </c>
      <c r="H276" s="44">
        <v>1.56</v>
      </c>
      <c r="I276" s="80">
        <f t="shared" si="23"/>
        <v>15.360000000000001</v>
      </c>
    </row>
    <row r="277" spans="1:14">
      <c r="A277" s="86">
        <v>263</v>
      </c>
      <c r="B277" s="89" t="s">
        <v>149</v>
      </c>
      <c r="C277" s="46" t="s">
        <v>145</v>
      </c>
      <c r="D277" s="49" t="s">
        <v>18</v>
      </c>
      <c r="E277" s="44">
        <v>7.6</v>
      </c>
      <c r="F277" s="44">
        <v>4.2</v>
      </c>
      <c r="G277" s="44">
        <v>2.6</v>
      </c>
      <c r="H277" s="44">
        <v>1.2</v>
      </c>
      <c r="I277" s="80">
        <f t="shared" si="23"/>
        <v>15.6</v>
      </c>
    </row>
    <row r="278" spans="1:14">
      <c r="A278" s="86">
        <v>264</v>
      </c>
      <c r="B278" s="87" t="s">
        <v>150</v>
      </c>
      <c r="C278" s="46" t="s">
        <v>145</v>
      </c>
      <c r="D278" s="49" t="s">
        <v>18</v>
      </c>
      <c r="E278" s="44">
        <v>6.9</v>
      </c>
      <c r="F278" s="44">
        <v>3.9</v>
      </c>
      <c r="G278" s="44">
        <v>2.9</v>
      </c>
      <c r="H278" s="44">
        <v>0.55000000000000004</v>
      </c>
      <c r="I278" s="80">
        <f t="shared" si="23"/>
        <v>14.250000000000002</v>
      </c>
    </row>
    <row r="279" spans="1:14">
      <c r="A279" s="86">
        <v>265</v>
      </c>
      <c r="B279" s="42" t="s">
        <v>151</v>
      </c>
      <c r="C279" s="46" t="s">
        <v>145</v>
      </c>
      <c r="D279" s="43">
        <v>10</v>
      </c>
      <c r="E279" s="44">
        <v>10.9</v>
      </c>
      <c r="F279" s="44">
        <v>7.3</v>
      </c>
      <c r="G279" s="44">
        <v>4.9000000000000004</v>
      </c>
      <c r="H279" s="44">
        <v>2.9</v>
      </c>
      <c r="I279" s="80">
        <f t="shared" si="23"/>
        <v>26</v>
      </c>
    </row>
    <row r="280" spans="1:14">
      <c r="A280" s="86">
        <v>266</v>
      </c>
      <c r="B280" s="42" t="s">
        <v>152</v>
      </c>
      <c r="C280" s="46" t="s">
        <v>145</v>
      </c>
      <c r="D280" s="43" t="s">
        <v>18</v>
      </c>
      <c r="E280" s="44">
        <v>6.3</v>
      </c>
      <c r="F280" s="44">
        <v>2.2999999999999998</v>
      </c>
      <c r="G280" s="44">
        <v>4.5</v>
      </c>
      <c r="H280" s="44">
        <v>1.2</v>
      </c>
      <c r="I280" s="80">
        <f t="shared" si="23"/>
        <v>14.299999999999999</v>
      </c>
    </row>
    <row r="281" spans="1:14">
      <c r="A281" s="86">
        <v>267</v>
      </c>
      <c r="B281" s="87" t="s">
        <v>153</v>
      </c>
      <c r="C281" s="46" t="s">
        <v>145</v>
      </c>
      <c r="D281" s="49">
        <v>15</v>
      </c>
      <c r="E281" s="88">
        <v>16.3</v>
      </c>
      <c r="F281" s="88">
        <v>12.5</v>
      </c>
      <c r="G281" s="88">
        <v>5.4</v>
      </c>
      <c r="H281" s="88">
        <v>1.4</v>
      </c>
      <c r="I281" s="80">
        <f t="shared" si="23"/>
        <v>35.6</v>
      </c>
    </row>
    <row r="282" spans="1:14">
      <c r="A282" s="86">
        <v>268</v>
      </c>
      <c r="B282" s="42" t="s">
        <v>154</v>
      </c>
      <c r="C282" s="46" t="s">
        <v>145</v>
      </c>
      <c r="D282" s="43">
        <v>10</v>
      </c>
      <c r="E282" s="66">
        <v>10.3</v>
      </c>
      <c r="F282" s="66">
        <v>6.3</v>
      </c>
      <c r="G282" s="66">
        <v>4.0999999999999996</v>
      </c>
      <c r="H282" s="66">
        <v>1.3</v>
      </c>
      <c r="I282" s="64">
        <f t="shared" si="23"/>
        <v>22.000000000000004</v>
      </c>
    </row>
    <row r="283" spans="1:14">
      <c r="A283" s="86">
        <v>269</v>
      </c>
      <c r="B283" s="41" t="s">
        <v>155</v>
      </c>
      <c r="C283" s="46" t="s">
        <v>145</v>
      </c>
      <c r="D283" s="43" t="s">
        <v>18</v>
      </c>
      <c r="E283" s="44">
        <v>5.2</v>
      </c>
      <c r="F283" s="44">
        <v>3.1</v>
      </c>
      <c r="G283" s="44">
        <v>2.7</v>
      </c>
      <c r="H283" s="44">
        <v>3.3</v>
      </c>
      <c r="I283" s="80">
        <f t="shared" si="23"/>
        <v>14.3</v>
      </c>
    </row>
    <row r="284" spans="1:14">
      <c r="A284" s="86">
        <v>270</v>
      </c>
      <c r="B284" s="42" t="s">
        <v>156</v>
      </c>
      <c r="C284" s="46" t="s">
        <v>145</v>
      </c>
      <c r="D284" s="43">
        <v>20</v>
      </c>
      <c r="E284" s="44">
        <v>19.600000000000001</v>
      </c>
      <c r="F284" s="44">
        <v>15.2</v>
      </c>
      <c r="G284" s="44">
        <v>7.6</v>
      </c>
      <c r="H284" s="44">
        <v>4.5999999999999996</v>
      </c>
      <c r="I284" s="80">
        <f t="shared" si="23"/>
        <v>47</v>
      </c>
    </row>
    <row r="285" spans="1:14" s="2" customFormat="1">
      <c r="A285" s="86">
        <v>271</v>
      </c>
      <c r="B285" s="42" t="s">
        <v>157</v>
      </c>
      <c r="C285" s="46" t="s">
        <v>145</v>
      </c>
      <c r="D285" s="43">
        <v>10</v>
      </c>
      <c r="E285" s="44">
        <v>11.8</v>
      </c>
      <c r="F285" s="44">
        <v>8.4</v>
      </c>
      <c r="G285" s="44">
        <v>4.0999999999999996</v>
      </c>
      <c r="H285" s="44">
        <v>1.6</v>
      </c>
      <c r="I285" s="64">
        <f t="shared" si="23"/>
        <v>25.900000000000006</v>
      </c>
      <c r="J285" s="10"/>
      <c r="K285" s="10"/>
      <c r="L285" s="10"/>
      <c r="M285" s="10"/>
      <c r="N285" s="10"/>
    </row>
    <row r="286" spans="1:14">
      <c r="A286" s="86">
        <v>272</v>
      </c>
      <c r="B286" s="42" t="s">
        <v>534</v>
      </c>
      <c r="C286" s="46" t="s">
        <v>145</v>
      </c>
      <c r="D286" s="43" t="s">
        <v>18</v>
      </c>
      <c r="E286" s="44">
        <v>6.1</v>
      </c>
      <c r="F286" s="44">
        <v>4.5999999999999996</v>
      </c>
      <c r="G286" s="44">
        <v>2.8</v>
      </c>
      <c r="H286" s="44">
        <v>1.43</v>
      </c>
      <c r="I286" s="64">
        <f>SUM(E286:H286)</f>
        <v>14.93</v>
      </c>
    </row>
    <row r="287" spans="1:14">
      <c r="A287" s="86">
        <v>273</v>
      </c>
      <c r="B287" s="90" t="s">
        <v>158</v>
      </c>
      <c r="C287" s="46" t="s">
        <v>145</v>
      </c>
      <c r="D287" s="43">
        <v>20</v>
      </c>
      <c r="E287" s="44">
        <v>19.600000000000001</v>
      </c>
      <c r="F287" s="44">
        <v>10.5</v>
      </c>
      <c r="G287" s="44">
        <v>7.6</v>
      </c>
      <c r="H287" s="44">
        <v>2.2999999999999998</v>
      </c>
      <c r="I287" s="64">
        <f t="shared" ref="I287:I289" si="24">SUM(E287:H287)</f>
        <v>40</v>
      </c>
    </row>
    <row r="288" spans="1:14">
      <c r="A288" s="86">
        <v>274</v>
      </c>
      <c r="B288" s="87" t="s">
        <v>535</v>
      </c>
      <c r="C288" s="46" t="s">
        <v>145</v>
      </c>
      <c r="D288" s="49" t="s">
        <v>18</v>
      </c>
      <c r="E288" s="44">
        <v>4.5999999999999996</v>
      </c>
      <c r="F288" s="44">
        <v>3.8</v>
      </c>
      <c r="G288" s="44">
        <v>2.5</v>
      </c>
      <c r="H288" s="44">
        <v>1.9</v>
      </c>
      <c r="I288" s="80">
        <f t="shared" si="24"/>
        <v>12.799999999999999</v>
      </c>
    </row>
    <row r="289" spans="1:14">
      <c r="A289" s="86">
        <v>275</v>
      </c>
      <c r="B289" s="48" t="s">
        <v>536</v>
      </c>
      <c r="C289" s="46" t="s">
        <v>145</v>
      </c>
      <c r="D289" s="49" t="s">
        <v>18</v>
      </c>
      <c r="E289" s="44">
        <v>5.8</v>
      </c>
      <c r="F289" s="44">
        <v>2.8</v>
      </c>
      <c r="G289" s="44">
        <v>1.5</v>
      </c>
      <c r="H289" s="44">
        <v>0.25</v>
      </c>
      <c r="I289" s="80">
        <f t="shared" si="24"/>
        <v>10.35</v>
      </c>
    </row>
    <row r="290" spans="1:14">
      <c r="A290" s="86">
        <v>276</v>
      </c>
      <c r="B290" s="48" t="s">
        <v>537</v>
      </c>
      <c r="C290" s="46" t="s">
        <v>145</v>
      </c>
      <c r="D290" s="49" t="s">
        <v>18</v>
      </c>
      <c r="E290" s="44">
        <v>6.2</v>
      </c>
      <c r="F290" s="44">
        <v>5.8</v>
      </c>
      <c r="G290" s="44">
        <v>2.1</v>
      </c>
      <c r="H290" s="44">
        <v>1.44</v>
      </c>
      <c r="I290" s="80">
        <f t="shared" si="23"/>
        <v>15.54</v>
      </c>
    </row>
    <row r="291" spans="1:14">
      <c r="A291" s="86">
        <v>277</v>
      </c>
      <c r="B291" s="90" t="s">
        <v>159</v>
      </c>
      <c r="C291" s="46" t="s">
        <v>145</v>
      </c>
      <c r="D291" s="43">
        <v>100</v>
      </c>
      <c r="E291" s="44">
        <v>87.36</v>
      </c>
      <c r="F291" s="44">
        <v>75.3</v>
      </c>
      <c r="G291" s="44">
        <v>51.3</v>
      </c>
      <c r="H291" s="44">
        <v>11.2</v>
      </c>
      <c r="I291" s="80">
        <f t="shared" si="23"/>
        <v>225.15999999999997</v>
      </c>
    </row>
    <row r="292" spans="1:14">
      <c r="A292" s="86">
        <v>278</v>
      </c>
      <c r="B292" s="91" t="s">
        <v>417</v>
      </c>
      <c r="C292" s="46" t="s">
        <v>145</v>
      </c>
      <c r="D292" s="43" t="s">
        <v>18</v>
      </c>
      <c r="E292" s="44">
        <v>6.9</v>
      </c>
      <c r="F292" s="44">
        <v>3.2</v>
      </c>
      <c r="G292" s="44">
        <v>4.2</v>
      </c>
      <c r="H292" s="44">
        <v>1.0900000000000001</v>
      </c>
      <c r="I292" s="80">
        <f t="shared" si="23"/>
        <v>15.39</v>
      </c>
    </row>
    <row r="293" spans="1:14" s="2" customFormat="1">
      <c r="A293" s="86">
        <v>279</v>
      </c>
      <c r="B293" s="46" t="s">
        <v>161</v>
      </c>
      <c r="C293" s="46" t="s">
        <v>145</v>
      </c>
      <c r="D293" s="43">
        <v>10</v>
      </c>
      <c r="E293" s="44">
        <v>11.6</v>
      </c>
      <c r="F293" s="44">
        <v>7.5</v>
      </c>
      <c r="G293" s="44">
        <v>4.5999999999999996</v>
      </c>
      <c r="H293" s="44">
        <v>1.0469999999999999</v>
      </c>
      <c r="I293" s="80">
        <f t="shared" si="23"/>
        <v>24.747000000000003</v>
      </c>
      <c r="J293" s="10"/>
      <c r="K293" s="10"/>
      <c r="L293" s="10"/>
      <c r="M293" s="10"/>
      <c r="N293" s="10"/>
    </row>
    <row r="294" spans="1:14">
      <c r="A294" s="79"/>
      <c r="B294" s="48"/>
      <c r="C294" s="68" t="s">
        <v>35</v>
      </c>
      <c r="D294" s="69">
        <f>SUM(D273:D293)</f>
        <v>235</v>
      </c>
      <c r="E294" s="69">
        <f t="shared" ref="E294:I294" si="25">SUM(E273:E293)</f>
        <v>282.52</v>
      </c>
      <c r="F294" s="69">
        <f t="shared" si="25"/>
        <v>205.89999999999998</v>
      </c>
      <c r="G294" s="69">
        <f t="shared" si="25"/>
        <v>131.9</v>
      </c>
      <c r="H294" s="69">
        <f t="shared" si="25"/>
        <v>42.641999999999996</v>
      </c>
      <c r="I294" s="69">
        <f t="shared" si="25"/>
        <v>662.96199999999999</v>
      </c>
    </row>
    <row r="295" spans="1:14" ht="26.25" customHeight="1">
      <c r="A295" s="153" t="s">
        <v>162</v>
      </c>
      <c r="B295" s="154"/>
      <c r="C295" s="154"/>
      <c r="D295" s="154"/>
      <c r="E295" s="154"/>
      <c r="F295" s="154"/>
      <c r="G295" s="154"/>
      <c r="H295" s="154"/>
      <c r="I295" s="155"/>
    </row>
    <row r="296" spans="1:14">
      <c r="A296" s="84">
        <v>280</v>
      </c>
      <c r="B296" s="47" t="s">
        <v>163</v>
      </c>
      <c r="C296" s="41" t="s">
        <v>164</v>
      </c>
      <c r="D296" s="43" t="s">
        <v>18</v>
      </c>
      <c r="E296" s="44">
        <v>4.8</v>
      </c>
      <c r="F296" s="44">
        <v>3.6</v>
      </c>
      <c r="G296" s="44">
        <v>2.7</v>
      </c>
      <c r="H296" s="44">
        <v>1.89</v>
      </c>
      <c r="I296" s="64">
        <f t="shared" ref="I296:I298" si="26">SUM(E296:H296)</f>
        <v>12.990000000000002</v>
      </c>
    </row>
    <row r="297" spans="1:14">
      <c r="A297" s="84">
        <v>281</v>
      </c>
      <c r="B297" s="41" t="s">
        <v>165</v>
      </c>
      <c r="C297" s="41" t="s">
        <v>164</v>
      </c>
      <c r="D297" s="43" t="s">
        <v>18</v>
      </c>
      <c r="E297" s="44">
        <v>5.6</v>
      </c>
      <c r="F297" s="44">
        <v>3.7</v>
      </c>
      <c r="G297" s="44">
        <v>3.2</v>
      </c>
      <c r="H297" s="44">
        <v>1.7</v>
      </c>
      <c r="I297" s="64">
        <f t="shared" si="26"/>
        <v>14.2</v>
      </c>
    </row>
    <row r="298" spans="1:14">
      <c r="A298" s="84">
        <v>282</v>
      </c>
      <c r="B298" s="47" t="s">
        <v>538</v>
      </c>
      <c r="C298" s="41" t="s">
        <v>164</v>
      </c>
      <c r="D298" s="43" t="s">
        <v>18</v>
      </c>
      <c r="E298" s="44">
        <v>5.8</v>
      </c>
      <c r="F298" s="44">
        <v>4.5999999999999996</v>
      </c>
      <c r="G298" s="44">
        <v>2.78</v>
      </c>
      <c r="H298" s="44">
        <v>1.74</v>
      </c>
      <c r="I298" s="64">
        <f t="shared" si="26"/>
        <v>14.919999999999998</v>
      </c>
    </row>
    <row r="299" spans="1:14">
      <c r="A299" s="84">
        <v>283</v>
      </c>
      <c r="B299" s="47" t="s">
        <v>125</v>
      </c>
      <c r="C299" s="41" t="s">
        <v>164</v>
      </c>
      <c r="D299" s="43">
        <v>20</v>
      </c>
      <c r="E299" s="44">
        <v>16.559999999999999</v>
      </c>
      <c r="F299" s="44">
        <v>9.5</v>
      </c>
      <c r="G299" s="44">
        <v>4.5999999999999996</v>
      </c>
      <c r="H299" s="44">
        <v>1.6</v>
      </c>
      <c r="I299" s="64">
        <f t="shared" ref="I299:I307" si="27">SUM(E299:H299)</f>
        <v>32.26</v>
      </c>
    </row>
    <row r="300" spans="1:14">
      <c r="A300" s="84">
        <v>284</v>
      </c>
      <c r="B300" s="46" t="s">
        <v>166</v>
      </c>
      <c r="C300" s="41" t="s">
        <v>164</v>
      </c>
      <c r="D300" s="43" t="s">
        <v>18</v>
      </c>
      <c r="E300" s="44">
        <v>4.2</v>
      </c>
      <c r="F300" s="44">
        <v>4.2</v>
      </c>
      <c r="G300" s="44">
        <v>3.5</v>
      </c>
      <c r="H300" s="44">
        <v>1.6</v>
      </c>
      <c r="I300" s="64">
        <f t="shared" si="27"/>
        <v>13.5</v>
      </c>
    </row>
    <row r="301" spans="1:14">
      <c r="A301" s="84">
        <v>285</v>
      </c>
      <c r="B301" s="46" t="s">
        <v>167</v>
      </c>
      <c r="C301" s="41" t="s">
        <v>164</v>
      </c>
      <c r="D301" s="43" t="s">
        <v>18</v>
      </c>
      <c r="E301" s="66">
        <v>5.9</v>
      </c>
      <c r="F301" s="66">
        <v>4.5</v>
      </c>
      <c r="G301" s="66">
        <v>2.2999999999999998</v>
      </c>
      <c r="H301" s="66">
        <v>1.8</v>
      </c>
      <c r="I301" s="64">
        <f t="shared" si="27"/>
        <v>14.5</v>
      </c>
    </row>
    <row r="302" spans="1:14">
      <c r="A302" s="84">
        <v>286</v>
      </c>
      <c r="B302" s="42" t="s">
        <v>168</v>
      </c>
      <c r="C302" s="41" t="s">
        <v>164</v>
      </c>
      <c r="D302" s="43" t="s">
        <v>18</v>
      </c>
      <c r="E302" s="66">
        <v>6.3</v>
      </c>
      <c r="F302" s="66">
        <v>5.2</v>
      </c>
      <c r="G302" s="66">
        <v>2.6</v>
      </c>
      <c r="H302" s="66">
        <v>1.4</v>
      </c>
      <c r="I302" s="64">
        <f t="shared" si="27"/>
        <v>15.5</v>
      </c>
    </row>
    <row r="303" spans="1:14">
      <c r="A303" s="84">
        <v>287</v>
      </c>
      <c r="B303" s="47" t="s">
        <v>169</v>
      </c>
      <c r="C303" s="41" t="s">
        <v>164</v>
      </c>
      <c r="D303" s="43" t="s">
        <v>18</v>
      </c>
      <c r="E303" s="44">
        <v>6.25</v>
      </c>
      <c r="F303" s="44">
        <v>4.5999999999999996</v>
      </c>
      <c r="G303" s="44">
        <v>2.2000000000000002</v>
      </c>
      <c r="H303" s="44">
        <v>1.56</v>
      </c>
      <c r="I303" s="64">
        <f t="shared" si="27"/>
        <v>14.610000000000001</v>
      </c>
    </row>
    <row r="304" spans="1:14">
      <c r="A304" s="84">
        <v>288</v>
      </c>
      <c r="B304" s="47" t="s">
        <v>170</v>
      </c>
      <c r="C304" s="41" t="s">
        <v>164</v>
      </c>
      <c r="D304" s="43" t="s">
        <v>18</v>
      </c>
      <c r="E304" s="44">
        <v>6.6</v>
      </c>
      <c r="F304" s="44">
        <v>5.6</v>
      </c>
      <c r="G304" s="44">
        <v>2.2000000000000002</v>
      </c>
      <c r="H304" s="44">
        <v>1.1000000000000001</v>
      </c>
      <c r="I304" s="64">
        <f t="shared" si="27"/>
        <v>15.499999999999998</v>
      </c>
    </row>
    <row r="305" spans="1:9">
      <c r="A305" s="84">
        <v>289</v>
      </c>
      <c r="B305" s="46" t="s">
        <v>171</v>
      </c>
      <c r="C305" s="41" t="s">
        <v>164</v>
      </c>
      <c r="D305" s="43" t="s">
        <v>18</v>
      </c>
      <c r="E305" s="44">
        <v>5.8</v>
      </c>
      <c r="F305" s="44">
        <v>4.2</v>
      </c>
      <c r="G305" s="44">
        <v>2.5</v>
      </c>
      <c r="H305" s="44">
        <v>1.5</v>
      </c>
      <c r="I305" s="64">
        <f t="shared" si="27"/>
        <v>14</v>
      </c>
    </row>
    <row r="306" spans="1:9">
      <c r="A306" s="84">
        <v>290</v>
      </c>
      <c r="B306" s="48" t="s">
        <v>539</v>
      </c>
      <c r="C306" s="41" t="s">
        <v>164</v>
      </c>
      <c r="D306" s="43" t="s">
        <v>18</v>
      </c>
      <c r="E306" s="44">
        <v>5.9</v>
      </c>
      <c r="F306" s="44">
        <v>4.6900000000000004</v>
      </c>
      <c r="G306" s="44">
        <v>2.48</v>
      </c>
      <c r="H306" s="44">
        <v>0.12</v>
      </c>
      <c r="I306" s="64">
        <f t="shared" si="27"/>
        <v>13.19</v>
      </c>
    </row>
    <row r="307" spans="1:9">
      <c r="A307" s="84">
        <v>291</v>
      </c>
      <c r="B307" s="42" t="s">
        <v>540</v>
      </c>
      <c r="C307" s="41" t="s">
        <v>164</v>
      </c>
      <c r="D307" s="43" t="s">
        <v>18</v>
      </c>
      <c r="E307" s="66">
        <v>6.3</v>
      </c>
      <c r="F307" s="66">
        <v>4.21</v>
      </c>
      <c r="G307" s="66">
        <v>2.5</v>
      </c>
      <c r="H307" s="66">
        <v>0.18</v>
      </c>
      <c r="I307" s="64">
        <f t="shared" si="27"/>
        <v>13.19</v>
      </c>
    </row>
    <row r="308" spans="1:9">
      <c r="A308" s="84">
        <v>292</v>
      </c>
      <c r="B308" s="41" t="s">
        <v>59</v>
      </c>
      <c r="C308" s="41" t="s">
        <v>164</v>
      </c>
      <c r="D308" s="43" t="s">
        <v>18</v>
      </c>
      <c r="E308" s="44">
        <v>5.6</v>
      </c>
      <c r="F308" s="44">
        <v>4.5999999999999996</v>
      </c>
      <c r="G308" s="44">
        <v>3.7</v>
      </c>
      <c r="H308" s="44">
        <v>1.4</v>
      </c>
      <c r="I308" s="64">
        <f t="shared" ref="I308:I310" si="28">SUM(E308:H308)</f>
        <v>15.299999999999999</v>
      </c>
    </row>
    <row r="309" spans="1:9">
      <c r="A309" s="84">
        <v>293</v>
      </c>
      <c r="B309" s="41" t="s">
        <v>172</v>
      </c>
      <c r="C309" s="41" t="s">
        <v>164</v>
      </c>
      <c r="D309" s="43" t="s">
        <v>18</v>
      </c>
      <c r="E309" s="44">
        <v>6.8</v>
      </c>
      <c r="F309" s="44">
        <v>4.2</v>
      </c>
      <c r="G309" s="44">
        <v>2.6</v>
      </c>
      <c r="H309" s="44">
        <v>1.69</v>
      </c>
      <c r="I309" s="64">
        <f t="shared" si="28"/>
        <v>15.29</v>
      </c>
    </row>
    <row r="310" spans="1:9">
      <c r="A310" s="84">
        <v>294</v>
      </c>
      <c r="B310" s="41" t="s">
        <v>173</v>
      </c>
      <c r="C310" s="41" t="s">
        <v>164</v>
      </c>
      <c r="D310" s="43" t="s">
        <v>18</v>
      </c>
      <c r="E310" s="44">
        <v>6.6</v>
      </c>
      <c r="F310" s="44">
        <v>4.5999999999999996</v>
      </c>
      <c r="G310" s="44">
        <v>1.2</v>
      </c>
      <c r="H310" s="44">
        <v>0.26</v>
      </c>
      <c r="I310" s="64">
        <f t="shared" si="28"/>
        <v>12.659999999999998</v>
      </c>
    </row>
    <row r="311" spans="1:9">
      <c r="A311" s="84"/>
      <c r="B311" s="46"/>
      <c r="C311" s="68" t="s">
        <v>35</v>
      </c>
      <c r="D311" s="69">
        <f>SUM(D296:D310)</f>
        <v>20</v>
      </c>
      <c r="E311" s="69">
        <f t="shared" ref="E311:I311" si="29">SUM(E296:E310)</f>
        <v>99.009999999999991</v>
      </c>
      <c r="F311" s="69">
        <f t="shared" si="29"/>
        <v>72</v>
      </c>
      <c r="G311" s="69">
        <f t="shared" si="29"/>
        <v>41.060000000000009</v>
      </c>
      <c r="H311" s="69">
        <f t="shared" si="29"/>
        <v>19.540000000000003</v>
      </c>
      <c r="I311" s="69">
        <f t="shared" si="29"/>
        <v>231.61</v>
      </c>
    </row>
    <row r="312" spans="1:9" ht="24.75" customHeight="1">
      <c r="A312" s="153" t="s">
        <v>174</v>
      </c>
      <c r="B312" s="154"/>
      <c r="C312" s="154"/>
      <c r="D312" s="154"/>
      <c r="E312" s="154"/>
      <c r="F312" s="154"/>
      <c r="G312" s="154"/>
      <c r="H312" s="154"/>
      <c r="I312" s="155"/>
    </row>
    <row r="313" spans="1:9">
      <c r="A313" s="84">
        <v>295</v>
      </c>
      <c r="B313" s="87" t="s">
        <v>175</v>
      </c>
      <c r="C313" s="48" t="s">
        <v>174</v>
      </c>
      <c r="D313" s="49" t="s">
        <v>18</v>
      </c>
      <c r="E313" s="44">
        <v>6.2</v>
      </c>
      <c r="F313" s="44">
        <v>4.8</v>
      </c>
      <c r="G313" s="44">
        <v>3.1</v>
      </c>
      <c r="H313" s="44">
        <v>1.44</v>
      </c>
      <c r="I313" s="80">
        <f t="shared" ref="I313" si="30">SUM(E313:H313)</f>
        <v>15.54</v>
      </c>
    </row>
    <row r="314" spans="1:9">
      <c r="A314" s="84">
        <v>296</v>
      </c>
      <c r="B314" s="48" t="s">
        <v>176</v>
      </c>
      <c r="C314" s="48" t="s">
        <v>174</v>
      </c>
      <c r="D314" s="49" t="s">
        <v>18</v>
      </c>
      <c r="E314" s="44">
        <v>6.6</v>
      </c>
      <c r="F314" s="44">
        <v>4.5</v>
      </c>
      <c r="G314" s="44">
        <v>3.6</v>
      </c>
      <c r="H314" s="44">
        <v>0.9</v>
      </c>
      <c r="I314" s="80">
        <f t="shared" ref="I314:I322" si="31">SUM(E314:H314)</f>
        <v>15.6</v>
      </c>
    </row>
    <row r="315" spans="1:9">
      <c r="A315" s="84">
        <v>297</v>
      </c>
      <c r="B315" s="89" t="s">
        <v>177</v>
      </c>
      <c r="C315" s="48" t="s">
        <v>174</v>
      </c>
      <c r="D315" s="49">
        <v>20</v>
      </c>
      <c r="E315" s="88">
        <v>11.2</v>
      </c>
      <c r="F315" s="88">
        <v>4.8</v>
      </c>
      <c r="G315" s="88">
        <v>3.9</v>
      </c>
      <c r="H315" s="88">
        <v>1.69</v>
      </c>
      <c r="I315" s="80">
        <f t="shared" si="31"/>
        <v>21.59</v>
      </c>
    </row>
    <row r="316" spans="1:9">
      <c r="A316" s="84">
        <v>298</v>
      </c>
      <c r="B316" s="48" t="s">
        <v>541</v>
      </c>
      <c r="C316" s="48" t="s">
        <v>174</v>
      </c>
      <c r="D316" s="49">
        <v>15</v>
      </c>
      <c r="E316" s="44">
        <v>13.6</v>
      </c>
      <c r="F316" s="44">
        <v>6.9</v>
      </c>
      <c r="G316" s="44">
        <v>5.6</v>
      </c>
      <c r="H316" s="44">
        <v>1.8</v>
      </c>
      <c r="I316" s="80">
        <f t="shared" si="31"/>
        <v>27.900000000000002</v>
      </c>
    </row>
    <row r="317" spans="1:9">
      <c r="A317" s="84">
        <v>299</v>
      </c>
      <c r="B317" s="48" t="s">
        <v>178</v>
      </c>
      <c r="C317" s="48" t="s">
        <v>174</v>
      </c>
      <c r="D317" s="49" t="s">
        <v>18</v>
      </c>
      <c r="E317" s="44">
        <v>4.8</v>
      </c>
      <c r="F317" s="44">
        <v>3.6</v>
      </c>
      <c r="G317" s="44">
        <v>2.6</v>
      </c>
      <c r="H317" s="44">
        <v>1.026</v>
      </c>
      <c r="I317" s="80">
        <f t="shared" si="31"/>
        <v>12.026</v>
      </c>
    </row>
    <row r="318" spans="1:9">
      <c r="A318" s="84">
        <v>300</v>
      </c>
      <c r="B318" s="48" t="s">
        <v>542</v>
      </c>
      <c r="C318" s="48" t="s">
        <v>174</v>
      </c>
      <c r="D318" s="49" t="s">
        <v>18</v>
      </c>
      <c r="E318" s="44">
        <v>6.8</v>
      </c>
      <c r="F318" s="44">
        <v>5.4</v>
      </c>
      <c r="G318" s="44">
        <v>3.6</v>
      </c>
      <c r="H318" s="44">
        <v>1.22</v>
      </c>
      <c r="I318" s="80">
        <f t="shared" si="31"/>
        <v>17.02</v>
      </c>
    </row>
    <row r="319" spans="1:9">
      <c r="A319" s="84">
        <v>301</v>
      </c>
      <c r="B319" s="89" t="s">
        <v>543</v>
      </c>
      <c r="C319" s="48" t="s">
        <v>174</v>
      </c>
      <c r="D319" s="49" t="s">
        <v>18</v>
      </c>
      <c r="E319" s="44">
        <v>7.5</v>
      </c>
      <c r="F319" s="44">
        <v>4.8</v>
      </c>
      <c r="G319" s="44">
        <v>3.1</v>
      </c>
      <c r="H319" s="44">
        <v>0.12</v>
      </c>
      <c r="I319" s="80">
        <f t="shared" si="31"/>
        <v>15.52</v>
      </c>
    </row>
    <row r="320" spans="1:9">
      <c r="A320" s="84">
        <v>302</v>
      </c>
      <c r="B320" s="48" t="s">
        <v>202</v>
      </c>
      <c r="C320" s="48" t="s">
        <v>174</v>
      </c>
      <c r="D320" s="49" t="s">
        <v>18</v>
      </c>
      <c r="E320" s="66">
        <v>6.2</v>
      </c>
      <c r="F320" s="66">
        <v>3.2</v>
      </c>
      <c r="G320" s="66">
        <v>2.4</v>
      </c>
      <c r="H320" s="66">
        <v>1.45</v>
      </c>
      <c r="I320" s="64">
        <f t="shared" si="31"/>
        <v>13.25</v>
      </c>
    </row>
    <row r="321" spans="1:986">
      <c r="A321" s="84">
        <v>303</v>
      </c>
      <c r="B321" s="48" t="s">
        <v>295</v>
      </c>
      <c r="C321" s="48" t="s">
        <v>174</v>
      </c>
      <c r="D321" s="49" t="s">
        <v>18</v>
      </c>
      <c r="E321" s="66">
        <v>6.7</v>
      </c>
      <c r="F321" s="66">
        <v>4.4000000000000004</v>
      </c>
      <c r="G321" s="66">
        <v>2.5</v>
      </c>
      <c r="H321" s="66">
        <v>1.6</v>
      </c>
      <c r="I321" s="64">
        <f t="shared" si="31"/>
        <v>15.200000000000001</v>
      </c>
    </row>
    <row r="322" spans="1:986" s="7" customFormat="1">
      <c r="A322" s="84">
        <v>304</v>
      </c>
      <c r="B322" s="46" t="s">
        <v>179</v>
      </c>
      <c r="C322" s="48" t="s">
        <v>174</v>
      </c>
      <c r="D322" s="43">
        <v>20</v>
      </c>
      <c r="E322" s="44">
        <v>24.3</v>
      </c>
      <c r="F322" s="44">
        <v>18.3</v>
      </c>
      <c r="G322" s="44">
        <v>11.2</v>
      </c>
      <c r="H322" s="44">
        <v>1.2</v>
      </c>
      <c r="I322" s="64">
        <f t="shared" si="31"/>
        <v>55</v>
      </c>
      <c r="J322" s="12"/>
      <c r="K322" s="12"/>
      <c r="L322" s="12"/>
      <c r="M322" s="12"/>
      <c r="N322" s="12"/>
    </row>
    <row r="323" spans="1:986">
      <c r="A323" s="88"/>
      <c r="B323" s="48"/>
      <c r="C323" s="68" t="s">
        <v>35</v>
      </c>
      <c r="D323" s="69">
        <f>SUM(D313:D322)</f>
        <v>55</v>
      </c>
      <c r="E323" s="69">
        <f t="shared" ref="E323:I323" si="32">SUM(E313:E322)</f>
        <v>93.899999999999991</v>
      </c>
      <c r="F323" s="69">
        <f t="shared" si="32"/>
        <v>60.7</v>
      </c>
      <c r="G323" s="69">
        <f t="shared" si="32"/>
        <v>41.6</v>
      </c>
      <c r="H323" s="69">
        <f t="shared" si="32"/>
        <v>12.445999999999996</v>
      </c>
      <c r="I323" s="69">
        <f t="shared" si="32"/>
        <v>208.64599999999999</v>
      </c>
    </row>
    <row r="324" spans="1:986" ht="33.950000000000003" customHeight="1">
      <c r="A324" s="171" t="s">
        <v>352</v>
      </c>
      <c r="B324" s="171"/>
      <c r="C324" s="171"/>
      <c r="D324" s="171"/>
      <c r="E324" s="171"/>
      <c r="F324" s="171"/>
      <c r="G324" s="171"/>
      <c r="H324" s="171"/>
      <c r="I324" s="171"/>
      <c r="J324" s="10"/>
      <c r="K324" s="10"/>
      <c r="L324" s="10"/>
      <c r="M324" s="10"/>
      <c r="N324" s="10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  <c r="AU324" s="2"/>
      <c r="AV324" s="2"/>
      <c r="AW324" s="2"/>
      <c r="AX324" s="2"/>
      <c r="AY324" s="2"/>
      <c r="AZ324" s="2"/>
      <c r="BA324" s="2"/>
      <c r="BB324" s="2"/>
      <c r="BC324" s="2"/>
      <c r="BD324" s="2"/>
      <c r="BE324" s="2"/>
      <c r="BF324" s="2"/>
      <c r="BG324" s="2"/>
      <c r="BH324" s="2"/>
      <c r="BI324" s="2"/>
      <c r="BJ324" s="2"/>
      <c r="BK324" s="2"/>
      <c r="BL324" s="2"/>
      <c r="BM324" s="2"/>
      <c r="BN324" s="2"/>
      <c r="BO324" s="2"/>
      <c r="BP324" s="2"/>
      <c r="BQ324" s="2"/>
      <c r="BR324" s="2"/>
      <c r="BS324" s="2"/>
      <c r="BT324" s="2"/>
      <c r="BU324" s="2"/>
      <c r="BV324" s="2"/>
      <c r="BW324" s="2"/>
      <c r="BX324" s="2"/>
      <c r="BY324" s="2"/>
      <c r="BZ324" s="2"/>
      <c r="CA324" s="2"/>
      <c r="CB324" s="2"/>
      <c r="CC324" s="2"/>
      <c r="CD324" s="2"/>
      <c r="CE324" s="2"/>
      <c r="CF324" s="2"/>
      <c r="CG324" s="2"/>
      <c r="CH324" s="2"/>
      <c r="CI324" s="2"/>
      <c r="CJ324" s="2"/>
      <c r="CK324" s="2"/>
      <c r="CL324" s="2"/>
      <c r="CM324" s="2"/>
      <c r="CN324" s="2"/>
      <c r="CO324" s="2"/>
      <c r="CP324" s="2"/>
      <c r="CQ324" s="2"/>
      <c r="CR324" s="2"/>
      <c r="CS324" s="2"/>
      <c r="CT324" s="2"/>
      <c r="CU324" s="2"/>
      <c r="CV324" s="2"/>
      <c r="CW324" s="2"/>
      <c r="CX324" s="2"/>
      <c r="CY324" s="2"/>
      <c r="CZ324" s="2"/>
      <c r="DA324" s="2"/>
      <c r="DB324" s="2"/>
      <c r="DC324" s="2"/>
      <c r="DD324" s="2"/>
      <c r="DE324" s="2"/>
      <c r="DF324" s="2"/>
      <c r="DG324" s="2"/>
      <c r="DH324" s="2"/>
      <c r="DI324" s="2"/>
      <c r="DJ324" s="2"/>
      <c r="DK324" s="2"/>
      <c r="DL324" s="2"/>
      <c r="DM324" s="2"/>
      <c r="DN324" s="2"/>
      <c r="DO324" s="2"/>
      <c r="DP324" s="2"/>
      <c r="DQ324" s="2"/>
      <c r="DR324" s="2"/>
      <c r="DS324" s="2"/>
      <c r="DT324" s="2"/>
      <c r="DU324" s="2"/>
      <c r="DV324" s="2"/>
      <c r="DW324" s="2"/>
      <c r="DX324" s="2"/>
      <c r="DY324" s="2"/>
      <c r="DZ324" s="2"/>
      <c r="EA324" s="2"/>
      <c r="EB324" s="2"/>
      <c r="EC324" s="2"/>
      <c r="ED324" s="2"/>
      <c r="EE324" s="2"/>
      <c r="EF324" s="2"/>
      <c r="EG324" s="2"/>
      <c r="EH324" s="2"/>
      <c r="EI324" s="2"/>
      <c r="EJ324" s="2"/>
      <c r="EK324" s="2"/>
      <c r="EL324" s="2"/>
      <c r="EM324" s="2"/>
      <c r="EN324" s="2"/>
      <c r="EO324" s="2"/>
      <c r="EP324" s="2"/>
      <c r="EQ324" s="2"/>
      <c r="ER324" s="2"/>
      <c r="ES324" s="2"/>
      <c r="ET324" s="2"/>
      <c r="EU324" s="2"/>
      <c r="EV324" s="2"/>
      <c r="EW324" s="2"/>
      <c r="EX324" s="2"/>
      <c r="EY324" s="2"/>
      <c r="EZ324" s="2"/>
      <c r="FA324" s="2"/>
      <c r="FB324" s="2"/>
      <c r="FC324" s="2"/>
      <c r="FD324" s="2"/>
      <c r="FE324" s="2"/>
      <c r="FF324" s="2"/>
      <c r="FG324" s="2"/>
      <c r="FH324" s="2"/>
      <c r="FI324" s="2"/>
      <c r="FJ324" s="2"/>
      <c r="FK324" s="2"/>
      <c r="FL324" s="2"/>
      <c r="FM324" s="2"/>
      <c r="FN324" s="2"/>
      <c r="FO324" s="2"/>
      <c r="FP324" s="2"/>
      <c r="FQ324" s="2"/>
      <c r="FR324" s="2"/>
      <c r="FS324" s="2"/>
      <c r="FT324" s="2"/>
      <c r="FU324" s="2"/>
      <c r="FV324" s="2"/>
      <c r="FW324" s="2"/>
      <c r="FX324" s="2"/>
      <c r="FY324" s="2"/>
      <c r="FZ324" s="2"/>
      <c r="GA324" s="2"/>
      <c r="GB324" s="2"/>
      <c r="GC324" s="2"/>
      <c r="GD324" s="2"/>
      <c r="GE324" s="2"/>
      <c r="GF324" s="2"/>
      <c r="GG324" s="2"/>
      <c r="GH324" s="2"/>
      <c r="GI324" s="2"/>
      <c r="GJ324" s="2"/>
      <c r="GK324" s="2"/>
      <c r="GL324" s="2"/>
      <c r="GM324" s="2"/>
      <c r="GN324" s="2"/>
      <c r="GO324" s="2"/>
      <c r="GP324" s="2"/>
      <c r="GQ324" s="2"/>
      <c r="GR324" s="2"/>
      <c r="GS324" s="2"/>
      <c r="GT324" s="2"/>
      <c r="GU324" s="2"/>
      <c r="GV324" s="2"/>
      <c r="GW324" s="2"/>
      <c r="GX324" s="2"/>
      <c r="GY324" s="2"/>
      <c r="GZ324" s="2"/>
      <c r="HA324" s="2"/>
      <c r="HB324" s="2"/>
      <c r="HC324" s="2"/>
      <c r="HD324" s="2"/>
      <c r="HE324" s="2"/>
      <c r="HF324" s="2"/>
      <c r="HG324" s="2"/>
      <c r="HH324" s="2"/>
      <c r="HI324" s="2"/>
      <c r="HJ324" s="2"/>
      <c r="HK324" s="2"/>
      <c r="HL324" s="2"/>
      <c r="HM324" s="2"/>
      <c r="HN324" s="2"/>
      <c r="HO324" s="2"/>
      <c r="HP324" s="2"/>
      <c r="HQ324" s="2"/>
      <c r="HR324" s="2"/>
      <c r="HS324" s="2"/>
      <c r="HT324" s="2"/>
      <c r="HU324" s="2"/>
      <c r="HV324" s="2"/>
      <c r="HW324" s="2"/>
      <c r="HX324" s="2"/>
      <c r="HY324" s="2"/>
      <c r="HZ324" s="2"/>
      <c r="IA324" s="2"/>
      <c r="IB324" s="2"/>
      <c r="IC324" s="2"/>
      <c r="ID324" s="2"/>
      <c r="IE324" s="2"/>
      <c r="IF324" s="2"/>
      <c r="IG324" s="2"/>
      <c r="IH324" s="2"/>
      <c r="II324" s="2"/>
      <c r="IJ324" s="2"/>
      <c r="IK324" s="2"/>
      <c r="IL324" s="2"/>
      <c r="IM324" s="2"/>
      <c r="IN324" s="2"/>
      <c r="IO324" s="2"/>
      <c r="IP324" s="2"/>
      <c r="IQ324" s="2"/>
      <c r="IR324" s="2"/>
      <c r="IS324" s="2"/>
      <c r="IT324" s="2"/>
      <c r="IU324" s="2"/>
      <c r="IV324" s="2"/>
      <c r="IW324" s="2"/>
      <c r="IX324" s="2"/>
      <c r="IY324" s="2"/>
      <c r="IZ324" s="2"/>
      <c r="JA324" s="2"/>
      <c r="JB324" s="2"/>
      <c r="JC324" s="2"/>
      <c r="JD324" s="2"/>
      <c r="JE324" s="2"/>
      <c r="JF324" s="2"/>
      <c r="JG324" s="2"/>
      <c r="JH324" s="2"/>
      <c r="JI324" s="2"/>
      <c r="JJ324" s="2"/>
      <c r="JK324" s="2"/>
      <c r="JL324" s="2"/>
      <c r="JM324" s="2"/>
      <c r="JN324" s="2"/>
      <c r="JO324" s="2"/>
      <c r="JP324" s="2"/>
      <c r="JQ324" s="2"/>
      <c r="JR324" s="2"/>
      <c r="JS324" s="2"/>
      <c r="JT324" s="2"/>
      <c r="JU324" s="2"/>
      <c r="JV324" s="2"/>
      <c r="JW324" s="2"/>
      <c r="JX324" s="2"/>
      <c r="JY324" s="2"/>
      <c r="JZ324" s="2"/>
      <c r="KA324" s="2"/>
      <c r="KB324" s="2"/>
      <c r="KC324" s="2"/>
      <c r="KD324" s="2"/>
      <c r="KE324" s="2"/>
      <c r="KF324" s="2"/>
      <c r="KG324" s="2"/>
      <c r="KH324" s="2"/>
      <c r="KI324" s="2"/>
      <c r="KJ324" s="2"/>
      <c r="KK324" s="2"/>
      <c r="KL324" s="2"/>
      <c r="KM324" s="2"/>
      <c r="KN324" s="2"/>
      <c r="KO324" s="2"/>
      <c r="KP324" s="2"/>
      <c r="KQ324" s="2"/>
      <c r="KR324" s="2"/>
      <c r="KS324" s="2"/>
      <c r="KT324" s="2"/>
      <c r="KU324" s="2"/>
      <c r="KV324" s="2"/>
      <c r="KW324" s="2"/>
      <c r="KX324" s="2"/>
      <c r="KY324" s="2"/>
      <c r="KZ324" s="2"/>
      <c r="LA324" s="2"/>
      <c r="LB324" s="2"/>
      <c r="LC324" s="2"/>
      <c r="LD324" s="2"/>
      <c r="LE324" s="2"/>
      <c r="LF324" s="2"/>
      <c r="LG324" s="2"/>
      <c r="LH324" s="2"/>
      <c r="LI324" s="2"/>
      <c r="LJ324" s="2"/>
      <c r="LK324" s="2"/>
      <c r="LL324" s="2"/>
      <c r="LM324" s="2"/>
      <c r="LN324" s="2"/>
      <c r="LO324" s="2"/>
      <c r="LP324" s="2"/>
      <c r="LQ324" s="2"/>
      <c r="LR324" s="2"/>
      <c r="LS324" s="2"/>
      <c r="LT324" s="2"/>
      <c r="LU324" s="2"/>
      <c r="LV324" s="2"/>
      <c r="LW324" s="2"/>
      <c r="LX324" s="2"/>
      <c r="LY324" s="2"/>
      <c r="LZ324" s="2"/>
      <c r="MA324" s="2"/>
      <c r="MB324" s="2"/>
      <c r="MC324" s="2"/>
      <c r="MD324" s="2"/>
      <c r="ME324" s="2"/>
      <c r="MF324" s="2"/>
      <c r="MG324" s="2"/>
      <c r="MH324" s="2"/>
      <c r="MI324" s="2"/>
      <c r="MJ324" s="2"/>
      <c r="MK324" s="2"/>
      <c r="ML324" s="2"/>
      <c r="MM324" s="2"/>
      <c r="MN324" s="2"/>
      <c r="MO324" s="2"/>
      <c r="MP324" s="2"/>
      <c r="MQ324" s="2"/>
      <c r="MR324" s="2"/>
      <c r="MS324" s="2"/>
      <c r="MT324" s="2"/>
      <c r="MU324" s="2"/>
      <c r="MV324" s="2"/>
      <c r="MW324" s="2"/>
      <c r="MX324" s="2"/>
      <c r="MY324" s="2"/>
      <c r="MZ324" s="2"/>
      <c r="NA324" s="2"/>
      <c r="NB324" s="2"/>
      <c r="NC324" s="2"/>
      <c r="ND324" s="2"/>
      <c r="NE324" s="2"/>
      <c r="NF324" s="2"/>
      <c r="NG324" s="2"/>
      <c r="NH324" s="2"/>
      <c r="NI324" s="2"/>
      <c r="NJ324" s="2"/>
      <c r="NK324" s="2"/>
      <c r="NL324" s="2"/>
      <c r="NM324" s="2"/>
      <c r="NN324" s="2"/>
      <c r="NO324" s="2"/>
      <c r="NP324" s="2"/>
      <c r="NQ324" s="2"/>
      <c r="NR324" s="2"/>
      <c r="NS324" s="2"/>
      <c r="NT324" s="2"/>
      <c r="NU324" s="2"/>
      <c r="NV324" s="2"/>
      <c r="NW324" s="2"/>
      <c r="NX324" s="2"/>
      <c r="NY324" s="2"/>
      <c r="NZ324" s="2"/>
      <c r="OA324" s="2"/>
      <c r="OB324" s="2"/>
      <c r="OC324" s="2"/>
      <c r="OD324" s="2"/>
      <c r="OE324" s="2"/>
      <c r="OF324" s="2"/>
      <c r="OG324" s="2"/>
      <c r="OH324" s="2"/>
      <c r="OI324" s="2"/>
      <c r="OJ324" s="2"/>
      <c r="OK324" s="2"/>
      <c r="OL324" s="2"/>
      <c r="OM324" s="2"/>
      <c r="ON324" s="2"/>
      <c r="OO324" s="2"/>
      <c r="OP324" s="2"/>
      <c r="OQ324" s="2"/>
      <c r="OR324" s="2"/>
      <c r="OS324" s="2"/>
      <c r="OT324" s="2"/>
      <c r="OU324" s="2"/>
      <c r="OV324" s="2"/>
      <c r="OW324" s="2"/>
      <c r="OX324" s="2"/>
      <c r="OY324" s="2"/>
      <c r="OZ324" s="2"/>
      <c r="PA324" s="2"/>
      <c r="PB324" s="2"/>
      <c r="PC324" s="2"/>
      <c r="PD324" s="2"/>
      <c r="PE324" s="2"/>
      <c r="PF324" s="2"/>
      <c r="PG324" s="2"/>
      <c r="PH324" s="2"/>
      <c r="PI324" s="2"/>
      <c r="PJ324" s="2"/>
      <c r="PK324" s="2"/>
      <c r="PL324" s="2"/>
      <c r="PM324" s="2"/>
      <c r="PN324" s="2"/>
      <c r="PO324" s="2"/>
      <c r="PP324" s="2"/>
      <c r="PQ324" s="2"/>
      <c r="PR324" s="2"/>
      <c r="PS324" s="2"/>
      <c r="PT324" s="2"/>
      <c r="PU324" s="2"/>
      <c r="PV324" s="2"/>
      <c r="PW324" s="2"/>
      <c r="PX324" s="2"/>
      <c r="PY324" s="2"/>
      <c r="PZ324" s="2"/>
      <c r="QA324" s="2"/>
      <c r="QB324" s="2"/>
      <c r="QC324" s="2"/>
      <c r="QD324" s="2"/>
      <c r="QE324" s="2"/>
      <c r="QF324" s="2"/>
      <c r="QG324" s="2"/>
      <c r="QH324" s="2"/>
      <c r="QI324" s="2"/>
      <c r="QJ324" s="2"/>
      <c r="QK324" s="2"/>
      <c r="QL324" s="2"/>
      <c r="QM324" s="2"/>
      <c r="QN324" s="2"/>
      <c r="QO324" s="2"/>
      <c r="QP324" s="2"/>
      <c r="QQ324" s="2"/>
      <c r="QR324" s="2"/>
      <c r="QS324" s="2"/>
      <c r="QT324" s="2"/>
      <c r="QU324" s="2"/>
      <c r="QV324" s="2"/>
      <c r="QW324" s="2"/>
      <c r="QX324" s="2"/>
      <c r="QY324" s="2"/>
      <c r="QZ324" s="2"/>
      <c r="RA324" s="2"/>
      <c r="RB324" s="2"/>
      <c r="RC324" s="2"/>
      <c r="RD324" s="2"/>
      <c r="RE324" s="2"/>
      <c r="RF324" s="2"/>
      <c r="RG324" s="2"/>
      <c r="RH324" s="2"/>
      <c r="RI324" s="2"/>
      <c r="RJ324" s="2"/>
      <c r="RK324" s="2"/>
      <c r="RL324" s="2"/>
      <c r="RM324" s="2"/>
      <c r="RN324" s="2"/>
      <c r="RO324" s="2"/>
      <c r="RP324" s="2"/>
      <c r="RQ324" s="2"/>
      <c r="RR324" s="2"/>
      <c r="RS324" s="2"/>
      <c r="RT324" s="2"/>
      <c r="RU324" s="2"/>
      <c r="RV324" s="2"/>
      <c r="RW324" s="2"/>
      <c r="RX324" s="2"/>
      <c r="RY324" s="2"/>
      <c r="RZ324" s="2"/>
      <c r="SA324" s="2"/>
      <c r="SB324" s="2"/>
      <c r="SC324" s="2"/>
      <c r="SD324" s="2"/>
      <c r="SE324" s="2"/>
      <c r="SF324" s="2"/>
      <c r="SG324" s="2"/>
      <c r="SH324" s="2"/>
      <c r="SI324" s="2"/>
      <c r="SJ324" s="2"/>
      <c r="SK324" s="2"/>
      <c r="SL324" s="2"/>
      <c r="SM324" s="2"/>
      <c r="SN324" s="2"/>
      <c r="SO324" s="2"/>
      <c r="SP324" s="2"/>
      <c r="SQ324" s="2"/>
      <c r="SR324" s="2"/>
      <c r="SS324" s="2"/>
      <c r="ST324" s="2"/>
      <c r="SU324" s="2"/>
      <c r="SV324" s="2"/>
      <c r="SW324" s="2"/>
      <c r="SX324" s="2"/>
      <c r="SY324" s="2"/>
      <c r="SZ324" s="2"/>
      <c r="TA324" s="2"/>
      <c r="TB324" s="2"/>
      <c r="TC324" s="2"/>
      <c r="TD324" s="2"/>
      <c r="TE324" s="2"/>
      <c r="TF324" s="2"/>
      <c r="TG324" s="2"/>
      <c r="TH324" s="2"/>
      <c r="TI324" s="2"/>
      <c r="TJ324" s="2"/>
      <c r="TK324" s="2"/>
      <c r="TL324" s="2"/>
      <c r="TM324" s="2"/>
      <c r="TN324" s="2"/>
      <c r="TO324" s="2"/>
      <c r="TP324" s="2"/>
      <c r="TQ324" s="2"/>
      <c r="TR324" s="2"/>
      <c r="TS324" s="2"/>
      <c r="TT324" s="2"/>
      <c r="TU324" s="2"/>
      <c r="TV324" s="2"/>
      <c r="TW324" s="2"/>
      <c r="TX324" s="2"/>
      <c r="TY324" s="2"/>
      <c r="TZ324" s="2"/>
      <c r="UA324" s="2"/>
      <c r="UB324" s="2"/>
      <c r="UC324" s="2"/>
      <c r="UD324" s="2"/>
      <c r="UE324" s="2"/>
      <c r="UF324" s="2"/>
      <c r="UG324" s="2"/>
      <c r="UH324" s="2"/>
      <c r="UI324" s="2"/>
      <c r="UJ324" s="2"/>
      <c r="UK324" s="2"/>
      <c r="UL324" s="2"/>
      <c r="UM324" s="2"/>
      <c r="UN324" s="2"/>
      <c r="UO324" s="2"/>
      <c r="UP324" s="2"/>
      <c r="UQ324" s="2"/>
      <c r="UR324" s="2"/>
      <c r="US324" s="2"/>
      <c r="UT324" s="2"/>
      <c r="UU324" s="2"/>
      <c r="UV324" s="2"/>
      <c r="UW324" s="2"/>
      <c r="UX324" s="2"/>
      <c r="UY324" s="2"/>
      <c r="UZ324" s="2"/>
      <c r="VA324" s="2"/>
      <c r="VB324" s="2"/>
      <c r="VC324" s="2"/>
      <c r="VD324" s="2"/>
      <c r="VE324" s="2"/>
      <c r="VF324" s="2"/>
      <c r="VG324" s="2"/>
      <c r="VH324" s="2"/>
      <c r="VI324" s="2"/>
      <c r="VJ324" s="2"/>
      <c r="VK324" s="2"/>
      <c r="VL324" s="2"/>
      <c r="VM324" s="2"/>
      <c r="VN324" s="2"/>
      <c r="VO324" s="2"/>
      <c r="VP324" s="2"/>
      <c r="VQ324" s="2"/>
      <c r="VR324" s="2"/>
      <c r="VS324" s="2"/>
      <c r="VT324" s="2"/>
      <c r="VU324" s="2"/>
      <c r="VV324" s="2"/>
      <c r="VW324" s="2"/>
      <c r="VX324" s="2"/>
      <c r="VY324" s="2"/>
      <c r="VZ324" s="2"/>
      <c r="WA324" s="2"/>
      <c r="WB324" s="2"/>
      <c r="WC324" s="2"/>
      <c r="WD324" s="2"/>
      <c r="WE324" s="2"/>
      <c r="WF324" s="2"/>
      <c r="WG324" s="2"/>
      <c r="WH324" s="2"/>
      <c r="WI324" s="2"/>
      <c r="WJ324" s="2"/>
      <c r="WK324" s="2"/>
      <c r="WL324" s="2"/>
      <c r="WM324" s="2"/>
      <c r="WN324" s="2"/>
      <c r="WO324" s="2"/>
      <c r="WP324" s="2"/>
      <c r="WQ324" s="2"/>
      <c r="WR324" s="2"/>
      <c r="WS324" s="2"/>
      <c r="WT324" s="2"/>
      <c r="WU324" s="2"/>
      <c r="WV324" s="2"/>
      <c r="WW324" s="2"/>
      <c r="WX324" s="2"/>
      <c r="WY324" s="2"/>
      <c r="WZ324" s="2"/>
      <c r="XA324" s="2"/>
      <c r="XB324" s="2"/>
      <c r="XC324" s="2"/>
      <c r="XD324" s="2"/>
      <c r="XE324" s="2"/>
      <c r="XF324" s="2"/>
      <c r="XG324" s="2"/>
      <c r="XH324" s="2"/>
      <c r="XI324" s="2"/>
      <c r="XJ324" s="2"/>
      <c r="XK324" s="2"/>
      <c r="XL324" s="2"/>
      <c r="XM324" s="2"/>
      <c r="XN324" s="2"/>
      <c r="XO324" s="2"/>
      <c r="XP324" s="2"/>
      <c r="XQ324" s="2"/>
      <c r="XR324" s="2"/>
      <c r="XS324" s="2"/>
      <c r="XT324" s="2"/>
      <c r="XU324" s="2"/>
      <c r="XV324" s="2"/>
      <c r="XW324" s="2"/>
      <c r="XX324" s="2"/>
      <c r="XY324" s="2"/>
      <c r="XZ324" s="2"/>
      <c r="YA324" s="2"/>
      <c r="YB324" s="2"/>
      <c r="YC324" s="2"/>
      <c r="YD324" s="2"/>
      <c r="YE324" s="2"/>
      <c r="YF324" s="2"/>
      <c r="YG324" s="2"/>
      <c r="YH324" s="2"/>
      <c r="YI324" s="2"/>
      <c r="YJ324" s="2"/>
      <c r="YK324" s="2"/>
      <c r="YL324" s="2"/>
      <c r="YM324" s="2"/>
      <c r="YN324" s="2"/>
      <c r="YO324" s="2"/>
      <c r="YP324" s="2"/>
      <c r="YQ324" s="2"/>
      <c r="YR324" s="2"/>
      <c r="YS324" s="2"/>
      <c r="YT324" s="2"/>
      <c r="YU324" s="2"/>
      <c r="YV324" s="2"/>
      <c r="YW324" s="2"/>
      <c r="YX324" s="2"/>
      <c r="YY324" s="2"/>
      <c r="YZ324" s="2"/>
      <c r="ZA324" s="2"/>
      <c r="ZB324" s="2"/>
      <c r="ZC324" s="2"/>
      <c r="ZD324" s="2"/>
      <c r="ZE324" s="2"/>
      <c r="ZF324" s="2"/>
      <c r="ZG324" s="2"/>
      <c r="ZH324" s="2"/>
      <c r="ZI324" s="2"/>
      <c r="ZJ324" s="2"/>
      <c r="ZK324" s="2"/>
      <c r="ZL324" s="2"/>
      <c r="ZM324" s="2"/>
      <c r="ZN324" s="2"/>
      <c r="ZO324" s="2"/>
      <c r="ZP324" s="2"/>
      <c r="ZQ324" s="2"/>
      <c r="ZR324" s="2"/>
      <c r="ZS324" s="2"/>
      <c r="ZT324" s="2"/>
      <c r="ZU324" s="2"/>
      <c r="ZV324" s="2"/>
      <c r="ZW324" s="2"/>
      <c r="ZX324" s="2"/>
      <c r="ZY324" s="2"/>
      <c r="ZZ324" s="2"/>
      <c r="AAA324" s="2"/>
      <c r="AAB324" s="2"/>
      <c r="AAC324" s="2"/>
      <c r="AAD324" s="2"/>
      <c r="AAE324" s="2"/>
      <c r="AAF324" s="2"/>
      <c r="AAG324" s="2"/>
      <c r="AAH324" s="2"/>
      <c r="AAI324" s="2"/>
      <c r="AAJ324" s="2"/>
      <c r="AAK324" s="2"/>
      <c r="AAL324" s="2"/>
      <c r="AAM324" s="2"/>
      <c r="AAN324" s="2"/>
      <c r="AAO324" s="2"/>
      <c r="AAP324" s="2"/>
      <c r="AAQ324" s="2"/>
      <c r="AAR324" s="2"/>
      <c r="AAS324" s="2"/>
      <c r="AAT324" s="2"/>
      <c r="AAU324" s="2"/>
      <c r="AAV324" s="2"/>
      <c r="AAW324" s="2"/>
      <c r="AAX324" s="2"/>
      <c r="AAY324" s="2"/>
      <c r="AAZ324" s="2"/>
      <c r="ABA324" s="2"/>
      <c r="ABB324" s="2"/>
      <c r="ABC324" s="2"/>
      <c r="ABD324" s="2"/>
      <c r="ABE324" s="2"/>
      <c r="ABF324" s="2"/>
      <c r="ABG324" s="2"/>
      <c r="ABH324" s="2"/>
      <c r="ABI324" s="2"/>
      <c r="ABJ324" s="2"/>
      <c r="ABK324" s="2"/>
      <c r="ABL324" s="2"/>
      <c r="ABM324" s="2"/>
      <c r="ABN324" s="2"/>
      <c r="ABO324" s="2"/>
      <c r="ABP324" s="2"/>
      <c r="ABQ324" s="2"/>
      <c r="ABR324" s="2"/>
      <c r="ABS324" s="2"/>
      <c r="ABT324" s="2"/>
      <c r="ABU324" s="2"/>
      <c r="ABV324" s="2"/>
      <c r="ABW324" s="2"/>
      <c r="ABX324" s="2"/>
      <c r="ABY324" s="2"/>
      <c r="ABZ324" s="2"/>
      <c r="ACA324" s="2"/>
      <c r="ACB324" s="2"/>
      <c r="ACC324" s="2"/>
      <c r="ACD324" s="2"/>
      <c r="ACE324" s="2"/>
      <c r="ACF324" s="2"/>
      <c r="ACG324" s="2"/>
      <c r="ACH324" s="2"/>
      <c r="ACI324" s="2"/>
      <c r="ACJ324" s="2"/>
      <c r="ACK324" s="2"/>
      <c r="ACL324" s="2"/>
      <c r="ACM324" s="2"/>
      <c r="ACN324" s="2"/>
      <c r="ACO324" s="2"/>
      <c r="ACP324" s="2"/>
      <c r="ACQ324" s="2"/>
      <c r="ACR324" s="2"/>
      <c r="ACS324" s="2"/>
      <c r="ACT324" s="2"/>
      <c r="ACU324" s="2"/>
      <c r="ACV324" s="2"/>
      <c r="ACW324" s="2"/>
      <c r="ACX324" s="2"/>
      <c r="ACY324" s="2"/>
      <c r="ACZ324" s="2"/>
      <c r="ADA324" s="2"/>
      <c r="ADB324" s="2"/>
      <c r="ADC324" s="2"/>
      <c r="ADD324" s="2"/>
      <c r="ADE324" s="2"/>
      <c r="ADF324" s="2"/>
      <c r="ADG324" s="2"/>
      <c r="ADH324" s="2"/>
      <c r="ADI324" s="2"/>
      <c r="ADJ324" s="2"/>
      <c r="ADK324" s="2"/>
      <c r="ADL324" s="2"/>
      <c r="ADM324" s="2"/>
      <c r="ADN324" s="2"/>
      <c r="ADO324" s="2"/>
      <c r="ADP324" s="2"/>
      <c r="ADQ324" s="2"/>
      <c r="ADR324" s="2"/>
      <c r="ADS324" s="2"/>
      <c r="ADT324" s="2"/>
      <c r="ADU324" s="2"/>
      <c r="ADV324" s="2"/>
      <c r="ADW324" s="2"/>
      <c r="ADX324" s="2"/>
      <c r="ADY324" s="2"/>
      <c r="ADZ324" s="2"/>
      <c r="AEA324" s="2"/>
      <c r="AEB324" s="2"/>
      <c r="AEC324" s="2"/>
      <c r="AED324" s="2"/>
      <c r="AEE324" s="2"/>
      <c r="AEF324" s="2"/>
      <c r="AEG324" s="2"/>
      <c r="AEH324" s="2"/>
      <c r="AEI324" s="2"/>
      <c r="AEJ324" s="2"/>
      <c r="AEK324" s="2"/>
      <c r="AEL324" s="2"/>
      <c r="AEM324" s="2"/>
      <c r="AEN324" s="2"/>
      <c r="AEO324" s="2"/>
      <c r="AEP324" s="2"/>
      <c r="AEQ324" s="2"/>
      <c r="AER324" s="2"/>
      <c r="AES324" s="2"/>
      <c r="AET324" s="2"/>
      <c r="AEU324" s="2"/>
      <c r="AEV324" s="2"/>
      <c r="AEW324" s="2"/>
      <c r="AEX324" s="2"/>
      <c r="AEY324" s="2"/>
      <c r="AEZ324" s="2"/>
      <c r="AFA324" s="2"/>
      <c r="AFB324" s="2"/>
      <c r="AFC324" s="2"/>
      <c r="AFD324" s="2"/>
      <c r="AFE324" s="2"/>
      <c r="AFF324" s="2"/>
      <c r="AFG324" s="2"/>
      <c r="AFH324" s="2"/>
      <c r="AFI324" s="2"/>
      <c r="AFJ324" s="2"/>
      <c r="AFK324" s="2"/>
      <c r="AFL324" s="2"/>
      <c r="AFM324" s="2"/>
      <c r="AFN324" s="2"/>
      <c r="AFO324" s="2"/>
      <c r="AFP324" s="2"/>
      <c r="AFQ324" s="2"/>
      <c r="AFR324" s="2"/>
      <c r="AFS324" s="2"/>
      <c r="AFT324" s="2"/>
      <c r="AFU324" s="2"/>
      <c r="AFV324" s="2"/>
      <c r="AFW324" s="2"/>
      <c r="AFX324" s="2"/>
      <c r="AFY324" s="2"/>
      <c r="AFZ324" s="2"/>
      <c r="AGA324" s="2"/>
      <c r="AGB324" s="2"/>
      <c r="AGC324" s="2"/>
      <c r="AGD324" s="2"/>
      <c r="AGE324" s="2"/>
      <c r="AGF324" s="2"/>
      <c r="AGG324" s="2"/>
      <c r="AGH324" s="2"/>
      <c r="AGI324" s="2"/>
      <c r="AGJ324" s="2"/>
      <c r="AGK324" s="2"/>
      <c r="AGL324" s="2"/>
      <c r="AGM324" s="2"/>
      <c r="AGN324" s="2"/>
      <c r="AGO324" s="2"/>
      <c r="AGP324" s="2"/>
      <c r="AGQ324" s="2"/>
      <c r="AGR324" s="2"/>
      <c r="AGS324" s="2"/>
      <c r="AGT324" s="2"/>
      <c r="AGU324" s="2"/>
      <c r="AGV324" s="2"/>
      <c r="AGW324" s="2"/>
      <c r="AGX324" s="2"/>
      <c r="AGY324" s="2"/>
      <c r="AGZ324" s="2"/>
      <c r="AHA324" s="2"/>
      <c r="AHB324" s="2"/>
      <c r="AHC324" s="2"/>
      <c r="AHD324" s="2"/>
      <c r="AHE324" s="2"/>
      <c r="AHF324" s="2"/>
      <c r="AHG324" s="2"/>
      <c r="AHH324" s="2"/>
      <c r="AHI324" s="2"/>
      <c r="AHJ324" s="2"/>
      <c r="AHK324" s="2"/>
      <c r="AHL324" s="2"/>
      <c r="AHM324" s="2"/>
      <c r="AHN324" s="2"/>
      <c r="AHO324" s="2"/>
      <c r="AHP324" s="2"/>
      <c r="AHQ324" s="2"/>
      <c r="AHR324" s="2"/>
      <c r="AHS324" s="2"/>
      <c r="AHT324" s="2"/>
      <c r="AHU324" s="2"/>
      <c r="AHV324" s="2"/>
      <c r="AHW324" s="2"/>
      <c r="AHX324" s="2"/>
      <c r="AHY324" s="2"/>
      <c r="AHZ324" s="2"/>
      <c r="AIA324" s="2"/>
      <c r="AIB324" s="2"/>
      <c r="AIC324" s="2"/>
      <c r="AID324" s="2"/>
      <c r="AIE324" s="2"/>
      <c r="AIF324" s="2"/>
      <c r="AIG324" s="2"/>
      <c r="AIH324" s="2"/>
      <c r="AII324" s="2"/>
      <c r="AIJ324" s="2"/>
      <c r="AIK324" s="2"/>
      <c r="AIL324" s="2"/>
      <c r="AIM324" s="2"/>
      <c r="AIN324" s="2"/>
      <c r="AIO324" s="2"/>
      <c r="AIP324" s="2"/>
      <c r="AIQ324" s="2"/>
      <c r="AIR324" s="2"/>
      <c r="AIS324" s="2"/>
      <c r="AIT324" s="2"/>
      <c r="AIU324" s="2"/>
      <c r="AIV324" s="2"/>
      <c r="AIW324" s="2"/>
      <c r="AIX324" s="2"/>
      <c r="AIY324" s="2"/>
      <c r="AIZ324" s="2"/>
      <c r="AJA324" s="2"/>
      <c r="AJB324" s="2"/>
      <c r="AJC324" s="2"/>
      <c r="AJD324" s="2"/>
      <c r="AJE324" s="2"/>
      <c r="AJF324" s="2"/>
      <c r="AJG324" s="2"/>
      <c r="AJH324" s="2"/>
      <c r="AJI324" s="2"/>
      <c r="AJJ324" s="2"/>
      <c r="AJK324" s="2"/>
      <c r="AJL324" s="2"/>
      <c r="AJM324" s="2"/>
      <c r="AJN324" s="2"/>
      <c r="AJO324" s="2"/>
      <c r="AJP324" s="2"/>
      <c r="AJQ324" s="2"/>
      <c r="AJR324" s="2"/>
      <c r="AJS324" s="2"/>
      <c r="AJT324" s="2"/>
      <c r="AJU324" s="2"/>
      <c r="AJV324" s="2"/>
      <c r="AJW324" s="2"/>
      <c r="AJX324" s="2"/>
      <c r="AJY324" s="2"/>
      <c r="AJZ324" s="2"/>
      <c r="AKA324" s="2"/>
      <c r="AKB324" s="2"/>
      <c r="AKC324" s="2"/>
      <c r="AKD324" s="2"/>
      <c r="AKE324" s="2"/>
      <c r="AKF324" s="2"/>
      <c r="AKG324" s="2"/>
      <c r="AKH324" s="2"/>
      <c r="AKI324" s="2"/>
      <c r="AKJ324" s="2"/>
      <c r="AKK324" s="2"/>
      <c r="AKL324" s="2"/>
      <c r="AKM324" s="2"/>
      <c r="AKN324" s="2"/>
      <c r="AKO324" s="2"/>
      <c r="AKP324" s="2"/>
      <c r="AKQ324" s="2"/>
      <c r="AKR324" s="2"/>
      <c r="AKS324" s="2"/>
      <c r="AKT324" s="2"/>
      <c r="AKU324" s="2"/>
      <c r="AKV324" s="2"/>
      <c r="AKW324" s="2"/>
      <c r="AKX324" s="2"/>
    </row>
    <row r="325" spans="1:986" s="8" customFormat="1">
      <c r="A325" s="93">
        <v>305</v>
      </c>
      <c r="B325" s="94" t="s">
        <v>392</v>
      </c>
      <c r="C325" s="121" t="s">
        <v>649</v>
      </c>
      <c r="D325" s="65">
        <v>6</v>
      </c>
      <c r="E325" s="95">
        <v>8.1999999999999993</v>
      </c>
      <c r="F325" s="95">
        <v>4.5</v>
      </c>
      <c r="G325" s="95">
        <v>4.5999999999999996</v>
      </c>
      <c r="H325" s="95">
        <v>1.5</v>
      </c>
      <c r="I325" s="96">
        <f t="shared" ref="I325:I331" si="33">SUM(E325:H325)</f>
        <v>18.799999999999997</v>
      </c>
      <c r="J325" s="21"/>
      <c r="K325" s="21"/>
      <c r="L325" s="21"/>
      <c r="M325" s="21"/>
      <c r="N325" s="21"/>
    </row>
    <row r="326" spans="1:986" s="8" customFormat="1">
      <c r="A326" s="93">
        <v>306</v>
      </c>
      <c r="B326" s="94" t="s">
        <v>393</v>
      </c>
      <c r="C326" s="94" t="s">
        <v>353</v>
      </c>
      <c r="D326" s="65">
        <v>6</v>
      </c>
      <c r="E326" s="95">
        <v>6.5</v>
      </c>
      <c r="F326" s="95">
        <v>4.5</v>
      </c>
      <c r="G326" s="95">
        <v>3.5</v>
      </c>
      <c r="H326" s="95">
        <v>1.9</v>
      </c>
      <c r="I326" s="96">
        <f t="shared" si="33"/>
        <v>16.399999999999999</v>
      </c>
      <c r="J326" s="21"/>
      <c r="K326" s="21"/>
      <c r="L326" s="21"/>
      <c r="M326" s="21"/>
      <c r="N326" s="21"/>
    </row>
    <row r="327" spans="1:986" s="8" customFormat="1">
      <c r="A327" s="93">
        <v>307</v>
      </c>
      <c r="B327" s="94" t="s">
        <v>394</v>
      </c>
      <c r="C327" s="94" t="s">
        <v>354</v>
      </c>
      <c r="D327" s="65">
        <v>6</v>
      </c>
      <c r="E327" s="95">
        <v>4.8</v>
      </c>
      <c r="F327" s="95">
        <v>4.7</v>
      </c>
      <c r="G327" s="95">
        <v>4.5999999999999996</v>
      </c>
      <c r="H327" s="95">
        <v>1.8</v>
      </c>
      <c r="I327" s="96">
        <f t="shared" si="33"/>
        <v>15.9</v>
      </c>
      <c r="J327" s="21"/>
      <c r="K327" s="21"/>
      <c r="L327" s="21"/>
      <c r="M327" s="21"/>
      <c r="N327" s="21"/>
    </row>
    <row r="328" spans="1:986" s="8" customFormat="1">
      <c r="A328" s="93">
        <v>308</v>
      </c>
      <c r="B328" s="94" t="s">
        <v>395</v>
      </c>
      <c r="C328" s="121" t="s">
        <v>651</v>
      </c>
      <c r="D328" s="65">
        <v>6</v>
      </c>
      <c r="E328" s="95">
        <v>6.6</v>
      </c>
      <c r="F328" s="95">
        <v>5.8</v>
      </c>
      <c r="G328" s="95">
        <v>3.5</v>
      </c>
      <c r="H328" s="95">
        <v>1.9</v>
      </c>
      <c r="I328" s="96">
        <f t="shared" si="33"/>
        <v>17.799999999999997</v>
      </c>
      <c r="J328" s="21"/>
      <c r="K328" s="21"/>
      <c r="L328" s="21"/>
      <c r="M328" s="21"/>
      <c r="N328" s="21"/>
    </row>
    <row r="329" spans="1:986" s="8" customFormat="1">
      <c r="A329" s="93">
        <v>309</v>
      </c>
      <c r="B329" s="94" t="s">
        <v>396</v>
      </c>
      <c r="C329" s="121" t="s">
        <v>650</v>
      </c>
      <c r="D329" s="65">
        <v>6</v>
      </c>
      <c r="E329" s="95">
        <v>4.8</v>
      </c>
      <c r="F329" s="95">
        <v>3.8</v>
      </c>
      <c r="G329" s="95">
        <v>5.5</v>
      </c>
      <c r="H329" s="95">
        <v>1.6</v>
      </c>
      <c r="I329" s="96">
        <f t="shared" si="33"/>
        <v>15.7</v>
      </c>
      <c r="J329" s="21"/>
      <c r="K329" s="21"/>
      <c r="L329" s="21"/>
      <c r="M329" s="21"/>
      <c r="N329" s="21"/>
    </row>
    <row r="330" spans="1:986" s="8" customFormat="1">
      <c r="A330" s="93">
        <v>310</v>
      </c>
      <c r="B330" s="94" t="s">
        <v>355</v>
      </c>
      <c r="C330" s="121" t="s">
        <v>164</v>
      </c>
      <c r="D330" s="65">
        <v>100</v>
      </c>
      <c r="E330" s="95">
        <v>60</v>
      </c>
      <c r="F330" s="95">
        <v>39</v>
      </c>
      <c r="G330" s="95">
        <v>26</v>
      </c>
      <c r="H330" s="95">
        <v>21</v>
      </c>
      <c r="I330" s="96">
        <f t="shared" si="33"/>
        <v>146</v>
      </c>
      <c r="J330" s="21"/>
      <c r="K330" s="21"/>
      <c r="L330" s="21"/>
      <c r="M330" s="21"/>
      <c r="N330" s="21"/>
    </row>
    <row r="331" spans="1:986" s="8" customFormat="1">
      <c r="A331" s="93">
        <v>311</v>
      </c>
      <c r="B331" s="94" t="s">
        <v>356</v>
      </c>
      <c r="C331" s="121" t="s">
        <v>174</v>
      </c>
      <c r="D331" s="65">
        <v>6</v>
      </c>
      <c r="E331" s="95">
        <v>6.4</v>
      </c>
      <c r="F331" s="95">
        <v>4.3</v>
      </c>
      <c r="G331" s="95">
        <v>3.8</v>
      </c>
      <c r="H331" s="95">
        <v>2.2000000000000002</v>
      </c>
      <c r="I331" s="96">
        <f t="shared" si="33"/>
        <v>16.7</v>
      </c>
      <c r="J331" s="21"/>
      <c r="K331" s="21"/>
      <c r="L331" s="21"/>
      <c r="M331" s="21"/>
      <c r="N331" s="21"/>
    </row>
    <row r="332" spans="1:986" ht="18.75" customHeight="1">
      <c r="A332" s="52"/>
      <c r="B332" s="92"/>
      <c r="C332" s="97" t="s">
        <v>35</v>
      </c>
      <c r="D332" s="83">
        <f>SUM(D325:D331)</f>
        <v>136</v>
      </c>
      <c r="E332" s="83">
        <f t="shared" ref="E332:I332" si="34">SUM(E325:E331)</f>
        <v>97.300000000000011</v>
      </c>
      <c r="F332" s="83">
        <f t="shared" si="34"/>
        <v>66.599999999999994</v>
      </c>
      <c r="G332" s="83">
        <f t="shared" si="34"/>
        <v>51.5</v>
      </c>
      <c r="H332" s="83">
        <f t="shared" si="34"/>
        <v>31.9</v>
      </c>
      <c r="I332" s="83">
        <f t="shared" si="34"/>
        <v>247.29999999999998</v>
      </c>
      <c r="J332" s="10"/>
      <c r="K332" s="10"/>
      <c r="L332" s="10"/>
      <c r="M332" s="10"/>
      <c r="N332" s="10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  <c r="AU332" s="2"/>
      <c r="AV332" s="2"/>
      <c r="AW332" s="2"/>
      <c r="AX332" s="2"/>
      <c r="AY332" s="2"/>
      <c r="AZ332" s="2"/>
      <c r="BA332" s="2"/>
      <c r="BB332" s="2"/>
      <c r="BC332" s="2"/>
      <c r="BD332" s="2"/>
      <c r="BE332" s="2"/>
      <c r="BF332" s="2"/>
      <c r="BG332" s="2"/>
      <c r="BH332" s="2"/>
      <c r="BI332" s="2"/>
      <c r="BJ332" s="2"/>
      <c r="BK332" s="2"/>
      <c r="BL332" s="2"/>
      <c r="BM332" s="2"/>
      <c r="BN332" s="2"/>
      <c r="BO332" s="2"/>
      <c r="BP332" s="2"/>
      <c r="BQ332" s="2"/>
      <c r="BR332" s="2"/>
      <c r="BS332" s="2"/>
      <c r="BT332" s="2"/>
      <c r="BU332" s="2"/>
      <c r="BV332" s="2"/>
      <c r="BW332" s="2"/>
      <c r="BX332" s="2"/>
      <c r="BY332" s="2"/>
      <c r="BZ332" s="2"/>
      <c r="CA332" s="2"/>
      <c r="CB332" s="2"/>
      <c r="CC332" s="2"/>
      <c r="CD332" s="2"/>
      <c r="CE332" s="2"/>
      <c r="CF332" s="2"/>
      <c r="CG332" s="2"/>
      <c r="CH332" s="2"/>
      <c r="CI332" s="2"/>
      <c r="CJ332" s="2"/>
      <c r="CK332" s="2"/>
      <c r="CL332" s="2"/>
      <c r="CM332" s="2"/>
      <c r="CN332" s="2"/>
      <c r="CO332" s="2"/>
      <c r="CP332" s="2"/>
      <c r="CQ332" s="2"/>
      <c r="CR332" s="2"/>
      <c r="CS332" s="2"/>
      <c r="CT332" s="2"/>
      <c r="CU332" s="2"/>
      <c r="CV332" s="2"/>
      <c r="CW332" s="2"/>
      <c r="CX332" s="2"/>
      <c r="CY332" s="2"/>
      <c r="CZ332" s="2"/>
      <c r="DA332" s="2"/>
      <c r="DB332" s="2"/>
      <c r="DC332" s="2"/>
      <c r="DD332" s="2"/>
      <c r="DE332" s="2"/>
      <c r="DF332" s="2"/>
      <c r="DG332" s="2"/>
      <c r="DH332" s="2"/>
      <c r="DI332" s="2"/>
      <c r="DJ332" s="2"/>
      <c r="DK332" s="2"/>
      <c r="DL332" s="2"/>
      <c r="DM332" s="2"/>
      <c r="DN332" s="2"/>
      <c r="DO332" s="2"/>
      <c r="DP332" s="2"/>
      <c r="DQ332" s="2"/>
      <c r="DR332" s="2"/>
      <c r="DS332" s="2"/>
      <c r="DT332" s="2"/>
      <c r="DU332" s="2"/>
      <c r="DV332" s="2"/>
      <c r="DW332" s="2"/>
      <c r="DX332" s="2"/>
      <c r="DY332" s="2"/>
      <c r="DZ332" s="2"/>
      <c r="EA332" s="2"/>
      <c r="EB332" s="2"/>
      <c r="EC332" s="2"/>
      <c r="ED332" s="2"/>
      <c r="EE332" s="2"/>
      <c r="EF332" s="2"/>
      <c r="EG332" s="2"/>
      <c r="EH332" s="2"/>
      <c r="EI332" s="2"/>
      <c r="EJ332" s="2"/>
      <c r="EK332" s="2"/>
      <c r="EL332" s="2"/>
      <c r="EM332" s="2"/>
      <c r="EN332" s="2"/>
      <c r="EO332" s="2"/>
      <c r="EP332" s="2"/>
      <c r="EQ332" s="2"/>
      <c r="ER332" s="2"/>
      <c r="ES332" s="2"/>
      <c r="ET332" s="2"/>
      <c r="EU332" s="2"/>
      <c r="EV332" s="2"/>
      <c r="EW332" s="2"/>
      <c r="EX332" s="2"/>
      <c r="EY332" s="2"/>
      <c r="EZ332" s="2"/>
      <c r="FA332" s="2"/>
      <c r="FB332" s="2"/>
      <c r="FC332" s="2"/>
      <c r="FD332" s="2"/>
      <c r="FE332" s="2"/>
      <c r="FF332" s="2"/>
      <c r="FG332" s="2"/>
      <c r="FH332" s="2"/>
      <c r="FI332" s="2"/>
      <c r="FJ332" s="2"/>
      <c r="FK332" s="2"/>
      <c r="FL332" s="2"/>
      <c r="FM332" s="2"/>
      <c r="FN332" s="2"/>
      <c r="FO332" s="2"/>
      <c r="FP332" s="2"/>
      <c r="FQ332" s="2"/>
      <c r="FR332" s="2"/>
      <c r="FS332" s="2"/>
      <c r="FT332" s="2"/>
      <c r="FU332" s="2"/>
      <c r="FV332" s="2"/>
      <c r="FW332" s="2"/>
      <c r="FX332" s="2"/>
      <c r="FY332" s="2"/>
      <c r="FZ332" s="2"/>
      <c r="GA332" s="2"/>
      <c r="GB332" s="2"/>
      <c r="GC332" s="2"/>
      <c r="GD332" s="2"/>
      <c r="GE332" s="2"/>
      <c r="GF332" s="2"/>
      <c r="GG332" s="2"/>
      <c r="GH332" s="2"/>
      <c r="GI332" s="2"/>
      <c r="GJ332" s="2"/>
      <c r="GK332" s="2"/>
      <c r="GL332" s="2"/>
      <c r="GM332" s="2"/>
      <c r="GN332" s="2"/>
      <c r="GO332" s="2"/>
      <c r="GP332" s="2"/>
      <c r="GQ332" s="2"/>
      <c r="GR332" s="2"/>
      <c r="GS332" s="2"/>
      <c r="GT332" s="2"/>
      <c r="GU332" s="2"/>
      <c r="GV332" s="2"/>
      <c r="GW332" s="2"/>
      <c r="GX332" s="2"/>
      <c r="GY332" s="2"/>
      <c r="GZ332" s="2"/>
      <c r="HA332" s="2"/>
      <c r="HB332" s="2"/>
      <c r="HC332" s="2"/>
      <c r="HD332" s="2"/>
      <c r="HE332" s="2"/>
      <c r="HF332" s="2"/>
      <c r="HG332" s="2"/>
      <c r="HH332" s="2"/>
      <c r="HI332" s="2"/>
      <c r="HJ332" s="2"/>
      <c r="HK332" s="2"/>
      <c r="HL332" s="2"/>
      <c r="HM332" s="2"/>
      <c r="HN332" s="2"/>
      <c r="HO332" s="2"/>
      <c r="HP332" s="2"/>
      <c r="HQ332" s="2"/>
      <c r="HR332" s="2"/>
      <c r="HS332" s="2"/>
      <c r="HT332" s="2"/>
      <c r="HU332" s="2"/>
      <c r="HV332" s="2"/>
      <c r="HW332" s="2"/>
      <c r="HX332" s="2"/>
      <c r="HY332" s="2"/>
      <c r="HZ332" s="2"/>
      <c r="IA332" s="2"/>
      <c r="IB332" s="2"/>
      <c r="IC332" s="2"/>
      <c r="ID332" s="2"/>
      <c r="IE332" s="2"/>
      <c r="IF332" s="2"/>
      <c r="IG332" s="2"/>
      <c r="IH332" s="2"/>
      <c r="II332" s="2"/>
      <c r="IJ332" s="2"/>
      <c r="IK332" s="2"/>
      <c r="IL332" s="2"/>
      <c r="IM332" s="2"/>
      <c r="IN332" s="2"/>
      <c r="IO332" s="2"/>
      <c r="IP332" s="2"/>
      <c r="IQ332" s="2"/>
      <c r="IR332" s="2"/>
      <c r="IS332" s="2"/>
      <c r="IT332" s="2"/>
      <c r="IU332" s="2"/>
      <c r="IV332" s="2"/>
      <c r="IW332" s="2"/>
      <c r="IX332" s="2"/>
      <c r="IY332" s="2"/>
      <c r="IZ332" s="2"/>
      <c r="JA332" s="2"/>
      <c r="JB332" s="2"/>
      <c r="JC332" s="2"/>
      <c r="JD332" s="2"/>
      <c r="JE332" s="2"/>
      <c r="JF332" s="2"/>
      <c r="JG332" s="2"/>
      <c r="JH332" s="2"/>
      <c r="JI332" s="2"/>
      <c r="JJ332" s="2"/>
      <c r="JK332" s="2"/>
      <c r="JL332" s="2"/>
      <c r="JM332" s="2"/>
      <c r="JN332" s="2"/>
      <c r="JO332" s="2"/>
      <c r="JP332" s="2"/>
      <c r="JQ332" s="2"/>
      <c r="JR332" s="2"/>
      <c r="JS332" s="2"/>
      <c r="JT332" s="2"/>
      <c r="JU332" s="2"/>
      <c r="JV332" s="2"/>
      <c r="JW332" s="2"/>
      <c r="JX332" s="2"/>
      <c r="JY332" s="2"/>
      <c r="JZ332" s="2"/>
      <c r="KA332" s="2"/>
      <c r="KB332" s="2"/>
      <c r="KC332" s="2"/>
      <c r="KD332" s="2"/>
      <c r="KE332" s="2"/>
      <c r="KF332" s="2"/>
      <c r="KG332" s="2"/>
      <c r="KH332" s="2"/>
      <c r="KI332" s="2"/>
      <c r="KJ332" s="2"/>
      <c r="KK332" s="2"/>
      <c r="KL332" s="2"/>
      <c r="KM332" s="2"/>
      <c r="KN332" s="2"/>
      <c r="KO332" s="2"/>
      <c r="KP332" s="2"/>
      <c r="KQ332" s="2"/>
      <c r="KR332" s="2"/>
      <c r="KS332" s="2"/>
      <c r="KT332" s="2"/>
      <c r="KU332" s="2"/>
      <c r="KV332" s="2"/>
      <c r="KW332" s="2"/>
      <c r="KX332" s="2"/>
      <c r="KY332" s="2"/>
      <c r="KZ332" s="2"/>
      <c r="LA332" s="2"/>
      <c r="LB332" s="2"/>
      <c r="LC332" s="2"/>
      <c r="LD332" s="2"/>
      <c r="LE332" s="2"/>
      <c r="LF332" s="2"/>
      <c r="LG332" s="2"/>
      <c r="LH332" s="2"/>
      <c r="LI332" s="2"/>
      <c r="LJ332" s="2"/>
      <c r="LK332" s="2"/>
      <c r="LL332" s="2"/>
      <c r="LM332" s="2"/>
      <c r="LN332" s="2"/>
      <c r="LO332" s="2"/>
      <c r="LP332" s="2"/>
      <c r="LQ332" s="2"/>
      <c r="LR332" s="2"/>
      <c r="LS332" s="2"/>
      <c r="LT332" s="2"/>
      <c r="LU332" s="2"/>
      <c r="LV332" s="2"/>
      <c r="LW332" s="2"/>
      <c r="LX332" s="2"/>
      <c r="LY332" s="2"/>
      <c r="LZ332" s="2"/>
      <c r="MA332" s="2"/>
      <c r="MB332" s="2"/>
      <c r="MC332" s="2"/>
      <c r="MD332" s="2"/>
      <c r="ME332" s="2"/>
      <c r="MF332" s="2"/>
      <c r="MG332" s="2"/>
      <c r="MH332" s="2"/>
      <c r="MI332" s="2"/>
      <c r="MJ332" s="2"/>
      <c r="MK332" s="2"/>
      <c r="ML332" s="2"/>
      <c r="MM332" s="2"/>
      <c r="MN332" s="2"/>
      <c r="MO332" s="2"/>
      <c r="MP332" s="2"/>
      <c r="MQ332" s="2"/>
      <c r="MR332" s="2"/>
      <c r="MS332" s="2"/>
      <c r="MT332" s="2"/>
      <c r="MU332" s="2"/>
      <c r="MV332" s="2"/>
      <c r="MW332" s="2"/>
      <c r="MX332" s="2"/>
      <c r="MY332" s="2"/>
      <c r="MZ332" s="2"/>
      <c r="NA332" s="2"/>
      <c r="NB332" s="2"/>
      <c r="NC332" s="2"/>
      <c r="ND332" s="2"/>
      <c r="NE332" s="2"/>
      <c r="NF332" s="2"/>
      <c r="NG332" s="2"/>
      <c r="NH332" s="2"/>
      <c r="NI332" s="2"/>
      <c r="NJ332" s="2"/>
      <c r="NK332" s="2"/>
      <c r="NL332" s="2"/>
      <c r="NM332" s="2"/>
      <c r="NN332" s="2"/>
      <c r="NO332" s="2"/>
      <c r="NP332" s="2"/>
      <c r="NQ332" s="2"/>
      <c r="NR332" s="2"/>
      <c r="NS332" s="2"/>
      <c r="NT332" s="2"/>
      <c r="NU332" s="2"/>
      <c r="NV332" s="2"/>
      <c r="NW332" s="2"/>
      <c r="NX332" s="2"/>
      <c r="NY332" s="2"/>
      <c r="NZ332" s="2"/>
      <c r="OA332" s="2"/>
      <c r="OB332" s="2"/>
      <c r="OC332" s="2"/>
      <c r="OD332" s="2"/>
      <c r="OE332" s="2"/>
      <c r="OF332" s="2"/>
      <c r="OG332" s="2"/>
      <c r="OH332" s="2"/>
      <c r="OI332" s="2"/>
      <c r="OJ332" s="2"/>
      <c r="OK332" s="2"/>
      <c r="OL332" s="2"/>
      <c r="OM332" s="2"/>
      <c r="ON332" s="2"/>
      <c r="OO332" s="2"/>
      <c r="OP332" s="2"/>
      <c r="OQ332" s="2"/>
      <c r="OR332" s="2"/>
      <c r="OS332" s="2"/>
      <c r="OT332" s="2"/>
      <c r="OU332" s="2"/>
      <c r="OV332" s="2"/>
      <c r="OW332" s="2"/>
      <c r="OX332" s="2"/>
      <c r="OY332" s="2"/>
      <c r="OZ332" s="2"/>
      <c r="PA332" s="2"/>
      <c r="PB332" s="2"/>
      <c r="PC332" s="2"/>
      <c r="PD332" s="2"/>
      <c r="PE332" s="2"/>
      <c r="PF332" s="2"/>
      <c r="PG332" s="2"/>
      <c r="PH332" s="2"/>
      <c r="PI332" s="2"/>
      <c r="PJ332" s="2"/>
      <c r="PK332" s="2"/>
      <c r="PL332" s="2"/>
      <c r="PM332" s="2"/>
      <c r="PN332" s="2"/>
      <c r="PO332" s="2"/>
      <c r="PP332" s="2"/>
      <c r="PQ332" s="2"/>
      <c r="PR332" s="2"/>
      <c r="PS332" s="2"/>
      <c r="PT332" s="2"/>
      <c r="PU332" s="2"/>
      <c r="PV332" s="2"/>
      <c r="PW332" s="2"/>
      <c r="PX332" s="2"/>
      <c r="PY332" s="2"/>
      <c r="PZ332" s="2"/>
      <c r="QA332" s="2"/>
      <c r="QB332" s="2"/>
      <c r="QC332" s="2"/>
      <c r="QD332" s="2"/>
      <c r="QE332" s="2"/>
      <c r="QF332" s="2"/>
      <c r="QG332" s="2"/>
      <c r="QH332" s="2"/>
      <c r="QI332" s="2"/>
      <c r="QJ332" s="2"/>
      <c r="QK332" s="2"/>
      <c r="QL332" s="2"/>
      <c r="QM332" s="2"/>
      <c r="QN332" s="2"/>
      <c r="QO332" s="2"/>
      <c r="QP332" s="2"/>
      <c r="QQ332" s="2"/>
      <c r="QR332" s="2"/>
      <c r="QS332" s="2"/>
      <c r="QT332" s="2"/>
      <c r="QU332" s="2"/>
      <c r="QV332" s="2"/>
      <c r="QW332" s="2"/>
      <c r="QX332" s="2"/>
      <c r="QY332" s="2"/>
      <c r="QZ332" s="2"/>
      <c r="RA332" s="2"/>
      <c r="RB332" s="2"/>
      <c r="RC332" s="2"/>
      <c r="RD332" s="2"/>
      <c r="RE332" s="2"/>
      <c r="RF332" s="2"/>
      <c r="RG332" s="2"/>
      <c r="RH332" s="2"/>
      <c r="RI332" s="2"/>
      <c r="RJ332" s="2"/>
      <c r="RK332" s="2"/>
      <c r="RL332" s="2"/>
      <c r="RM332" s="2"/>
      <c r="RN332" s="2"/>
      <c r="RO332" s="2"/>
      <c r="RP332" s="2"/>
      <c r="RQ332" s="2"/>
      <c r="RR332" s="2"/>
      <c r="RS332" s="2"/>
      <c r="RT332" s="2"/>
      <c r="RU332" s="2"/>
      <c r="RV332" s="2"/>
      <c r="RW332" s="2"/>
      <c r="RX332" s="2"/>
      <c r="RY332" s="2"/>
      <c r="RZ332" s="2"/>
      <c r="SA332" s="2"/>
      <c r="SB332" s="2"/>
      <c r="SC332" s="2"/>
      <c r="SD332" s="2"/>
      <c r="SE332" s="2"/>
      <c r="SF332" s="2"/>
      <c r="SG332" s="2"/>
      <c r="SH332" s="2"/>
      <c r="SI332" s="2"/>
      <c r="SJ332" s="2"/>
      <c r="SK332" s="2"/>
      <c r="SL332" s="2"/>
      <c r="SM332" s="2"/>
      <c r="SN332" s="2"/>
      <c r="SO332" s="2"/>
      <c r="SP332" s="2"/>
      <c r="SQ332" s="2"/>
      <c r="SR332" s="2"/>
      <c r="SS332" s="2"/>
      <c r="ST332" s="2"/>
      <c r="SU332" s="2"/>
      <c r="SV332" s="2"/>
      <c r="SW332" s="2"/>
      <c r="SX332" s="2"/>
      <c r="SY332" s="2"/>
      <c r="SZ332" s="2"/>
      <c r="TA332" s="2"/>
      <c r="TB332" s="2"/>
      <c r="TC332" s="2"/>
      <c r="TD332" s="2"/>
      <c r="TE332" s="2"/>
      <c r="TF332" s="2"/>
      <c r="TG332" s="2"/>
      <c r="TH332" s="2"/>
      <c r="TI332" s="2"/>
      <c r="TJ332" s="2"/>
      <c r="TK332" s="2"/>
      <c r="TL332" s="2"/>
      <c r="TM332" s="2"/>
      <c r="TN332" s="2"/>
      <c r="TO332" s="2"/>
      <c r="TP332" s="2"/>
      <c r="TQ332" s="2"/>
      <c r="TR332" s="2"/>
      <c r="TS332" s="2"/>
      <c r="TT332" s="2"/>
      <c r="TU332" s="2"/>
      <c r="TV332" s="2"/>
      <c r="TW332" s="2"/>
      <c r="TX332" s="2"/>
      <c r="TY332" s="2"/>
      <c r="TZ332" s="2"/>
      <c r="UA332" s="2"/>
      <c r="UB332" s="2"/>
      <c r="UC332" s="2"/>
      <c r="UD332" s="2"/>
      <c r="UE332" s="2"/>
      <c r="UF332" s="2"/>
      <c r="UG332" s="2"/>
      <c r="UH332" s="2"/>
      <c r="UI332" s="2"/>
      <c r="UJ332" s="2"/>
      <c r="UK332" s="2"/>
      <c r="UL332" s="2"/>
      <c r="UM332" s="2"/>
      <c r="UN332" s="2"/>
      <c r="UO332" s="2"/>
      <c r="UP332" s="2"/>
      <c r="UQ332" s="2"/>
      <c r="UR332" s="2"/>
      <c r="US332" s="2"/>
      <c r="UT332" s="2"/>
      <c r="UU332" s="2"/>
      <c r="UV332" s="2"/>
      <c r="UW332" s="2"/>
      <c r="UX332" s="2"/>
      <c r="UY332" s="2"/>
      <c r="UZ332" s="2"/>
      <c r="VA332" s="2"/>
      <c r="VB332" s="2"/>
      <c r="VC332" s="2"/>
      <c r="VD332" s="2"/>
      <c r="VE332" s="2"/>
      <c r="VF332" s="2"/>
      <c r="VG332" s="2"/>
      <c r="VH332" s="2"/>
      <c r="VI332" s="2"/>
      <c r="VJ332" s="2"/>
      <c r="VK332" s="2"/>
      <c r="VL332" s="2"/>
      <c r="VM332" s="2"/>
      <c r="VN332" s="2"/>
      <c r="VO332" s="2"/>
      <c r="VP332" s="2"/>
      <c r="VQ332" s="2"/>
      <c r="VR332" s="2"/>
      <c r="VS332" s="2"/>
      <c r="VT332" s="2"/>
      <c r="VU332" s="2"/>
      <c r="VV332" s="2"/>
      <c r="VW332" s="2"/>
      <c r="VX332" s="2"/>
      <c r="VY332" s="2"/>
      <c r="VZ332" s="2"/>
      <c r="WA332" s="2"/>
      <c r="WB332" s="2"/>
      <c r="WC332" s="2"/>
      <c r="WD332" s="2"/>
      <c r="WE332" s="2"/>
      <c r="WF332" s="2"/>
      <c r="WG332" s="2"/>
      <c r="WH332" s="2"/>
      <c r="WI332" s="2"/>
      <c r="WJ332" s="2"/>
      <c r="WK332" s="2"/>
      <c r="WL332" s="2"/>
      <c r="WM332" s="2"/>
      <c r="WN332" s="2"/>
      <c r="WO332" s="2"/>
      <c r="WP332" s="2"/>
      <c r="WQ332" s="2"/>
      <c r="WR332" s="2"/>
      <c r="WS332" s="2"/>
      <c r="WT332" s="2"/>
      <c r="WU332" s="2"/>
      <c r="WV332" s="2"/>
      <c r="WW332" s="2"/>
      <c r="WX332" s="2"/>
      <c r="WY332" s="2"/>
      <c r="WZ332" s="2"/>
      <c r="XA332" s="2"/>
      <c r="XB332" s="2"/>
      <c r="XC332" s="2"/>
      <c r="XD332" s="2"/>
      <c r="XE332" s="2"/>
      <c r="XF332" s="2"/>
      <c r="XG332" s="2"/>
      <c r="XH332" s="2"/>
      <c r="XI332" s="2"/>
      <c r="XJ332" s="2"/>
      <c r="XK332" s="2"/>
      <c r="XL332" s="2"/>
      <c r="XM332" s="2"/>
      <c r="XN332" s="2"/>
      <c r="XO332" s="2"/>
      <c r="XP332" s="2"/>
      <c r="XQ332" s="2"/>
      <c r="XR332" s="2"/>
      <c r="XS332" s="2"/>
      <c r="XT332" s="2"/>
      <c r="XU332" s="2"/>
      <c r="XV332" s="2"/>
      <c r="XW332" s="2"/>
      <c r="XX332" s="2"/>
      <c r="XY332" s="2"/>
      <c r="XZ332" s="2"/>
      <c r="YA332" s="2"/>
      <c r="YB332" s="2"/>
      <c r="YC332" s="2"/>
      <c r="YD332" s="2"/>
      <c r="YE332" s="2"/>
      <c r="YF332" s="2"/>
      <c r="YG332" s="2"/>
      <c r="YH332" s="2"/>
      <c r="YI332" s="2"/>
      <c r="YJ332" s="2"/>
      <c r="YK332" s="2"/>
      <c r="YL332" s="2"/>
      <c r="YM332" s="2"/>
      <c r="YN332" s="2"/>
      <c r="YO332" s="2"/>
      <c r="YP332" s="2"/>
      <c r="YQ332" s="2"/>
      <c r="YR332" s="2"/>
      <c r="YS332" s="2"/>
      <c r="YT332" s="2"/>
      <c r="YU332" s="2"/>
      <c r="YV332" s="2"/>
      <c r="YW332" s="2"/>
      <c r="YX332" s="2"/>
      <c r="YY332" s="2"/>
      <c r="YZ332" s="2"/>
      <c r="ZA332" s="2"/>
      <c r="ZB332" s="2"/>
      <c r="ZC332" s="2"/>
      <c r="ZD332" s="2"/>
      <c r="ZE332" s="2"/>
      <c r="ZF332" s="2"/>
      <c r="ZG332" s="2"/>
      <c r="ZH332" s="2"/>
      <c r="ZI332" s="2"/>
      <c r="ZJ332" s="2"/>
      <c r="ZK332" s="2"/>
      <c r="ZL332" s="2"/>
      <c r="ZM332" s="2"/>
      <c r="ZN332" s="2"/>
      <c r="ZO332" s="2"/>
      <c r="ZP332" s="2"/>
      <c r="ZQ332" s="2"/>
      <c r="ZR332" s="2"/>
      <c r="ZS332" s="2"/>
      <c r="ZT332" s="2"/>
      <c r="ZU332" s="2"/>
      <c r="ZV332" s="2"/>
      <c r="ZW332" s="2"/>
      <c r="ZX332" s="2"/>
      <c r="ZY332" s="2"/>
      <c r="ZZ332" s="2"/>
      <c r="AAA332" s="2"/>
      <c r="AAB332" s="2"/>
      <c r="AAC332" s="2"/>
      <c r="AAD332" s="2"/>
      <c r="AAE332" s="2"/>
      <c r="AAF332" s="2"/>
      <c r="AAG332" s="2"/>
      <c r="AAH332" s="2"/>
      <c r="AAI332" s="2"/>
      <c r="AAJ332" s="2"/>
      <c r="AAK332" s="2"/>
      <c r="AAL332" s="2"/>
      <c r="AAM332" s="2"/>
      <c r="AAN332" s="2"/>
      <c r="AAO332" s="2"/>
      <c r="AAP332" s="2"/>
      <c r="AAQ332" s="2"/>
      <c r="AAR332" s="2"/>
      <c r="AAS332" s="2"/>
      <c r="AAT332" s="2"/>
      <c r="AAU332" s="2"/>
      <c r="AAV332" s="2"/>
      <c r="AAW332" s="2"/>
      <c r="AAX332" s="2"/>
      <c r="AAY332" s="2"/>
      <c r="AAZ332" s="2"/>
      <c r="ABA332" s="2"/>
      <c r="ABB332" s="2"/>
      <c r="ABC332" s="2"/>
      <c r="ABD332" s="2"/>
      <c r="ABE332" s="2"/>
      <c r="ABF332" s="2"/>
      <c r="ABG332" s="2"/>
      <c r="ABH332" s="2"/>
      <c r="ABI332" s="2"/>
      <c r="ABJ332" s="2"/>
      <c r="ABK332" s="2"/>
      <c r="ABL332" s="2"/>
      <c r="ABM332" s="2"/>
      <c r="ABN332" s="2"/>
      <c r="ABO332" s="2"/>
      <c r="ABP332" s="2"/>
      <c r="ABQ332" s="2"/>
      <c r="ABR332" s="2"/>
      <c r="ABS332" s="2"/>
      <c r="ABT332" s="2"/>
      <c r="ABU332" s="2"/>
      <c r="ABV332" s="2"/>
      <c r="ABW332" s="2"/>
      <c r="ABX332" s="2"/>
      <c r="ABY332" s="2"/>
      <c r="ABZ332" s="2"/>
      <c r="ACA332" s="2"/>
      <c r="ACB332" s="2"/>
      <c r="ACC332" s="2"/>
      <c r="ACD332" s="2"/>
      <c r="ACE332" s="2"/>
      <c r="ACF332" s="2"/>
      <c r="ACG332" s="2"/>
      <c r="ACH332" s="2"/>
      <c r="ACI332" s="2"/>
      <c r="ACJ332" s="2"/>
      <c r="ACK332" s="2"/>
      <c r="ACL332" s="2"/>
      <c r="ACM332" s="2"/>
      <c r="ACN332" s="2"/>
      <c r="ACO332" s="2"/>
      <c r="ACP332" s="2"/>
      <c r="ACQ332" s="2"/>
      <c r="ACR332" s="2"/>
      <c r="ACS332" s="2"/>
      <c r="ACT332" s="2"/>
      <c r="ACU332" s="2"/>
      <c r="ACV332" s="2"/>
      <c r="ACW332" s="2"/>
      <c r="ACX332" s="2"/>
      <c r="ACY332" s="2"/>
      <c r="ACZ332" s="2"/>
      <c r="ADA332" s="2"/>
      <c r="ADB332" s="2"/>
      <c r="ADC332" s="2"/>
      <c r="ADD332" s="2"/>
      <c r="ADE332" s="2"/>
      <c r="ADF332" s="2"/>
      <c r="ADG332" s="2"/>
      <c r="ADH332" s="2"/>
      <c r="ADI332" s="2"/>
      <c r="ADJ332" s="2"/>
      <c r="ADK332" s="2"/>
      <c r="ADL332" s="2"/>
      <c r="ADM332" s="2"/>
      <c r="ADN332" s="2"/>
      <c r="ADO332" s="2"/>
      <c r="ADP332" s="2"/>
      <c r="ADQ332" s="2"/>
      <c r="ADR332" s="2"/>
      <c r="ADS332" s="2"/>
      <c r="ADT332" s="2"/>
      <c r="ADU332" s="2"/>
      <c r="ADV332" s="2"/>
      <c r="ADW332" s="2"/>
      <c r="ADX332" s="2"/>
      <c r="ADY332" s="2"/>
      <c r="ADZ332" s="2"/>
      <c r="AEA332" s="2"/>
      <c r="AEB332" s="2"/>
      <c r="AEC332" s="2"/>
      <c r="AED332" s="2"/>
      <c r="AEE332" s="2"/>
      <c r="AEF332" s="2"/>
      <c r="AEG332" s="2"/>
      <c r="AEH332" s="2"/>
      <c r="AEI332" s="2"/>
      <c r="AEJ332" s="2"/>
      <c r="AEK332" s="2"/>
      <c r="AEL332" s="2"/>
      <c r="AEM332" s="2"/>
      <c r="AEN332" s="2"/>
      <c r="AEO332" s="2"/>
      <c r="AEP332" s="2"/>
      <c r="AEQ332" s="2"/>
      <c r="AER332" s="2"/>
      <c r="AES332" s="2"/>
      <c r="AET332" s="2"/>
      <c r="AEU332" s="2"/>
      <c r="AEV332" s="2"/>
      <c r="AEW332" s="2"/>
      <c r="AEX332" s="2"/>
      <c r="AEY332" s="2"/>
      <c r="AEZ332" s="2"/>
      <c r="AFA332" s="2"/>
      <c r="AFB332" s="2"/>
      <c r="AFC332" s="2"/>
      <c r="AFD332" s="2"/>
      <c r="AFE332" s="2"/>
      <c r="AFF332" s="2"/>
      <c r="AFG332" s="2"/>
      <c r="AFH332" s="2"/>
      <c r="AFI332" s="2"/>
      <c r="AFJ332" s="2"/>
      <c r="AFK332" s="2"/>
      <c r="AFL332" s="2"/>
      <c r="AFM332" s="2"/>
      <c r="AFN332" s="2"/>
      <c r="AFO332" s="2"/>
      <c r="AFP332" s="2"/>
      <c r="AFQ332" s="2"/>
      <c r="AFR332" s="2"/>
      <c r="AFS332" s="2"/>
      <c r="AFT332" s="2"/>
      <c r="AFU332" s="2"/>
      <c r="AFV332" s="2"/>
      <c r="AFW332" s="2"/>
      <c r="AFX332" s="2"/>
      <c r="AFY332" s="2"/>
      <c r="AFZ332" s="2"/>
      <c r="AGA332" s="2"/>
      <c r="AGB332" s="2"/>
      <c r="AGC332" s="2"/>
      <c r="AGD332" s="2"/>
      <c r="AGE332" s="2"/>
      <c r="AGF332" s="2"/>
      <c r="AGG332" s="2"/>
      <c r="AGH332" s="2"/>
      <c r="AGI332" s="2"/>
      <c r="AGJ332" s="2"/>
      <c r="AGK332" s="2"/>
      <c r="AGL332" s="2"/>
      <c r="AGM332" s="2"/>
      <c r="AGN332" s="2"/>
      <c r="AGO332" s="2"/>
      <c r="AGP332" s="2"/>
      <c r="AGQ332" s="2"/>
      <c r="AGR332" s="2"/>
      <c r="AGS332" s="2"/>
      <c r="AGT332" s="2"/>
      <c r="AGU332" s="2"/>
      <c r="AGV332" s="2"/>
      <c r="AGW332" s="2"/>
      <c r="AGX332" s="2"/>
      <c r="AGY332" s="2"/>
      <c r="AGZ332" s="2"/>
      <c r="AHA332" s="2"/>
      <c r="AHB332" s="2"/>
      <c r="AHC332" s="2"/>
      <c r="AHD332" s="2"/>
      <c r="AHE332" s="2"/>
      <c r="AHF332" s="2"/>
      <c r="AHG332" s="2"/>
      <c r="AHH332" s="2"/>
      <c r="AHI332" s="2"/>
      <c r="AHJ332" s="2"/>
      <c r="AHK332" s="2"/>
      <c r="AHL332" s="2"/>
      <c r="AHM332" s="2"/>
      <c r="AHN332" s="2"/>
      <c r="AHO332" s="2"/>
      <c r="AHP332" s="2"/>
      <c r="AHQ332" s="2"/>
      <c r="AHR332" s="2"/>
      <c r="AHS332" s="2"/>
      <c r="AHT332" s="2"/>
      <c r="AHU332" s="2"/>
      <c r="AHV332" s="2"/>
      <c r="AHW332" s="2"/>
      <c r="AHX332" s="2"/>
      <c r="AHY332" s="2"/>
      <c r="AHZ332" s="2"/>
      <c r="AIA332" s="2"/>
      <c r="AIB332" s="2"/>
      <c r="AIC332" s="2"/>
      <c r="AID332" s="2"/>
      <c r="AIE332" s="2"/>
      <c r="AIF332" s="2"/>
      <c r="AIG332" s="2"/>
      <c r="AIH332" s="2"/>
      <c r="AII332" s="2"/>
      <c r="AIJ332" s="2"/>
      <c r="AIK332" s="2"/>
      <c r="AIL332" s="2"/>
      <c r="AIM332" s="2"/>
      <c r="AIN332" s="2"/>
      <c r="AIO332" s="2"/>
      <c r="AIP332" s="2"/>
      <c r="AIQ332" s="2"/>
      <c r="AIR332" s="2"/>
      <c r="AIS332" s="2"/>
      <c r="AIT332" s="2"/>
      <c r="AIU332" s="2"/>
      <c r="AIV332" s="2"/>
      <c r="AIW332" s="2"/>
      <c r="AIX332" s="2"/>
      <c r="AIY332" s="2"/>
      <c r="AIZ332" s="2"/>
      <c r="AJA332" s="2"/>
      <c r="AJB332" s="2"/>
      <c r="AJC332" s="2"/>
      <c r="AJD332" s="2"/>
      <c r="AJE332" s="2"/>
      <c r="AJF332" s="2"/>
      <c r="AJG332" s="2"/>
      <c r="AJH332" s="2"/>
      <c r="AJI332" s="2"/>
      <c r="AJJ332" s="2"/>
      <c r="AJK332" s="2"/>
      <c r="AJL332" s="2"/>
      <c r="AJM332" s="2"/>
      <c r="AJN332" s="2"/>
      <c r="AJO332" s="2"/>
      <c r="AJP332" s="2"/>
      <c r="AJQ332" s="2"/>
      <c r="AJR332" s="2"/>
      <c r="AJS332" s="2"/>
      <c r="AJT332" s="2"/>
      <c r="AJU332" s="2"/>
      <c r="AJV332" s="2"/>
      <c r="AJW332" s="2"/>
      <c r="AJX332" s="2"/>
      <c r="AJY332" s="2"/>
      <c r="AJZ332" s="2"/>
      <c r="AKA332" s="2"/>
      <c r="AKB332" s="2"/>
      <c r="AKC332" s="2"/>
      <c r="AKD332" s="2"/>
      <c r="AKE332" s="2"/>
      <c r="AKF332" s="2"/>
      <c r="AKG332" s="2"/>
      <c r="AKH332" s="2"/>
      <c r="AKI332" s="2"/>
      <c r="AKJ332" s="2"/>
      <c r="AKK332" s="2"/>
      <c r="AKL332" s="2"/>
      <c r="AKM332" s="2"/>
      <c r="AKN332" s="2"/>
      <c r="AKO332" s="2"/>
      <c r="AKP332" s="2"/>
      <c r="AKQ332" s="2"/>
      <c r="AKR332" s="2"/>
      <c r="AKS332" s="2"/>
      <c r="AKT332" s="2"/>
      <c r="AKU332" s="2"/>
      <c r="AKV332" s="2"/>
      <c r="AKW332" s="2"/>
      <c r="AKX332" s="2"/>
    </row>
    <row r="333" spans="1:986" ht="27" customHeight="1">
      <c r="A333" s="153" t="s">
        <v>180</v>
      </c>
      <c r="B333" s="154"/>
      <c r="C333" s="154"/>
      <c r="D333" s="154"/>
      <c r="E333" s="154"/>
      <c r="F333" s="154"/>
      <c r="G333" s="154"/>
      <c r="H333" s="154"/>
      <c r="I333" s="155"/>
    </row>
    <row r="334" spans="1:986">
      <c r="A334" s="84">
        <v>312</v>
      </c>
      <c r="B334" s="48" t="s">
        <v>181</v>
      </c>
      <c r="C334" s="120" t="s">
        <v>180</v>
      </c>
      <c r="D334" s="99">
        <v>12</v>
      </c>
      <c r="E334" s="66">
        <v>14.2</v>
      </c>
      <c r="F334" s="66">
        <v>6.5</v>
      </c>
      <c r="G334" s="66">
        <v>4.2</v>
      </c>
      <c r="H334" s="66">
        <v>1.3</v>
      </c>
      <c r="I334" s="64">
        <f>SUM(E334:H334)</f>
        <v>26.2</v>
      </c>
    </row>
    <row r="335" spans="1:986">
      <c r="A335" s="84">
        <v>313</v>
      </c>
      <c r="B335" s="48" t="s">
        <v>544</v>
      </c>
      <c r="C335" s="120" t="s">
        <v>180</v>
      </c>
      <c r="D335" s="99" t="s">
        <v>18</v>
      </c>
      <c r="E335" s="44">
        <v>6.3</v>
      </c>
      <c r="F335" s="44">
        <v>4.3</v>
      </c>
      <c r="G335" s="44">
        <v>4.2</v>
      </c>
      <c r="H335" s="44">
        <v>1.1000000000000001</v>
      </c>
      <c r="I335" s="64">
        <f t="shared" ref="I335:I357" si="35">SUM(E335:H335)</f>
        <v>15.9</v>
      </c>
    </row>
    <row r="336" spans="1:986">
      <c r="A336" s="84">
        <v>314</v>
      </c>
      <c r="B336" s="48" t="s">
        <v>182</v>
      </c>
      <c r="C336" s="120" t="s">
        <v>180</v>
      </c>
      <c r="D336" s="99" t="s">
        <v>18</v>
      </c>
      <c r="E336" s="44">
        <v>6.6</v>
      </c>
      <c r="F336" s="44">
        <v>4.5999999999999996</v>
      </c>
      <c r="G336" s="44">
        <v>2.2000000000000002</v>
      </c>
      <c r="H336" s="44">
        <v>2.1</v>
      </c>
      <c r="I336" s="64">
        <f t="shared" si="35"/>
        <v>15.499999999999998</v>
      </c>
    </row>
    <row r="337" spans="1:9">
      <c r="A337" s="84">
        <v>315</v>
      </c>
      <c r="B337" s="48" t="s">
        <v>545</v>
      </c>
      <c r="C337" s="120" t="s">
        <v>180</v>
      </c>
      <c r="D337" s="99">
        <v>15</v>
      </c>
      <c r="E337" s="44">
        <v>13.4</v>
      </c>
      <c r="F337" s="44">
        <v>8.6</v>
      </c>
      <c r="G337" s="44">
        <v>5.5</v>
      </c>
      <c r="H337" s="44">
        <v>1.8</v>
      </c>
      <c r="I337" s="64">
        <f t="shared" si="35"/>
        <v>29.3</v>
      </c>
    </row>
    <row r="338" spans="1:9">
      <c r="A338" s="84">
        <v>316</v>
      </c>
      <c r="B338" s="48" t="s">
        <v>183</v>
      </c>
      <c r="C338" s="120" t="s">
        <v>180</v>
      </c>
      <c r="D338" s="99">
        <v>20</v>
      </c>
      <c r="E338" s="66">
        <v>18.8</v>
      </c>
      <c r="F338" s="66">
        <v>11.1</v>
      </c>
      <c r="G338" s="66">
        <v>5.6</v>
      </c>
      <c r="H338" s="66">
        <v>2.1</v>
      </c>
      <c r="I338" s="64">
        <f t="shared" si="35"/>
        <v>37.6</v>
      </c>
    </row>
    <row r="339" spans="1:9">
      <c r="A339" s="84">
        <v>317</v>
      </c>
      <c r="B339" s="48" t="s">
        <v>184</v>
      </c>
      <c r="C339" s="120" t="s">
        <v>180</v>
      </c>
      <c r="D339" s="99">
        <v>20</v>
      </c>
      <c r="E339" s="66">
        <v>12.2</v>
      </c>
      <c r="F339" s="66">
        <v>10.3</v>
      </c>
      <c r="G339" s="66">
        <v>4.2</v>
      </c>
      <c r="H339" s="66">
        <v>2.6</v>
      </c>
      <c r="I339" s="64">
        <f t="shared" si="35"/>
        <v>29.3</v>
      </c>
    </row>
    <row r="340" spans="1:9">
      <c r="A340" s="84">
        <v>318</v>
      </c>
      <c r="B340" s="48" t="s">
        <v>185</v>
      </c>
      <c r="C340" s="120" t="s">
        <v>180</v>
      </c>
      <c r="D340" s="99">
        <v>20</v>
      </c>
      <c r="E340" s="66">
        <v>13.5</v>
      </c>
      <c r="F340" s="66">
        <v>12.6</v>
      </c>
      <c r="G340" s="66">
        <v>8.9</v>
      </c>
      <c r="H340" s="66">
        <v>2.2000000000000002</v>
      </c>
      <c r="I340" s="64">
        <f t="shared" si="35"/>
        <v>37.200000000000003</v>
      </c>
    </row>
    <row r="341" spans="1:9">
      <c r="A341" s="84">
        <v>319</v>
      </c>
      <c r="B341" s="48" t="s">
        <v>546</v>
      </c>
      <c r="C341" s="120" t="s">
        <v>180</v>
      </c>
      <c r="D341" s="99" t="s">
        <v>18</v>
      </c>
      <c r="E341" s="44">
        <v>5.3</v>
      </c>
      <c r="F341" s="44">
        <v>4.0999999999999996</v>
      </c>
      <c r="G341" s="44">
        <v>1.7</v>
      </c>
      <c r="H341" s="44">
        <v>0</v>
      </c>
      <c r="I341" s="64">
        <f t="shared" si="35"/>
        <v>11.099999999999998</v>
      </c>
    </row>
    <row r="342" spans="1:9">
      <c r="A342" s="84">
        <v>320</v>
      </c>
      <c r="B342" s="48" t="s">
        <v>186</v>
      </c>
      <c r="C342" s="120" t="s">
        <v>180</v>
      </c>
      <c r="D342" s="99">
        <v>5</v>
      </c>
      <c r="E342" s="44">
        <v>8.1999999999999993</v>
      </c>
      <c r="F342" s="44">
        <v>5.2</v>
      </c>
      <c r="G342" s="44">
        <v>2.7</v>
      </c>
      <c r="H342" s="44">
        <v>0.6</v>
      </c>
      <c r="I342" s="64">
        <f t="shared" si="35"/>
        <v>16.7</v>
      </c>
    </row>
    <row r="343" spans="1:9">
      <c r="A343" s="84">
        <v>321</v>
      </c>
      <c r="B343" s="48" t="s">
        <v>187</v>
      </c>
      <c r="C343" s="120" t="s">
        <v>180</v>
      </c>
      <c r="D343" s="99">
        <v>7</v>
      </c>
      <c r="E343" s="44">
        <v>11.3</v>
      </c>
      <c r="F343" s="44">
        <v>3.3</v>
      </c>
      <c r="G343" s="44">
        <v>2.4</v>
      </c>
      <c r="H343" s="44">
        <v>0.6</v>
      </c>
      <c r="I343" s="64">
        <f t="shared" si="35"/>
        <v>17.600000000000001</v>
      </c>
    </row>
    <row r="344" spans="1:9">
      <c r="A344" s="84">
        <v>322</v>
      </c>
      <c r="B344" s="48" t="s">
        <v>547</v>
      </c>
      <c r="C344" s="120" t="s">
        <v>180</v>
      </c>
      <c r="D344" s="99">
        <v>15</v>
      </c>
      <c r="E344" s="66">
        <v>19.600000000000001</v>
      </c>
      <c r="F344" s="66">
        <v>7.3</v>
      </c>
      <c r="G344" s="66">
        <v>4.5</v>
      </c>
      <c r="H344" s="66">
        <v>1</v>
      </c>
      <c r="I344" s="64">
        <f t="shared" si="35"/>
        <v>32.400000000000006</v>
      </c>
    </row>
    <row r="345" spans="1:9">
      <c r="A345" s="84">
        <v>323</v>
      </c>
      <c r="B345" s="48" t="s">
        <v>188</v>
      </c>
      <c r="C345" s="120" t="s">
        <v>180</v>
      </c>
      <c r="D345" s="99">
        <v>10</v>
      </c>
      <c r="E345" s="66">
        <v>15.6</v>
      </c>
      <c r="F345" s="66">
        <v>5.3</v>
      </c>
      <c r="G345" s="66">
        <v>4.2</v>
      </c>
      <c r="H345" s="66">
        <v>1.1000000000000001</v>
      </c>
      <c r="I345" s="64">
        <f t="shared" si="35"/>
        <v>26.2</v>
      </c>
    </row>
    <row r="346" spans="1:9">
      <c r="A346" s="84">
        <v>324</v>
      </c>
      <c r="B346" s="48" t="s">
        <v>189</v>
      </c>
      <c r="C346" s="120" t="s">
        <v>180</v>
      </c>
      <c r="D346" s="99" t="s">
        <v>18</v>
      </c>
      <c r="E346" s="44">
        <v>6.2</v>
      </c>
      <c r="F346" s="44">
        <v>2.2000000000000002</v>
      </c>
      <c r="G346" s="44">
        <v>0</v>
      </c>
      <c r="H346" s="44">
        <v>0.6</v>
      </c>
      <c r="I346" s="64">
        <f t="shared" si="35"/>
        <v>9</v>
      </c>
    </row>
    <row r="347" spans="1:9">
      <c r="A347" s="84">
        <v>325</v>
      </c>
      <c r="B347" s="48" t="s">
        <v>190</v>
      </c>
      <c r="C347" s="120" t="s">
        <v>180</v>
      </c>
      <c r="D347" s="99" t="s">
        <v>18</v>
      </c>
      <c r="E347" s="44">
        <v>10.3</v>
      </c>
      <c r="F347" s="44">
        <v>2.2999999999999998</v>
      </c>
      <c r="G347" s="44">
        <v>2.1</v>
      </c>
      <c r="H347" s="44">
        <v>0.5</v>
      </c>
      <c r="I347" s="64">
        <f t="shared" si="35"/>
        <v>15.200000000000001</v>
      </c>
    </row>
    <row r="348" spans="1:9">
      <c r="A348" s="84">
        <v>326</v>
      </c>
      <c r="B348" s="48" t="s">
        <v>548</v>
      </c>
      <c r="C348" s="120" t="s">
        <v>180</v>
      </c>
      <c r="D348" s="99">
        <v>50</v>
      </c>
      <c r="E348" s="66">
        <v>90.6</v>
      </c>
      <c r="F348" s="66">
        <v>42.3</v>
      </c>
      <c r="G348" s="66">
        <v>15</v>
      </c>
      <c r="H348" s="66">
        <v>2.1</v>
      </c>
      <c r="I348" s="64">
        <f t="shared" si="35"/>
        <v>149.99999999999997</v>
      </c>
    </row>
    <row r="349" spans="1:9">
      <c r="A349" s="84">
        <v>327</v>
      </c>
      <c r="B349" s="48" t="s">
        <v>191</v>
      </c>
      <c r="C349" s="120" t="s">
        <v>180</v>
      </c>
      <c r="D349" s="99" t="s">
        <v>18</v>
      </c>
      <c r="E349" s="44">
        <v>7.3</v>
      </c>
      <c r="F349" s="44">
        <v>4.0999999999999996</v>
      </c>
      <c r="G349" s="44">
        <v>2.7</v>
      </c>
      <c r="H349" s="44">
        <v>0.6</v>
      </c>
      <c r="I349" s="64">
        <f t="shared" si="35"/>
        <v>14.699999999999998</v>
      </c>
    </row>
    <row r="350" spans="1:9">
      <c r="A350" s="84">
        <v>328</v>
      </c>
      <c r="B350" s="48" t="s">
        <v>192</v>
      </c>
      <c r="C350" s="120" t="s">
        <v>180</v>
      </c>
      <c r="D350" s="99">
        <v>10</v>
      </c>
      <c r="E350" s="66">
        <v>13.6</v>
      </c>
      <c r="F350" s="66">
        <v>7.2</v>
      </c>
      <c r="G350" s="66">
        <v>5.0999999999999996</v>
      </c>
      <c r="H350" s="66">
        <v>1</v>
      </c>
      <c r="I350" s="64">
        <f t="shared" si="35"/>
        <v>26.9</v>
      </c>
    </row>
    <row r="351" spans="1:9">
      <c r="A351" s="84">
        <v>329</v>
      </c>
      <c r="B351" s="48" t="s">
        <v>193</v>
      </c>
      <c r="C351" s="120" t="s">
        <v>180</v>
      </c>
      <c r="D351" s="99">
        <v>10</v>
      </c>
      <c r="E351" s="66">
        <v>10</v>
      </c>
      <c r="F351" s="66">
        <v>7.6</v>
      </c>
      <c r="G351" s="66">
        <v>3.2</v>
      </c>
      <c r="H351" s="66">
        <v>1.2</v>
      </c>
      <c r="I351" s="64">
        <f t="shared" si="35"/>
        <v>22</v>
      </c>
    </row>
    <row r="352" spans="1:9">
      <c r="A352" s="84">
        <v>330</v>
      </c>
      <c r="B352" s="48" t="s">
        <v>194</v>
      </c>
      <c r="C352" s="120" t="s">
        <v>180</v>
      </c>
      <c r="D352" s="99">
        <v>10</v>
      </c>
      <c r="E352" s="66">
        <v>14.3</v>
      </c>
      <c r="F352" s="66">
        <v>1.6</v>
      </c>
      <c r="G352" s="66">
        <v>4.2</v>
      </c>
      <c r="H352" s="66">
        <v>1</v>
      </c>
      <c r="I352" s="64">
        <f t="shared" si="35"/>
        <v>21.1</v>
      </c>
    </row>
    <row r="353" spans="1:14">
      <c r="A353" s="84">
        <v>331</v>
      </c>
      <c r="B353" s="48" t="s">
        <v>195</v>
      </c>
      <c r="C353" s="120" t="s">
        <v>180</v>
      </c>
      <c r="D353" s="99" t="s">
        <v>18</v>
      </c>
      <c r="E353" s="44">
        <v>6.3</v>
      </c>
      <c r="F353" s="44">
        <v>4.3</v>
      </c>
      <c r="G353" s="44">
        <v>3.2</v>
      </c>
      <c r="H353" s="44">
        <v>0.8</v>
      </c>
      <c r="I353" s="64">
        <f t="shared" si="35"/>
        <v>14.600000000000001</v>
      </c>
    </row>
    <row r="354" spans="1:14">
      <c r="A354" s="84">
        <v>332</v>
      </c>
      <c r="B354" s="48" t="s">
        <v>196</v>
      </c>
      <c r="C354" s="120" t="s">
        <v>180</v>
      </c>
      <c r="D354" s="99" t="s">
        <v>18</v>
      </c>
      <c r="E354" s="44">
        <v>5.6</v>
      </c>
      <c r="F354" s="44">
        <v>3.6</v>
      </c>
      <c r="G354" s="44">
        <v>2</v>
      </c>
      <c r="H354" s="44">
        <v>0</v>
      </c>
      <c r="I354" s="64">
        <f t="shared" si="35"/>
        <v>11.2</v>
      </c>
    </row>
    <row r="355" spans="1:14">
      <c r="A355" s="84">
        <v>333</v>
      </c>
      <c r="B355" s="48" t="s">
        <v>197</v>
      </c>
      <c r="C355" s="120" t="s">
        <v>180</v>
      </c>
      <c r="D355" s="99">
        <v>10</v>
      </c>
      <c r="E355" s="66">
        <v>14.3</v>
      </c>
      <c r="F355" s="66">
        <v>9.3000000000000007</v>
      </c>
      <c r="G355" s="66">
        <v>3.1</v>
      </c>
      <c r="H355" s="66">
        <v>1</v>
      </c>
      <c r="I355" s="64">
        <f t="shared" si="35"/>
        <v>27.700000000000003</v>
      </c>
    </row>
    <row r="356" spans="1:14">
      <c r="A356" s="84">
        <v>334</v>
      </c>
      <c r="B356" s="48" t="s">
        <v>198</v>
      </c>
      <c r="C356" s="120" t="s">
        <v>180</v>
      </c>
      <c r="D356" s="99" t="s">
        <v>18</v>
      </c>
      <c r="E356" s="44">
        <v>8.1999999999999993</v>
      </c>
      <c r="F356" s="44">
        <v>5.2</v>
      </c>
      <c r="G356" s="44">
        <v>0</v>
      </c>
      <c r="H356" s="44">
        <v>0.6</v>
      </c>
      <c r="I356" s="64">
        <f t="shared" si="35"/>
        <v>13.999999999999998</v>
      </c>
    </row>
    <row r="357" spans="1:14">
      <c r="A357" s="84">
        <v>335</v>
      </c>
      <c r="B357" s="46" t="s">
        <v>421</v>
      </c>
      <c r="C357" s="120" t="s">
        <v>180</v>
      </c>
      <c r="D357" s="99" t="s">
        <v>18</v>
      </c>
      <c r="E357" s="44">
        <v>7.3</v>
      </c>
      <c r="F357" s="44">
        <v>3.3</v>
      </c>
      <c r="G357" s="44">
        <v>1.1000000000000001</v>
      </c>
      <c r="H357" s="44">
        <v>2</v>
      </c>
      <c r="I357" s="64">
        <f t="shared" si="35"/>
        <v>13.7</v>
      </c>
    </row>
    <row r="358" spans="1:14">
      <c r="A358" s="44"/>
      <c r="B358" s="46"/>
      <c r="C358" s="68" t="s">
        <v>35</v>
      </c>
      <c r="D358" s="69">
        <f>SUM(D334:D357)</f>
        <v>214</v>
      </c>
      <c r="E358" s="69">
        <f t="shared" ref="E358:I358" si="36">SUM(E334:E357)</f>
        <v>339.00000000000006</v>
      </c>
      <c r="F358" s="69">
        <f t="shared" si="36"/>
        <v>176.2</v>
      </c>
      <c r="G358" s="69">
        <f t="shared" si="36"/>
        <v>92</v>
      </c>
      <c r="H358" s="69">
        <f t="shared" si="36"/>
        <v>27.900000000000006</v>
      </c>
      <c r="I358" s="69">
        <f t="shared" si="36"/>
        <v>635.10000000000014</v>
      </c>
    </row>
    <row r="359" spans="1:14" ht="24.75" customHeight="1">
      <c r="A359" s="153" t="s">
        <v>199</v>
      </c>
      <c r="B359" s="154"/>
      <c r="C359" s="154"/>
      <c r="D359" s="154"/>
      <c r="E359" s="154"/>
      <c r="F359" s="154"/>
      <c r="G359" s="154"/>
      <c r="H359" s="154"/>
      <c r="I359" s="155"/>
    </row>
    <row r="360" spans="1:14" s="2" customFormat="1">
      <c r="A360" s="86">
        <v>336</v>
      </c>
      <c r="B360" s="46" t="s">
        <v>200</v>
      </c>
      <c r="C360" s="46" t="s">
        <v>199</v>
      </c>
      <c r="D360" s="43" t="s">
        <v>18</v>
      </c>
      <c r="E360" s="44">
        <v>4.8</v>
      </c>
      <c r="F360" s="44">
        <v>3.9</v>
      </c>
      <c r="G360" s="44">
        <v>2.8</v>
      </c>
      <c r="H360" s="44">
        <v>1.89</v>
      </c>
      <c r="I360" s="64">
        <f>SUM(E360:H360)</f>
        <v>13.39</v>
      </c>
      <c r="J360" s="10"/>
      <c r="K360" s="10"/>
      <c r="L360" s="10"/>
      <c r="M360" s="10"/>
      <c r="N360" s="10"/>
    </row>
    <row r="361" spans="1:14" s="2" customFormat="1">
      <c r="A361" s="86">
        <v>337</v>
      </c>
      <c r="B361" s="46" t="s">
        <v>549</v>
      </c>
      <c r="C361" s="46" t="s">
        <v>199</v>
      </c>
      <c r="D361" s="43" t="s">
        <v>18</v>
      </c>
      <c r="E361" s="44">
        <v>6.3</v>
      </c>
      <c r="F361" s="44">
        <v>4.7</v>
      </c>
      <c r="G361" s="44">
        <v>2.6</v>
      </c>
      <c r="H361" s="44">
        <v>1.7</v>
      </c>
      <c r="I361" s="64">
        <f t="shared" ref="I361:I372" si="37">SUM(E361:H361)</f>
        <v>15.299999999999999</v>
      </c>
      <c r="J361" s="10"/>
      <c r="K361" s="10"/>
      <c r="L361" s="10"/>
      <c r="M361" s="10"/>
      <c r="N361" s="10"/>
    </row>
    <row r="362" spans="1:14" s="2" customFormat="1">
      <c r="A362" s="86">
        <v>338</v>
      </c>
      <c r="B362" s="46" t="s">
        <v>201</v>
      </c>
      <c r="C362" s="46" t="s">
        <v>199</v>
      </c>
      <c r="D362" s="43" t="s">
        <v>18</v>
      </c>
      <c r="E362" s="44">
        <v>5.8</v>
      </c>
      <c r="F362" s="44">
        <v>3.6</v>
      </c>
      <c r="G362" s="44">
        <v>3.78</v>
      </c>
      <c r="H362" s="44">
        <v>1.74</v>
      </c>
      <c r="I362" s="64">
        <f t="shared" si="37"/>
        <v>14.92</v>
      </c>
      <c r="J362" s="10"/>
      <c r="K362" s="10"/>
      <c r="L362" s="10"/>
      <c r="M362" s="10"/>
      <c r="N362" s="10"/>
    </row>
    <row r="363" spans="1:14" s="2" customFormat="1">
      <c r="A363" s="86">
        <v>339</v>
      </c>
      <c r="B363" s="47" t="s">
        <v>200</v>
      </c>
      <c r="C363" s="46" t="s">
        <v>199</v>
      </c>
      <c r="D363" s="43" t="s">
        <v>18</v>
      </c>
      <c r="E363" s="44">
        <v>5.87</v>
      </c>
      <c r="F363" s="44">
        <v>4.0999999999999996</v>
      </c>
      <c r="G363" s="44">
        <v>2.9</v>
      </c>
      <c r="H363" s="44">
        <v>1.94</v>
      </c>
      <c r="I363" s="64">
        <f t="shared" si="37"/>
        <v>14.809999999999999</v>
      </c>
      <c r="J363" s="10"/>
      <c r="K363" s="10"/>
      <c r="L363" s="10"/>
      <c r="M363" s="10"/>
      <c r="N363" s="10"/>
    </row>
    <row r="364" spans="1:14" s="2" customFormat="1">
      <c r="A364" s="86">
        <v>340</v>
      </c>
      <c r="B364" s="46" t="s">
        <v>551</v>
      </c>
      <c r="C364" s="46" t="s">
        <v>199</v>
      </c>
      <c r="D364" s="43" t="s">
        <v>18</v>
      </c>
      <c r="E364" s="66">
        <v>6.9</v>
      </c>
      <c r="F364" s="66">
        <v>4.5999999999999996</v>
      </c>
      <c r="G364" s="66">
        <v>2.7</v>
      </c>
      <c r="H364" s="66">
        <v>1.2</v>
      </c>
      <c r="I364" s="64">
        <f t="shared" si="37"/>
        <v>15.399999999999999</v>
      </c>
      <c r="J364" s="10"/>
      <c r="K364" s="10"/>
      <c r="L364" s="10"/>
      <c r="M364" s="10"/>
      <c r="N364" s="10"/>
    </row>
    <row r="365" spans="1:14" s="2" customFormat="1">
      <c r="A365" s="86">
        <v>341</v>
      </c>
      <c r="B365" s="46" t="s">
        <v>202</v>
      </c>
      <c r="C365" s="46" t="s">
        <v>199</v>
      </c>
      <c r="D365" s="43" t="s">
        <v>18</v>
      </c>
      <c r="E365" s="66">
        <v>6.4</v>
      </c>
      <c r="F365" s="66">
        <v>4.4000000000000004</v>
      </c>
      <c r="G365" s="66">
        <v>2.1</v>
      </c>
      <c r="H365" s="66">
        <v>1.6</v>
      </c>
      <c r="I365" s="64">
        <f t="shared" si="37"/>
        <v>14.5</v>
      </c>
      <c r="J365" s="10"/>
      <c r="K365" s="10"/>
      <c r="L365" s="10"/>
      <c r="M365" s="10"/>
      <c r="N365" s="10"/>
    </row>
    <row r="366" spans="1:14" s="2" customFormat="1">
      <c r="A366" s="86">
        <v>342</v>
      </c>
      <c r="B366" s="46" t="s">
        <v>550</v>
      </c>
      <c r="C366" s="46" t="s">
        <v>199</v>
      </c>
      <c r="D366" s="43" t="s">
        <v>18</v>
      </c>
      <c r="E366" s="44">
        <v>7.8</v>
      </c>
      <c r="F366" s="44">
        <v>3.1</v>
      </c>
      <c r="G366" s="44">
        <v>3.6</v>
      </c>
      <c r="H366" s="44">
        <v>1.24</v>
      </c>
      <c r="I366" s="64">
        <f t="shared" si="37"/>
        <v>15.74</v>
      </c>
      <c r="J366" s="10"/>
      <c r="K366" s="10"/>
      <c r="L366" s="10"/>
      <c r="M366" s="10"/>
      <c r="N366" s="10"/>
    </row>
    <row r="367" spans="1:14" s="2" customFormat="1">
      <c r="A367" s="86">
        <v>343</v>
      </c>
      <c r="B367" s="46" t="s">
        <v>203</v>
      </c>
      <c r="C367" s="46" t="s">
        <v>199</v>
      </c>
      <c r="D367" s="43" t="s">
        <v>18</v>
      </c>
      <c r="E367" s="44">
        <v>6.5</v>
      </c>
      <c r="F367" s="44">
        <v>4.0999999999999996</v>
      </c>
      <c r="G367" s="44">
        <v>2.5</v>
      </c>
      <c r="H367" s="44">
        <v>1.6</v>
      </c>
      <c r="I367" s="64">
        <f t="shared" si="37"/>
        <v>14.7</v>
      </c>
      <c r="J367" s="10"/>
      <c r="K367" s="10"/>
      <c r="L367" s="10"/>
      <c r="M367" s="10"/>
      <c r="N367" s="10"/>
    </row>
    <row r="368" spans="1:14" s="2" customFormat="1">
      <c r="A368" s="86">
        <v>344</v>
      </c>
      <c r="B368" s="46" t="s">
        <v>204</v>
      </c>
      <c r="C368" s="46" t="s">
        <v>199</v>
      </c>
      <c r="D368" s="43" t="s">
        <v>18</v>
      </c>
      <c r="E368" s="44">
        <v>5.3</v>
      </c>
      <c r="F368" s="44">
        <v>4.0999999999999996</v>
      </c>
      <c r="G368" s="44">
        <v>3.5</v>
      </c>
      <c r="H368" s="44">
        <v>1.6</v>
      </c>
      <c r="I368" s="64">
        <f t="shared" si="37"/>
        <v>14.499999999999998</v>
      </c>
      <c r="J368" s="10"/>
      <c r="K368" s="10"/>
      <c r="L368" s="10"/>
      <c r="M368" s="10"/>
      <c r="N368" s="10"/>
    </row>
    <row r="369" spans="1:14" s="2" customFormat="1">
      <c r="A369" s="86">
        <v>345</v>
      </c>
      <c r="B369" s="46" t="s">
        <v>552</v>
      </c>
      <c r="C369" s="46" t="s">
        <v>199</v>
      </c>
      <c r="D369" s="43" t="s">
        <v>18</v>
      </c>
      <c r="E369" s="44">
        <v>6.02</v>
      </c>
      <c r="F369" s="44">
        <v>3.5</v>
      </c>
      <c r="G369" s="44">
        <v>2.6</v>
      </c>
      <c r="H369" s="44">
        <v>1.8</v>
      </c>
      <c r="I369" s="64">
        <f t="shared" si="37"/>
        <v>13.92</v>
      </c>
      <c r="J369" s="10"/>
      <c r="K369" s="10"/>
      <c r="L369" s="10"/>
      <c r="M369" s="10"/>
      <c r="N369" s="10"/>
    </row>
    <row r="370" spans="1:14" s="2" customFormat="1">
      <c r="A370" s="86">
        <v>346</v>
      </c>
      <c r="B370" s="46" t="s">
        <v>205</v>
      </c>
      <c r="C370" s="46" t="s">
        <v>199</v>
      </c>
      <c r="D370" s="43" t="s">
        <v>18</v>
      </c>
      <c r="E370" s="44">
        <v>6.8</v>
      </c>
      <c r="F370" s="44">
        <v>4.2</v>
      </c>
      <c r="G370" s="44">
        <v>2.2999999999999998</v>
      </c>
      <c r="H370" s="44">
        <v>0.2</v>
      </c>
      <c r="I370" s="64">
        <f t="shared" si="37"/>
        <v>13.5</v>
      </c>
      <c r="J370" s="10"/>
      <c r="K370" s="10"/>
      <c r="L370" s="10"/>
      <c r="M370" s="10"/>
      <c r="N370" s="10"/>
    </row>
    <row r="371" spans="1:14" s="2" customFormat="1">
      <c r="A371" s="86">
        <v>347</v>
      </c>
      <c r="B371" s="46" t="s">
        <v>553</v>
      </c>
      <c r="C371" s="46" t="s">
        <v>199</v>
      </c>
      <c r="D371" s="43" t="s">
        <v>18</v>
      </c>
      <c r="E371" s="44">
        <v>5.6</v>
      </c>
      <c r="F371" s="44">
        <v>4.5</v>
      </c>
      <c r="G371" s="44">
        <v>2.6</v>
      </c>
      <c r="H371" s="44">
        <v>1.3</v>
      </c>
      <c r="I371" s="64">
        <f t="shared" si="37"/>
        <v>14</v>
      </c>
      <c r="J371" s="10"/>
      <c r="K371" s="10"/>
      <c r="L371" s="10"/>
      <c r="M371" s="10"/>
      <c r="N371" s="10"/>
    </row>
    <row r="372" spans="1:14" s="2" customFormat="1">
      <c r="A372" s="86">
        <v>348</v>
      </c>
      <c r="B372" s="46" t="s">
        <v>206</v>
      </c>
      <c r="C372" s="46" t="s">
        <v>199</v>
      </c>
      <c r="D372" s="43">
        <v>10</v>
      </c>
      <c r="E372" s="44">
        <v>14.36</v>
      </c>
      <c r="F372" s="44">
        <v>4.5</v>
      </c>
      <c r="G372" s="44">
        <v>2.2999999999999998</v>
      </c>
      <c r="H372" s="44">
        <v>1.02</v>
      </c>
      <c r="I372" s="64">
        <f t="shared" si="37"/>
        <v>22.18</v>
      </c>
      <c r="J372" s="10"/>
      <c r="K372" s="10"/>
      <c r="L372" s="10"/>
      <c r="M372" s="10"/>
      <c r="N372" s="10"/>
    </row>
    <row r="373" spans="1:14">
      <c r="A373" s="88"/>
      <c r="B373" s="46"/>
      <c r="C373" s="68" t="s">
        <v>35</v>
      </c>
      <c r="D373" s="69">
        <f>SUM(D360:D372)</f>
        <v>10</v>
      </c>
      <c r="E373" s="69">
        <f t="shared" ref="E373:I373" si="38">SUM(E360:E372)</f>
        <v>88.449999999999989</v>
      </c>
      <c r="F373" s="69">
        <f t="shared" si="38"/>
        <v>53.300000000000004</v>
      </c>
      <c r="G373" s="69">
        <f t="shared" si="38"/>
        <v>36.28</v>
      </c>
      <c r="H373" s="69">
        <f t="shared" si="38"/>
        <v>18.829999999999998</v>
      </c>
      <c r="I373" s="69">
        <f t="shared" si="38"/>
        <v>196.85999999999999</v>
      </c>
    </row>
    <row r="374" spans="1:14" ht="24.75" customHeight="1">
      <c r="A374" s="162" t="s">
        <v>207</v>
      </c>
      <c r="B374" s="163"/>
      <c r="C374" s="163"/>
      <c r="D374" s="163"/>
      <c r="E374" s="163"/>
      <c r="F374" s="163"/>
      <c r="G374" s="163"/>
      <c r="H374" s="163"/>
      <c r="I374" s="164"/>
    </row>
    <row r="375" spans="1:14" s="2" customFormat="1">
      <c r="A375" s="86">
        <v>349</v>
      </c>
      <c r="B375" s="42" t="s">
        <v>554</v>
      </c>
      <c r="C375" s="41" t="s">
        <v>647</v>
      </c>
      <c r="D375" s="38" t="s">
        <v>18</v>
      </c>
      <c r="E375" s="95">
        <v>5.9</v>
      </c>
      <c r="F375" s="95">
        <v>4.5</v>
      </c>
      <c r="G375" s="95">
        <v>2.5</v>
      </c>
      <c r="H375" s="95">
        <v>1.4</v>
      </c>
      <c r="I375" s="96">
        <f>SUM(E375:H375)</f>
        <v>14.3</v>
      </c>
      <c r="J375" s="10"/>
      <c r="K375" s="10"/>
      <c r="L375" s="10"/>
      <c r="M375" s="10"/>
      <c r="N375" s="10"/>
    </row>
    <row r="376" spans="1:14" s="2" customFormat="1">
      <c r="A376" s="86">
        <v>350</v>
      </c>
      <c r="B376" s="46" t="s">
        <v>555</v>
      </c>
      <c r="C376" s="41" t="s">
        <v>647</v>
      </c>
      <c r="D376" s="43" t="s">
        <v>18</v>
      </c>
      <c r="E376" s="44">
        <v>5.9</v>
      </c>
      <c r="F376" s="44">
        <v>4.9000000000000004</v>
      </c>
      <c r="G376" s="44">
        <v>2.6</v>
      </c>
      <c r="H376" s="44">
        <v>1.6</v>
      </c>
      <c r="I376" s="96">
        <f t="shared" ref="I376:I387" si="39">SUM(E376:H376)</f>
        <v>15</v>
      </c>
      <c r="J376" s="10"/>
      <c r="K376" s="10"/>
      <c r="L376" s="10"/>
      <c r="M376" s="10"/>
      <c r="N376" s="10"/>
    </row>
    <row r="377" spans="1:14" s="2" customFormat="1">
      <c r="A377" s="86">
        <v>351</v>
      </c>
      <c r="B377" s="46" t="s">
        <v>556</v>
      </c>
      <c r="C377" s="41" t="s">
        <v>647</v>
      </c>
      <c r="D377" s="43" t="s">
        <v>18</v>
      </c>
      <c r="E377" s="44">
        <v>5.4</v>
      </c>
      <c r="F377" s="44">
        <v>4.9000000000000004</v>
      </c>
      <c r="G377" s="44">
        <v>2.1</v>
      </c>
      <c r="H377" s="44">
        <v>1.3</v>
      </c>
      <c r="I377" s="96">
        <f t="shared" si="39"/>
        <v>13.700000000000001</v>
      </c>
      <c r="J377" s="10"/>
      <c r="K377" s="10"/>
      <c r="L377" s="10"/>
      <c r="M377" s="10"/>
      <c r="N377" s="10"/>
    </row>
    <row r="378" spans="1:14" s="2" customFormat="1">
      <c r="A378" s="86">
        <v>352</v>
      </c>
      <c r="B378" s="46" t="s">
        <v>557</v>
      </c>
      <c r="C378" s="41" t="s">
        <v>647</v>
      </c>
      <c r="D378" s="43">
        <v>10</v>
      </c>
      <c r="E378" s="44">
        <v>14.3</v>
      </c>
      <c r="F378" s="44">
        <v>6.6</v>
      </c>
      <c r="G378" s="44">
        <v>3.9</v>
      </c>
      <c r="H378" s="44">
        <v>1.6</v>
      </c>
      <c r="I378" s="96">
        <f t="shared" si="39"/>
        <v>26.4</v>
      </c>
      <c r="J378" s="10"/>
      <c r="K378" s="10"/>
      <c r="L378" s="10"/>
      <c r="M378" s="10"/>
      <c r="N378" s="10"/>
    </row>
    <row r="379" spans="1:14" s="2" customFormat="1">
      <c r="A379" s="86">
        <v>353</v>
      </c>
      <c r="B379" s="46" t="s">
        <v>558</v>
      </c>
      <c r="C379" s="41" t="s">
        <v>647</v>
      </c>
      <c r="D379" s="43">
        <v>30</v>
      </c>
      <c r="E379" s="44">
        <v>55.6</v>
      </c>
      <c r="F379" s="44">
        <v>22.6</v>
      </c>
      <c r="G379" s="44">
        <v>8.6</v>
      </c>
      <c r="H379" s="44">
        <v>2.6</v>
      </c>
      <c r="I379" s="96">
        <f t="shared" si="39"/>
        <v>89.399999999999991</v>
      </c>
      <c r="J379" s="10"/>
      <c r="K379" s="10"/>
      <c r="L379" s="10"/>
      <c r="M379" s="10"/>
      <c r="N379" s="10"/>
    </row>
    <row r="380" spans="1:14" s="2" customFormat="1">
      <c r="A380" s="86">
        <v>354</v>
      </c>
      <c r="B380" s="46" t="s">
        <v>559</v>
      </c>
      <c r="C380" s="41" t="s">
        <v>647</v>
      </c>
      <c r="D380" s="43">
        <v>3</v>
      </c>
      <c r="E380" s="44">
        <v>7.2</v>
      </c>
      <c r="F380" s="44">
        <v>4.8</v>
      </c>
      <c r="G380" s="44">
        <v>2.6</v>
      </c>
      <c r="H380" s="44">
        <v>1.0900000000000001</v>
      </c>
      <c r="I380" s="96">
        <f t="shared" si="39"/>
        <v>15.69</v>
      </c>
      <c r="J380" s="10"/>
      <c r="K380" s="10"/>
      <c r="L380" s="10"/>
      <c r="M380" s="10"/>
      <c r="N380" s="10"/>
    </row>
    <row r="381" spans="1:14" s="2" customFormat="1">
      <c r="A381" s="86">
        <v>355</v>
      </c>
      <c r="B381" s="46" t="s">
        <v>560</v>
      </c>
      <c r="C381" s="41" t="s">
        <v>647</v>
      </c>
      <c r="D381" s="43" t="s">
        <v>18</v>
      </c>
      <c r="E381" s="44">
        <v>6.5</v>
      </c>
      <c r="F381" s="44">
        <v>4.5999999999999996</v>
      </c>
      <c r="G381" s="44">
        <v>3.2</v>
      </c>
      <c r="H381" s="44">
        <v>1.1000000000000001</v>
      </c>
      <c r="I381" s="96">
        <f t="shared" si="39"/>
        <v>15.4</v>
      </c>
      <c r="J381" s="10"/>
      <c r="K381" s="10"/>
      <c r="L381" s="10"/>
      <c r="M381" s="10"/>
      <c r="N381" s="10"/>
    </row>
    <row r="382" spans="1:14" s="2" customFormat="1">
      <c r="A382" s="86">
        <v>356</v>
      </c>
      <c r="B382" s="46" t="s">
        <v>561</v>
      </c>
      <c r="C382" s="41" t="s">
        <v>647</v>
      </c>
      <c r="D382" s="43">
        <v>7</v>
      </c>
      <c r="E382" s="44">
        <v>11.02</v>
      </c>
      <c r="F382" s="44">
        <v>5.8</v>
      </c>
      <c r="G382" s="44">
        <v>3.4</v>
      </c>
      <c r="H382" s="44">
        <v>1.04</v>
      </c>
      <c r="I382" s="96">
        <f t="shared" si="39"/>
        <v>21.259999999999998</v>
      </c>
      <c r="J382" s="10"/>
      <c r="K382" s="10"/>
      <c r="L382" s="10"/>
      <c r="M382" s="10"/>
      <c r="N382" s="10"/>
    </row>
    <row r="383" spans="1:14" s="2" customFormat="1">
      <c r="A383" s="86">
        <v>357</v>
      </c>
      <c r="B383" s="46" t="s">
        <v>95</v>
      </c>
      <c r="C383" s="41" t="s">
        <v>647</v>
      </c>
      <c r="D383" s="43">
        <v>10</v>
      </c>
      <c r="E383" s="44">
        <v>12.3</v>
      </c>
      <c r="F383" s="44">
        <v>6.2</v>
      </c>
      <c r="G383" s="44">
        <v>3.6</v>
      </c>
      <c r="H383" s="44">
        <v>1.2</v>
      </c>
      <c r="I383" s="96">
        <f t="shared" si="39"/>
        <v>23.3</v>
      </c>
      <c r="J383" s="10"/>
      <c r="K383" s="10"/>
      <c r="L383" s="10"/>
      <c r="M383" s="10"/>
      <c r="N383" s="10"/>
    </row>
    <row r="384" spans="1:14" s="2" customFormat="1">
      <c r="A384" s="86">
        <v>358</v>
      </c>
      <c r="B384" s="42" t="s">
        <v>21</v>
      </c>
      <c r="C384" s="41" t="s">
        <v>647</v>
      </c>
      <c r="D384" s="43" t="s">
        <v>18</v>
      </c>
      <c r="E384" s="44">
        <v>6.2</v>
      </c>
      <c r="F384" s="44">
        <v>4.5999999999999996</v>
      </c>
      <c r="G384" s="44">
        <v>3.2</v>
      </c>
      <c r="H384" s="44">
        <v>1.4</v>
      </c>
      <c r="I384" s="96">
        <f t="shared" si="39"/>
        <v>15.4</v>
      </c>
      <c r="J384" s="10"/>
      <c r="K384" s="10"/>
      <c r="L384" s="10"/>
      <c r="M384" s="10"/>
      <c r="N384" s="10"/>
    </row>
    <row r="385" spans="1:986" s="2" customFormat="1">
      <c r="A385" s="86">
        <v>359</v>
      </c>
      <c r="B385" s="46" t="s">
        <v>208</v>
      </c>
      <c r="C385" s="41" t="s">
        <v>647</v>
      </c>
      <c r="D385" s="43" t="s">
        <v>18</v>
      </c>
      <c r="E385" s="44">
        <v>5.4</v>
      </c>
      <c r="F385" s="44">
        <v>4.2</v>
      </c>
      <c r="G385" s="44">
        <v>3.1</v>
      </c>
      <c r="H385" s="44">
        <v>1.4</v>
      </c>
      <c r="I385" s="96">
        <f t="shared" si="39"/>
        <v>14.100000000000001</v>
      </c>
      <c r="J385" s="10"/>
      <c r="K385" s="10"/>
      <c r="L385" s="10"/>
      <c r="M385" s="10"/>
      <c r="N385" s="10"/>
    </row>
    <row r="386" spans="1:986" s="2" customFormat="1">
      <c r="A386" s="86">
        <v>360</v>
      </c>
      <c r="B386" s="41" t="s">
        <v>562</v>
      </c>
      <c r="C386" s="41" t="s">
        <v>647</v>
      </c>
      <c r="D386" s="43" t="s">
        <v>18</v>
      </c>
      <c r="E386" s="44">
        <v>5.6</v>
      </c>
      <c r="F386" s="44">
        <v>4.2</v>
      </c>
      <c r="G386" s="44">
        <v>3.5</v>
      </c>
      <c r="H386" s="44">
        <v>1.089</v>
      </c>
      <c r="I386" s="96">
        <f t="shared" si="39"/>
        <v>14.389000000000001</v>
      </c>
      <c r="J386" s="10"/>
      <c r="K386" s="10"/>
      <c r="L386" s="10"/>
      <c r="M386" s="10"/>
      <c r="N386" s="10"/>
    </row>
    <row r="387" spans="1:986" s="2" customFormat="1">
      <c r="A387" s="86">
        <v>361</v>
      </c>
      <c r="B387" s="41" t="s">
        <v>156</v>
      </c>
      <c r="C387" s="41" t="s">
        <v>647</v>
      </c>
      <c r="D387" s="43">
        <v>7</v>
      </c>
      <c r="E387" s="44">
        <v>9.5</v>
      </c>
      <c r="F387" s="44">
        <v>6.3</v>
      </c>
      <c r="G387" s="44">
        <v>5.5</v>
      </c>
      <c r="H387" s="44">
        <v>1.5</v>
      </c>
      <c r="I387" s="96">
        <f t="shared" si="39"/>
        <v>22.8</v>
      </c>
      <c r="J387" s="10"/>
      <c r="K387" s="10"/>
      <c r="L387" s="10"/>
      <c r="M387" s="10"/>
      <c r="N387" s="10"/>
    </row>
    <row r="388" spans="1:986">
      <c r="A388" s="86"/>
      <c r="B388" s="76"/>
      <c r="C388" s="77" t="s">
        <v>35</v>
      </c>
      <c r="D388" s="78">
        <f>SUM(D375:D387)</f>
        <v>67</v>
      </c>
      <c r="E388" s="78">
        <f t="shared" ref="E388:I388" si="40">SUM(E375:E387)</f>
        <v>150.82</v>
      </c>
      <c r="F388" s="78">
        <f t="shared" si="40"/>
        <v>84.199999999999989</v>
      </c>
      <c r="G388" s="78">
        <f t="shared" si="40"/>
        <v>47.800000000000004</v>
      </c>
      <c r="H388" s="78">
        <f t="shared" si="40"/>
        <v>18.318999999999999</v>
      </c>
      <c r="I388" s="78">
        <f t="shared" si="40"/>
        <v>301.13900000000007</v>
      </c>
    </row>
    <row r="389" spans="1:986" ht="29.1" customHeight="1">
      <c r="A389" s="161" t="s">
        <v>180</v>
      </c>
      <c r="B389" s="161"/>
      <c r="C389" s="161"/>
      <c r="D389" s="161"/>
      <c r="E389" s="161"/>
      <c r="F389" s="161"/>
      <c r="G389" s="161"/>
      <c r="H389" s="161"/>
      <c r="I389" s="161"/>
      <c r="J389" s="10"/>
      <c r="K389" s="10"/>
      <c r="L389" s="10"/>
      <c r="M389" s="10"/>
      <c r="N389" s="10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2"/>
      <c r="AT389" s="2"/>
      <c r="AU389" s="2"/>
      <c r="AV389" s="2"/>
      <c r="AW389" s="2"/>
      <c r="AX389" s="2"/>
      <c r="AY389" s="2"/>
      <c r="AZ389" s="2"/>
      <c r="BA389" s="2"/>
      <c r="BB389" s="2"/>
      <c r="BC389" s="2"/>
      <c r="BD389" s="2"/>
      <c r="BE389" s="2"/>
      <c r="BF389" s="2"/>
      <c r="BG389" s="2"/>
      <c r="BH389" s="2"/>
      <c r="BI389" s="2"/>
      <c r="BJ389" s="2"/>
      <c r="BK389" s="2"/>
      <c r="BL389" s="2"/>
      <c r="BM389" s="2"/>
      <c r="BN389" s="2"/>
      <c r="BO389" s="2"/>
      <c r="BP389" s="2"/>
      <c r="BQ389" s="2"/>
      <c r="BR389" s="2"/>
      <c r="BS389" s="2"/>
      <c r="BT389" s="2"/>
      <c r="BU389" s="2"/>
      <c r="BV389" s="2"/>
      <c r="BW389" s="2"/>
      <c r="BX389" s="2"/>
      <c r="BY389" s="2"/>
      <c r="BZ389" s="2"/>
      <c r="CA389" s="2"/>
      <c r="CB389" s="2"/>
      <c r="CC389" s="2"/>
      <c r="CD389" s="2"/>
      <c r="CE389" s="2"/>
      <c r="CF389" s="2"/>
      <c r="CG389" s="2"/>
      <c r="CH389" s="2"/>
      <c r="CI389" s="2"/>
      <c r="CJ389" s="2"/>
      <c r="CK389" s="2"/>
      <c r="CL389" s="2"/>
      <c r="CM389" s="2"/>
      <c r="CN389" s="2"/>
      <c r="CO389" s="2"/>
      <c r="CP389" s="2"/>
      <c r="CQ389" s="2"/>
      <c r="CR389" s="2"/>
      <c r="CS389" s="2"/>
      <c r="CT389" s="2"/>
      <c r="CU389" s="2"/>
      <c r="CV389" s="2"/>
      <c r="CW389" s="2"/>
      <c r="CX389" s="2"/>
      <c r="CY389" s="2"/>
      <c r="CZ389" s="2"/>
      <c r="DA389" s="2"/>
      <c r="DB389" s="2"/>
      <c r="DC389" s="2"/>
      <c r="DD389" s="2"/>
      <c r="DE389" s="2"/>
      <c r="DF389" s="2"/>
      <c r="DG389" s="2"/>
      <c r="DH389" s="2"/>
      <c r="DI389" s="2"/>
      <c r="DJ389" s="2"/>
      <c r="DK389" s="2"/>
      <c r="DL389" s="2"/>
      <c r="DM389" s="2"/>
      <c r="DN389" s="2"/>
      <c r="DO389" s="2"/>
      <c r="DP389" s="2"/>
      <c r="DQ389" s="2"/>
      <c r="DR389" s="2"/>
      <c r="DS389" s="2"/>
      <c r="DT389" s="2"/>
      <c r="DU389" s="2"/>
      <c r="DV389" s="2"/>
      <c r="DW389" s="2"/>
      <c r="DX389" s="2"/>
      <c r="DY389" s="2"/>
      <c r="DZ389" s="2"/>
      <c r="EA389" s="2"/>
      <c r="EB389" s="2"/>
      <c r="EC389" s="2"/>
      <c r="ED389" s="2"/>
      <c r="EE389" s="2"/>
      <c r="EF389" s="2"/>
      <c r="EG389" s="2"/>
      <c r="EH389" s="2"/>
      <c r="EI389" s="2"/>
      <c r="EJ389" s="2"/>
      <c r="EK389" s="2"/>
      <c r="EL389" s="2"/>
      <c r="EM389" s="2"/>
      <c r="EN389" s="2"/>
      <c r="EO389" s="2"/>
      <c r="EP389" s="2"/>
      <c r="EQ389" s="2"/>
      <c r="ER389" s="2"/>
      <c r="ES389" s="2"/>
      <c r="ET389" s="2"/>
      <c r="EU389" s="2"/>
      <c r="EV389" s="2"/>
      <c r="EW389" s="2"/>
      <c r="EX389" s="2"/>
      <c r="EY389" s="2"/>
      <c r="EZ389" s="2"/>
      <c r="FA389" s="2"/>
      <c r="FB389" s="2"/>
      <c r="FC389" s="2"/>
      <c r="FD389" s="2"/>
      <c r="FE389" s="2"/>
      <c r="FF389" s="2"/>
      <c r="FG389" s="2"/>
      <c r="FH389" s="2"/>
      <c r="FI389" s="2"/>
      <c r="FJ389" s="2"/>
      <c r="FK389" s="2"/>
      <c r="FL389" s="2"/>
      <c r="FM389" s="2"/>
      <c r="FN389" s="2"/>
      <c r="FO389" s="2"/>
      <c r="FP389" s="2"/>
      <c r="FQ389" s="2"/>
      <c r="FR389" s="2"/>
      <c r="FS389" s="2"/>
      <c r="FT389" s="2"/>
      <c r="FU389" s="2"/>
      <c r="FV389" s="2"/>
      <c r="FW389" s="2"/>
      <c r="FX389" s="2"/>
      <c r="FY389" s="2"/>
      <c r="FZ389" s="2"/>
      <c r="GA389" s="2"/>
      <c r="GB389" s="2"/>
      <c r="GC389" s="2"/>
      <c r="GD389" s="2"/>
      <c r="GE389" s="2"/>
      <c r="GF389" s="2"/>
      <c r="GG389" s="2"/>
      <c r="GH389" s="2"/>
      <c r="GI389" s="2"/>
      <c r="GJ389" s="2"/>
      <c r="GK389" s="2"/>
      <c r="GL389" s="2"/>
      <c r="GM389" s="2"/>
      <c r="GN389" s="2"/>
      <c r="GO389" s="2"/>
      <c r="GP389" s="2"/>
      <c r="GQ389" s="2"/>
      <c r="GR389" s="2"/>
      <c r="GS389" s="2"/>
      <c r="GT389" s="2"/>
      <c r="GU389" s="2"/>
      <c r="GV389" s="2"/>
      <c r="GW389" s="2"/>
      <c r="GX389" s="2"/>
      <c r="GY389" s="2"/>
      <c r="GZ389" s="2"/>
      <c r="HA389" s="2"/>
      <c r="HB389" s="2"/>
      <c r="HC389" s="2"/>
      <c r="HD389" s="2"/>
      <c r="HE389" s="2"/>
      <c r="HF389" s="2"/>
      <c r="HG389" s="2"/>
      <c r="HH389" s="2"/>
      <c r="HI389" s="2"/>
      <c r="HJ389" s="2"/>
      <c r="HK389" s="2"/>
      <c r="HL389" s="2"/>
      <c r="HM389" s="2"/>
      <c r="HN389" s="2"/>
      <c r="HO389" s="2"/>
      <c r="HP389" s="2"/>
      <c r="HQ389" s="2"/>
      <c r="HR389" s="2"/>
      <c r="HS389" s="2"/>
      <c r="HT389" s="2"/>
      <c r="HU389" s="2"/>
      <c r="HV389" s="2"/>
      <c r="HW389" s="2"/>
      <c r="HX389" s="2"/>
      <c r="HY389" s="2"/>
      <c r="HZ389" s="2"/>
      <c r="IA389" s="2"/>
      <c r="IB389" s="2"/>
      <c r="IC389" s="2"/>
      <c r="ID389" s="2"/>
      <c r="IE389" s="2"/>
      <c r="IF389" s="2"/>
      <c r="IG389" s="2"/>
      <c r="IH389" s="2"/>
      <c r="II389" s="2"/>
      <c r="IJ389" s="2"/>
      <c r="IK389" s="2"/>
      <c r="IL389" s="2"/>
      <c r="IM389" s="2"/>
      <c r="IN389" s="2"/>
      <c r="IO389" s="2"/>
      <c r="IP389" s="2"/>
      <c r="IQ389" s="2"/>
      <c r="IR389" s="2"/>
      <c r="IS389" s="2"/>
      <c r="IT389" s="2"/>
      <c r="IU389" s="2"/>
      <c r="IV389" s="2"/>
      <c r="IW389" s="2"/>
      <c r="IX389" s="2"/>
      <c r="IY389" s="2"/>
      <c r="IZ389" s="2"/>
      <c r="JA389" s="2"/>
      <c r="JB389" s="2"/>
      <c r="JC389" s="2"/>
      <c r="JD389" s="2"/>
      <c r="JE389" s="2"/>
      <c r="JF389" s="2"/>
      <c r="JG389" s="2"/>
      <c r="JH389" s="2"/>
      <c r="JI389" s="2"/>
      <c r="JJ389" s="2"/>
      <c r="JK389" s="2"/>
      <c r="JL389" s="2"/>
      <c r="JM389" s="2"/>
      <c r="JN389" s="2"/>
      <c r="JO389" s="2"/>
      <c r="JP389" s="2"/>
      <c r="JQ389" s="2"/>
      <c r="JR389" s="2"/>
      <c r="JS389" s="2"/>
      <c r="JT389" s="2"/>
      <c r="JU389" s="2"/>
      <c r="JV389" s="2"/>
      <c r="JW389" s="2"/>
      <c r="JX389" s="2"/>
      <c r="JY389" s="2"/>
      <c r="JZ389" s="2"/>
      <c r="KA389" s="2"/>
      <c r="KB389" s="2"/>
      <c r="KC389" s="2"/>
      <c r="KD389" s="2"/>
      <c r="KE389" s="2"/>
      <c r="KF389" s="2"/>
      <c r="KG389" s="2"/>
      <c r="KH389" s="2"/>
      <c r="KI389" s="2"/>
      <c r="KJ389" s="2"/>
      <c r="KK389" s="2"/>
      <c r="KL389" s="2"/>
      <c r="KM389" s="2"/>
      <c r="KN389" s="2"/>
      <c r="KO389" s="2"/>
      <c r="KP389" s="2"/>
      <c r="KQ389" s="2"/>
      <c r="KR389" s="2"/>
      <c r="KS389" s="2"/>
      <c r="KT389" s="2"/>
      <c r="KU389" s="2"/>
      <c r="KV389" s="2"/>
      <c r="KW389" s="2"/>
      <c r="KX389" s="2"/>
      <c r="KY389" s="2"/>
      <c r="KZ389" s="2"/>
      <c r="LA389" s="2"/>
      <c r="LB389" s="2"/>
      <c r="LC389" s="2"/>
      <c r="LD389" s="2"/>
      <c r="LE389" s="2"/>
      <c r="LF389" s="2"/>
      <c r="LG389" s="2"/>
      <c r="LH389" s="2"/>
      <c r="LI389" s="2"/>
      <c r="LJ389" s="2"/>
      <c r="LK389" s="2"/>
      <c r="LL389" s="2"/>
      <c r="LM389" s="2"/>
      <c r="LN389" s="2"/>
      <c r="LO389" s="2"/>
      <c r="LP389" s="2"/>
      <c r="LQ389" s="2"/>
      <c r="LR389" s="2"/>
      <c r="LS389" s="2"/>
      <c r="LT389" s="2"/>
      <c r="LU389" s="2"/>
      <c r="LV389" s="2"/>
      <c r="LW389" s="2"/>
      <c r="LX389" s="2"/>
      <c r="LY389" s="2"/>
      <c r="LZ389" s="2"/>
      <c r="MA389" s="2"/>
      <c r="MB389" s="2"/>
      <c r="MC389" s="2"/>
      <c r="MD389" s="2"/>
      <c r="ME389" s="2"/>
      <c r="MF389" s="2"/>
      <c r="MG389" s="2"/>
      <c r="MH389" s="2"/>
      <c r="MI389" s="2"/>
      <c r="MJ389" s="2"/>
      <c r="MK389" s="2"/>
      <c r="ML389" s="2"/>
      <c r="MM389" s="2"/>
      <c r="MN389" s="2"/>
      <c r="MO389" s="2"/>
      <c r="MP389" s="2"/>
      <c r="MQ389" s="2"/>
      <c r="MR389" s="2"/>
      <c r="MS389" s="2"/>
      <c r="MT389" s="2"/>
      <c r="MU389" s="2"/>
      <c r="MV389" s="2"/>
      <c r="MW389" s="2"/>
      <c r="MX389" s="2"/>
      <c r="MY389" s="2"/>
      <c r="MZ389" s="2"/>
      <c r="NA389" s="2"/>
      <c r="NB389" s="2"/>
      <c r="NC389" s="2"/>
      <c r="ND389" s="2"/>
      <c r="NE389" s="2"/>
      <c r="NF389" s="2"/>
      <c r="NG389" s="2"/>
      <c r="NH389" s="2"/>
      <c r="NI389" s="2"/>
      <c r="NJ389" s="2"/>
      <c r="NK389" s="2"/>
      <c r="NL389" s="2"/>
      <c r="NM389" s="2"/>
      <c r="NN389" s="2"/>
      <c r="NO389" s="2"/>
      <c r="NP389" s="2"/>
      <c r="NQ389" s="2"/>
      <c r="NR389" s="2"/>
      <c r="NS389" s="2"/>
      <c r="NT389" s="2"/>
      <c r="NU389" s="2"/>
      <c r="NV389" s="2"/>
      <c r="NW389" s="2"/>
      <c r="NX389" s="2"/>
      <c r="NY389" s="2"/>
      <c r="NZ389" s="2"/>
      <c r="OA389" s="2"/>
      <c r="OB389" s="2"/>
      <c r="OC389" s="2"/>
      <c r="OD389" s="2"/>
      <c r="OE389" s="2"/>
      <c r="OF389" s="2"/>
      <c r="OG389" s="2"/>
      <c r="OH389" s="2"/>
      <c r="OI389" s="2"/>
      <c r="OJ389" s="2"/>
      <c r="OK389" s="2"/>
      <c r="OL389" s="2"/>
      <c r="OM389" s="2"/>
      <c r="ON389" s="2"/>
      <c r="OO389" s="2"/>
      <c r="OP389" s="2"/>
      <c r="OQ389" s="2"/>
      <c r="OR389" s="2"/>
      <c r="OS389" s="2"/>
      <c r="OT389" s="2"/>
      <c r="OU389" s="2"/>
      <c r="OV389" s="2"/>
      <c r="OW389" s="2"/>
      <c r="OX389" s="2"/>
      <c r="OY389" s="2"/>
      <c r="OZ389" s="2"/>
      <c r="PA389" s="2"/>
      <c r="PB389" s="2"/>
      <c r="PC389" s="2"/>
      <c r="PD389" s="2"/>
      <c r="PE389" s="2"/>
      <c r="PF389" s="2"/>
      <c r="PG389" s="2"/>
      <c r="PH389" s="2"/>
      <c r="PI389" s="2"/>
      <c r="PJ389" s="2"/>
      <c r="PK389" s="2"/>
      <c r="PL389" s="2"/>
      <c r="PM389" s="2"/>
      <c r="PN389" s="2"/>
      <c r="PO389" s="2"/>
      <c r="PP389" s="2"/>
      <c r="PQ389" s="2"/>
      <c r="PR389" s="2"/>
      <c r="PS389" s="2"/>
      <c r="PT389" s="2"/>
      <c r="PU389" s="2"/>
      <c r="PV389" s="2"/>
      <c r="PW389" s="2"/>
      <c r="PX389" s="2"/>
      <c r="PY389" s="2"/>
      <c r="PZ389" s="2"/>
      <c r="QA389" s="2"/>
      <c r="QB389" s="2"/>
      <c r="QC389" s="2"/>
      <c r="QD389" s="2"/>
      <c r="QE389" s="2"/>
      <c r="QF389" s="2"/>
      <c r="QG389" s="2"/>
      <c r="QH389" s="2"/>
      <c r="QI389" s="2"/>
      <c r="QJ389" s="2"/>
      <c r="QK389" s="2"/>
      <c r="QL389" s="2"/>
      <c r="QM389" s="2"/>
      <c r="QN389" s="2"/>
      <c r="QO389" s="2"/>
      <c r="QP389" s="2"/>
      <c r="QQ389" s="2"/>
      <c r="QR389" s="2"/>
      <c r="QS389" s="2"/>
      <c r="QT389" s="2"/>
      <c r="QU389" s="2"/>
      <c r="QV389" s="2"/>
      <c r="QW389" s="2"/>
      <c r="QX389" s="2"/>
      <c r="QY389" s="2"/>
      <c r="QZ389" s="2"/>
      <c r="RA389" s="2"/>
      <c r="RB389" s="2"/>
      <c r="RC389" s="2"/>
      <c r="RD389" s="2"/>
      <c r="RE389" s="2"/>
      <c r="RF389" s="2"/>
      <c r="RG389" s="2"/>
      <c r="RH389" s="2"/>
      <c r="RI389" s="2"/>
      <c r="RJ389" s="2"/>
      <c r="RK389" s="2"/>
      <c r="RL389" s="2"/>
      <c r="RM389" s="2"/>
      <c r="RN389" s="2"/>
      <c r="RO389" s="2"/>
      <c r="RP389" s="2"/>
      <c r="RQ389" s="2"/>
      <c r="RR389" s="2"/>
      <c r="RS389" s="2"/>
      <c r="RT389" s="2"/>
      <c r="RU389" s="2"/>
      <c r="RV389" s="2"/>
      <c r="RW389" s="2"/>
      <c r="RX389" s="2"/>
      <c r="RY389" s="2"/>
      <c r="RZ389" s="2"/>
      <c r="SA389" s="2"/>
      <c r="SB389" s="2"/>
      <c r="SC389" s="2"/>
      <c r="SD389" s="2"/>
      <c r="SE389" s="2"/>
      <c r="SF389" s="2"/>
      <c r="SG389" s="2"/>
      <c r="SH389" s="2"/>
      <c r="SI389" s="2"/>
      <c r="SJ389" s="2"/>
      <c r="SK389" s="2"/>
      <c r="SL389" s="2"/>
      <c r="SM389" s="2"/>
      <c r="SN389" s="2"/>
      <c r="SO389" s="2"/>
      <c r="SP389" s="2"/>
      <c r="SQ389" s="2"/>
      <c r="SR389" s="2"/>
      <c r="SS389" s="2"/>
      <c r="ST389" s="2"/>
      <c r="SU389" s="2"/>
      <c r="SV389" s="2"/>
      <c r="SW389" s="2"/>
      <c r="SX389" s="2"/>
      <c r="SY389" s="2"/>
      <c r="SZ389" s="2"/>
      <c r="TA389" s="2"/>
      <c r="TB389" s="2"/>
      <c r="TC389" s="2"/>
      <c r="TD389" s="2"/>
      <c r="TE389" s="2"/>
      <c r="TF389" s="2"/>
      <c r="TG389" s="2"/>
      <c r="TH389" s="2"/>
      <c r="TI389" s="2"/>
      <c r="TJ389" s="2"/>
      <c r="TK389" s="2"/>
      <c r="TL389" s="2"/>
      <c r="TM389" s="2"/>
      <c r="TN389" s="2"/>
      <c r="TO389" s="2"/>
      <c r="TP389" s="2"/>
      <c r="TQ389" s="2"/>
      <c r="TR389" s="2"/>
      <c r="TS389" s="2"/>
      <c r="TT389" s="2"/>
      <c r="TU389" s="2"/>
      <c r="TV389" s="2"/>
      <c r="TW389" s="2"/>
      <c r="TX389" s="2"/>
      <c r="TY389" s="2"/>
      <c r="TZ389" s="2"/>
      <c r="UA389" s="2"/>
      <c r="UB389" s="2"/>
      <c r="UC389" s="2"/>
      <c r="UD389" s="2"/>
      <c r="UE389" s="2"/>
      <c r="UF389" s="2"/>
      <c r="UG389" s="2"/>
      <c r="UH389" s="2"/>
      <c r="UI389" s="2"/>
      <c r="UJ389" s="2"/>
      <c r="UK389" s="2"/>
      <c r="UL389" s="2"/>
      <c r="UM389" s="2"/>
      <c r="UN389" s="2"/>
      <c r="UO389" s="2"/>
      <c r="UP389" s="2"/>
      <c r="UQ389" s="2"/>
      <c r="UR389" s="2"/>
      <c r="US389" s="2"/>
      <c r="UT389" s="2"/>
      <c r="UU389" s="2"/>
      <c r="UV389" s="2"/>
      <c r="UW389" s="2"/>
      <c r="UX389" s="2"/>
      <c r="UY389" s="2"/>
      <c r="UZ389" s="2"/>
      <c r="VA389" s="2"/>
      <c r="VB389" s="2"/>
      <c r="VC389" s="2"/>
      <c r="VD389" s="2"/>
      <c r="VE389" s="2"/>
      <c r="VF389" s="2"/>
      <c r="VG389" s="2"/>
      <c r="VH389" s="2"/>
      <c r="VI389" s="2"/>
      <c r="VJ389" s="2"/>
      <c r="VK389" s="2"/>
      <c r="VL389" s="2"/>
      <c r="VM389" s="2"/>
      <c r="VN389" s="2"/>
      <c r="VO389" s="2"/>
      <c r="VP389" s="2"/>
      <c r="VQ389" s="2"/>
      <c r="VR389" s="2"/>
      <c r="VS389" s="2"/>
      <c r="VT389" s="2"/>
      <c r="VU389" s="2"/>
      <c r="VV389" s="2"/>
      <c r="VW389" s="2"/>
      <c r="VX389" s="2"/>
      <c r="VY389" s="2"/>
      <c r="VZ389" s="2"/>
      <c r="WA389" s="2"/>
      <c r="WB389" s="2"/>
      <c r="WC389" s="2"/>
      <c r="WD389" s="2"/>
      <c r="WE389" s="2"/>
      <c r="WF389" s="2"/>
      <c r="WG389" s="2"/>
      <c r="WH389" s="2"/>
      <c r="WI389" s="2"/>
      <c r="WJ389" s="2"/>
      <c r="WK389" s="2"/>
      <c r="WL389" s="2"/>
      <c r="WM389" s="2"/>
      <c r="WN389" s="2"/>
      <c r="WO389" s="2"/>
      <c r="WP389" s="2"/>
      <c r="WQ389" s="2"/>
      <c r="WR389" s="2"/>
      <c r="WS389" s="2"/>
      <c r="WT389" s="2"/>
      <c r="WU389" s="2"/>
      <c r="WV389" s="2"/>
      <c r="WW389" s="2"/>
      <c r="WX389" s="2"/>
      <c r="WY389" s="2"/>
      <c r="WZ389" s="2"/>
      <c r="XA389" s="2"/>
      <c r="XB389" s="2"/>
      <c r="XC389" s="2"/>
      <c r="XD389" s="2"/>
      <c r="XE389" s="2"/>
      <c r="XF389" s="2"/>
      <c r="XG389" s="2"/>
      <c r="XH389" s="2"/>
      <c r="XI389" s="2"/>
      <c r="XJ389" s="2"/>
      <c r="XK389" s="2"/>
      <c r="XL389" s="2"/>
      <c r="XM389" s="2"/>
      <c r="XN389" s="2"/>
      <c r="XO389" s="2"/>
      <c r="XP389" s="2"/>
      <c r="XQ389" s="2"/>
      <c r="XR389" s="2"/>
      <c r="XS389" s="2"/>
      <c r="XT389" s="2"/>
      <c r="XU389" s="2"/>
      <c r="XV389" s="2"/>
      <c r="XW389" s="2"/>
      <c r="XX389" s="2"/>
      <c r="XY389" s="2"/>
      <c r="XZ389" s="2"/>
      <c r="YA389" s="2"/>
      <c r="YB389" s="2"/>
      <c r="YC389" s="2"/>
      <c r="YD389" s="2"/>
      <c r="YE389" s="2"/>
      <c r="YF389" s="2"/>
      <c r="YG389" s="2"/>
      <c r="YH389" s="2"/>
      <c r="YI389" s="2"/>
      <c r="YJ389" s="2"/>
      <c r="YK389" s="2"/>
      <c r="YL389" s="2"/>
      <c r="YM389" s="2"/>
      <c r="YN389" s="2"/>
      <c r="YO389" s="2"/>
      <c r="YP389" s="2"/>
      <c r="YQ389" s="2"/>
      <c r="YR389" s="2"/>
      <c r="YS389" s="2"/>
      <c r="YT389" s="2"/>
      <c r="YU389" s="2"/>
      <c r="YV389" s="2"/>
      <c r="YW389" s="2"/>
      <c r="YX389" s="2"/>
      <c r="YY389" s="2"/>
      <c r="YZ389" s="2"/>
      <c r="ZA389" s="2"/>
      <c r="ZB389" s="2"/>
      <c r="ZC389" s="2"/>
      <c r="ZD389" s="2"/>
      <c r="ZE389" s="2"/>
      <c r="ZF389" s="2"/>
      <c r="ZG389" s="2"/>
      <c r="ZH389" s="2"/>
      <c r="ZI389" s="2"/>
      <c r="ZJ389" s="2"/>
      <c r="ZK389" s="2"/>
      <c r="ZL389" s="2"/>
      <c r="ZM389" s="2"/>
      <c r="ZN389" s="2"/>
      <c r="ZO389" s="2"/>
      <c r="ZP389" s="2"/>
      <c r="ZQ389" s="2"/>
      <c r="ZR389" s="2"/>
      <c r="ZS389" s="2"/>
      <c r="ZT389" s="2"/>
      <c r="ZU389" s="2"/>
      <c r="ZV389" s="2"/>
      <c r="ZW389" s="2"/>
      <c r="ZX389" s="2"/>
      <c r="ZY389" s="2"/>
      <c r="ZZ389" s="2"/>
      <c r="AAA389" s="2"/>
      <c r="AAB389" s="2"/>
      <c r="AAC389" s="2"/>
      <c r="AAD389" s="2"/>
      <c r="AAE389" s="2"/>
      <c r="AAF389" s="2"/>
      <c r="AAG389" s="2"/>
      <c r="AAH389" s="2"/>
      <c r="AAI389" s="2"/>
      <c r="AAJ389" s="2"/>
      <c r="AAK389" s="2"/>
      <c r="AAL389" s="2"/>
      <c r="AAM389" s="2"/>
      <c r="AAN389" s="2"/>
      <c r="AAO389" s="2"/>
      <c r="AAP389" s="2"/>
      <c r="AAQ389" s="2"/>
      <c r="AAR389" s="2"/>
      <c r="AAS389" s="2"/>
      <c r="AAT389" s="2"/>
      <c r="AAU389" s="2"/>
      <c r="AAV389" s="2"/>
      <c r="AAW389" s="2"/>
      <c r="AAX389" s="2"/>
      <c r="AAY389" s="2"/>
      <c r="AAZ389" s="2"/>
      <c r="ABA389" s="2"/>
      <c r="ABB389" s="2"/>
      <c r="ABC389" s="2"/>
      <c r="ABD389" s="2"/>
      <c r="ABE389" s="2"/>
      <c r="ABF389" s="2"/>
      <c r="ABG389" s="2"/>
      <c r="ABH389" s="2"/>
      <c r="ABI389" s="2"/>
      <c r="ABJ389" s="2"/>
      <c r="ABK389" s="2"/>
      <c r="ABL389" s="2"/>
      <c r="ABM389" s="2"/>
      <c r="ABN389" s="2"/>
      <c r="ABO389" s="2"/>
      <c r="ABP389" s="2"/>
      <c r="ABQ389" s="2"/>
      <c r="ABR389" s="2"/>
      <c r="ABS389" s="2"/>
      <c r="ABT389" s="2"/>
      <c r="ABU389" s="2"/>
      <c r="ABV389" s="2"/>
      <c r="ABW389" s="2"/>
      <c r="ABX389" s="2"/>
      <c r="ABY389" s="2"/>
      <c r="ABZ389" s="2"/>
      <c r="ACA389" s="2"/>
      <c r="ACB389" s="2"/>
      <c r="ACC389" s="2"/>
      <c r="ACD389" s="2"/>
      <c r="ACE389" s="2"/>
      <c r="ACF389" s="2"/>
      <c r="ACG389" s="2"/>
      <c r="ACH389" s="2"/>
      <c r="ACI389" s="2"/>
      <c r="ACJ389" s="2"/>
      <c r="ACK389" s="2"/>
      <c r="ACL389" s="2"/>
      <c r="ACM389" s="2"/>
      <c r="ACN389" s="2"/>
      <c r="ACO389" s="2"/>
      <c r="ACP389" s="2"/>
      <c r="ACQ389" s="2"/>
      <c r="ACR389" s="2"/>
      <c r="ACS389" s="2"/>
      <c r="ACT389" s="2"/>
      <c r="ACU389" s="2"/>
      <c r="ACV389" s="2"/>
      <c r="ACW389" s="2"/>
      <c r="ACX389" s="2"/>
      <c r="ACY389" s="2"/>
      <c r="ACZ389" s="2"/>
      <c r="ADA389" s="2"/>
      <c r="ADB389" s="2"/>
      <c r="ADC389" s="2"/>
      <c r="ADD389" s="2"/>
      <c r="ADE389" s="2"/>
      <c r="ADF389" s="2"/>
      <c r="ADG389" s="2"/>
      <c r="ADH389" s="2"/>
      <c r="ADI389" s="2"/>
      <c r="ADJ389" s="2"/>
      <c r="ADK389" s="2"/>
      <c r="ADL389" s="2"/>
      <c r="ADM389" s="2"/>
      <c r="ADN389" s="2"/>
      <c r="ADO389" s="2"/>
      <c r="ADP389" s="2"/>
      <c r="ADQ389" s="2"/>
      <c r="ADR389" s="2"/>
      <c r="ADS389" s="2"/>
      <c r="ADT389" s="2"/>
      <c r="ADU389" s="2"/>
      <c r="ADV389" s="2"/>
      <c r="ADW389" s="2"/>
      <c r="ADX389" s="2"/>
      <c r="ADY389" s="2"/>
      <c r="ADZ389" s="2"/>
      <c r="AEA389" s="2"/>
      <c r="AEB389" s="2"/>
      <c r="AEC389" s="2"/>
      <c r="AED389" s="2"/>
      <c r="AEE389" s="2"/>
      <c r="AEF389" s="2"/>
      <c r="AEG389" s="2"/>
      <c r="AEH389" s="2"/>
      <c r="AEI389" s="2"/>
      <c r="AEJ389" s="2"/>
      <c r="AEK389" s="2"/>
      <c r="AEL389" s="2"/>
      <c r="AEM389" s="2"/>
      <c r="AEN389" s="2"/>
      <c r="AEO389" s="2"/>
      <c r="AEP389" s="2"/>
      <c r="AEQ389" s="2"/>
      <c r="AER389" s="2"/>
      <c r="AES389" s="2"/>
      <c r="AET389" s="2"/>
      <c r="AEU389" s="2"/>
      <c r="AEV389" s="2"/>
      <c r="AEW389" s="2"/>
      <c r="AEX389" s="2"/>
      <c r="AEY389" s="2"/>
      <c r="AEZ389" s="2"/>
      <c r="AFA389" s="2"/>
      <c r="AFB389" s="2"/>
      <c r="AFC389" s="2"/>
      <c r="AFD389" s="2"/>
      <c r="AFE389" s="2"/>
      <c r="AFF389" s="2"/>
      <c r="AFG389" s="2"/>
      <c r="AFH389" s="2"/>
      <c r="AFI389" s="2"/>
      <c r="AFJ389" s="2"/>
      <c r="AFK389" s="2"/>
      <c r="AFL389" s="2"/>
      <c r="AFM389" s="2"/>
      <c r="AFN389" s="2"/>
      <c r="AFO389" s="2"/>
      <c r="AFP389" s="2"/>
      <c r="AFQ389" s="2"/>
      <c r="AFR389" s="2"/>
      <c r="AFS389" s="2"/>
      <c r="AFT389" s="2"/>
      <c r="AFU389" s="2"/>
      <c r="AFV389" s="2"/>
      <c r="AFW389" s="2"/>
      <c r="AFX389" s="2"/>
      <c r="AFY389" s="2"/>
      <c r="AFZ389" s="2"/>
      <c r="AGA389" s="2"/>
      <c r="AGB389" s="2"/>
      <c r="AGC389" s="2"/>
      <c r="AGD389" s="2"/>
      <c r="AGE389" s="2"/>
      <c r="AGF389" s="2"/>
      <c r="AGG389" s="2"/>
      <c r="AGH389" s="2"/>
      <c r="AGI389" s="2"/>
      <c r="AGJ389" s="2"/>
      <c r="AGK389" s="2"/>
      <c r="AGL389" s="2"/>
      <c r="AGM389" s="2"/>
      <c r="AGN389" s="2"/>
      <c r="AGO389" s="2"/>
      <c r="AGP389" s="2"/>
      <c r="AGQ389" s="2"/>
      <c r="AGR389" s="2"/>
      <c r="AGS389" s="2"/>
      <c r="AGT389" s="2"/>
      <c r="AGU389" s="2"/>
      <c r="AGV389" s="2"/>
      <c r="AGW389" s="2"/>
      <c r="AGX389" s="2"/>
      <c r="AGY389" s="2"/>
      <c r="AGZ389" s="2"/>
      <c r="AHA389" s="2"/>
      <c r="AHB389" s="2"/>
      <c r="AHC389" s="2"/>
      <c r="AHD389" s="2"/>
      <c r="AHE389" s="2"/>
      <c r="AHF389" s="2"/>
      <c r="AHG389" s="2"/>
      <c r="AHH389" s="2"/>
      <c r="AHI389" s="2"/>
      <c r="AHJ389" s="2"/>
      <c r="AHK389" s="2"/>
      <c r="AHL389" s="2"/>
      <c r="AHM389" s="2"/>
      <c r="AHN389" s="2"/>
      <c r="AHO389" s="2"/>
      <c r="AHP389" s="2"/>
      <c r="AHQ389" s="2"/>
      <c r="AHR389" s="2"/>
      <c r="AHS389" s="2"/>
      <c r="AHT389" s="2"/>
      <c r="AHU389" s="2"/>
      <c r="AHV389" s="2"/>
      <c r="AHW389" s="2"/>
      <c r="AHX389" s="2"/>
      <c r="AHY389" s="2"/>
      <c r="AHZ389" s="2"/>
      <c r="AIA389" s="2"/>
      <c r="AIB389" s="2"/>
      <c r="AIC389" s="2"/>
      <c r="AID389" s="2"/>
      <c r="AIE389" s="2"/>
      <c r="AIF389" s="2"/>
      <c r="AIG389" s="2"/>
      <c r="AIH389" s="2"/>
      <c r="AII389" s="2"/>
      <c r="AIJ389" s="2"/>
      <c r="AIK389" s="2"/>
      <c r="AIL389" s="2"/>
      <c r="AIM389" s="2"/>
      <c r="AIN389" s="2"/>
      <c r="AIO389" s="2"/>
      <c r="AIP389" s="2"/>
      <c r="AIQ389" s="2"/>
      <c r="AIR389" s="2"/>
      <c r="AIS389" s="2"/>
      <c r="AIT389" s="2"/>
      <c r="AIU389" s="2"/>
      <c r="AIV389" s="2"/>
      <c r="AIW389" s="2"/>
      <c r="AIX389" s="2"/>
      <c r="AIY389" s="2"/>
      <c r="AIZ389" s="2"/>
      <c r="AJA389" s="2"/>
      <c r="AJB389" s="2"/>
      <c r="AJC389" s="2"/>
      <c r="AJD389" s="2"/>
      <c r="AJE389" s="2"/>
      <c r="AJF389" s="2"/>
      <c r="AJG389" s="2"/>
      <c r="AJH389" s="2"/>
      <c r="AJI389" s="2"/>
      <c r="AJJ389" s="2"/>
      <c r="AJK389" s="2"/>
      <c r="AJL389" s="2"/>
      <c r="AJM389" s="2"/>
      <c r="AJN389" s="2"/>
      <c r="AJO389" s="2"/>
      <c r="AJP389" s="2"/>
      <c r="AJQ389" s="2"/>
      <c r="AJR389" s="2"/>
      <c r="AJS389" s="2"/>
      <c r="AJT389" s="2"/>
      <c r="AJU389" s="2"/>
      <c r="AJV389" s="2"/>
      <c r="AJW389" s="2"/>
      <c r="AJX389" s="2"/>
      <c r="AJY389" s="2"/>
      <c r="AJZ389" s="2"/>
      <c r="AKA389" s="2"/>
      <c r="AKB389" s="2"/>
      <c r="AKC389" s="2"/>
      <c r="AKD389" s="2"/>
      <c r="AKE389" s="2"/>
      <c r="AKF389" s="2"/>
      <c r="AKG389" s="2"/>
      <c r="AKH389" s="2"/>
      <c r="AKI389" s="2"/>
      <c r="AKJ389" s="2"/>
      <c r="AKK389" s="2"/>
      <c r="AKL389" s="2"/>
      <c r="AKM389" s="2"/>
      <c r="AKN389" s="2"/>
      <c r="AKO389" s="2"/>
      <c r="AKP389" s="2"/>
      <c r="AKQ389" s="2"/>
      <c r="AKR389" s="2"/>
      <c r="AKS389" s="2"/>
      <c r="AKT389" s="2"/>
      <c r="AKU389" s="2"/>
      <c r="AKV389" s="2"/>
      <c r="AKW389" s="2"/>
      <c r="AKX389" s="2"/>
    </row>
    <row r="390" spans="1:986" s="2" customFormat="1">
      <c r="A390" s="66">
        <v>362</v>
      </c>
      <c r="B390" s="118" t="s">
        <v>563</v>
      </c>
      <c r="C390" s="98" t="s">
        <v>180</v>
      </c>
      <c r="D390" s="66">
        <v>6</v>
      </c>
      <c r="E390" s="44">
        <v>7.2</v>
      </c>
      <c r="F390" s="44">
        <v>3.5</v>
      </c>
      <c r="G390" s="44">
        <v>2.6</v>
      </c>
      <c r="H390" s="44">
        <v>0.6</v>
      </c>
      <c r="I390" s="64">
        <f>SUM(E390:H390)</f>
        <v>13.899999999999999</v>
      </c>
      <c r="J390" s="10"/>
      <c r="K390" s="10"/>
      <c r="L390" s="10"/>
      <c r="M390" s="10"/>
      <c r="N390" s="10"/>
    </row>
    <row r="391" spans="1:986" s="2" customFormat="1">
      <c r="A391" s="66">
        <v>363</v>
      </c>
      <c r="B391" s="98" t="s">
        <v>389</v>
      </c>
      <c r="C391" s="98" t="s">
        <v>180</v>
      </c>
      <c r="D391" s="66">
        <v>6</v>
      </c>
      <c r="E391" s="44">
        <v>8.5</v>
      </c>
      <c r="F391" s="44">
        <v>4.5</v>
      </c>
      <c r="G391" s="44">
        <v>3.5</v>
      </c>
      <c r="H391" s="44">
        <v>0.1</v>
      </c>
      <c r="I391" s="64">
        <f t="shared" ref="I391:I394" si="41">SUM(E391:H391)</f>
        <v>16.600000000000001</v>
      </c>
      <c r="J391" s="10"/>
      <c r="K391" s="10"/>
      <c r="L391" s="10"/>
      <c r="M391" s="10"/>
      <c r="N391" s="10"/>
    </row>
    <row r="392" spans="1:986" s="2" customFormat="1">
      <c r="A392" s="66">
        <v>364</v>
      </c>
      <c r="B392" s="98" t="s">
        <v>390</v>
      </c>
      <c r="C392" s="98" t="s">
        <v>180</v>
      </c>
      <c r="D392" s="66">
        <v>6</v>
      </c>
      <c r="E392" s="44">
        <v>6.8</v>
      </c>
      <c r="F392" s="44">
        <v>3.6</v>
      </c>
      <c r="G392" s="44">
        <v>4.5999999999999996</v>
      </c>
      <c r="H392" s="44">
        <v>0.5</v>
      </c>
      <c r="I392" s="64">
        <f t="shared" si="41"/>
        <v>15.5</v>
      </c>
      <c r="J392" s="10"/>
      <c r="K392" s="10"/>
      <c r="L392" s="10"/>
      <c r="M392" s="10"/>
      <c r="N392" s="10"/>
    </row>
    <row r="393" spans="1:986" s="2" customFormat="1">
      <c r="A393" s="66">
        <v>365</v>
      </c>
      <c r="B393" s="98" t="s">
        <v>391</v>
      </c>
      <c r="C393" s="98" t="s">
        <v>180</v>
      </c>
      <c r="D393" s="66">
        <v>6</v>
      </c>
      <c r="E393" s="44">
        <v>7.3</v>
      </c>
      <c r="F393" s="44">
        <v>5.8</v>
      </c>
      <c r="G393" s="44">
        <v>3.5</v>
      </c>
      <c r="H393" s="44">
        <v>0.6</v>
      </c>
      <c r="I393" s="64">
        <f t="shared" si="41"/>
        <v>17.200000000000003</v>
      </c>
      <c r="J393" s="10"/>
      <c r="K393" s="10"/>
      <c r="L393" s="10"/>
      <c r="M393" s="10"/>
      <c r="N393" s="10"/>
    </row>
    <row r="394" spans="1:986" s="2" customFormat="1">
      <c r="A394" s="66">
        <v>366</v>
      </c>
      <c r="B394" s="119" t="s">
        <v>564</v>
      </c>
      <c r="C394" s="98" t="s">
        <v>180</v>
      </c>
      <c r="D394" s="66">
        <v>6</v>
      </c>
      <c r="E394" s="66">
        <v>7.2</v>
      </c>
      <c r="F394" s="66">
        <v>5.3</v>
      </c>
      <c r="G394" s="66">
        <v>3.2</v>
      </c>
      <c r="H394" s="66">
        <v>1</v>
      </c>
      <c r="I394" s="64">
        <f t="shared" si="41"/>
        <v>16.7</v>
      </c>
      <c r="J394" s="10"/>
      <c r="K394" s="10"/>
      <c r="L394" s="10"/>
      <c r="M394" s="10"/>
      <c r="N394" s="10"/>
    </row>
    <row r="395" spans="1:986" ht="20.25" customHeight="1">
      <c r="A395" s="52"/>
      <c r="B395" s="52"/>
      <c r="C395" s="83" t="s">
        <v>35</v>
      </c>
      <c r="D395" s="83">
        <f>SUM(D390:D394)</f>
        <v>30</v>
      </c>
      <c r="E395" s="83">
        <f t="shared" ref="E395:I395" si="42">SUM(E390:E394)</f>
        <v>37</v>
      </c>
      <c r="F395" s="83">
        <f t="shared" si="42"/>
        <v>22.7</v>
      </c>
      <c r="G395" s="83">
        <f t="shared" si="42"/>
        <v>17.399999999999999</v>
      </c>
      <c r="H395" s="83">
        <f t="shared" si="42"/>
        <v>2.8</v>
      </c>
      <c r="I395" s="83">
        <f t="shared" si="42"/>
        <v>79.900000000000006</v>
      </c>
      <c r="J395" s="10"/>
      <c r="K395" s="10"/>
      <c r="L395" s="10"/>
      <c r="M395" s="10"/>
      <c r="N395" s="10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"/>
      <c r="AT395" s="2"/>
      <c r="AU395" s="2"/>
      <c r="AV395" s="2"/>
      <c r="AW395" s="2"/>
      <c r="AX395" s="2"/>
      <c r="AY395" s="2"/>
      <c r="AZ395" s="2"/>
      <c r="BA395" s="2"/>
      <c r="BB395" s="2"/>
      <c r="BC395" s="2"/>
      <c r="BD395" s="2"/>
      <c r="BE395" s="2"/>
      <c r="BF395" s="2"/>
      <c r="BG395" s="2"/>
      <c r="BH395" s="2"/>
      <c r="BI395" s="2"/>
      <c r="BJ395" s="2"/>
      <c r="BK395" s="2"/>
      <c r="BL395" s="2"/>
      <c r="BM395" s="2"/>
      <c r="BN395" s="2"/>
      <c r="BO395" s="2"/>
      <c r="BP395" s="2"/>
      <c r="BQ395" s="2"/>
      <c r="BR395" s="2"/>
      <c r="BS395" s="2"/>
      <c r="BT395" s="2"/>
      <c r="BU395" s="2"/>
      <c r="BV395" s="2"/>
      <c r="BW395" s="2"/>
      <c r="BX395" s="2"/>
      <c r="BY395" s="2"/>
      <c r="BZ395" s="2"/>
      <c r="CA395" s="2"/>
      <c r="CB395" s="2"/>
      <c r="CC395" s="2"/>
      <c r="CD395" s="2"/>
      <c r="CE395" s="2"/>
      <c r="CF395" s="2"/>
      <c r="CG395" s="2"/>
      <c r="CH395" s="2"/>
      <c r="CI395" s="2"/>
      <c r="CJ395" s="2"/>
      <c r="CK395" s="2"/>
      <c r="CL395" s="2"/>
      <c r="CM395" s="2"/>
      <c r="CN395" s="2"/>
      <c r="CO395" s="2"/>
      <c r="CP395" s="2"/>
      <c r="CQ395" s="2"/>
      <c r="CR395" s="2"/>
      <c r="CS395" s="2"/>
      <c r="CT395" s="2"/>
      <c r="CU395" s="2"/>
      <c r="CV395" s="2"/>
      <c r="CW395" s="2"/>
      <c r="CX395" s="2"/>
      <c r="CY395" s="2"/>
      <c r="CZ395" s="2"/>
      <c r="DA395" s="2"/>
      <c r="DB395" s="2"/>
      <c r="DC395" s="2"/>
      <c r="DD395" s="2"/>
      <c r="DE395" s="2"/>
      <c r="DF395" s="2"/>
      <c r="DG395" s="2"/>
      <c r="DH395" s="2"/>
      <c r="DI395" s="2"/>
      <c r="DJ395" s="2"/>
      <c r="DK395" s="2"/>
      <c r="DL395" s="2"/>
      <c r="DM395" s="2"/>
      <c r="DN395" s="2"/>
      <c r="DO395" s="2"/>
      <c r="DP395" s="2"/>
      <c r="DQ395" s="2"/>
      <c r="DR395" s="2"/>
      <c r="DS395" s="2"/>
      <c r="DT395" s="2"/>
      <c r="DU395" s="2"/>
      <c r="DV395" s="2"/>
      <c r="DW395" s="2"/>
      <c r="DX395" s="2"/>
      <c r="DY395" s="2"/>
      <c r="DZ395" s="2"/>
      <c r="EA395" s="2"/>
      <c r="EB395" s="2"/>
      <c r="EC395" s="2"/>
      <c r="ED395" s="2"/>
      <c r="EE395" s="2"/>
      <c r="EF395" s="2"/>
      <c r="EG395" s="2"/>
      <c r="EH395" s="2"/>
      <c r="EI395" s="2"/>
      <c r="EJ395" s="2"/>
      <c r="EK395" s="2"/>
      <c r="EL395" s="2"/>
      <c r="EM395" s="2"/>
      <c r="EN395" s="2"/>
      <c r="EO395" s="2"/>
      <c r="EP395" s="2"/>
      <c r="EQ395" s="2"/>
      <c r="ER395" s="2"/>
      <c r="ES395" s="2"/>
      <c r="ET395" s="2"/>
      <c r="EU395" s="2"/>
      <c r="EV395" s="2"/>
      <c r="EW395" s="2"/>
      <c r="EX395" s="2"/>
      <c r="EY395" s="2"/>
      <c r="EZ395" s="2"/>
      <c r="FA395" s="2"/>
      <c r="FB395" s="2"/>
      <c r="FC395" s="2"/>
      <c r="FD395" s="2"/>
      <c r="FE395" s="2"/>
      <c r="FF395" s="2"/>
      <c r="FG395" s="2"/>
      <c r="FH395" s="2"/>
      <c r="FI395" s="2"/>
      <c r="FJ395" s="2"/>
      <c r="FK395" s="2"/>
      <c r="FL395" s="2"/>
      <c r="FM395" s="2"/>
      <c r="FN395" s="2"/>
      <c r="FO395" s="2"/>
      <c r="FP395" s="2"/>
      <c r="FQ395" s="2"/>
      <c r="FR395" s="2"/>
      <c r="FS395" s="2"/>
      <c r="FT395" s="2"/>
      <c r="FU395" s="2"/>
      <c r="FV395" s="2"/>
      <c r="FW395" s="2"/>
      <c r="FX395" s="2"/>
      <c r="FY395" s="2"/>
      <c r="FZ395" s="2"/>
      <c r="GA395" s="2"/>
      <c r="GB395" s="2"/>
      <c r="GC395" s="2"/>
      <c r="GD395" s="2"/>
      <c r="GE395" s="2"/>
      <c r="GF395" s="2"/>
      <c r="GG395" s="2"/>
      <c r="GH395" s="2"/>
      <c r="GI395" s="2"/>
      <c r="GJ395" s="2"/>
      <c r="GK395" s="2"/>
      <c r="GL395" s="2"/>
      <c r="GM395" s="2"/>
      <c r="GN395" s="2"/>
      <c r="GO395" s="2"/>
      <c r="GP395" s="2"/>
      <c r="GQ395" s="2"/>
      <c r="GR395" s="2"/>
      <c r="GS395" s="2"/>
      <c r="GT395" s="2"/>
      <c r="GU395" s="2"/>
      <c r="GV395" s="2"/>
      <c r="GW395" s="2"/>
      <c r="GX395" s="2"/>
      <c r="GY395" s="2"/>
      <c r="GZ395" s="2"/>
      <c r="HA395" s="2"/>
      <c r="HB395" s="2"/>
      <c r="HC395" s="2"/>
      <c r="HD395" s="2"/>
      <c r="HE395" s="2"/>
      <c r="HF395" s="2"/>
      <c r="HG395" s="2"/>
      <c r="HH395" s="2"/>
      <c r="HI395" s="2"/>
      <c r="HJ395" s="2"/>
      <c r="HK395" s="2"/>
      <c r="HL395" s="2"/>
      <c r="HM395" s="2"/>
      <c r="HN395" s="2"/>
      <c r="HO395" s="2"/>
      <c r="HP395" s="2"/>
      <c r="HQ395" s="2"/>
      <c r="HR395" s="2"/>
      <c r="HS395" s="2"/>
      <c r="HT395" s="2"/>
      <c r="HU395" s="2"/>
      <c r="HV395" s="2"/>
      <c r="HW395" s="2"/>
      <c r="HX395" s="2"/>
      <c r="HY395" s="2"/>
      <c r="HZ395" s="2"/>
      <c r="IA395" s="2"/>
      <c r="IB395" s="2"/>
      <c r="IC395" s="2"/>
      <c r="ID395" s="2"/>
      <c r="IE395" s="2"/>
      <c r="IF395" s="2"/>
      <c r="IG395" s="2"/>
      <c r="IH395" s="2"/>
      <c r="II395" s="2"/>
      <c r="IJ395" s="2"/>
      <c r="IK395" s="2"/>
      <c r="IL395" s="2"/>
      <c r="IM395" s="2"/>
      <c r="IN395" s="2"/>
      <c r="IO395" s="2"/>
      <c r="IP395" s="2"/>
      <c r="IQ395" s="2"/>
      <c r="IR395" s="2"/>
      <c r="IS395" s="2"/>
      <c r="IT395" s="2"/>
      <c r="IU395" s="2"/>
      <c r="IV395" s="2"/>
      <c r="IW395" s="2"/>
      <c r="IX395" s="2"/>
      <c r="IY395" s="2"/>
      <c r="IZ395" s="2"/>
      <c r="JA395" s="2"/>
      <c r="JB395" s="2"/>
      <c r="JC395" s="2"/>
      <c r="JD395" s="2"/>
      <c r="JE395" s="2"/>
      <c r="JF395" s="2"/>
      <c r="JG395" s="2"/>
      <c r="JH395" s="2"/>
      <c r="JI395" s="2"/>
      <c r="JJ395" s="2"/>
      <c r="JK395" s="2"/>
      <c r="JL395" s="2"/>
      <c r="JM395" s="2"/>
      <c r="JN395" s="2"/>
      <c r="JO395" s="2"/>
      <c r="JP395" s="2"/>
      <c r="JQ395" s="2"/>
      <c r="JR395" s="2"/>
      <c r="JS395" s="2"/>
      <c r="JT395" s="2"/>
      <c r="JU395" s="2"/>
      <c r="JV395" s="2"/>
      <c r="JW395" s="2"/>
      <c r="JX395" s="2"/>
      <c r="JY395" s="2"/>
      <c r="JZ395" s="2"/>
      <c r="KA395" s="2"/>
      <c r="KB395" s="2"/>
      <c r="KC395" s="2"/>
      <c r="KD395" s="2"/>
      <c r="KE395" s="2"/>
      <c r="KF395" s="2"/>
      <c r="KG395" s="2"/>
      <c r="KH395" s="2"/>
      <c r="KI395" s="2"/>
      <c r="KJ395" s="2"/>
      <c r="KK395" s="2"/>
      <c r="KL395" s="2"/>
      <c r="KM395" s="2"/>
      <c r="KN395" s="2"/>
      <c r="KO395" s="2"/>
      <c r="KP395" s="2"/>
      <c r="KQ395" s="2"/>
      <c r="KR395" s="2"/>
      <c r="KS395" s="2"/>
      <c r="KT395" s="2"/>
      <c r="KU395" s="2"/>
      <c r="KV395" s="2"/>
      <c r="KW395" s="2"/>
      <c r="KX395" s="2"/>
      <c r="KY395" s="2"/>
      <c r="KZ395" s="2"/>
      <c r="LA395" s="2"/>
      <c r="LB395" s="2"/>
      <c r="LC395" s="2"/>
      <c r="LD395" s="2"/>
      <c r="LE395" s="2"/>
      <c r="LF395" s="2"/>
      <c r="LG395" s="2"/>
      <c r="LH395" s="2"/>
      <c r="LI395" s="2"/>
      <c r="LJ395" s="2"/>
      <c r="LK395" s="2"/>
      <c r="LL395" s="2"/>
      <c r="LM395" s="2"/>
      <c r="LN395" s="2"/>
      <c r="LO395" s="2"/>
      <c r="LP395" s="2"/>
      <c r="LQ395" s="2"/>
      <c r="LR395" s="2"/>
      <c r="LS395" s="2"/>
      <c r="LT395" s="2"/>
      <c r="LU395" s="2"/>
      <c r="LV395" s="2"/>
      <c r="LW395" s="2"/>
      <c r="LX395" s="2"/>
      <c r="LY395" s="2"/>
      <c r="LZ395" s="2"/>
      <c r="MA395" s="2"/>
      <c r="MB395" s="2"/>
      <c r="MC395" s="2"/>
      <c r="MD395" s="2"/>
      <c r="ME395" s="2"/>
      <c r="MF395" s="2"/>
      <c r="MG395" s="2"/>
      <c r="MH395" s="2"/>
      <c r="MI395" s="2"/>
      <c r="MJ395" s="2"/>
      <c r="MK395" s="2"/>
      <c r="ML395" s="2"/>
      <c r="MM395" s="2"/>
      <c r="MN395" s="2"/>
      <c r="MO395" s="2"/>
      <c r="MP395" s="2"/>
      <c r="MQ395" s="2"/>
      <c r="MR395" s="2"/>
      <c r="MS395" s="2"/>
      <c r="MT395" s="2"/>
      <c r="MU395" s="2"/>
      <c r="MV395" s="2"/>
      <c r="MW395" s="2"/>
      <c r="MX395" s="2"/>
      <c r="MY395" s="2"/>
      <c r="MZ395" s="2"/>
      <c r="NA395" s="2"/>
      <c r="NB395" s="2"/>
      <c r="NC395" s="2"/>
      <c r="ND395" s="2"/>
      <c r="NE395" s="2"/>
      <c r="NF395" s="2"/>
      <c r="NG395" s="2"/>
      <c r="NH395" s="2"/>
      <c r="NI395" s="2"/>
      <c r="NJ395" s="2"/>
      <c r="NK395" s="2"/>
      <c r="NL395" s="2"/>
      <c r="NM395" s="2"/>
      <c r="NN395" s="2"/>
      <c r="NO395" s="2"/>
      <c r="NP395" s="2"/>
      <c r="NQ395" s="2"/>
      <c r="NR395" s="2"/>
      <c r="NS395" s="2"/>
      <c r="NT395" s="2"/>
      <c r="NU395" s="2"/>
      <c r="NV395" s="2"/>
      <c r="NW395" s="2"/>
      <c r="NX395" s="2"/>
      <c r="NY395" s="2"/>
      <c r="NZ395" s="2"/>
      <c r="OA395" s="2"/>
      <c r="OB395" s="2"/>
      <c r="OC395" s="2"/>
      <c r="OD395" s="2"/>
      <c r="OE395" s="2"/>
      <c r="OF395" s="2"/>
      <c r="OG395" s="2"/>
      <c r="OH395" s="2"/>
      <c r="OI395" s="2"/>
      <c r="OJ395" s="2"/>
      <c r="OK395" s="2"/>
      <c r="OL395" s="2"/>
      <c r="OM395" s="2"/>
      <c r="ON395" s="2"/>
      <c r="OO395" s="2"/>
      <c r="OP395" s="2"/>
      <c r="OQ395" s="2"/>
      <c r="OR395" s="2"/>
      <c r="OS395" s="2"/>
      <c r="OT395" s="2"/>
      <c r="OU395" s="2"/>
      <c r="OV395" s="2"/>
      <c r="OW395" s="2"/>
      <c r="OX395" s="2"/>
      <c r="OY395" s="2"/>
      <c r="OZ395" s="2"/>
      <c r="PA395" s="2"/>
      <c r="PB395" s="2"/>
      <c r="PC395" s="2"/>
      <c r="PD395" s="2"/>
      <c r="PE395" s="2"/>
      <c r="PF395" s="2"/>
      <c r="PG395" s="2"/>
      <c r="PH395" s="2"/>
      <c r="PI395" s="2"/>
      <c r="PJ395" s="2"/>
      <c r="PK395" s="2"/>
      <c r="PL395" s="2"/>
      <c r="PM395" s="2"/>
      <c r="PN395" s="2"/>
      <c r="PO395" s="2"/>
      <c r="PP395" s="2"/>
      <c r="PQ395" s="2"/>
      <c r="PR395" s="2"/>
      <c r="PS395" s="2"/>
      <c r="PT395" s="2"/>
      <c r="PU395" s="2"/>
      <c r="PV395" s="2"/>
      <c r="PW395" s="2"/>
      <c r="PX395" s="2"/>
      <c r="PY395" s="2"/>
      <c r="PZ395" s="2"/>
      <c r="QA395" s="2"/>
      <c r="QB395" s="2"/>
      <c r="QC395" s="2"/>
      <c r="QD395" s="2"/>
      <c r="QE395" s="2"/>
      <c r="QF395" s="2"/>
      <c r="QG395" s="2"/>
      <c r="QH395" s="2"/>
      <c r="QI395" s="2"/>
      <c r="QJ395" s="2"/>
      <c r="QK395" s="2"/>
      <c r="QL395" s="2"/>
      <c r="QM395" s="2"/>
      <c r="QN395" s="2"/>
      <c r="QO395" s="2"/>
      <c r="QP395" s="2"/>
      <c r="QQ395" s="2"/>
      <c r="QR395" s="2"/>
      <c r="QS395" s="2"/>
      <c r="QT395" s="2"/>
      <c r="QU395" s="2"/>
      <c r="QV395" s="2"/>
      <c r="QW395" s="2"/>
      <c r="QX395" s="2"/>
      <c r="QY395" s="2"/>
      <c r="QZ395" s="2"/>
      <c r="RA395" s="2"/>
      <c r="RB395" s="2"/>
      <c r="RC395" s="2"/>
      <c r="RD395" s="2"/>
      <c r="RE395" s="2"/>
      <c r="RF395" s="2"/>
      <c r="RG395" s="2"/>
      <c r="RH395" s="2"/>
      <c r="RI395" s="2"/>
      <c r="RJ395" s="2"/>
      <c r="RK395" s="2"/>
      <c r="RL395" s="2"/>
      <c r="RM395" s="2"/>
      <c r="RN395" s="2"/>
      <c r="RO395" s="2"/>
      <c r="RP395" s="2"/>
      <c r="RQ395" s="2"/>
      <c r="RR395" s="2"/>
      <c r="RS395" s="2"/>
      <c r="RT395" s="2"/>
      <c r="RU395" s="2"/>
      <c r="RV395" s="2"/>
      <c r="RW395" s="2"/>
      <c r="RX395" s="2"/>
      <c r="RY395" s="2"/>
      <c r="RZ395" s="2"/>
      <c r="SA395" s="2"/>
      <c r="SB395" s="2"/>
      <c r="SC395" s="2"/>
      <c r="SD395" s="2"/>
      <c r="SE395" s="2"/>
      <c r="SF395" s="2"/>
      <c r="SG395" s="2"/>
      <c r="SH395" s="2"/>
      <c r="SI395" s="2"/>
      <c r="SJ395" s="2"/>
      <c r="SK395" s="2"/>
      <c r="SL395" s="2"/>
      <c r="SM395" s="2"/>
      <c r="SN395" s="2"/>
      <c r="SO395" s="2"/>
      <c r="SP395" s="2"/>
      <c r="SQ395" s="2"/>
      <c r="SR395" s="2"/>
      <c r="SS395" s="2"/>
      <c r="ST395" s="2"/>
      <c r="SU395" s="2"/>
      <c r="SV395" s="2"/>
      <c r="SW395" s="2"/>
      <c r="SX395" s="2"/>
      <c r="SY395" s="2"/>
      <c r="SZ395" s="2"/>
      <c r="TA395" s="2"/>
      <c r="TB395" s="2"/>
      <c r="TC395" s="2"/>
      <c r="TD395" s="2"/>
      <c r="TE395" s="2"/>
      <c r="TF395" s="2"/>
      <c r="TG395" s="2"/>
      <c r="TH395" s="2"/>
      <c r="TI395" s="2"/>
      <c r="TJ395" s="2"/>
      <c r="TK395" s="2"/>
      <c r="TL395" s="2"/>
      <c r="TM395" s="2"/>
      <c r="TN395" s="2"/>
      <c r="TO395" s="2"/>
      <c r="TP395" s="2"/>
      <c r="TQ395" s="2"/>
      <c r="TR395" s="2"/>
      <c r="TS395" s="2"/>
      <c r="TT395" s="2"/>
      <c r="TU395" s="2"/>
      <c r="TV395" s="2"/>
      <c r="TW395" s="2"/>
      <c r="TX395" s="2"/>
      <c r="TY395" s="2"/>
      <c r="TZ395" s="2"/>
      <c r="UA395" s="2"/>
      <c r="UB395" s="2"/>
      <c r="UC395" s="2"/>
      <c r="UD395" s="2"/>
      <c r="UE395" s="2"/>
      <c r="UF395" s="2"/>
      <c r="UG395" s="2"/>
      <c r="UH395" s="2"/>
      <c r="UI395" s="2"/>
      <c r="UJ395" s="2"/>
      <c r="UK395" s="2"/>
      <c r="UL395" s="2"/>
      <c r="UM395" s="2"/>
      <c r="UN395" s="2"/>
      <c r="UO395" s="2"/>
      <c r="UP395" s="2"/>
      <c r="UQ395" s="2"/>
      <c r="UR395" s="2"/>
      <c r="US395" s="2"/>
      <c r="UT395" s="2"/>
      <c r="UU395" s="2"/>
      <c r="UV395" s="2"/>
      <c r="UW395" s="2"/>
      <c r="UX395" s="2"/>
      <c r="UY395" s="2"/>
      <c r="UZ395" s="2"/>
      <c r="VA395" s="2"/>
      <c r="VB395" s="2"/>
      <c r="VC395" s="2"/>
      <c r="VD395" s="2"/>
      <c r="VE395" s="2"/>
      <c r="VF395" s="2"/>
      <c r="VG395" s="2"/>
      <c r="VH395" s="2"/>
      <c r="VI395" s="2"/>
      <c r="VJ395" s="2"/>
      <c r="VK395" s="2"/>
      <c r="VL395" s="2"/>
      <c r="VM395" s="2"/>
      <c r="VN395" s="2"/>
      <c r="VO395" s="2"/>
      <c r="VP395" s="2"/>
      <c r="VQ395" s="2"/>
      <c r="VR395" s="2"/>
      <c r="VS395" s="2"/>
      <c r="VT395" s="2"/>
      <c r="VU395" s="2"/>
      <c r="VV395" s="2"/>
      <c r="VW395" s="2"/>
      <c r="VX395" s="2"/>
      <c r="VY395" s="2"/>
      <c r="VZ395" s="2"/>
      <c r="WA395" s="2"/>
      <c r="WB395" s="2"/>
      <c r="WC395" s="2"/>
      <c r="WD395" s="2"/>
      <c r="WE395" s="2"/>
      <c r="WF395" s="2"/>
      <c r="WG395" s="2"/>
      <c r="WH395" s="2"/>
      <c r="WI395" s="2"/>
      <c r="WJ395" s="2"/>
      <c r="WK395" s="2"/>
      <c r="WL395" s="2"/>
      <c r="WM395" s="2"/>
      <c r="WN395" s="2"/>
      <c r="WO395" s="2"/>
      <c r="WP395" s="2"/>
      <c r="WQ395" s="2"/>
      <c r="WR395" s="2"/>
      <c r="WS395" s="2"/>
      <c r="WT395" s="2"/>
      <c r="WU395" s="2"/>
      <c r="WV395" s="2"/>
      <c r="WW395" s="2"/>
      <c r="WX395" s="2"/>
      <c r="WY395" s="2"/>
      <c r="WZ395" s="2"/>
      <c r="XA395" s="2"/>
      <c r="XB395" s="2"/>
      <c r="XC395" s="2"/>
      <c r="XD395" s="2"/>
      <c r="XE395" s="2"/>
      <c r="XF395" s="2"/>
      <c r="XG395" s="2"/>
      <c r="XH395" s="2"/>
      <c r="XI395" s="2"/>
      <c r="XJ395" s="2"/>
      <c r="XK395" s="2"/>
      <c r="XL395" s="2"/>
      <c r="XM395" s="2"/>
      <c r="XN395" s="2"/>
      <c r="XO395" s="2"/>
      <c r="XP395" s="2"/>
      <c r="XQ395" s="2"/>
      <c r="XR395" s="2"/>
      <c r="XS395" s="2"/>
      <c r="XT395" s="2"/>
      <c r="XU395" s="2"/>
      <c r="XV395" s="2"/>
      <c r="XW395" s="2"/>
      <c r="XX395" s="2"/>
      <c r="XY395" s="2"/>
      <c r="XZ395" s="2"/>
      <c r="YA395" s="2"/>
      <c r="YB395" s="2"/>
      <c r="YC395" s="2"/>
      <c r="YD395" s="2"/>
      <c r="YE395" s="2"/>
      <c r="YF395" s="2"/>
      <c r="YG395" s="2"/>
      <c r="YH395" s="2"/>
      <c r="YI395" s="2"/>
      <c r="YJ395" s="2"/>
      <c r="YK395" s="2"/>
      <c r="YL395" s="2"/>
      <c r="YM395" s="2"/>
      <c r="YN395" s="2"/>
      <c r="YO395" s="2"/>
      <c r="YP395" s="2"/>
      <c r="YQ395" s="2"/>
      <c r="YR395" s="2"/>
      <c r="YS395" s="2"/>
      <c r="YT395" s="2"/>
      <c r="YU395" s="2"/>
      <c r="YV395" s="2"/>
      <c r="YW395" s="2"/>
      <c r="YX395" s="2"/>
      <c r="YY395" s="2"/>
      <c r="YZ395" s="2"/>
      <c r="ZA395" s="2"/>
      <c r="ZB395" s="2"/>
      <c r="ZC395" s="2"/>
      <c r="ZD395" s="2"/>
      <c r="ZE395" s="2"/>
      <c r="ZF395" s="2"/>
      <c r="ZG395" s="2"/>
      <c r="ZH395" s="2"/>
      <c r="ZI395" s="2"/>
      <c r="ZJ395" s="2"/>
      <c r="ZK395" s="2"/>
      <c r="ZL395" s="2"/>
      <c r="ZM395" s="2"/>
      <c r="ZN395" s="2"/>
      <c r="ZO395" s="2"/>
      <c r="ZP395" s="2"/>
      <c r="ZQ395" s="2"/>
      <c r="ZR395" s="2"/>
      <c r="ZS395" s="2"/>
      <c r="ZT395" s="2"/>
      <c r="ZU395" s="2"/>
      <c r="ZV395" s="2"/>
      <c r="ZW395" s="2"/>
      <c r="ZX395" s="2"/>
      <c r="ZY395" s="2"/>
      <c r="ZZ395" s="2"/>
      <c r="AAA395" s="2"/>
      <c r="AAB395" s="2"/>
      <c r="AAC395" s="2"/>
      <c r="AAD395" s="2"/>
      <c r="AAE395" s="2"/>
      <c r="AAF395" s="2"/>
      <c r="AAG395" s="2"/>
      <c r="AAH395" s="2"/>
      <c r="AAI395" s="2"/>
      <c r="AAJ395" s="2"/>
      <c r="AAK395" s="2"/>
      <c r="AAL395" s="2"/>
      <c r="AAM395" s="2"/>
      <c r="AAN395" s="2"/>
      <c r="AAO395" s="2"/>
      <c r="AAP395" s="2"/>
      <c r="AAQ395" s="2"/>
      <c r="AAR395" s="2"/>
      <c r="AAS395" s="2"/>
      <c r="AAT395" s="2"/>
      <c r="AAU395" s="2"/>
      <c r="AAV395" s="2"/>
      <c r="AAW395" s="2"/>
      <c r="AAX395" s="2"/>
      <c r="AAY395" s="2"/>
      <c r="AAZ395" s="2"/>
      <c r="ABA395" s="2"/>
      <c r="ABB395" s="2"/>
      <c r="ABC395" s="2"/>
      <c r="ABD395" s="2"/>
      <c r="ABE395" s="2"/>
      <c r="ABF395" s="2"/>
      <c r="ABG395" s="2"/>
      <c r="ABH395" s="2"/>
      <c r="ABI395" s="2"/>
      <c r="ABJ395" s="2"/>
      <c r="ABK395" s="2"/>
      <c r="ABL395" s="2"/>
      <c r="ABM395" s="2"/>
      <c r="ABN395" s="2"/>
      <c r="ABO395" s="2"/>
      <c r="ABP395" s="2"/>
      <c r="ABQ395" s="2"/>
      <c r="ABR395" s="2"/>
      <c r="ABS395" s="2"/>
      <c r="ABT395" s="2"/>
      <c r="ABU395" s="2"/>
      <c r="ABV395" s="2"/>
      <c r="ABW395" s="2"/>
      <c r="ABX395" s="2"/>
      <c r="ABY395" s="2"/>
      <c r="ABZ395" s="2"/>
      <c r="ACA395" s="2"/>
      <c r="ACB395" s="2"/>
      <c r="ACC395" s="2"/>
      <c r="ACD395" s="2"/>
      <c r="ACE395" s="2"/>
      <c r="ACF395" s="2"/>
      <c r="ACG395" s="2"/>
      <c r="ACH395" s="2"/>
      <c r="ACI395" s="2"/>
      <c r="ACJ395" s="2"/>
      <c r="ACK395" s="2"/>
      <c r="ACL395" s="2"/>
      <c r="ACM395" s="2"/>
      <c r="ACN395" s="2"/>
      <c r="ACO395" s="2"/>
      <c r="ACP395" s="2"/>
      <c r="ACQ395" s="2"/>
      <c r="ACR395" s="2"/>
      <c r="ACS395" s="2"/>
      <c r="ACT395" s="2"/>
      <c r="ACU395" s="2"/>
      <c r="ACV395" s="2"/>
      <c r="ACW395" s="2"/>
      <c r="ACX395" s="2"/>
      <c r="ACY395" s="2"/>
      <c r="ACZ395" s="2"/>
      <c r="ADA395" s="2"/>
      <c r="ADB395" s="2"/>
      <c r="ADC395" s="2"/>
      <c r="ADD395" s="2"/>
      <c r="ADE395" s="2"/>
      <c r="ADF395" s="2"/>
      <c r="ADG395" s="2"/>
      <c r="ADH395" s="2"/>
      <c r="ADI395" s="2"/>
      <c r="ADJ395" s="2"/>
      <c r="ADK395" s="2"/>
      <c r="ADL395" s="2"/>
      <c r="ADM395" s="2"/>
      <c r="ADN395" s="2"/>
      <c r="ADO395" s="2"/>
      <c r="ADP395" s="2"/>
      <c r="ADQ395" s="2"/>
      <c r="ADR395" s="2"/>
      <c r="ADS395" s="2"/>
      <c r="ADT395" s="2"/>
      <c r="ADU395" s="2"/>
      <c r="ADV395" s="2"/>
      <c r="ADW395" s="2"/>
      <c r="ADX395" s="2"/>
      <c r="ADY395" s="2"/>
      <c r="ADZ395" s="2"/>
      <c r="AEA395" s="2"/>
      <c r="AEB395" s="2"/>
      <c r="AEC395" s="2"/>
      <c r="AED395" s="2"/>
      <c r="AEE395" s="2"/>
      <c r="AEF395" s="2"/>
      <c r="AEG395" s="2"/>
      <c r="AEH395" s="2"/>
      <c r="AEI395" s="2"/>
      <c r="AEJ395" s="2"/>
      <c r="AEK395" s="2"/>
      <c r="AEL395" s="2"/>
      <c r="AEM395" s="2"/>
      <c r="AEN395" s="2"/>
      <c r="AEO395" s="2"/>
      <c r="AEP395" s="2"/>
      <c r="AEQ395" s="2"/>
      <c r="AER395" s="2"/>
      <c r="AES395" s="2"/>
      <c r="AET395" s="2"/>
      <c r="AEU395" s="2"/>
      <c r="AEV395" s="2"/>
      <c r="AEW395" s="2"/>
      <c r="AEX395" s="2"/>
      <c r="AEY395" s="2"/>
      <c r="AEZ395" s="2"/>
      <c r="AFA395" s="2"/>
      <c r="AFB395" s="2"/>
      <c r="AFC395" s="2"/>
      <c r="AFD395" s="2"/>
      <c r="AFE395" s="2"/>
      <c r="AFF395" s="2"/>
      <c r="AFG395" s="2"/>
      <c r="AFH395" s="2"/>
      <c r="AFI395" s="2"/>
      <c r="AFJ395" s="2"/>
      <c r="AFK395" s="2"/>
      <c r="AFL395" s="2"/>
      <c r="AFM395" s="2"/>
      <c r="AFN395" s="2"/>
      <c r="AFO395" s="2"/>
      <c r="AFP395" s="2"/>
      <c r="AFQ395" s="2"/>
      <c r="AFR395" s="2"/>
      <c r="AFS395" s="2"/>
      <c r="AFT395" s="2"/>
      <c r="AFU395" s="2"/>
      <c r="AFV395" s="2"/>
      <c r="AFW395" s="2"/>
      <c r="AFX395" s="2"/>
      <c r="AFY395" s="2"/>
      <c r="AFZ395" s="2"/>
      <c r="AGA395" s="2"/>
      <c r="AGB395" s="2"/>
      <c r="AGC395" s="2"/>
      <c r="AGD395" s="2"/>
      <c r="AGE395" s="2"/>
      <c r="AGF395" s="2"/>
      <c r="AGG395" s="2"/>
      <c r="AGH395" s="2"/>
      <c r="AGI395" s="2"/>
      <c r="AGJ395" s="2"/>
      <c r="AGK395" s="2"/>
      <c r="AGL395" s="2"/>
      <c r="AGM395" s="2"/>
      <c r="AGN395" s="2"/>
      <c r="AGO395" s="2"/>
      <c r="AGP395" s="2"/>
      <c r="AGQ395" s="2"/>
      <c r="AGR395" s="2"/>
      <c r="AGS395" s="2"/>
      <c r="AGT395" s="2"/>
      <c r="AGU395" s="2"/>
      <c r="AGV395" s="2"/>
      <c r="AGW395" s="2"/>
      <c r="AGX395" s="2"/>
      <c r="AGY395" s="2"/>
      <c r="AGZ395" s="2"/>
      <c r="AHA395" s="2"/>
      <c r="AHB395" s="2"/>
      <c r="AHC395" s="2"/>
      <c r="AHD395" s="2"/>
      <c r="AHE395" s="2"/>
      <c r="AHF395" s="2"/>
      <c r="AHG395" s="2"/>
      <c r="AHH395" s="2"/>
      <c r="AHI395" s="2"/>
      <c r="AHJ395" s="2"/>
      <c r="AHK395" s="2"/>
      <c r="AHL395" s="2"/>
      <c r="AHM395" s="2"/>
      <c r="AHN395" s="2"/>
      <c r="AHO395" s="2"/>
      <c r="AHP395" s="2"/>
      <c r="AHQ395" s="2"/>
      <c r="AHR395" s="2"/>
      <c r="AHS395" s="2"/>
      <c r="AHT395" s="2"/>
      <c r="AHU395" s="2"/>
      <c r="AHV395" s="2"/>
      <c r="AHW395" s="2"/>
      <c r="AHX395" s="2"/>
      <c r="AHY395" s="2"/>
      <c r="AHZ395" s="2"/>
      <c r="AIA395" s="2"/>
      <c r="AIB395" s="2"/>
      <c r="AIC395" s="2"/>
      <c r="AID395" s="2"/>
      <c r="AIE395" s="2"/>
      <c r="AIF395" s="2"/>
      <c r="AIG395" s="2"/>
      <c r="AIH395" s="2"/>
      <c r="AII395" s="2"/>
      <c r="AIJ395" s="2"/>
      <c r="AIK395" s="2"/>
      <c r="AIL395" s="2"/>
      <c r="AIM395" s="2"/>
      <c r="AIN395" s="2"/>
      <c r="AIO395" s="2"/>
      <c r="AIP395" s="2"/>
      <c r="AIQ395" s="2"/>
      <c r="AIR395" s="2"/>
      <c r="AIS395" s="2"/>
      <c r="AIT395" s="2"/>
      <c r="AIU395" s="2"/>
      <c r="AIV395" s="2"/>
      <c r="AIW395" s="2"/>
      <c r="AIX395" s="2"/>
      <c r="AIY395" s="2"/>
      <c r="AIZ395" s="2"/>
      <c r="AJA395" s="2"/>
      <c r="AJB395" s="2"/>
      <c r="AJC395" s="2"/>
      <c r="AJD395" s="2"/>
      <c r="AJE395" s="2"/>
      <c r="AJF395" s="2"/>
      <c r="AJG395" s="2"/>
      <c r="AJH395" s="2"/>
      <c r="AJI395" s="2"/>
      <c r="AJJ395" s="2"/>
      <c r="AJK395" s="2"/>
      <c r="AJL395" s="2"/>
      <c r="AJM395" s="2"/>
      <c r="AJN395" s="2"/>
      <c r="AJO395" s="2"/>
      <c r="AJP395" s="2"/>
      <c r="AJQ395" s="2"/>
      <c r="AJR395" s="2"/>
      <c r="AJS395" s="2"/>
      <c r="AJT395" s="2"/>
      <c r="AJU395" s="2"/>
      <c r="AJV395" s="2"/>
      <c r="AJW395" s="2"/>
      <c r="AJX395" s="2"/>
      <c r="AJY395" s="2"/>
      <c r="AJZ395" s="2"/>
      <c r="AKA395" s="2"/>
      <c r="AKB395" s="2"/>
      <c r="AKC395" s="2"/>
      <c r="AKD395" s="2"/>
      <c r="AKE395" s="2"/>
      <c r="AKF395" s="2"/>
      <c r="AKG395" s="2"/>
      <c r="AKH395" s="2"/>
      <c r="AKI395" s="2"/>
      <c r="AKJ395" s="2"/>
      <c r="AKK395" s="2"/>
      <c r="AKL395" s="2"/>
      <c r="AKM395" s="2"/>
      <c r="AKN395" s="2"/>
      <c r="AKO395" s="2"/>
      <c r="AKP395" s="2"/>
      <c r="AKQ395" s="2"/>
      <c r="AKR395" s="2"/>
      <c r="AKS395" s="2"/>
      <c r="AKT395" s="2"/>
      <c r="AKU395" s="2"/>
      <c r="AKV395" s="2"/>
      <c r="AKW395" s="2"/>
      <c r="AKX395" s="2"/>
    </row>
    <row r="396" spans="1:986" ht="28.5" customHeight="1">
      <c r="A396" s="165" t="s">
        <v>209</v>
      </c>
      <c r="B396" s="166"/>
      <c r="C396" s="166"/>
      <c r="D396" s="166"/>
      <c r="E396" s="166"/>
      <c r="F396" s="166"/>
      <c r="G396" s="166"/>
      <c r="H396" s="166"/>
      <c r="I396" s="167"/>
    </row>
    <row r="397" spans="1:986">
      <c r="A397" s="84">
        <v>367</v>
      </c>
      <c r="B397" s="46" t="s">
        <v>565</v>
      </c>
      <c r="C397" s="48" t="s">
        <v>209</v>
      </c>
      <c r="D397" s="43" t="s">
        <v>18</v>
      </c>
      <c r="E397" s="44">
        <v>5.6</v>
      </c>
      <c r="F397" s="44">
        <v>4.5</v>
      </c>
      <c r="G397" s="44">
        <v>2.2999999999999998</v>
      </c>
      <c r="H397" s="44">
        <v>0.5</v>
      </c>
      <c r="I397" s="64">
        <f>SUM(E397:H397)</f>
        <v>12.899999999999999</v>
      </c>
    </row>
    <row r="398" spans="1:986">
      <c r="A398" s="84">
        <v>368</v>
      </c>
      <c r="B398" s="42" t="s">
        <v>210</v>
      </c>
      <c r="C398" s="48" t="s">
        <v>209</v>
      </c>
      <c r="D398" s="43">
        <v>10</v>
      </c>
      <c r="E398" s="44">
        <v>15.6</v>
      </c>
      <c r="F398" s="44">
        <v>7.3</v>
      </c>
      <c r="G398" s="44">
        <v>5.3</v>
      </c>
      <c r="H398" s="44">
        <v>1.2</v>
      </c>
      <c r="I398" s="64">
        <f t="shared" ref="I398:I435" si="43">SUM(E398:H398)</f>
        <v>29.4</v>
      </c>
    </row>
    <row r="399" spans="1:986">
      <c r="A399" s="84">
        <v>369</v>
      </c>
      <c r="B399" s="42" t="s">
        <v>211</v>
      </c>
      <c r="C399" s="48" t="s">
        <v>209</v>
      </c>
      <c r="D399" s="43">
        <v>60</v>
      </c>
      <c r="E399" s="44">
        <v>99.6</v>
      </c>
      <c r="F399" s="44">
        <v>55.3</v>
      </c>
      <c r="G399" s="44">
        <v>16</v>
      </c>
      <c r="H399" s="44">
        <v>7.3</v>
      </c>
      <c r="I399" s="64">
        <f t="shared" si="43"/>
        <v>178.2</v>
      </c>
    </row>
    <row r="400" spans="1:986">
      <c r="A400" s="84">
        <v>370</v>
      </c>
      <c r="B400" s="46" t="s">
        <v>212</v>
      </c>
      <c r="C400" s="48" t="s">
        <v>209</v>
      </c>
      <c r="D400" s="43" t="s">
        <v>18</v>
      </c>
      <c r="E400" s="44">
        <v>6.5</v>
      </c>
      <c r="F400" s="44">
        <v>4.5</v>
      </c>
      <c r="G400" s="44">
        <v>3.3</v>
      </c>
      <c r="H400" s="44">
        <v>1.1000000000000001</v>
      </c>
      <c r="I400" s="64">
        <f t="shared" si="43"/>
        <v>15.4</v>
      </c>
    </row>
    <row r="401" spans="1:9">
      <c r="A401" s="84">
        <v>371</v>
      </c>
      <c r="B401" s="41" t="s">
        <v>566</v>
      </c>
      <c r="C401" s="48" t="s">
        <v>209</v>
      </c>
      <c r="D401" s="38" t="s">
        <v>18</v>
      </c>
      <c r="E401" s="44">
        <v>5.7</v>
      </c>
      <c r="F401" s="44">
        <v>4.3</v>
      </c>
      <c r="G401" s="44">
        <v>3.5</v>
      </c>
      <c r="H401" s="44">
        <v>0.6</v>
      </c>
      <c r="I401" s="64">
        <f t="shared" si="43"/>
        <v>14.1</v>
      </c>
    </row>
    <row r="402" spans="1:9">
      <c r="A402" s="84">
        <v>372</v>
      </c>
      <c r="B402" s="41" t="s">
        <v>567</v>
      </c>
      <c r="C402" s="48" t="s">
        <v>209</v>
      </c>
      <c r="D402" s="43" t="s">
        <v>18</v>
      </c>
      <c r="E402" s="44">
        <v>6.3</v>
      </c>
      <c r="F402" s="44">
        <v>4.8</v>
      </c>
      <c r="G402" s="44">
        <v>3.2</v>
      </c>
      <c r="H402" s="44">
        <v>0.8</v>
      </c>
      <c r="I402" s="64">
        <f t="shared" si="43"/>
        <v>15.100000000000001</v>
      </c>
    </row>
    <row r="403" spans="1:9">
      <c r="A403" s="84">
        <v>373</v>
      </c>
      <c r="B403" s="41" t="s">
        <v>568</v>
      </c>
      <c r="C403" s="48" t="s">
        <v>209</v>
      </c>
      <c r="D403" s="43">
        <v>10</v>
      </c>
      <c r="E403" s="44">
        <v>14.6</v>
      </c>
      <c r="F403" s="44">
        <v>5.3</v>
      </c>
      <c r="G403" s="44">
        <v>3.3</v>
      </c>
      <c r="H403" s="44">
        <v>1.3</v>
      </c>
      <c r="I403" s="64">
        <f t="shared" si="43"/>
        <v>24.5</v>
      </c>
    </row>
    <row r="404" spans="1:9">
      <c r="A404" s="84">
        <v>374</v>
      </c>
      <c r="B404" s="46" t="s">
        <v>213</v>
      </c>
      <c r="C404" s="48" t="s">
        <v>209</v>
      </c>
      <c r="D404" s="43">
        <v>20</v>
      </c>
      <c r="E404" s="44">
        <v>16.899999999999999</v>
      </c>
      <c r="F404" s="44">
        <v>7.6</v>
      </c>
      <c r="G404" s="44">
        <v>4.8</v>
      </c>
      <c r="H404" s="44">
        <v>1.2</v>
      </c>
      <c r="I404" s="64">
        <f t="shared" si="43"/>
        <v>30.5</v>
      </c>
    </row>
    <row r="405" spans="1:9">
      <c r="A405" s="84">
        <v>375</v>
      </c>
      <c r="B405" s="46" t="s">
        <v>569</v>
      </c>
      <c r="C405" s="48" t="s">
        <v>209</v>
      </c>
      <c r="D405" s="43" t="s">
        <v>18</v>
      </c>
      <c r="E405" s="44">
        <v>6.8</v>
      </c>
      <c r="F405" s="44">
        <v>5.0999999999999996</v>
      </c>
      <c r="G405" s="44">
        <v>2.7</v>
      </c>
      <c r="H405" s="44">
        <v>0.6</v>
      </c>
      <c r="I405" s="64">
        <f t="shared" si="43"/>
        <v>15.199999999999998</v>
      </c>
    </row>
    <row r="406" spans="1:9">
      <c r="A406" s="84">
        <v>376</v>
      </c>
      <c r="B406" s="42" t="s">
        <v>570</v>
      </c>
      <c r="C406" s="48" t="s">
        <v>209</v>
      </c>
      <c r="D406" s="43">
        <v>10</v>
      </c>
      <c r="E406" s="44">
        <v>14.1</v>
      </c>
      <c r="F406" s="44">
        <v>8.1</v>
      </c>
      <c r="G406" s="44">
        <v>4.5</v>
      </c>
      <c r="H406" s="44">
        <v>1.9</v>
      </c>
      <c r="I406" s="64">
        <f t="shared" si="43"/>
        <v>28.599999999999998</v>
      </c>
    </row>
    <row r="407" spans="1:9">
      <c r="A407" s="84">
        <v>377</v>
      </c>
      <c r="B407" s="46" t="s">
        <v>571</v>
      </c>
      <c r="C407" s="48" t="s">
        <v>209</v>
      </c>
      <c r="D407" s="43" t="s">
        <v>18</v>
      </c>
      <c r="E407" s="44">
        <v>6.8</v>
      </c>
      <c r="F407" s="44">
        <v>4.5</v>
      </c>
      <c r="G407" s="44">
        <v>3.6</v>
      </c>
      <c r="H407" s="44">
        <v>0.8</v>
      </c>
      <c r="I407" s="64">
        <f t="shared" si="43"/>
        <v>15.700000000000001</v>
      </c>
    </row>
    <row r="408" spans="1:9">
      <c r="A408" s="84">
        <v>378</v>
      </c>
      <c r="B408" s="42" t="s">
        <v>572</v>
      </c>
      <c r="C408" s="48" t="s">
        <v>209</v>
      </c>
      <c r="D408" s="43" t="s">
        <v>18</v>
      </c>
      <c r="E408" s="44">
        <v>5</v>
      </c>
      <c r="F408" s="44">
        <v>4.8</v>
      </c>
      <c r="G408" s="44">
        <v>2.9</v>
      </c>
      <c r="H408" s="44">
        <v>0.5</v>
      </c>
      <c r="I408" s="64">
        <f t="shared" si="43"/>
        <v>13.200000000000001</v>
      </c>
    </row>
    <row r="409" spans="1:9">
      <c r="A409" s="84">
        <v>379</v>
      </c>
      <c r="B409" s="46" t="s">
        <v>573</v>
      </c>
      <c r="C409" s="48" t="s">
        <v>209</v>
      </c>
      <c r="D409" s="43" t="s">
        <v>18</v>
      </c>
      <c r="E409" s="95">
        <v>6.9</v>
      </c>
      <c r="F409" s="95">
        <v>4.9000000000000004</v>
      </c>
      <c r="G409" s="95">
        <v>2.6</v>
      </c>
      <c r="H409" s="95">
        <v>0.9</v>
      </c>
      <c r="I409" s="64">
        <f t="shared" si="43"/>
        <v>15.3</v>
      </c>
    </row>
    <row r="410" spans="1:9">
      <c r="A410" s="84">
        <v>380</v>
      </c>
      <c r="B410" s="42" t="s">
        <v>574</v>
      </c>
      <c r="C410" s="48" t="s">
        <v>209</v>
      </c>
      <c r="D410" s="43">
        <v>15</v>
      </c>
      <c r="E410" s="44">
        <v>31.9</v>
      </c>
      <c r="F410" s="44">
        <v>16.8</v>
      </c>
      <c r="G410" s="44">
        <v>6.2</v>
      </c>
      <c r="H410" s="44">
        <v>2.8</v>
      </c>
      <c r="I410" s="64">
        <f t="shared" si="43"/>
        <v>57.7</v>
      </c>
    </row>
    <row r="411" spans="1:9">
      <c r="A411" s="84">
        <v>381</v>
      </c>
      <c r="B411" s="46" t="s">
        <v>575</v>
      </c>
      <c r="C411" s="48" t="s">
        <v>209</v>
      </c>
      <c r="D411" s="43" t="s">
        <v>18</v>
      </c>
      <c r="E411" s="44">
        <v>6.7</v>
      </c>
      <c r="F411" s="44">
        <v>3.9</v>
      </c>
      <c r="G411" s="44">
        <v>2.5</v>
      </c>
      <c r="H411" s="44">
        <v>0.5</v>
      </c>
      <c r="I411" s="64">
        <f t="shared" si="43"/>
        <v>13.6</v>
      </c>
    </row>
    <row r="412" spans="1:9">
      <c r="A412" s="84">
        <v>382</v>
      </c>
      <c r="B412" s="46" t="s">
        <v>576</v>
      </c>
      <c r="C412" s="48" t="s">
        <v>209</v>
      </c>
      <c r="D412" s="43">
        <v>24</v>
      </c>
      <c r="E412" s="44">
        <v>56.6</v>
      </c>
      <c r="F412" s="44">
        <v>30.6</v>
      </c>
      <c r="G412" s="44">
        <v>18</v>
      </c>
      <c r="H412" s="44">
        <v>2.6</v>
      </c>
      <c r="I412" s="64">
        <f t="shared" si="43"/>
        <v>107.8</v>
      </c>
    </row>
    <row r="413" spans="1:9">
      <c r="A413" s="84">
        <v>383</v>
      </c>
      <c r="B413" s="42" t="s">
        <v>179</v>
      </c>
      <c r="C413" s="48" t="s">
        <v>209</v>
      </c>
      <c r="D413" s="43">
        <v>10</v>
      </c>
      <c r="E413" s="44">
        <v>12.3</v>
      </c>
      <c r="F413" s="44">
        <v>7.3</v>
      </c>
      <c r="G413" s="44">
        <v>3.6</v>
      </c>
      <c r="H413" s="44">
        <v>1.3</v>
      </c>
      <c r="I413" s="64">
        <f t="shared" si="43"/>
        <v>24.500000000000004</v>
      </c>
    </row>
    <row r="414" spans="1:9">
      <c r="A414" s="84">
        <v>384</v>
      </c>
      <c r="B414" s="47" t="s">
        <v>577</v>
      </c>
      <c r="C414" s="48" t="s">
        <v>209</v>
      </c>
      <c r="D414" s="43">
        <v>55</v>
      </c>
      <c r="E414" s="44">
        <v>65.3</v>
      </c>
      <c r="F414" s="44">
        <v>35.799999999999997</v>
      </c>
      <c r="G414" s="44">
        <v>25.8</v>
      </c>
      <c r="H414" s="44">
        <v>5.2</v>
      </c>
      <c r="I414" s="64">
        <f t="shared" si="43"/>
        <v>132.1</v>
      </c>
    </row>
    <row r="415" spans="1:9">
      <c r="A415" s="84">
        <v>385</v>
      </c>
      <c r="B415" s="46" t="s">
        <v>578</v>
      </c>
      <c r="C415" s="48" t="s">
        <v>209</v>
      </c>
      <c r="D415" s="43">
        <v>10</v>
      </c>
      <c r="E415" s="44">
        <v>12.6</v>
      </c>
      <c r="F415" s="44">
        <v>6.4</v>
      </c>
      <c r="G415" s="44">
        <v>4.2</v>
      </c>
      <c r="H415" s="44">
        <v>1</v>
      </c>
      <c r="I415" s="64">
        <f t="shared" si="43"/>
        <v>24.2</v>
      </c>
    </row>
    <row r="416" spans="1:9">
      <c r="A416" s="84">
        <v>386</v>
      </c>
      <c r="B416" s="46" t="s">
        <v>579</v>
      </c>
      <c r="C416" s="48" t="s">
        <v>209</v>
      </c>
      <c r="D416" s="43" t="s">
        <v>18</v>
      </c>
      <c r="E416" s="44">
        <v>6.9</v>
      </c>
      <c r="F416" s="44">
        <v>4.9000000000000004</v>
      </c>
      <c r="G416" s="44">
        <v>2.6</v>
      </c>
      <c r="H416" s="44">
        <v>0.5</v>
      </c>
      <c r="I416" s="64">
        <f t="shared" si="43"/>
        <v>14.9</v>
      </c>
    </row>
    <row r="417" spans="1:9">
      <c r="A417" s="84">
        <v>387</v>
      </c>
      <c r="B417" s="46" t="s">
        <v>580</v>
      </c>
      <c r="C417" s="48" t="s">
        <v>209</v>
      </c>
      <c r="D417" s="43" t="s">
        <v>18</v>
      </c>
      <c r="E417" s="44">
        <v>5.9</v>
      </c>
      <c r="F417" s="44">
        <v>4.9000000000000004</v>
      </c>
      <c r="G417" s="44">
        <v>2.1</v>
      </c>
      <c r="H417" s="44">
        <v>0.3</v>
      </c>
      <c r="I417" s="64">
        <f t="shared" si="43"/>
        <v>13.200000000000001</v>
      </c>
    </row>
    <row r="418" spans="1:9">
      <c r="A418" s="84">
        <v>388</v>
      </c>
      <c r="B418" s="46" t="s">
        <v>581</v>
      </c>
      <c r="C418" s="48" t="s">
        <v>209</v>
      </c>
      <c r="D418" s="43">
        <v>6</v>
      </c>
      <c r="E418" s="44">
        <v>14.34</v>
      </c>
      <c r="F418" s="44">
        <v>6.5</v>
      </c>
      <c r="G418" s="44">
        <v>4.3</v>
      </c>
      <c r="H418" s="44">
        <v>0.9</v>
      </c>
      <c r="I418" s="64">
        <f t="shared" si="43"/>
        <v>26.04</v>
      </c>
    </row>
    <row r="419" spans="1:9">
      <c r="A419" s="84">
        <v>389</v>
      </c>
      <c r="B419" s="42" t="s">
        <v>582</v>
      </c>
      <c r="C419" s="48" t="s">
        <v>209</v>
      </c>
      <c r="D419" s="38" t="s">
        <v>18</v>
      </c>
      <c r="E419" s="44">
        <v>4.8</v>
      </c>
      <c r="F419" s="44">
        <v>2.1</v>
      </c>
      <c r="G419" s="44">
        <v>1.6</v>
      </c>
      <c r="H419" s="44">
        <v>0.6</v>
      </c>
      <c r="I419" s="64">
        <f t="shared" si="43"/>
        <v>9.1</v>
      </c>
    </row>
    <row r="420" spans="1:9">
      <c r="A420" s="84">
        <v>390</v>
      </c>
      <c r="B420" s="46" t="s">
        <v>583</v>
      </c>
      <c r="C420" s="48" t="s">
        <v>209</v>
      </c>
      <c r="D420" s="43" t="s">
        <v>18</v>
      </c>
      <c r="E420" s="44">
        <v>5.9</v>
      </c>
      <c r="F420" s="44">
        <v>4.5999999999999996</v>
      </c>
      <c r="G420" s="44">
        <v>2.2000000000000002</v>
      </c>
      <c r="H420" s="44">
        <v>0.8</v>
      </c>
      <c r="I420" s="64">
        <f t="shared" si="43"/>
        <v>13.5</v>
      </c>
    </row>
    <row r="421" spans="1:9">
      <c r="A421" s="84">
        <v>391</v>
      </c>
      <c r="B421" s="46" t="s">
        <v>214</v>
      </c>
      <c r="C421" s="48" t="s">
        <v>209</v>
      </c>
      <c r="D421" s="43" t="s">
        <v>18</v>
      </c>
      <c r="E421" s="44">
        <v>6.2</v>
      </c>
      <c r="F421" s="44">
        <v>4.2</v>
      </c>
      <c r="G421" s="44">
        <v>3.5</v>
      </c>
      <c r="H421" s="44">
        <v>0.5</v>
      </c>
      <c r="I421" s="64">
        <f t="shared" si="43"/>
        <v>14.4</v>
      </c>
    </row>
    <row r="422" spans="1:9">
      <c r="A422" s="84">
        <v>392</v>
      </c>
      <c r="B422" s="48" t="s">
        <v>584</v>
      </c>
      <c r="C422" s="48" t="s">
        <v>209</v>
      </c>
      <c r="D422" s="49">
        <v>10</v>
      </c>
      <c r="E422" s="44">
        <v>12</v>
      </c>
      <c r="F422" s="44">
        <v>6.9</v>
      </c>
      <c r="G422" s="44">
        <v>4.2</v>
      </c>
      <c r="H422" s="44">
        <v>1.4</v>
      </c>
      <c r="I422" s="64">
        <f t="shared" si="43"/>
        <v>24.499999999999996</v>
      </c>
    </row>
    <row r="423" spans="1:9">
      <c r="A423" s="84">
        <v>393</v>
      </c>
      <c r="B423" s="48" t="s">
        <v>585</v>
      </c>
      <c r="C423" s="48" t="s">
        <v>209</v>
      </c>
      <c r="D423" s="49">
        <v>10</v>
      </c>
      <c r="E423" s="44">
        <v>15.3</v>
      </c>
      <c r="F423" s="44">
        <v>8.3000000000000007</v>
      </c>
      <c r="G423" s="44">
        <v>5.2</v>
      </c>
      <c r="H423" s="44">
        <v>1.1000000000000001</v>
      </c>
      <c r="I423" s="64">
        <f t="shared" si="43"/>
        <v>29.900000000000002</v>
      </c>
    </row>
    <row r="424" spans="1:9">
      <c r="A424" s="84">
        <v>394</v>
      </c>
      <c r="B424" s="48" t="s">
        <v>586</v>
      </c>
      <c r="C424" s="48" t="s">
        <v>209</v>
      </c>
      <c r="D424" s="43" t="s">
        <v>18</v>
      </c>
      <c r="E424" s="44">
        <v>6.6</v>
      </c>
      <c r="F424" s="44">
        <v>4.5</v>
      </c>
      <c r="G424" s="44">
        <v>2.8</v>
      </c>
      <c r="H424" s="44">
        <v>0.5</v>
      </c>
      <c r="I424" s="64">
        <f t="shared" si="43"/>
        <v>14.399999999999999</v>
      </c>
    </row>
    <row r="425" spans="1:9">
      <c r="A425" s="84">
        <v>395</v>
      </c>
      <c r="B425" s="48" t="s">
        <v>587</v>
      </c>
      <c r="C425" s="48" t="s">
        <v>209</v>
      </c>
      <c r="D425" s="43" t="s">
        <v>18</v>
      </c>
      <c r="E425" s="44">
        <v>6.3</v>
      </c>
      <c r="F425" s="44">
        <v>2.1</v>
      </c>
      <c r="G425" s="44">
        <v>2.5</v>
      </c>
      <c r="H425" s="44">
        <v>0.2</v>
      </c>
      <c r="I425" s="64">
        <f t="shared" si="43"/>
        <v>11.1</v>
      </c>
    </row>
    <row r="426" spans="1:9">
      <c r="A426" s="84">
        <v>396</v>
      </c>
      <c r="B426" s="48" t="s">
        <v>588</v>
      </c>
      <c r="C426" s="48" t="s">
        <v>209</v>
      </c>
      <c r="D426" s="43" t="s">
        <v>18</v>
      </c>
      <c r="E426" s="44">
        <v>6.2</v>
      </c>
      <c r="F426" s="44">
        <v>4.2</v>
      </c>
      <c r="G426" s="44">
        <v>0</v>
      </c>
      <c r="H426" s="44">
        <v>0.6</v>
      </c>
      <c r="I426" s="64">
        <f t="shared" si="43"/>
        <v>11</v>
      </c>
    </row>
    <row r="427" spans="1:9">
      <c r="A427" s="84">
        <v>397</v>
      </c>
      <c r="B427" s="48" t="s">
        <v>589</v>
      </c>
      <c r="C427" s="48" t="s">
        <v>209</v>
      </c>
      <c r="D427" s="43" t="s">
        <v>18</v>
      </c>
      <c r="E427" s="44">
        <v>5.6</v>
      </c>
      <c r="F427" s="44">
        <v>4.5</v>
      </c>
      <c r="G427" s="44">
        <v>2.2999999999999998</v>
      </c>
      <c r="H427" s="44">
        <v>0.8</v>
      </c>
      <c r="I427" s="64">
        <f t="shared" si="43"/>
        <v>13.2</v>
      </c>
    </row>
    <row r="428" spans="1:9">
      <c r="A428" s="84">
        <v>398</v>
      </c>
      <c r="B428" s="48" t="s">
        <v>215</v>
      </c>
      <c r="C428" s="48" t="s">
        <v>209</v>
      </c>
      <c r="D428" s="43">
        <v>10</v>
      </c>
      <c r="E428" s="44">
        <v>14.3</v>
      </c>
      <c r="F428" s="44">
        <v>8.3000000000000007</v>
      </c>
      <c r="G428" s="44">
        <v>3.4</v>
      </c>
      <c r="H428" s="44">
        <v>1</v>
      </c>
      <c r="I428" s="64">
        <f t="shared" si="43"/>
        <v>27</v>
      </c>
    </row>
    <row r="429" spans="1:9">
      <c r="A429" s="84">
        <v>399</v>
      </c>
      <c r="B429" s="48" t="s">
        <v>590</v>
      </c>
      <c r="C429" s="48" t="s">
        <v>209</v>
      </c>
      <c r="D429" s="43" t="s">
        <v>18</v>
      </c>
      <c r="E429" s="44">
        <v>6.2</v>
      </c>
      <c r="F429" s="44">
        <v>4.2</v>
      </c>
      <c r="G429" s="44">
        <v>2</v>
      </c>
      <c r="H429" s="44">
        <v>0.5</v>
      </c>
      <c r="I429" s="64">
        <f t="shared" si="43"/>
        <v>12.9</v>
      </c>
    </row>
    <row r="430" spans="1:9">
      <c r="A430" s="84">
        <v>400</v>
      </c>
      <c r="B430" s="48" t="s">
        <v>591</v>
      </c>
      <c r="C430" s="48" t="s">
        <v>209</v>
      </c>
      <c r="D430" s="43" t="s">
        <v>18</v>
      </c>
      <c r="E430" s="44">
        <v>6.6</v>
      </c>
      <c r="F430" s="44">
        <v>5.5</v>
      </c>
      <c r="G430" s="44">
        <v>2.2999999999999998</v>
      </c>
      <c r="H430" s="44">
        <v>0.6</v>
      </c>
      <c r="I430" s="64">
        <f t="shared" si="43"/>
        <v>14.999999999999998</v>
      </c>
    </row>
    <row r="431" spans="1:9">
      <c r="A431" s="84">
        <v>401</v>
      </c>
      <c r="B431" s="48" t="s">
        <v>592</v>
      </c>
      <c r="C431" s="48" t="s">
        <v>209</v>
      </c>
      <c r="D431" s="43" t="s">
        <v>18</v>
      </c>
      <c r="E431" s="44">
        <v>5.9</v>
      </c>
      <c r="F431" s="44">
        <v>4.9000000000000004</v>
      </c>
      <c r="G431" s="44">
        <v>2.6</v>
      </c>
      <c r="H431" s="44">
        <v>0.4</v>
      </c>
      <c r="I431" s="64">
        <f t="shared" si="43"/>
        <v>13.8</v>
      </c>
    </row>
    <row r="432" spans="1:9">
      <c r="A432" s="84">
        <v>402</v>
      </c>
      <c r="B432" s="48" t="s">
        <v>593</v>
      </c>
      <c r="C432" s="48" t="s">
        <v>209</v>
      </c>
      <c r="D432" s="38">
        <v>10</v>
      </c>
      <c r="E432" s="44">
        <v>18.600000000000001</v>
      </c>
      <c r="F432" s="44" t="s">
        <v>416</v>
      </c>
      <c r="G432" s="44">
        <v>6.3</v>
      </c>
      <c r="H432" s="44">
        <v>1</v>
      </c>
      <c r="I432" s="64">
        <f t="shared" si="43"/>
        <v>25.900000000000002</v>
      </c>
    </row>
    <row r="433" spans="1:9">
      <c r="A433" s="84">
        <v>403</v>
      </c>
      <c r="B433" s="48" t="s">
        <v>594</v>
      </c>
      <c r="C433" s="48" t="s">
        <v>209</v>
      </c>
      <c r="D433" s="38" t="s">
        <v>18</v>
      </c>
      <c r="E433" s="44">
        <v>3.9</v>
      </c>
      <c r="F433" s="44">
        <v>2.6</v>
      </c>
      <c r="G433" s="44">
        <v>2.8</v>
      </c>
      <c r="H433" s="44">
        <v>0.8</v>
      </c>
      <c r="I433" s="64">
        <f t="shared" si="43"/>
        <v>10.100000000000001</v>
      </c>
    </row>
    <row r="434" spans="1:9">
      <c r="A434" s="84">
        <v>404</v>
      </c>
      <c r="B434" s="48" t="s">
        <v>595</v>
      </c>
      <c r="C434" s="48" t="s">
        <v>209</v>
      </c>
      <c r="D434" s="38" t="s">
        <v>18</v>
      </c>
      <c r="E434" s="44">
        <v>6.8</v>
      </c>
      <c r="F434" s="44">
        <v>4.5</v>
      </c>
      <c r="G434" s="44">
        <v>3.3</v>
      </c>
      <c r="H434" s="44">
        <v>0.9</v>
      </c>
      <c r="I434" s="64">
        <f t="shared" si="43"/>
        <v>15.500000000000002</v>
      </c>
    </row>
    <row r="435" spans="1:9">
      <c r="A435" s="84">
        <v>405</v>
      </c>
      <c r="B435" s="54" t="s">
        <v>216</v>
      </c>
      <c r="C435" s="48" t="s">
        <v>209</v>
      </c>
      <c r="D435" s="38">
        <v>4</v>
      </c>
      <c r="E435" s="95">
        <v>11.9</v>
      </c>
      <c r="F435" s="95">
        <v>3.9</v>
      </c>
      <c r="G435" s="95">
        <v>3.2</v>
      </c>
      <c r="H435" s="95">
        <v>1</v>
      </c>
      <c r="I435" s="64">
        <f t="shared" si="43"/>
        <v>20</v>
      </c>
    </row>
    <row r="436" spans="1:9">
      <c r="A436" s="84">
        <v>406</v>
      </c>
      <c r="B436" s="54" t="s">
        <v>217</v>
      </c>
      <c r="C436" s="48" t="s">
        <v>209</v>
      </c>
      <c r="D436" s="38" t="s">
        <v>18</v>
      </c>
      <c r="E436" s="44">
        <v>6.6</v>
      </c>
      <c r="F436" s="44">
        <v>4.9000000000000004</v>
      </c>
      <c r="G436" s="44">
        <v>3.1</v>
      </c>
      <c r="H436" s="44">
        <v>0.7</v>
      </c>
      <c r="I436" s="64">
        <f t="shared" ref="I436:I452" si="44">SUM(E436:H436)</f>
        <v>15.299999999999999</v>
      </c>
    </row>
    <row r="437" spans="1:9">
      <c r="A437" s="84">
        <v>407</v>
      </c>
      <c r="B437" s="54" t="s">
        <v>218</v>
      </c>
      <c r="C437" s="48" t="s">
        <v>209</v>
      </c>
      <c r="D437" s="38" t="s">
        <v>18</v>
      </c>
      <c r="E437" s="44">
        <v>5.9</v>
      </c>
      <c r="F437" s="44">
        <v>3.9</v>
      </c>
      <c r="G437" s="44">
        <v>3.1</v>
      </c>
      <c r="H437" s="44">
        <v>0.6</v>
      </c>
      <c r="I437" s="64">
        <f t="shared" si="44"/>
        <v>13.5</v>
      </c>
    </row>
    <row r="438" spans="1:9">
      <c r="A438" s="84">
        <v>408</v>
      </c>
      <c r="B438" s="54" t="s">
        <v>596</v>
      </c>
      <c r="C438" s="48" t="s">
        <v>209</v>
      </c>
      <c r="D438" s="38" t="s">
        <v>18</v>
      </c>
      <c r="E438" s="44">
        <v>6.2</v>
      </c>
      <c r="F438" s="44">
        <v>4.5</v>
      </c>
      <c r="G438" s="44">
        <v>1.8</v>
      </c>
      <c r="H438" s="44">
        <v>0.7</v>
      </c>
      <c r="I438" s="64">
        <f t="shared" si="44"/>
        <v>13.2</v>
      </c>
    </row>
    <row r="439" spans="1:9">
      <c r="A439" s="84">
        <v>409</v>
      </c>
      <c r="B439" s="54" t="s">
        <v>219</v>
      </c>
      <c r="C439" s="48" t="s">
        <v>209</v>
      </c>
      <c r="D439" s="38" t="s">
        <v>18</v>
      </c>
      <c r="E439" s="44">
        <v>8.3000000000000007</v>
      </c>
      <c r="F439" s="44">
        <v>3.1</v>
      </c>
      <c r="G439" s="44">
        <v>2.7</v>
      </c>
      <c r="H439" s="44">
        <v>0.9</v>
      </c>
      <c r="I439" s="64">
        <f t="shared" si="44"/>
        <v>15.000000000000002</v>
      </c>
    </row>
    <row r="440" spans="1:9">
      <c r="A440" s="84">
        <v>410</v>
      </c>
      <c r="B440" s="54" t="s">
        <v>597</v>
      </c>
      <c r="C440" s="48" t="s">
        <v>209</v>
      </c>
      <c r="D440" s="38" t="s">
        <v>18</v>
      </c>
      <c r="E440" s="44">
        <v>6.2</v>
      </c>
      <c r="F440" s="44">
        <v>2.2000000000000002</v>
      </c>
      <c r="G440" s="44">
        <v>0</v>
      </c>
      <c r="H440" s="44">
        <v>0.6</v>
      </c>
      <c r="I440" s="64">
        <f t="shared" si="44"/>
        <v>9</v>
      </c>
    </row>
    <row r="441" spans="1:9">
      <c r="A441" s="84">
        <v>411</v>
      </c>
      <c r="B441" s="54" t="s">
        <v>598</v>
      </c>
      <c r="C441" s="48" t="s">
        <v>209</v>
      </c>
      <c r="D441" s="38">
        <v>10</v>
      </c>
      <c r="E441" s="44">
        <v>15.6</v>
      </c>
      <c r="F441" s="44">
        <v>5.5</v>
      </c>
      <c r="G441" s="44">
        <v>4.3</v>
      </c>
      <c r="H441" s="44">
        <v>0.8</v>
      </c>
      <c r="I441" s="64">
        <f t="shared" si="44"/>
        <v>26.200000000000003</v>
      </c>
    </row>
    <row r="442" spans="1:9">
      <c r="A442" s="84">
        <v>412</v>
      </c>
      <c r="B442" s="54" t="s">
        <v>220</v>
      </c>
      <c r="C442" s="48" t="s">
        <v>209</v>
      </c>
      <c r="D442" s="38" t="s">
        <v>18</v>
      </c>
      <c r="E442" s="44">
        <v>7.6</v>
      </c>
      <c r="F442" s="44">
        <v>3.6</v>
      </c>
      <c r="G442" s="44">
        <v>0.9</v>
      </c>
      <c r="H442" s="44">
        <v>0.3</v>
      </c>
      <c r="I442" s="64">
        <f t="shared" si="44"/>
        <v>12.4</v>
      </c>
    </row>
    <row r="443" spans="1:9">
      <c r="A443" s="84">
        <v>413</v>
      </c>
      <c r="B443" s="54" t="s">
        <v>221</v>
      </c>
      <c r="C443" s="48" t="s">
        <v>209</v>
      </c>
      <c r="D443" s="38" t="s">
        <v>18</v>
      </c>
      <c r="E443" s="44">
        <v>6.6</v>
      </c>
      <c r="F443" s="44">
        <v>3.5</v>
      </c>
      <c r="G443" s="44">
        <v>1.2</v>
      </c>
      <c r="H443" s="44">
        <v>0.8</v>
      </c>
      <c r="I443" s="64">
        <f t="shared" si="44"/>
        <v>12.1</v>
      </c>
    </row>
    <row r="444" spans="1:9">
      <c r="A444" s="84">
        <v>414</v>
      </c>
      <c r="B444" s="54" t="s">
        <v>599</v>
      </c>
      <c r="C444" s="48" t="s">
        <v>209</v>
      </c>
      <c r="D444" s="38" t="s">
        <v>18</v>
      </c>
      <c r="E444" s="44">
        <v>6.2</v>
      </c>
      <c r="F444" s="44">
        <v>1.2</v>
      </c>
      <c r="G444" s="44">
        <v>0</v>
      </c>
      <c r="H444" s="44">
        <v>0.9</v>
      </c>
      <c r="I444" s="64">
        <f t="shared" si="44"/>
        <v>8.3000000000000007</v>
      </c>
    </row>
    <row r="445" spans="1:9">
      <c r="A445" s="84">
        <v>415</v>
      </c>
      <c r="B445" s="54" t="s">
        <v>223</v>
      </c>
      <c r="C445" s="48" t="s">
        <v>209</v>
      </c>
      <c r="D445" s="38" t="s">
        <v>18</v>
      </c>
      <c r="E445" s="44">
        <v>6.6</v>
      </c>
      <c r="F445" s="44">
        <v>4.5</v>
      </c>
      <c r="G445" s="44">
        <v>2.2999999999999998</v>
      </c>
      <c r="H445" s="44">
        <v>0</v>
      </c>
      <c r="I445" s="64">
        <f t="shared" si="44"/>
        <v>13.399999999999999</v>
      </c>
    </row>
    <row r="446" spans="1:9">
      <c r="A446" s="84">
        <v>416</v>
      </c>
      <c r="B446" s="54" t="s">
        <v>224</v>
      </c>
      <c r="C446" s="48" t="s">
        <v>209</v>
      </c>
      <c r="D446" s="38" t="s">
        <v>18</v>
      </c>
      <c r="E446" s="44">
        <v>8.8000000000000007</v>
      </c>
      <c r="F446" s="44">
        <v>2.1</v>
      </c>
      <c r="G446" s="44">
        <v>3.7</v>
      </c>
      <c r="H446" s="44">
        <v>0.7</v>
      </c>
      <c r="I446" s="64">
        <f t="shared" si="44"/>
        <v>15.3</v>
      </c>
    </row>
    <row r="447" spans="1:9">
      <c r="A447" s="84">
        <v>417</v>
      </c>
      <c r="B447" s="54" t="s">
        <v>225</v>
      </c>
      <c r="C447" s="48" t="s">
        <v>209</v>
      </c>
      <c r="D447" s="38" t="s">
        <v>18</v>
      </c>
      <c r="E447" s="44">
        <v>6.6</v>
      </c>
      <c r="F447" s="44">
        <v>5.5</v>
      </c>
      <c r="G447" s="44">
        <v>3.8</v>
      </c>
      <c r="H447" s="44">
        <v>0.9</v>
      </c>
      <c r="I447" s="64">
        <f t="shared" si="44"/>
        <v>16.799999999999997</v>
      </c>
    </row>
    <row r="448" spans="1:9">
      <c r="A448" s="84">
        <v>418</v>
      </c>
      <c r="B448" s="48" t="s">
        <v>226</v>
      </c>
      <c r="C448" s="48" t="s">
        <v>209</v>
      </c>
      <c r="D448" s="43" t="s">
        <v>18</v>
      </c>
      <c r="E448" s="44">
        <v>8.9</v>
      </c>
      <c r="F448" s="44">
        <v>3.1</v>
      </c>
      <c r="G448" s="44">
        <v>2.7</v>
      </c>
      <c r="H448" s="44">
        <v>0.5</v>
      </c>
      <c r="I448" s="64">
        <f t="shared" si="44"/>
        <v>15.2</v>
      </c>
    </row>
    <row r="449" spans="1:14">
      <c r="A449" s="84">
        <v>419</v>
      </c>
      <c r="B449" s="59" t="s">
        <v>227</v>
      </c>
      <c r="C449" s="48" t="s">
        <v>209</v>
      </c>
      <c r="D449" s="43" t="s">
        <v>18</v>
      </c>
      <c r="E449" s="44">
        <v>6.3</v>
      </c>
      <c r="F449" s="44">
        <v>3.7</v>
      </c>
      <c r="G449" s="44">
        <v>3.8</v>
      </c>
      <c r="H449" s="44">
        <v>0.6</v>
      </c>
      <c r="I449" s="64">
        <f t="shared" si="44"/>
        <v>14.4</v>
      </c>
    </row>
    <row r="450" spans="1:14">
      <c r="A450" s="84">
        <v>420</v>
      </c>
      <c r="B450" s="48" t="s">
        <v>366</v>
      </c>
      <c r="C450" s="48" t="s">
        <v>209</v>
      </c>
      <c r="D450" s="43">
        <v>8</v>
      </c>
      <c r="E450" s="44">
        <v>12.3</v>
      </c>
      <c r="F450" s="44">
        <v>7.5</v>
      </c>
      <c r="G450" s="44">
        <v>6.7</v>
      </c>
      <c r="H450" s="44">
        <v>1</v>
      </c>
      <c r="I450" s="64">
        <f t="shared" si="44"/>
        <v>27.5</v>
      </c>
    </row>
    <row r="451" spans="1:14">
      <c r="A451" s="84">
        <v>421</v>
      </c>
      <c r="B451" s="100" t="s">
        <v>600</v>
      </c>
      <c r="C451" s="48" t="s">
        <v>209</v>
      </c>
      <c r="D451" s="43" t="s">
        <v>18</v>
      </c>
      <c r="E451" s="44">
        <v>4.8</v>
      </c>
      <c r="F451" s="44">
        <v>4.5999999999999996</v>
      </c>
      <c r="G451" s="44">
        <v>4.8</v>
      </c>
      <c r="H451" s="44">
        <v>0.6</v>
      </c>
      <c r="I451" s="64">
        <f t="shared" si="44"/>
        <v>14.799999999999999</v>
      </c>
    </row>
    <row r="452" spans="1:14">
      <c r="A452" s="84">
        <v>422</v>
      </c>
      <c r="B452" s="59" t="s">
        <v>367</v>
      </c>
      <c r="C452" s="48" t="s">
        <v>209</v>
      </c>
      <c r="D452" s="43" t="s">
        <v>18</v>
      </c>
      <c r="E452" s="44">
        <v>5.8</v>
      </c>
      <c r="F452" s="44">
        <v>4.7</v>
      </c>
      <c r="G452" s="44">
        <v>2.8</v>
      </c>
      <c r="H452" s="44">
        <v>0.7</v>
      </c>
      <c r="I452" s="64">
        <f t="shared" si="44"/>
        <v>14</v>
      </c>
    </row>
    <row r="453" spans="1:14">
      <c r="A453" s="84">
        <v>423</v>
      </c>
      <c r="B453" s="100" t="s">
        <v>418</v>
      </c>
      <c r="C453" s="48" t="s">
        <v>209</v>
      </c>
      <c r="D453" s="43">
        <v>10</v>
      </c>
      <c r="E453" s="44">
        <v>13.2</v>
      </c>
      <c r="F453" s="44">
        <v>4.8</v>
      </c>
      <c r="G453" s="44">
        <v>3.2</v>
      </c>
      <c r="H453" s="44">
        <v>1</v>
      </c>
      <c r="I453" s="64">
        <f t="shared" ref="I453:I455" si="45">SUM(E453:H453)</f>
        <v>22.2</v>
      </c>
    </row>
    <row r="454" spans="1:14">
      <c r="A454" s="84">
        <v>424</v>
      </c>
      <c r="B454" s="100" t="s">
        <v>419</v>
      </c>
      <c r="C454" s="48" t="s">
        <v>209</v>
      </c>
      <c r="D454" s="43" t="s">
        <v>18</v>
      </c>
      <c r="E454" s="44">
        <v>2.2999999999999998</v>
      </c>
      <c r="F454" s="44">
        <v>1</v>
      </c>
      <c r="G454" s="44">
        <v>0.5</v>
      </c>
      <c r="H454" s="44">
        <v>0.14000000000000001</v>
      </c>
      <c r="I454" s="64">
        <f t="shared" si="45"/>
        <v>3.94</v>
      </c>
    </row>
    <row r="455" spans="1:14">
      <c r="A455" s="84">
        <v>425</v>
      </c>
      <c r="B455" s="56" t="s">
        <v>423</v>
      </c>
      <c r="C455" s="48" t="s">
        <v>209</v>
      </c>
      <c r="D455" s="43" t="s">
        <v>18</v>
      </c>
      <c r="E455" s="44">
        <v>3</v>
      </c>
      <c r="F455" s="44">
        <v>0</v>
      </c>
      <c r="G455" s="44">
        <v>0</v>
      </c>
      <c r="H455" s="44">
        <v>0.3</v>
      </c>
      <c r="I455" s="64">
        <f t="shared" si="45"/>
        <v>3.3</v>
      </c>
    </row>
    <row r="456" spans="1:14">
      <c r="A456" s="44"/>
      <c r="B456" s="101"/>
      <c r="C456" s="68" t="s">
        <v>35</v>
      </c>
      <c r="D456" s="69">
        <f>SUM(D397:D455)</f>
        <v>302</v>
      </c>
      <c r="E456" s="69">
        <f t="shared" ref="E456:I456" si="46">SUM(E397:E455)</f>
        <v>713.83999999999992</v>
      </c>
      <c r="F456" s="69">
        <f t="shared" si="46"/>
        <v>387.3</v>
      </c>
      <c r="G456" s="69">
        <f t="shared" si="46"/>
        <v>228.9</v>
      </c>
      <c r="H456" s="69">
        <f t="shared" si="46"/>
        <v>59.239999999999995</v>
      </c>
      <c r="I456" s="69">
        <f t="shared" si="46"/>
        <v>1389.2800000000002</v>
      </c>
    </row>
    <row r="457" spans="1:14" ht="24" customHeight="1">
      <c r="A457" s="153" t="s">
        <v>228</v>
      </c>
      <c r="B457" s="154"/>
      <c r="C457" s="154"/>
      <c r="D457" s="154"/>
      <c r="E457" s="154"/>
      <c r="F457" s="154"/>
      <c r="G457" s="154"/>
      <c r="H457" s="154"/>
      <c r="I457" s="155"/>
    </row>
    <row r="458" spans="1:14" s="2" customFormat="1">
      <c r="A458" s="86">
        <v>426</v>
      </c>
      <c r="B458" s="46" t="s">
        <v>602</v>
      </c>
      <c r="C458" s="46" t="s">
        <v>229</v>
      </c>
      <c r="D458" s="43" t="s">
        <v>18</v>
      </c>
      <c r="E458" s="44">
        <v>4.5999999999999996</v>
      </c>
      <c r="F458" s="44">
        <v>5.5</v>
      </c>
      <c r="G458" s="44">
        <v>4.5999999999999996</v>
      </c>
      <c r="H458" s="44">
        <v>1.2</v>
      </c>
      <c r="I458" s="64">
        <f>SUM(E458:H458)</f>
        <v>15.899999999999999</v>
      </c>
      <c r="J458" s="10"/>
      <c r="K458" s="10"/>
      <c r="L458" s="10"/>
      <c r="M458" s="10"/>
      <c r="N458" s="10"/>
    </row>
    <row r="459" spans="1:14" s="2" customFormat="1">
      <c r="A459" s="86">
        <v>427</v>
      </c>
      <c r="B459" s="46" t="s">
        <v>230</v>
      </c>
      <c r="C459" s="46" t="s">
        <v>229</v>
      </c>
      <c r="D459" s="43" t="s">
        <v>18</v>
      </c>
      <c r="E459" s="44">
        <v>6.6</v>
      </c>
      <c r="F459" s="44">
        <v>4.0999999999999996</v>
      </c>
      <c r="G459" s="44">
        <v>2.7</v>
      </c>
      <c r="H459" s="44">
        <v>1.7</v>
      </c>
      <c r="I459" s="64">
        <f t="shared" ref="I459:I466" si="47">SUM(E459:H459)</f>
        <v>15.099999999999998</v>
      </c>
      <c r="J459" s="10"/>
      <c r="K459" s="10"/>
      <c r="L459" s="10"/>
      <c r="M459" s="10"/>
      <c r="N459" s="10"/>
    </row>
    <row r="460" spans="1:14" s="2" customFormat="1">
      <c r="A460" s="86">
        <v>428</v>
      </c>
      <c r="B460" s="46" t="s">
        <v>231</v>
      </c>
      <c r="C460" s="46" t="s">
        <v>229</v>
      </c>
      <c r="D460" s="43" t="s">
        <v>18</v>
      </c>
      <c r="E460" s="44">
        <v>5.2</v>
      </c>
      <c r="F460" s="44">
        <v>4.2</v>
      </c>
      <c r="G460" s="44">
        <v>0</v>
      </c>
      <c r="H460" s="44">
        <v>0.5</v>
      </c>
      <c r="I460" s="64">
        <f t="shared" si="47"/>
        <v>9.9</v>
      </c>
      <c r="J460" s="10"/>
      <c r="K460" s="10"/>
      <c r="L460" s="10"/>
      <c r="M460" s="10"/>
      <c r="N460" s="10"/>
    </row>
    <row r="461" spans="1:14" s="2" customFormat="1">
      <c r="A461" s="86">
        <v>429</v>
      </c>
      <c r="B461" s="46" t="s">
        <v>232</v>
      </c>
      <c r="C461" s="46" t="s">
        <v>229</v>
      </c>
      <c r="D461" s="43" t="s">
        <v>18</v>
      </c>
      <c r="E461" s="44">
        <v>7.7</v>
      </c>
      <c r="F461" s="44">
        <v>4.5</v>
      </c>
      <c r="G461" s="44">
        <v>1.2</v>
      </c>
      <c r="H461" s="44">
        <v>1.1000000000000001</v>
      </c>
      <c r="I461" s="64">
        <f t="shared" si="47"/>
        <v>14.499999999999998</v>
      </c>
      <c r="J461" s="10"/>
      <c r="K461" s="10"/>
      <c r="L461" s="10"/>
      <c r="M461" s="10"/>
      <c r="N461" s="10"/>
    </row>
    <row r="462" spans="1:14" s="2" customFormat="1">
      <c r="A462" s="86">
        <v>430</v>
      </c>
      <c r="B462" s="46" t="s">
        <v>601</v>
      </c>
      <c r="C462" s="46" t="s">
        <v>229</v>
      </c>
      <c r="D462" s="43" t="s">
        <v>18</v>
      </c>
      <c r="E462" s="44">
        <v>6.6</v>
      </c>
      <c r="F462" s="44">
        <v>3.1</v>
      </c>
      <c r="G462" s="44">
        <v>2.7</v>
      </c>
      <c r="H462" s="44">
        <v>1.3</v>
      </c>
      <c r="I462" s="64">
        <f t="shared" si="47"/>
        <v>13.7</v>
      </c>
      <c r="J462" s="10"/>
      <c r="K462" s="10"/>
      <c r="L462" s="10"/>
      <c r="M462" s="10"/>
      <c r="N462" s="10"/>
    </row>
    <row r="463" spans="1:14" s="2" customFormat="1">
      <c r="A463" s="86">
        <v>431</v>
      </c>
      <c r="B463" s="46" t="s">
        <v>603</v>
      </c>
      <c r="C463" s="46" t="s">
        <v>229</v>
      </c>
      <c r="D463" s="43" t="s">
        <v>18</v>
      </c>
      <c r="E463" s="44">
        <v>5.9</v>
      </c>
      <c r="F463" s="44">
        <v>3.7</v>
      </c>
      <c r="G463" s="44">
        <v>2.6</v>
      </c>
      <c r="H463" s="44">
        <v>1.1000000000000001</v>
      </c>
      <c r="I463" s="64">
        <f t="shared" si="47"/>
        <v>13.3</v>
      </c>
      <c r="J463" s="10"/>
      <c r="K463" s="10"/>
      <c r="L463" s="10"/>
      <c r="M463" s="10"/>
      <c r="N463" s="10"/>
    </row>
    <row r="464" spans="1:14" s="2" customFormat="1">
      <c r="A464" s="86">
        <v>432</v>
      </c>
      <c r="B464" s="46" t="s">
        <v>233</v>
      </c>
      <c r="C464" s="46" t="s">
        <v>229</v>
      </c>
      <c r="D464" s="43" t="s">
        <v>18</v>
      </c>
      <c r="E464" s="44">
        <v>6.3</v>
      </c>
      <c r="F464" s="44">
        <v>5.0999999999999996</v>
      </c>
      <c r="G464" s="44">
        <v>3.7</v>
      </c>
      <c r="H464" s="44">
        <v>1.6</v>
      </c>
      <c r="I464" s="64">
        <f t="shared" si="47"/>
        <v>16.7</v>
      </c>
      <c r="J464" s="10"/>
      <c r="K464" s="10"/>
      <c r="L464" s="10"/>
      <c r="M464" s="10"/>
      <c r="N464" s="10"/>
    </row>
    <row r="465" spans="1:14" s="2" customFormat="1">
      <c r="A465" s="86">
        <v>433</v>
      </c>
      <c r="B465" s="46" t="s">
        <v>234</v>
      </c>
      <c r="C465" s="46" t="s">
        <v>229</v>
      </c>
      <c r="D465" s="43" t="s">
        <v>18</v>
      </c>
      <c r="E465" s="44">
        <v>6.5</v>
      </c>
      <c r="F465" s="44">
        <v>4.0999999999999996</v>
      </c>
      <c r="G465" s="44">
        <v>3.7</v>
      </c>
      <c r="H465" s="44">
        <v>1</v>
      </c>
      <c r="I465" s="64">
        <f t="shared" si="47"/>
        <v>15.3</v>
      </c>
      <c r="J465" s="10"/>
      <c r="K465" s="10"/>
      <c r="L465" s="10"/>
      <c r="M465" s="10"/>
      <c r="N465" s="10"/>
    </row>
    <row r="466" spans="1:14" s="2" customFormat="1">
      <c r="A466" s="86">
        <v>434</v>
      </c>
      <c r="B466" s="46" t="s">
        <v>235</v>
      </c>
      <c r="C466" s="46" t="s">
        <v>229</v>
      </c>
      <c r="D466" s="99" t="s">
        <v>18</v>
      </c>
      <c r="E466" s="44">
        <v>6.6</v>
      </c>
      <c r="F466" s="44">
        <v>4.4000000000000004</v>
      </c>
      <c r="G466" s="44">
        <v>2.6</v>
      </c>
      <c r="H466" s="44">
        <v>1.5</v>
      </c>
      <c r="I466" s="64">
        <f t="shared" si="47"/>
        <v>15.1</v>
      </c>
      <c r="J466" s="10"/>
      <c r="K466" s="10"/>
      <c r="L466" s="10"/>
      <c r="M466" s="10"/>
      <c r="N466" s="10"/>
    </row>
    <row r="467" spans="1:14">
      <c r="A467" s="59"/>
      <c r="B467" s="48"/>
      <c r="C467" s="68" t="s">
        <v>35</v>
      </c>
      <c r="D467" s="69">
        <f>SUM(D458:D466)</f>
        <v>0</v>
      </c>
      <c r="E467" s="69">
        <f t="shared" ref="E467:I467" si="48">SUM(E458:E466)</f>
        <v>55.999999999999993</v>
      </c>
      <c r="F467" s="69">
        <f t="shared" si="48"/>
        <v>38.700000000000003</v>
      </c>
      <c r="G467" s="69">
        <f t="shared" si="48"/>
        <v>23.8</v>
      </c>
      <c r="H467" s="69">
        <f t="shared" si="48"/>
        <v>11</v>
      </c>
      <c r="I467" s="69">
        <f t="shared" si="48"/>
        <v>129.5</v>
      </c>
    </row>
    <row r="468" spans="1:14" ht="25.5" customHeight="1">
      <c r="A468" s="153" t="s">
        <v>236</v>
      </c>
      <c r="B468" s="154"/>
      <c r="C468" s="154"/>
      <c r="D468" s="154"/>
      <c r="E468" s="154"/>
      <c r="F468" s="154"/>
      <c r="G468" s="154"/>
      <c r="H468" s="154"/>
      <c r="I468" s="155"/>
    </row>
    <row r="469" spans="1:14" s="2" customFormat="1">
      <c r="A469" s="86">
        <v>435</v>
      </c>
      <c r="B469" s="46" t="s">
        <v>237</v>
      </c>
      <c r="C469" s="46" t="s">
        <v>236</v>
      </c>
      <c r="D469" s="43">
        <v>8</v>
      </c>
      <c r="E469" s="44">
        <v>9.6</v>
      </c>
      <c r="F469" s="44">
        <v>4.2</v>
      </c>
      <c r="G469" s="44">
        <v>3.6</v>
      </c>
      <c r="H469" s="44">
        <v>1.5</v>
      </c>
      <c r="I469" s="64">
        <f t="shared" ref="I469:I489" si="49">SUM(E469:H469)</f>
        <v>18.900000000000002</v>
      </c>
      <c r="J469" s="10"/>
      <c r="K469" s="10"/>
      <c r="L469" s="10"/>
      <c r="M469" s="10"/>
      <c r="N469" s="10"/>
    </row>
    <row r="470" spans="1:14" s="2" customFormat="1">
      <c r="A470" s="86">
        <v>436</v>
      </c>
      <c r="B470" s="46" t="s">
        <v>238</v>
      </c>
      <c r="C470" s="46" t="s">
        <v>236</v>
      </c>
      <c r="D470" s="43">
        <v>10</v>
      </c>
      <c r="E470" s="66">
        <v>15.6</v>
      </c>
      <c r="F470" s="66">
        <v>8.1999999999999993</v>
      </c>
      <c r="G470" s="66">
        <v>5.6</v>
      </c>
      <c r="H470" s="66">
        <v>1.5</v>
      </c>
      <c r="I470" s="64">
        <f t="shared" si="49"/>
        <v>30.9</v>
      </c>
      <c r="J470" s="10"/>
      <c r="K470" s="10"/>
      <c r="L470" s="10"/>
      <c r="M470" s="10"/>
      <c r="N470" s="10"/>
    </row>
    <row r="471" spans="1:14" s="2" customFormat="1">
      <c r="A471" s="86">
        <v>437</v>
      </c>
      <c r="B471" s="46" t="s">
        <v>239</v>
      </c>
      <c r="C471" s="46" t="s">
        <v>236</v>
      </c>
      <c r="D471" s="43">
        <v>10</v>
      </c>
      <c r="E471" s="44">
        <v>15.3</v>
      </c>
      <c r="F471" s="44">
        <v>8.6999999999999993</v>
      </c>
      <c r="G471" s="44">
        <v>3.6</v>
      </c>
      <c r="H471" s="44">
        <v>1.02</v>
      </c>
      <c r="I471" s="64">
        <f t="shared" si="49"/>
        <v>28.62</v>
      </c>
      <c r="J471" s="10"/>
      <c r="K471" s="10"/>
      <c r="L471" s="10"/>
      <c r="M471" s="10"/>
      <c r="N471" s="10"/>
    </row>
    <row r="472" spans="1:14" s="2" customFormat="1">
      <c r="A472" s="86">
        <v>438</v>
      </c>
      <c r="B472" s="46" t="s">
        <v>240</v>
      </c>
      <c r="C472" s="46" t="s">
        <v>236</v>
      </c>
      <c r="D472" s="43" t="s">
        <v>18</v>
      </c>
      <c r="E472" s="44">
        <v>7.6</v>
      </c>
      <c r="F472" s="44">
        <v>2.6</v>
      </c>
      <c r="G472" s="44">
        <v>3.6</v>
      </c>
      <c r="H472" s="44">
        <v>1.9</v>
      </c>
      <c r="I472" s="64">
        <f t="shared" si="49"/>
        <v>15.7</v>
      </c>
      <c r="J472" s="10"/>
      <c r="K472" s="10"/>
      <c r="L472" s="10"/>
      <c r="M472" s="10"/>
      <c r="N472" s="10"/>
    </row>
    <row r="473" spans="1:14" s="2" customFormat="1">
      <c r="A473" s="86">
        <v>439</v>
      </c>
      <c r="B473" s="46" t="s">
        <v>241</v>
      </c>
      <c r="C473" s="46" t="s">
        <v>236</v>
      </c>
      <c r="D473" s="43">
        <v>10</v>
      </c>
      <c r="E473" s="44">
        <v>15.6</v>
      </c>
      <c r="F473" s="44">
        <v>7.9</v>
      </c>
      <c r="G473" s="44">
        <v>3.5</v>
      </c>
      <c r="H473" s="44">
        <v>1.6</v>
      </c>
      <c r="I473" s="64">
        <f t="shared" si="49"/>
        <v>28.6</v>
      </c>
      <c r="J473" s="10"/>
      <c r="K473" s="10"/>
      <c r="L473" s="10"/>
      <c r="M473" s="10"/>
      <c r="N473" s="10"/>
    </row>
    <row r="474" spans="1:14" s="2" customFormat="1">
      <c r="A474" s="86">
        <v>440</v>
      </c>
      <c r="B474" s="46" t="s">
        <v>242</v>
      </c>
      <c r="C474" s="46" t="s">
        <v>236</v>
      </c>
      <c r="D474" s="43" t="s">
        <v>18</v>
      </c>
      <c r="E474" s="44">
        <v>6.9</v>
      </c>
      <c r="F474" s="44">
        <v>4.3</v>
      </c>
      <c r="G474" s="44">
        <v>2.5</v>
      </c>
      <c r="H474" s="44">
        <v>1.8</v>
      </c>
      <c r="I474" s="64">
        <f t="shared" si="49"/>
        <v>15.5</v>
      </c>
      <c r="J474" s="10"/>
      <c r="K474" s="10"/>
      <c r="L474" s="10"/>
      <c r="M474" s="10"/>
      <c r="N474" s="10"/>
    </row>
    <row r="475" spans="1:14" s="2" customFormat="1">
      <c r="A475" s="86">
        <v>441</v>
      </c>
      <c r="B475" s="46" t="s">
        <v>262</v>
      </c>
      <c r="C475" s="46" t="s">
        <v>236</v>
      </c>
      <c r="D475" s="43" t="s">
        <v>18</v>
      </c>
      <c r="E475" s="44">
        <v>6.4</v>
      </c>
      <c r="F475" s="44">
        <v>3.5</v>
      </c>
      <c r="G475" s="44">
        <v>2.4</v>
      </c>
      <c r="H475" s="44">
        <v>1.0900000000000001</v>
      </c>
      <c r="I475" s="64">
        <f t="shared" si="49"/>
        <v>13.39</v>
      </c>
      <c r="J475" s="10"/>
      <c r="K475" s="10"/>
      <c r="L475" s="10"/>
      <c r="M475" s="10"/>
      <c r="N475" s="10"/>
    </row>
    <row r="476" spans="1:14" s="2" customFormat="1">
      <c r="A476" s="86">
        <v>442</v>
      </c>
      <c r="B476" s="46" t="s">
        <v>243</v>
      </c>
      <c r="C476" s="46" t="s">
        <v>236</v>
      </c>
      <c r="D476" s="43">
        <v>10</v>
      </c>
      <c r="E476" s="66">
        <v>15.2</v>
      </c>
      <c r="F476" s="66">
        <v>8.5</v>
      </c>
      <c r="G476" s="66">
        <v>3.4</v>
      </c>
      <c r="H476" s="66">
        <v>1.04</v>
      </c>
      <c r="I476" s="64">
        <f t="shared" si="49"/>
        <v>28.139999999999997</v>
      </c>
      <c r="J476" s="10"/>
      <c r="K476" s="10"/>
      <c r="L476" s="10"/>
      <c r="M476" s="10"/>
      <c r="N476" s="10"/>
    </row>
    <row r="477" spans="1:14" s="2" customFormat="1">
      <c r="A477" s="86">
        <v>443</v>
      </c>
      <c r="B477" s="46" t="s">
        <v>244</v>
      </c>
      <c r="C477" s="46" t="s">
        <v>236</v>
      </c>
      <c r="D477" s="43">
        <v>10</v>
      </c>
      <c r="E477" s="66">
        <v>14.6</v>
      </c>
      <c r="F477" s="66">
        <v>8.1999999999999993</v>
      </c>
      <c r="G477" s="66">
        <v>3.7</v>
      </c>
      <c r="H477" s="66">
        <v>1.2</v>
      </c>
      <c r="I477" s="64">
        <f t="shared" si="49"/>
        <v>27.699999999999996</v>
      </c>
      <c r="J477" s="10"/>
      <c r="K477" s="10"/>
      <c r="L477" s="10"/>
      <c r="M477" s="10"/>
      <c r="N477" s="10"/>
    </row>
    <row r="478" spans="1:14" s="2" customFormat="1">
      <c r="A478" s="86">
        <v>444</v>
      </c>
      <c r="B478" s="46" t="s">
        <v>577</v>
      </c>
      <c r="C478" s="46" t="s">
        <v>236</v>
      </c>
      <c r="D478" s="43">
        <v>10</v>
      </c>
      <c r="E478" s="66">
        <v>14.5</v>
      </c>
      <c r="F478" s="66">
        <v>7.2</v>
      </c>
      <c r="G478" s="66">
        <v>4.2</v>
      </c>
      <c r="H478" s="66">
        <v>1.2</v>
      </c>
      <c r="I478" s="64">
        <f t="shared" si="49"/>
        <v>27.099999999999998</v>
      </c>
      <c r="J478" s="10"/>
      <c r="K478" s="10"/>
      <c r="L478" s="10"/>
      <c r="M478" s="10"/>
      <c r="N478" s="10"/>
    </row>
    <row r="479" spans="1:14" s="2" customFormat="1">
      <c r="A479" s="86">
        <v>445</v>
      </c>
      <c r="B479" s="46" t="s">
        <v>245</v>
      </c>
      <c r="C479" s="46" t="s">
        <v>236</v>
      </c>
      <c r="D479" s="43">
        <v>10</v>
      </c>
      <c r="E479" s="44">
        <v>15.5</v>
      </c>
      <c r="F479" s="44">
        <v>4.5</v>
      </c>
      <c r="G479" s="44">
        <v>3.6</v>
      </c>
      <c r="H479" s="44">
        <v>1.6</v>
      </c>
      <c r="I479" s="64">
        <f t="shared" si="49"/>
        <v>25.200000000000003</v>
      </c>
      <c r="J479" s="10"/>
      <c r="K479" s="10"/>
      <c r="L479" s="10"/>
      <c r="M479" s="10"/>
      <c r="N479" s="10"/>
    </row>
    <row r="480" spans="1:14" s="2" customFormat="1">
      <c r="A480" s="86">
        <v>446</v>
      </c>
      <c r="B480" s="46" t="s">
        <v>246</v>
      </c>
      <c r="C480" s="46" t="s">
        <v>236</v>
      </c>
      <c r="D480" s="43">
        <v>10</v>
      </c>
      <c r="E480" s="44">
        <v>15.6</v>
      </c>
      <c r="F480" s="44">
        <v>7.5</v>
      </c>
      <c r="G480" s="44">
        <v>4.5</v>
      </c>
      <c r="H480" s="44">
        <v>1.2</v>
      </c>
      <c r="I480" s="64">
        <f t="shared" si="49"/>
        <v>28.8</v>
      </c>
      <c r="J480" s="10"/>
      <c r="K480" s="10"/>
      <c r="L480" s="10"/>
      <c r="M480" s="10"/>
      <c r="N480" s="10"/>
    </row>
    <row r="481" spans="1:14" s="2" customFormat="1">
      <c r="A481" s="86">
        <v>447</v>
      </c>
      <c r="B481" s="46" t="s">
        <v>247</v>
      </c>
      <c r="C481" s="46" t="s">
        <v>236</v>
      </c>
      <c r="D481" s="43" t="s">
        <v>18</v>
      </c>
      <c r="E481" s="44">
        <v>6.2</v>
      </c>
      <c r="F481" s="44">
        <v>4.5</v>
      </c>
      <c r="G481" s="44">
        <v>3.5</v>
      </c>
      <c r="H481" s="44">
        <v>1.02</v>
      </c>
      <c r="I481" s="64">
        <f t="shared" si="49"/>
        <v>15.219999999999999</v>
      </c>
      <c r="J481" s="10"/>
      <c r="K481" s="10"/>
      <c r="L481" s="10"/>
      <c r="M481" s="10"/>
      <c r="N481" s="10"/>
    </row>
    <row r="482" spans="1:14" s="2" customFormat="1">
      <c r="A482" s="86">
        <v>448</v>
      </c>
      <c r="B482" s="46" t="s">
        <v>248</v>
      </c>
      <c r="C482" s="46" t="s">
        <v>236</v>
      </c>
      <c r="D482" s="43" t="s">
        <v>18</v>
      </c>
      <c r="E482" s="44">
        <v>6.4</v>
      </c>
      <c r="F482" s="44">
        <v>3.5</v>
      </c>
      <c r="G482" s="44">
        <v>4.2</v>
      </c>
      <c r="H482" s="44">
        <v>1.4</v>
      </c>
      <c r="I482" s="64">
        <f t="shared" si="49"/>
        <v>15.500000000000002</v>
      </c>
      <c r="J482" s="10"/>
      <c r="K482" s="10"/>
      <c r="L482" s="10"/>
      <c r="M482" s="10"/>
      <c r="N482" s="10"/>
    </row>
    <row r="483" spans="1:14" s="2" customFormat="1">
      <c r="A483" s="86">
        <v>449</v>
      </c>
      <c r="B483" s="46" t="s">
        <v>609</v>
      </c>
      <c r="C483" s="46" t="s">
        <v>236</v>
      </c>
      <c r="D483" s="43" t="s">
        <v>18</v>
      </c>
      <c r="E483" s="44">
        <v>5.6</v>
      </c>
      <c r="F483" s="44">
        <v>3.6</v>
      </c>
      <c r="G483" s="44">
        <v>2.6</v>
      </c>
      <c r="H483" s="44">
        <v>1.2</v>
      </c>
      <c r="I483" s="64">
        <f t="shared" si="49"/>
        <v>12.999999999999998</v>
      </c>
      <c r="J483" s="10"/>
      <c r="K483" s="10"/>
      <c r="L483" s="10"/>
      <c r="M483" s="10"/>
      <c r="N483" s="10"/>
    </row>
    <row r="484" spans="1:14" s="2" customFormat="1">
      <c r="A484" s="86">
        <v>450</v>
      </c>
      <c r="B484" s="46" t="s">
        <v>604</v>
      </c>
      <c r="C484" s="46" t="s">
        <v>236</v>
      </c>
      <c r="D484" s="43">
        <v>10</v>
      </c>
      <c r="E484" s="44">
        <v>15.32</v>
      </c>
      <c r="F484" s="44">
        <v>4.5</v>
      </c>
      <c r="G484" s="44">
        <v>6.2</v>
      </c>
      <c r="H484" s="44">
        <v>1.2</v>
      </c>
      <c r="I484" s="64">
        <f t="shared" si="49"/>
        <v>27.22</v>
      </c>
      <c r="J484" s="10"/>
      <c r="K484" s="10"/>
      <c r="L484" s="10"/>
      <c r="M484" s="10"/>
      <c r="N484" s="10"/>
    </row>
    <row r="485" spans="1:14" s="2" customFormat="1">
      <c r="A485" s="86">
        <v>451</v>
      </c>
      <c r="B485" s="46" t="s">
        <v>249</v>
      </c>
      <c r="C485" s="46" t="s">
        <v>236</v>
      </c>
      <c r="D485" s="43" t="s">
        <v>18</v>
      </c>
      <c r="E485" s="44">
        <v>5.7</v>
      </c>
      <c r="F485" s="44">
        <v>4.0999999999999996</v>
      </c>
      <c r="G485" s="44">
        <v>3.2</v>
      </c>
      <c r="H485" s="44">
        <v>1.2</v>
      </c>
      <c r="I485" s="64">
        <f t="shared" si="49"/>
        <v>14.2</v>
      </c>
      <c r="J485" s="10"/>
      <c r="K485" s="10"/>
      <c r="L485" s="10"/>
      <c r="M485" s="10"/>
      <c r="N485" s="10"/>
    </row>
    <row r="486" spans="1:14" s="5" customFormat="1" ht="18.75">
      <c r="A486" s="86">
        <v>452</v>
      </c>
      <c r="B486" s="46" t="s">
        <v>250</v>
      </c>
      <c r="C486" s="46" t="s">
        <v>236</v>
      </c>
      <c r="D486" s="43">
        <v>10</v>
      </c>
      <c r="E486" s="44">
        <v>15.5</v>
      </c>
      <c r="F486" s="44">
        <v>6.9</v>
      </c>
      <c r="G486" s="44">
        <v>5.6</v>
      </c>
      <c r="H486" s="44">
        <v>1.02</v>
      </c>
      <c r="I486" s="64">
        <f t="shared" si="49"/>
        <v>29.02</v>
      </c>
      <c r="J486" s="10"/>
      <c r="K486" s="10"/>
      <c r="L486" s="10"/>
      <c r="M486" s="10"/>
      <c r="N486" s="10"/>
    </row>
    <row r="487" spans="1:14" s="6" customFormat="1">
      <c r="A487" s="86">
        <v>453</v>
      </c>
      <c r="B487" s="46" t="s">
        <v>160</v>
      </c>
      <c r="C487" s="46" t="s">
        <v>236</v>
      </c>
      <c r="D487" s="43" t="s">
        <v>18</v>
      </c>
      <c r="E487" s="44">
        <v>5.2</v>
      </c>
      <c r="F487" s="44">
        <v>4.5199999999999996</v>
      </c>
      <c r="G487" s="44">
        <v>3.2</v>
      </c>
      <c r="H487" s="44">
        <v>1.23</v>
      </c>
      <c r="I487" s="64">
        <f t="shared" si="49"/>
        <v>14.149999999999999</v>
      </c>
      <c r="J487" s="20"/>
      <c r="K487" s="20"/>
      <c r="L487" s="20"/>
      <c r="M487" s="20"/>
      <c r="N487" s="20"/>
    </row>
    <row r="488" spans="1:14" s="6" customFormat="1">
      <c r="A488" s="86">
        <v>454</v>
      </c>
      <c r="B488" s="46" t="s">
        <v>251</v>
      </c>
      <c r="C488" s="46" t="s">
        <v>236</v>
      </c>
      <c r="D488" s="43" t="s">
        <v>18</v>
      </c>
      <c r="E488" s="44">
        <v>3.9</v>
      </c>
      <c r="F488" s="44">
        <v>2.8</v>
      </c>
      <c r="G488" s="44">
        <v>2.6</v>
      </c>
      <c r="H488" s="44">
        <v>1.4</v>
      </c>
      <c r="I488" s="64">
        <f t="shared" si="49"/>
        <v>10.7</v>
      </c>
      <c r="J488" s="20"/>
      <c r="K488" s="20"/>
      <c r="L488" s="20"/>
      <c r="M488" s="20"/>
      <c r="N488" s="20"/>
    </row>
    <row r="489" spans="1:14" s="2" customFormat="1">
      <c r="A489" s="86">
        <v>455</v>
      </c>
      <c r="B489" s="46" t="s">
        <v>370</v>
      </c>
      <c r="C489" s="46" t="s">
        <v>236</v>
      </c>
      <c r="D489" s="43" t="s">
        <v>18</v>
      </c>
      <c r="E489" s="44">
        <v>4.9000000000000004</v>
      </c>
      <c r="F489" s="44">
        <v>2.2999999999999998</v>
      </c>
      <c r="G489" s="44">
        <v>2.6</v>
      </c>
      <c r="H489" s="44">
        <v>1.6</v>
      </c>
      <c r="I489" s="64">
        <f t="shared" si="49"/>
        <v>11.4</v>
      </c>
      <c r="J489" s="10"/>
      <c r="K489" s="10"/>
      <c r="L489" s="10"/>
      <c r="M489" s="10"/>
      <c r="N489" s="10"/>
    </row>
    <row r="490" spans="1:14">
      <c r="A490" s="86">
        <v>456</v>
      </c>
      <c r="B490" s="7" t="s">
        <v>365</v>
      </c>
      <c r="C490" s="46" t="s">
        <v>236</v>
      </c>
      <c r="D490" s="43" t="s">
        <v>18</v>
      </c>
      <c r="E490" s="44">
        <v>6.5</v>
      </c>
      <c r="F490" s="44">
        <v>4.7</v>
      </c>
      <c r="G490" s="44">
        <v>3.6</v>
      </c>
      <c r="H490" s="44">
        <v>0.6</v>
      </c>
      <c r="I490" s="64">
        <f>SUM(E490:H490)</f>
        <v>15.399999999999999</v>
      </c>
    </row>
    <row r="491" spans="1:14">
      <c r="A491" s="86">
        <v>457</v>
      </c>
      <c r="B491" s="54" t="s">
        <v>222</v>
      </c>
      <c r="C491" s="46" t="s">
        <v>236</v>
      </c>
      <c r="D491" s="38" t="s">
        <v>18</v>
      </c>
      <c r="E491" s="44">
        <v>7.3</v>
      </c>
      <c r="F491" s="44">
        <v>2.1</v>
      </c>
      <c r="G491" s="44">
        <v>1.6</v>
      </c>
      <c r="H491" s="44">
        <v>0.3</v>
      </c>
      <c r="I491" s="64">
        <f>SUM(E491:H491)</f>
        <v>11.3</v>
      </c>
    </row>
    <row r="492" spans="1:14">
      <c r="A492" s="79"/>
      <c r="B492" s="48"/>
      <c r="C492" s="68" t="s">
        <v>35</v>
      </c>
      <c r="D492" s="69">
        <f>SUM(D469:D491)</f>
        <v>108</v>
      </c>
      <c r="E492" s="69">
        <f t="shared" ref="E492:I492" si="50">SUM(E469:E491)</f>
        <v>234.92</v>
      </c>
      <c r="F492" s="69">
        <f t="shared" si="50"/>
        <v>118.81999999999998</v>
      </c>
      <c r="G492" s="69">
        <f t="shared" si="50"/>
        <v>83.09999999999998</v>
      </c>
      <c r="H492" s="69">
        <f t="shared" si="50"/>
        <v>28.819999999999997</v>
      </c>
      <c r="I492" s="69">
        <f t="shared" si="50"/>
        <v>465.65999999999991</v>
      </c>
    </row>
    <row r="493" spans="1:14" ht="24.75" customHeight="1">
      <c r="A493" s="153" t="s">
        <v>252</v>
      </c>
      <c r="B493" s="154"/>
      <c r="C493" s="154"/>
      <c r="D493" s="154"/>
      <c r="E493" s="154"/>
      <c r="F493" s="154"/>
      <c r="G493" s="154"/>
      <c r="H493" s="154"/>
      <c r="I493" s="155"/>
    </row>
    <row r="494" spans="1:14" s="2" customFormat="1">
      <c r="A494" s="44">
        <v>458</v>
      </c>
      <c r="B494" s="46" t="s">
        <v>605</v>
      </c>
      <c r="C494" s="46" t="s">
        <v>252</v>
      </c>
      <c r="D494" s="43" t="s">
        <v>18</v>
      </c>
      <c r="E494" s="44">
        <v>5.6</v>
      </c>
      <c r="F494" s="44">
        <v>3.6</v>
      </c>
      <c r="G494" s="44">
        <v>2.4</v>
      </c>
      <c r="H494" s="44">
        <v>0.15</v>
      </c>
      <c r="I494" s="64">
        <f>SUM(E494:H494)</f>
        <v>11.75</v>
      </c>
      <c r="J494" s="10"/>
      <c r="K494" s="10"/>
      <c r="L494" s="10"/>
      <c r="M494" s="10"/>
      <c r="N494" s="10"/>
    </row>
    <row r="495" spans="1:14" s="2" customFormat="1">
      <c r="A495" s="44">
        <v>459</v>
      </c>
      <c r="B495" s="46" t="s">
        <v>608</v>
      </c>
      <c r="C495" s="46" t="s">
        <v>252</v>
      </c>
      <c r="D495" s="43" t="s">
        <v>18</v>
      </c>
      <c r="E495" s="44">
        <v>3.8</v>
      </c>
      <c r="F495" s="44">
        <v>2.1</v>
      </c>
      <c r="G495" s="44">
        <v>2.4</v>
      </c>
      <c r="H495" s="44">
        <v>0.23</v>
      </c>
      <c r="I495" s="64">
        <f t="shared" ref="I495:I497" si="51">SUM(E495:H495)</f>
        <v>8.5300000000000011</v>
      </c>
      <c r="J495" s="10"/>
      <c r="K495" s="10"/>
      <c r="L495" s="10"/>
      <c r="M495" s="10"/>
      <c r="N495" s="10"/>
    </row>
    <row r="496" spans="1:14" s="2" customFormat="1">
      <c r="A496" s="44">
        <v>460</v>
      </c>
      <c r="B496" s="46" t="s">
        <v>606</v>
      </c>
      <c r="C496" s="46" t="s">
        <v>252</v>
      </c>
      <c r="D496" s="43" t="s">
        <v>18</v>
      </c>
      <c r="E496" s="44">
        <v>3.9</v>
      </c>
      <c r="F496" s="44">
        <v>2.5</v>
      </c>
      <c r="G496" s="44">
        <v>2.6</v>
      </c>
      <c r="H496" s="44">
        <v>1.6</v>
      </c>
      <c r="I496" s="64">
        <f t="shared" si="51"/>
        <v>10.6</v>
      </c>
      <c r="J496" s="10"/>
      <c r="K496" s="10"/>
      <c r="L496" s="10"/>
      <c r="M496" s="10"/>
      <c r="N496" s="10"/>
    </row>
    <row r="497" spans="1:986" s="2" customFormat="1">
      <c r="A497" s="44">
        <v>461</v>
      </c>
      <c r="B497" s="46" t="s">
        <v>607</v>
      </c>
      <c r="C497" s="46" t="s">
        <v>252</v>
      </c>
      <c r="D497" s="43" t="s">
        <v>18</v>
      </c>
      <c r="E497" s="44">
        <v>4.9000000000000004</v>
      </c>
      <c r="F497" s="44">
        <v>3.2</v>
      </c>
      <c r="G497" s="44">
        <v>2.8</v>
      </c>
      <c r="H497" s="44">
        <v>1.7</v>
      </c>
      <c r="I497" s="64">
        <f t="shared" si="51"/>
        <v>12.600000000000001</v>
      </c>
      <c r="J497" s="10"/>
      <c r="K497" s="10"/>
      <c r="L497" s="10"/>
      <c r="M497" s="10"/>
      <c r="N497" s="10"/>
    </row>
    <row r="498" spans="1:986">
      <c r="A498" s="102"/>
      <c r="B498" s="76"/>
      <c r="C498" s="77" t="s">
        <v>35</v>
      </c>
      <c r="D498" s="78">
        <f>SUM(D494:D497)</f>
        <v>0</v>
      </c>
      <c r="E498" s="78">
        <f t="shared" ref="E498:I498" si="52">SUM(E494:E497)</f>
        <v>18.2</v>
      </c>
      <c r="F498" s="78">
        <f t="shared" si="52"/>
        <v>11.399999999999999</v>
      </c>
      <c r="G498" s="78">
        <f t="shared" si="52"/>
        <v>10.199999999999999</v>
      </c>
      <c r="H498" s="78">
        <f t="shared" si="52"/>
        <v>3.6799999999999997</v>
      </c>
      <c r="I498" s="78">
        <f t="shared" si="52"/>
        <v>43.480000000000004</v>
      </c>
    </row>
    <row r="499" spans="1:986" ht="26.1" customHeight="1">
      <c r="A499" s="153" t="s">
        <v>382</v>
      </c>
      <c r="B499" s="154"/>
      <c r="C499" s="154"/>
      <c r="D499" s="154"/>
      <c r="E499" s="154"/>
      <c r="F499" s="154"/>
      <c r="G499" s="154"/>
      <c r="H499" s="154"/>
      <c r="I499" s="155"/>
      <c r="J499" s="10"/>
      <c r="K499" s="10"/>
      <c r="L499" s="10"/>
      <c r="M499" s="10"/>
      <c r="N499" s="10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2"/>
      <c r="AT499" s="2"/>
      <c r="AU499" s="2"/>
      <c r="AV499" s="2"/>
      <c r="AW499" s="2"/>
      <c r="AX499" s="2"/>
      <c r="AY499" s="2"/>
      <c r="AZ499" s="2"/>
      <c r="BA499" s="2"/>
      <c r="BB499" s="2"/>
      <c r="BC499" s="2"/>
      <c r="BD499" s="2"/>
      <c r="BE499" s="2"/>
      <c r="BF499" s="2"/>
      <c r="BG499" s="2"/>
      <c r="BH499" s="2"/>
      <c r="BI499" s="2"/>
      <c r="BJ499" s="2"/>
      <c r="BK499" s="2"/>
      <c r="BL499" s="2"/>
      <c r="BM499" s="2"/>
      <c r="BN499" s="2"/>
      <c r="BO499" s="2"/>
      <c r="BP499" s="2"/>
      <c r="BQ499" s="2"/>
      <c r="BR499" s="2"/>
      <c r="BS499" s="2"/>
      <c r="BT499" s="2"/>
      <c r="BU499" s="2"/>
      <c r="BV499" s="2"/>
      <c r="BW499" s="2"/>
      <c r="BX499" s="2"/>
      <c r="BY499" s="2"/>
      <c r="BZ499" s="2"/>
      <c r="CA499" s="2"/>
      <c r="CB499" s="2"/>
      <c r="CC499" s="2"/>
      <c r="CD499" s="2"/>
      <c r="CE499" s="2"/>
      <c r="CF499" s="2"/>
      <c r="CG499" s="2"/>
      <c r="CH499" s="2"/>
      <c r="CI499" s="2"/>
      <c r="CJ499" s="2"/>
      <c r="CK499" s="2"/>
      <c r="CL499" s="2"/>
      <c r="CM499" s="2"/>
      <c r="CN499" s="2"/>
      <c r="CO499" s="2"/>
      <c r="CP499" s="2"/>
      <c r="CQ499" s="2"/>
      <c r="CR499" s="2"/>
      <c r="CS499" s="2"/>
      <c r="CT499" s="2"/>
      <c r="CU499" s="2"/>
      <c r="CV499" s="2"/>
      <c r="CW499" s="2"/>
      <c r="CX499" s="2"/>
      <c r="CY499" s="2"/>
      <c r="CZ499" s="2"/>
      <c r="DA499" s="2"/>
      <c r="DB499" s="2"/>
      <c r="DC499" s="2"/>
      <c r="DD499" s="2"/>
      <c r="DE499" s="2"/>
      <c r="DF499" s="2"/>
      <c r="DG499" s="2"/>
      <c r="DH499" s="2"/>
      <c r="DI499" s="2"/>
      <c r="DJ499" s="2"/>
      <c r="DK499" s="2"/>
      <c r="DL499" s="2"/>
      <c r="DM499" s="2"/>
      <c r="DN499" s="2"/>
      <c r="DO499" s="2"/>
      <c r="DP499" s="2"/>
      <c r="DQ499" s="2"/>
      <c r="DR499" s="2"/>
      <c r="DS499" s="2"/>
      <c r="DT499" s="2"/>
      <c r="DU499" s="2"/>
      <c r="DV499" s="2"/>
      <c r="DW499" s="2"/>
      <c r="DX499" s="2"/>
      <c r="DY499" s="2"/>
      <c r="DZ499" s="2"/>
      <c r="EA499" s="2"/>
      <c r="EB499" s="2"/>
      <c r="EC499" s="2"/>
      <c r="ED499" s="2"/>
      <c r="EE499" s="2"/>
      <c r="EF499" s="2"/>
      <c r="EG499" s="2"/>
      <c r="EH499" s="2"/>
      <c r="EI499" s="2"/>
      <c r="EJ499" s="2"/>
      <c r="EK499" s="2"/>
      <c r="EL499" s="2"/>
      <c r="EM499" s="2"/>
      <c r="EN499" s="2"/>
      <c r="EO499" s="2"/>
      <c r="EP499" s="2"/>
      <c r="EQ499" s="2"/>
      <c r="ER499" s="2"/>
      <c r="ES499" s="2"/>
      <c r="ET499" s="2"/>
      <c r="EU499" s="2"/>
      <c r="EV499" s="2"/>
      <c r="EW499" s="2"/>
      <c r="EX499" s="2"/>
      <c r="EY499" s="2"/>
      <c r="EZ499" s="2"/>
      <c r="FA499" s="2"/>
      <c r="FB499" s="2"/>
      <c r="FC499" s="2"/>
      <c r="FD499" s="2"/>
      <c r="FE499" s="2"/>
      <c r="FF499" s="2"/>
      <c r="FG499" s="2"/>
      <c r="FH499" s="2"/>
      <c r="FI499" s="2"/>
      <c r="FJ499" s="2"/>
      <c r="FK499" s="2"/>
      <c r="FL499" s="2"/>
      <c r="FM499" s="2"/>
      <c r="FN499" s="2"/>
      <c r="FO499" s="2"/>
      <c r="FP499" s="2"/>
      <c r="FQ499" s="2"/>
      <c r="FR499" s="2"/>
      <c r="FS499" s="2"/>
      <c r="FT499" s="2"/>
      <c r="FU499" s="2"/>
      <c r="FV499" s="2"/>
      <c r="FW499" s="2"/>
      <c r="FX499" s="2"/>
      <c r="FY499" s="2"/>
      <c r="FZ499" s="2"/>
      <c r="GA499" s="2"/>
      <c r="GB499" s="2"/>
      <c r="GC499" s="2"/>
      <c r="GD499" s="2"/>
      <c r="GE499" s="2"/>
      <c r="GF499" s="2"/>
      <c r="GG499" s="2"/>
      <c r="GH499" s="2"/>
      <c r="GI499" s="2"/>
      <c r="GJ499" s="2"/>
      <c r="GK499" s="2"/>
      <c r="GL499" s="2"/>
      <c r="GM499" s="2"/>
      <c r="GN499" s="2"/>
      <c r="GO499" s="2"/>
      <c r="GP499" s="2"/>
      <c r="GQ499" s="2"/>
      <c r="GR499" s="2"/>
      <c r="GS499" s="2"/>
      <c r="GT499" s="2"/>
      <c r="GU499" s="2"/>
      <c r="GV499" s="2"/>
      <c r="GW499" s="2"/>
      <c r="GX499" s="2"/>
      <c r="GY499" s="2"/>
      <c r="GZ499" s="2"/>
      <c r="HA499" s="2"/>
      <c r="HB499" s="2"/>
      <c r="HC499" s="2"/>
      <c r="HD499" s="2"/>
      <c r="HE499" s="2"/>
      <c r="HF499" s="2"/>
      <c r="HG499" s="2"/>
      <c r="HH499" s="2"/>
      <c r="HI499" s="2"/>
      <c r="HJ499" s="2"/>
      <c r="HK499" s="2"/>
      <c r="HL499" s="2"/>
      <c r="HM499" s="2"/>
      <c r="HN499" s="2"/>
      <c r="HO499" s="2"/>
      <c r="HP499" s="2"/>
      <c r="HQ499" s="2"/>
      <c r="HR499" s="2"/>
      <c r="HS499" s="2"/>
      <c r="HT499" s="2"/>
      <c r="HU499" s="2"/>
      <c r="HV499" s="2"/>
      <c r="HW499" s="2"/>
      <c r="HX499" s="2"/>
      <c r="HY499" s="2"/>
      <c r="HZ499" s="2"/>
      <c r="IA499" s="2"/>
      <c r="IB499" s="2"/>
      <c r="IC499" s="2"/>
      <c r="ID499" s="2"/>
      <c r="IE499" s="2"/>
      <c r="IF499" s="2"/>
      <c r="IG499" s="2"/>
      <c r="IH499" s="2"/>
      <c r="II499" s="2"/>
      <c r="IJ499" s="2"/>
      <c r="IK499" s="2"/>
      <c r="IL499" s="2"/>
      <c r="IM499" s="2"/>
      <c r="IN499" s="2"/>
      <c r="IO499" s="2"/>
      <c r="IP499" s="2"/>
      <c r="IQ499" s="2"/>
      <c r="IR499" s="2"/>
      <c r="IS499" s="2"/>
      <c r="IT499" s="2"/>
      <c r="IU499" s="2"/>
      <c r="IV499" s="2"/>
      <c r="IW499" s="2"/>
      <c r="IX499" s="2"/>
      <c r="IY499" s="2"/>
      <c r="IZ499" s="2"/>
      <c r="JA499" s="2"/>
      <c r="JB499" s="2"/>
      <c r="JC499" s="2"/>
      <c r="JD499" s="2"/>
      <c r="JE499" s="2"/>
      <c r="JF499" s="2"/>
      <c r="JG499" s="2"/>
      <c r="JH499" s="2"/>
      <c r="JI499" s="2"/>
      <c r="JJ499" s="2"/>
      <c r="JK499" s="2"/>
      <c r="JL499" s="2"/>
      <c r="JM499" s="2"/>
      <c r="JN499" s="2"/>
      <c r="JO499" s="2"/>
      <c r="JP499" s="2"/>
      <c r="JQ499" s="2"/>
      <c r="JR499" s="2"/>
      <c r="JS499" s="2"/>
      <c r="JT499" s="2"/>
      <c r="JU499" s="2"/>
      <c r="JV499" s="2"/>
      <c r="JW499" s="2"/>
      <c r="JX499" s="2"/>
      <c r="JY499" s="2"/>
      <c r="JZ499" s="2"/>
      <c r="KA499" s="2"/>
      <c r="KB499" s="2"/>
      <c r="KC499" s="2"/>
      <c r="KD499" s="2"/>
      <c r="KE499" s="2"/>
      <c r="KF499" s="2"/>
      <c r="KG499" s="2"/>
      <c r="KH499" s="2"/>
      <c r="KI499" s="2"/>
      <c r="KJ499" s="2"/>
      <c r="KK499" s="2"/>
      <c r="KL499" s="2"/>
      <c r="KM499" s="2"/>
      <c r="KN499" s="2"/>
      <c r="KO499" s="2"/>
      <c r="KP499" s="2"/>
      <c r="KQ499" s="2"/>
      <c r="KR499" s="2"/>
      <c r="KS499" s="2"/>
      <c r="KT499" s="2"/>
      <c r="KU499" s="2"/>
      <c r="KV499" s="2"/>
      <c r="KW499" s="2"/>
      <c r="KX499" s="2"/>
      <c r="KY499" s="2"/>
      <c r="KZ499" s="2"/>
      <c r="LA499" s="2"/>
      <c r="LB499" s="2"/>
      <c r="LC499" s="2"/>
      <c r="LD499" s="2"/>
      <c r="LE499" s="2"/>
      <c r="LF499" s="2"/>
      <c r="LG499" s="2"/>
      <c r="LH499" s="2"/>
      <c r="LI499" s="2"/>
      <c r="LJ499" s="2"/>
      <c r="LK499" s="2"/>
      <c r="LL499" s="2"/>
      <c r="LM499" s="2"/>
      <c r="LN499" s="2"/>
      <c r="LO499" s="2"/>
      <c r="LP499" s="2"/>
      <c r="LQ499" s="2"/>
      <c r="LR499" s="2"/>
      <c r="LS499" s="2"/>
      <c r="LT499" s="2"/>
      <c r="LU499" s="2"/>
      <c r="LV499" s="2"/>
      <c r="LW499" s="2"/>
      <c r="LX499" s="2"/>
      <c r="LY499" s="2"/>
      <c r="LZ499" s="2"/>
      <c r="MA499" s="2"/>
      <c r="MB499" s="2"/>
      <c r="MC499" s="2"/>
      <c r="MD499" s="2"/>
      <c r="ME499" s="2"/>
      <c r="MF499" s="2"/>
      <c r="MG499" s="2"/>
      <c r="MH499" s="2"/>
      <c r="MI499" s="2"/>
      <c r="MJ499" s="2"/>
      <c r="MK499" s="2"/>
      <c r="ML499" s="2"/>
      <c r="MM499" s="2"/>
      <c r="MN499" s="2"/>
      <c r="MO499" s="2"/>
      <c r="MP499" s="2"/>
      <c r="MQ499" s="2"/>
      <c r="MR499" s="2"/>
      <c r="MS499" s="2"/>
      <c r="MT499" s="2"/>
      <c r="MU499" s="2"/>
      <c r="MV499" s="2"/>
      <c r="MW499" s="2"/>
      <c r="MX499" s="2"/>
      <c r="MY499" s="2"/>
      <c r="MZ499" s="2"/>
      <c r="NA499" s="2"/>
      <c r="NB499" s="2"/>
      <c r="NC499" s="2"/>
      <c r="ND499" s="2"/>
      <c r="NE499" s="2"/>
      <c r="NF499" s="2"/>
      <c r="NG499" s="2"/>
      <c r="NH499" s="2"/>
      <c r="NI499" s="2"/>
      <c r="NJ499" s="2"/>
      <c r="NK499" s="2"/>
      <c r="NL499" s="2"/>
      <c r="NM499" s="2"/>
      <c r="NN499" s="2"/>
      <c r="NO499" s="2"/>
      <c r="NP499" s="2"/>
      <c r="NQ499" s="2"/>
      <c r="NR499" s="2"/>
      <c r="NS499" s="2"/>
      <c r="NT499" s="2"/>
      <c r="NU499" s="2"/>
      <c r="NV499" s="2"/>
      <c r="NW499" s="2"/>
      <c r="NX499" s="2"/>
      <c r="NY499" s="2"/>
      <c r="NZ499" s="2"/>
      <c r="OA499" s="2"/>
      <c r="OB499" s="2"/>
      <c r="OC499" s="2"/>
      <c r="OD499" s="2"/>
      <c r="OE499" s="2"/>
      <c r="OF499" s="2"/>
      <c r="OG499" s="2"/>
      <c r="OH499" s="2"/>
      <c r="OI499" s="2"/>
      <c r="OJ499" s="2"/>
      <c r="OK499" s="2"/>
      <c r="OL499" s="2"/>
      <c r="OM499" s="2"/>
      <c r="ON499" s="2"/>
      <c r="OO499" s="2"/>
      <c r="OP499" s="2"/>
      <c r="OQ499" s="2"/>
      <c r="OR499" s="2"/>
      <c r="OS499" s="2"/>
      <c r="OT499" s="2"/>
      <c r="OU499" s="2"/>
      <c r="OV499" s="2"/>
      <c r="OW499" s="2"/>
      <c r="OX499" s="2"/>
      <c r="OY499" s="2"/>
      <c r="OZ499" s="2"/>
      <c r="PA499" s="2"/>
      <c r="PB499" s="2"/>
      <c r="PC499" s="2"/>
      <c r="PD499" s="2"/>
      <c r="PE499" s="2"/>
      <c r="PF499" s="2"/>
      <c r="PG499" s="2"/>
      <c r="PH499" s="2"/>
      <c r="PI499" s="2"/>
      <c r="PJ499" s="2"/>
      <c r="PK499" s="2"/>
      <c r="PL499" s="2"/>
      <c r="PM499" s="2"/>
      <c r="PN499" s="2"/>
      <c r="PO499" s="2"/>
      <c r="PP499" s="2"/>
      <c r="PQ499" s="2"/>
      <c r="PR499" s="2"/>
      <c r="PS499" s="2"/>
      <c r="PT499" s="2"/>
      <c r="PU499" s="2"/>
      <c r="PV499" s="2"/>
      <c r="PW499" s="2"/>
      <c r="PX499" s="2"/>
      <c r="PY499" s="2"/>
      <c r="PZ499" s="2"/>
      <c r="QA499" s="2"/>
      <c r="QB499" s="2"/>
      <c r="QC499" s="2"/>
      <c r="QD499" s="2"/>
      <c r="QE499" s="2"/>
      <c r="QF499" s="2"/>
      <c r="QG499" s="2"/>
      <c r="QH499" s="2"/>
      <c r="QI499" s="2"/>
      <c r="QJ499" s="2"/>
      <c r="QK499" s="2"/>
      <c r="QL499" s="2"/>
      <c r="QM499" s="2"/>
      <c r="QN499" s="2"/>
      <c r="QO499" s="2"/>
      <c r="QP499" s="2"/>
      <c r="QQ499" s="2"/>
      <c r="QR499" s="2"/>
      <c r="QS499" s="2"/>
      <c r="QT499" s="2"/>
      <c r="QU499" s="2"/>
      <c r="QV499" s="2"/>
      <c r="QW499" s="2"/>
      <c r="QX499" s="2"/>
      <c r="QY499" s="2"/>
      <c r="QZ499" s="2"/>
      <c r="RA499" s="2"/>
      <c r="RB499" s="2"/>
      <c r="RC499" s="2"/>
      <c r="RD499" s="2"/>
      <c r="RE499" s="2"/>
      <c r="RF499" s="2"/>
      <c r="RG499" s="2"/>
      <c r="RH499" s="2"/>
      <c r="RI499" s="2"/>
      <c r="RJ499" s="2"/>
      <c r="RK499" s="2"/>
      <c r="RL499" s="2"/>
      <c r="RM499" s="2"/>
      <c r="RN499" s="2"/>
      <c r="RO499" s="2"/>
      <c r="RP499" s="2"/>
      <c r="RQ499" s="2"/>
      <c r="RR499" s="2"/>
      <c r="RS499" s="2"/>
      <c r="RT499" s="2"/>
      <c r="RU499" s="2"/>
      <c r="RV499" s="2"/>
      <c r="RW499" s="2"/>
      <c r="RX499" s="2"/>
      <c r="RY499" s="2"/>
      <c r="RZ499" s="2"/>
      <c r="SA499" s="2"/>
      <c r="SB499" s="2"/>
      <c r="SC499" s="2"/>
      <c r="SD499" s="2"/>
      <c r="SE499" s="2"/>
      <c r="SF499" s="2"/>
      <c r="SG499" s="2"/>
      <c r="SH499" s="2"/>
      <c r="SI499" s="2"/>
      <c r="SJ499" s="2"/>
      <c r="SK499" s="2"/>
      <c r="SL499" s="2"/>
      <c r="SM499" s="2"/>
      <c r="SN499" s="2"/>
      <c r="SO499" s="2"/>
      <c r="SP499" s="2"/>
      <c r="SQ499" s="2"/>
      <c r="SR499" s="2"/>
      <c r="SS499" s="2"/>
      <c r="ST499" s="2"/>
      <c r="SU499" s="2"/>
      <c r="SV499" s="2"/>
      <c r="SW499" s="2"/>
      <c r="SX499" s="2"/>
      <c r="SY499" s="2"/>
      <c r="SZ499" s="2"/>
      <c r="TA499" s="2"/>
      <c r="TB499" s="2"/>
      <c r="TC499" s="2"/>
      <c r="TD499" s="2"/>
      <c r="TE499" s="2"/>
      <c r="TF499" s="2"/>
      <c r="TG499" s="2"/>
      <c r="TH499" s="2"/>
      <c r="TI499" s="2"/>
      <c r="TJ499" s="2"/>
      <c r="TK499" s="2"/>
      <c r="TL499" s="2"/>
      <c r="TM499" s="2"/>
      <c r="TN499" s="2"/>
      <c r="TO499" s="2"/>
      <c r="TP499" s="2"/>
      <c r="TQ499" s="2"/>
      <c r="TR499" s="2"/>
      <c r="TS499" s="2"/>
      <c r="TT499" s="2"/>
      <c r="TU499" s="2"/>
      <c r="TV499" s="2"/>
      <c r="TW499" s="2"/>
      <c r="TX499" s="2"/>
      <c r="TY499" s="2"/>
      <c r="TZ499" s="2"/>
      <c r="UA499" s="2"/>
      <c r="UB499" s="2"/>
      <c r="UC499" s="2"/>
      <c r="UD499" s="2"/>
      <c r="UE499" s="2"/>
      <c r="UF499" s="2"/>
      <c r="UG499" s="2"/>
      <c r="UH499" s="2"/>
      <c r="UI499" s="2"/>
      <c r="UJ499" s="2"/>
      <c r="UK499" s="2"/>
      <c r="UL499" s="2"/>
      <c r="UM499" s="2"/>
      <c r="UN499" s="2"/>
      <c r="UO499" s="2"/>
      <c r="UP499" s="2"/>
      <c r="UQ499" s="2"/>
      <c r="UR499" s="2"/>
      <c r="US499" s="2"/>
      <c r="UT499" s="2"/>
      <c r="UU499" s="2"/>
      <c r="UV499" s="2"/>
      <c r="UW499" s="2"/>
      <c r="UX499" s="2"/>
      <c r="UY499" s="2"/>
      <c r="UZ499" s="2"/>
      <c r="VA499" s="2"/>
      <c r="VB499" s="2"/>
      <c r="VC499" s="2"/>
      <c r="VD499" s="2"/>
      <c r="VE499" s="2"/>
      <c r="VF499" s="2"/>
      <c r="VG499" s="2"/>
      <c r="VH499" s="2"/>
      <c r="VI499" s="2"/>
      <c r="VJ499" s="2"/>
      <c r="VK499" s="2"/>
      <c r="VL499" s="2"/>
      <c r="VM499" s="2"/>
      <c r="VN499" s="2"/>
      <c r="VO499" s="2"/>
      <c r="VP499" s="2"/>
      <c r="VQ499" s="2"/>
      <c r="VR499" s="2"/>
      <c r="VS499" s="2"/>
      <c r="VT499" s="2"/>
      <c r="VU499" s="2"/>
      <c r="VV499" s="2"/>
      <c r="VW499" s="2"/>
      <c r="VX499" s="2"/>
      <c r="VY499" s="2"/>
      <c r="VZ499" s="2"/>
      <c r="WA499" s="2"/>
      <c r="WB499" s="2"/>
      <c r="WC499" s="2"/>
      <c r="WD499" s="2"/>
      <c r="WE499" s="2"/>
      <c r="WF499" s="2"/>
      <c r="WG499" s="2"/>
      <c r="WH499" s="2"/>
      <c r="WI499" s="2"/>
      <c r="WJ499" s="2"/>
      <c r="WK499" s="2"/>
      <c r="WL499" s="2"/>
      <c r="WM499" s="2"/>
      <c r="WN499" s="2"/>
      <c r="WO499" s="2"/>
      <c r="WP499" s="2"/>
      <c r="WQ499" s="2"/>
      <c r="WR499" s="2"/>
      <c r="WS499" s="2"/>
      <c r="WT499" s="2"/>
      <c r="WU499" s="2"/>
      <c r="WV499" s="2"/>
      <c r="WW499" s="2"/>
      <c r="WX499" s="2"/>
      <c r="WY499" s="2"/>
      <c r="WZ499" s="2"/>
      <c r="XA499" s="2"/>
      <c r="XB499" s="2"/>
      <c r="XC499" s="2"/>
      <c r="XD499" s="2"/>
      <c r="XE499" s="2"/>
      <c r="XF499" s="2"/>
      <c r="XG499" s="2"/>
      <c r="XH499" s="2"/>
      <c r="XI499" s="2"/>
      <c r="XJ499" s="2"/>
      <c r="XK499" s="2"/>
      <c r="XL499" s="2"/>
      <c r="XM499" s="2"/>
      <c r="XN499" s="2"/>
      <c r="XO499" s="2"/>
      <c r="XP499" s="2"/>
      <c r="XQ499" s="2"/>
      <c r="XR499" s="2"/>
      <c r="XS499" s="2"/>
      <c r="XT499" s="2"/>
      <c r="XU499" s="2"/>
      <c r="XV499" s="2"/>
      <c r="XW499" s="2"/>
      <c r="XX499" s="2"/>
      <c r="XY499" s="2"/>
      <c r="XZ499" s="2"/>
      <c r="YA499" s="2"/>
      <c r="YB499" s="2"/>
      <c r="YC499" s="2"/>
      <c r="YD499" s="2"/>
      <c r="YE499" s="2"/>
      <c r="YF499" s="2"/>
      <c r="YG499" s="2"/>
      <c r="YH499" s="2"/>
      <c r="YI499" s="2"/>
      <c r="YJ499" s="2"/>
      <c r="YK499" s="2"/>
      <c r="YL499" s="2"/>
      <c r="YM499" s="2"/>
      <c r="YN499" s="2"/>
      <c r="YO499" s="2"/>
      <c r="YP499" s="2"/>
      <c r="YQ499" s="2"/>
      <c r="YR499" s="2"/>
      <c r="YS499" s="2"/>
      <c r="YT499" s="2"/>
      <c r="YU499" s="2"/>
      <c r="YV499" s="2"/>
      <c r="YW499" s="2"/>
      <c r="YX499" s="2"/>
      <c r="YY499" s="2"/>
      <c r="YZ499" s="2"/>
      <c r="ZA499" s="2"/>
      <c r="ZB499" s="2"/>
      <c r="ZC499" s="2"/>
      <c r="ZD499" s="2"/>
      <c r="ZE499" s="2"/>
      <c r="ZF499" s="2"/>
      <c r="ZG499" s="2"/>
      <c r="ZH499" s="2"/>
      <c r="ZI499" s="2"/>
      <c r="ZJ499" s="2"/>
      <c r="ZK499" s="2"/>
      <c r="ZL499" s="2"/>
      <c r="ZM499" s="2"/>
      <c r="ZN499" s="2"/>
      <c r="ZO499" s="2"/>
      <c r="ZP499" s="2"/>
      <c r="ZQ499" s="2"/>
      <c r="ZR499" s="2"/>
      <c r="ZS499" s="2"/>
      <c r="ZT499" s="2"/>
      <c r="ZU499" s="2"/>
      <c r="ZV499" s="2"/>
      <c r="ZW499" s="2"/>
      <c r="ZX499" s="2"/>
      <c r="ZY499" s="2"/>
      <c r="ZZ499" s="2"/>
      <c r="AAA499" s="2"/>
      <c r="AAB499" s="2"/>
      <c r="AAC499" s="2"/>
      <c r="AAD499" s="2"/>
      <c r="AAE499" s="2"/>
      <c r="AAF499" s="2"/>
      <c r="AAG499" s="2"/>
      <c r="AAH499" s="2"/>
      <c r="AAI499" s="2"/>
      <c r="AAJ499" s="2"/>
      <c r="AAK499" s="2"/>
      <c r="AAL499" s="2"/>
      <c r="AAM499" s="2"/>
      <c r="AAN499" s="2"/>
      <c r="AAO499" s="2"/>
      <c r="AAP499" s="2"/>
      <c r="AAQ499" s="2"/>
      <c r="AAR499" s="2"/>
      <c r="AAS499" s="2"/>
      <c r="AAT499" s="2"/>
      <c r="AAU499" s="2"/>
      <c r="AAV499" s="2"/>
      <c r="AAW499" s="2"/>
      <c r="AAX499" s="2"/>
      <c r="AAY499" s="2"/>
      <c r="AAZ499" s="2"/>
      <c r="ABA499" s="2"/>
      <c r="ABB499" s="2"/>
      <c r="ABC499" s="2"/>
      <c r="ABD499" s="2"/>
      <c r="ABE499" s="2"/>
      <c r="ABF499" s="2"/>
      <c r="ABG499" s="2"/>
      <c r="ABH499" s="2"/>
      <c r="ABI499" s="2"/>
      <c r="ABJ499" s="2"/>
      <c r="ABK499" s="2"/>
      <c r="ABL499" s="2"/>
      <c r="ABM499" s="2"/>
      <c r="ABN499" s="2"/>
      <c r="ABO499" s="2"/>
      <c r="ABP499" s="2"/>
      <c r="ABQ499" s="2"/>
      <c r="ABR499" s="2"/>
      <c r="ABS499" s="2"/>
      <c r="ABT499" s="2"/>
      <c r="ABU499" s="2"/>
      <c r="ABV499" s="2"/>
      <c r="ABW499" s="2"/>
      <c r="ABX499" s="2"/>
      <c r="ABY499" s="2"/>
      <c r="ABZ499" s="2"/>
      <c r="ACA499" s="2"/>
      <c r="ACB499" s="2"/>
      <c r="ACC499" s="2"/>
      <c r="ACD499" s="2"/>
      <c r="ACE499" s="2"/>
      <c r="ACF499" s="2"/>
      <c r="ACG499" s="2"/>
      <c r="ACH499" s="2"/>
      <c r="ACI499" s="2"/>
      <c r="ACJ499" s="2"/>
      <c r="ACK499" s="2"/>
      <c r="ACL499" s="2"/>
      <c r="ACM499" s="2"/>
      <c r="ACN499" s="2"/>
      <c r="ACO499" s="2"/>
      <c r="ACP499" s="2"/>
      <c r="ACQ499" s="2"/>
      <c r="ACR499" s="2"/>
      <c r="ACS499" s="2"/>
      <c r="ACT499" s="2"/>
      <c r="ACU499" s="2"/>
      <c r="ACV499" s="2"/>
      <c r="ACW499" s="2"/>
      <c r="ACX499" s="2"/>
      <c r="ACY499" s="2"/>
      <c r="ACZ499" s="2"/>
      <c r="ADA499" s="2"/>
      <c r="ADB499" s="2"/>
      <c r="ADC499" s="2"/>
      <c r="ADD499" s="2"/>
      <c r="ADE499" s="2"/>
      <c r="ADF499" s="2"/>
      <c r="ADG499" s="2"/>
      <c r="ADH499" s="2"/>
      <c r="ADI499" s="2"/>
      <c r="ADJ499" s="2"/>
      <c r="ADK499" s="2"/>
      <c r="ADL499" s="2"/>
      <c r="ADM499" s="2"/>
      <c r="ADN499" s="2"/>
      <c r="ADO499" s="2"/>
      <c r="ADP499" s="2"/>
      <c r="ADQ499" s="2"/>
      <c r="ADR499" s="2"/>
      <c r="ADS499" s="2"/>
      <c r="ADT499" s="2"/>
      <c r="ADU499" s="2"/>
      <c r="ADV499" s="2"/>
      <c r="ADW499" s="2"/>
      <c r="ADX499" s="2"/>
      <c r="ADY499" s="2"/>
      <c r="ADZ499" s="2"/>
      <c r="AEA499" s="2"/>
      <c r="AEB499" s="2"/>
      <c r="AEC499" s="2"/>
      <c r="AED499" s="2"/>
      <c r="AEE499" s="2"/>
      <c r="AEF499" s="2"/>
      <c r="AEG499" s="2"/>
      <c r="AEH499" s="2"/>
      <c r="AEI499" s="2"/>
      <c r="AEJ499" s="2"/>
      <c r="AEK499" s="2"/>
      <c r="AEL499" s="2"/>
      <c r="AEM499" s="2"/>
      <c r="AEN499" s="2"/>
      <c r="AEO499" s="2"/>
      <c r="AEP499" s="2"/>
      <c r="AEQ499" s="2"/>
      <c r="AER499" s="2"/>
      <c r="AES499" s="2"/>
      <c r="AET499" s="2"/>
      <c r="AEU499" s="2"/>
      <c r="AEV499" s="2"/>
      <c r="AEW499" s="2"/>
      <c r="AEX499" s="2"/>
      <c r="AEY499" s="2"/>
      <c r="AEZ499" s="2"/>
      <c r="AFA499" s="2"/>
      <c r="AFB499" s="2"/>
      <c r="AFC499" s="2"/>
      <c r="AFD499" s="2"/>
      <c r="AFE499" s="2"/>
      <c r="AFF499" s="2"/>
      <c r="AFG499" s="2"/>
      <c r="AFH499" s="2"/>
      <c r="AFI499" s="2"/>
      <c r="AFJ499" s="2"/>
      <c r="AFK499" s="2"/>
      <c r="AFL499" s="2"/>
      <c r="AFM499" s="2"/>
      <c r="AFN499" s="2"/>
      <c r="AFO499" s="2"/>
      <c r="AFP499" s="2"/>
      <c r="AFQ499" s="2"/>
      <c r="AFR499" s="2"/>
      <c r="AFS499" s="2"/>
      <c r="AFT499" s="2"/>
      <c r="AFU499" s="2"/>
      <c r="AFV499" s="2"/>
      <c r="AFW499" s="2"/>
      <c r="AFX499" s="2"/>
      <c r="AFY499" s="2"/>
      <c r="AFZ499" s="2"/>
      <c r="AGA499" s="2"/>
      <c r="AGB499" s="2"/>
      <c r="AGC499" s="2"/>
      <c r="AGD499" s="2"/>
      <c r="AGE499" s="2"/>
      <c r="AGF499" s="2"/>
      <c r="AGG499" s="2"/>
      <c r="AGH499" s="2"/>
      <c r="AGI499" s="2"/>
      <c r="AGJ499" s="2"/>
      <c r="AGK499" s="2"/>
      <c r="AGL499" s="2"/>
      <c r="AGM499" s="2"/>
      <c r="AGN499" s="2"/>
      <c r="AGO499" s="2"/>
      <c r="AGP499" s="2"/>
      <c r="AGQ499" s="2"/>
      <c r="AGR499" s="2"/>
      <c r="AGS499" s="2"/>
      <c r="AGT499" s="2"/>
      <c r="AGU499" s="2"/>
      <c r="AGV499" s="2"/>
      <c r="AGW499" s="2"/>
      <c r="AGX499" s="2"/>
      <c r="AGY499" s="2"/>
      <c r="AGZ499" s="2"/>
      <c r="AHA499" s="2"/>
      <c r="AHB499" s="2"/>
      <c r="AHC499" s="2"/>
      <c r="AHD499" s="2"/>
      <c r="AHE499" s="2"/>
      <c r="AHF499" s="2"/>
      <c r="AHG499" s="2"/>
      <c r="AHH499" s="2"/>
      <c r="AHI499" s="2"/>
      <c r="AHJ499" s="2"/>
      <c r="AHK499" s="2"/>
      <c r="AHL499" s="2"/>
      <c r="AHM499" s="2"/>
      <c r="AHN499" s="2"/>
      <c r="AHO499" s="2"/>
      <c r="AHP499" s="2"/>
      <c r="AHQ499" s="2"/>
      <c r="AHR499" s="2"/>
      <c r="AHS499" s="2"/>
      <c r="AHT499" s="2"/>
      <c r="AHU499" s="2"/>
      <c r="AHV499" s="2"/>
      <c r="AHW499" s="2"/>
      <c r="AHX499" s="2"/>
      <c r="AHY499" s="2"/>
      <c r="AHZ499" s="2"/>
      <c r="AIA499" s="2"/>
      <c r="AIB499" s="2"/>
      <c r="AIC499" s="2"/>
      <c r="AID499" s="2"/>
      <c r="AIE499" s="2"/>
      <c r="AIF499" s="2"/>
      <c r="AIG499" s="2"/>
      <c r="AIH499" s="2"/>
      <c r="AII499" s="2"/>
      <c r="AIJ499" s="2"/>
      <c r="AIK499" s="2"/>
      <c r="AIL499" s="2"/>
      <c r="AIM499" s="2"/>
      <c r="AIN499" s="2"/>
      <c r="AIO499" s="2"/>
      <c r="AIP499" s="2"/>
      <c r="AIQ499" s="2"/>
      <c r="AIR499" s="2"/>
      <c r="AIS499" s="2"/>
      <c r="AIT499" s="2"/>
      <c r="AIU499" s="2"/>
      <c r="AIV499" s="2"/>
      <c r="AIW499" s="2"/>
      <c r="AIX499" s="2"/>
      <c r="AIY499" s="2"/>
      <c r="AIZ499" s="2"/>
      <c r="AJA499" s="2"/>
      <c r="AJB499" s="2"/>
      <c r="AJC499" s="2"/>
      <c r="AJD499" s="2"/>
      <c r="AJE499" s="2"/>
      <c r="AJF499" s="2"/>
      <c r="AJG499" s="2"/>
      <c r="AJH499" s="2"/>
      <c r="AJI499" s="2"/>
      <c r="AJJ499" s="2"/>
      <c r="AJK499" s="2"/>
      <c r="AJL499" s="2"/>
      <c r="AJM499" s="2"/>
      <c r="AJN499" s="2"/>
      <c r="AJO499" s="2"/>
      <c r="AJP499" s="2"/>
      <c r="AJQ499" s="2"/>
      <c r="AJR499" s="2"/>
      <c r="AJS499" s="2"/>
      <c r="AJT499" s="2"/>
      <c r="AJU499" s="2"/>
      <c r="AJV499" s="2"/>
      <c r="AJW499" s="2"/>
      <c r="AJX499" s="2"/>
      <c r="AJY499" s="2"/>
      <c r="AJZ499" s="2"/>
      <c r="AKA499" s="2"/>
      <c r="AKB499" s="2"/>
      <c r="AKC499" s="2"/>
      <c r="AKD499" s="2"/>
      <c r="AKE499" s="2"/>
      <c r="AKF499" s="2"/>
      <c r="AKG499" s="2"/>
      <c r="AKH499" s="2"/>
      <c r="AKI499" s="2"/>
      <c r="AKJ499" s="2"/>
      <c r="AKK499" s="2"/>
      <c r="AKL499" s="2"/>
      <c r="AKM499" s="2"/>
      <c r="AKN499" s="2"/>
      <c r="AKO499" s="2"/>
      <c r="AKP499" s="2"/>
      <c r="AKQ499" s="2"/>
      <c r="AKR499" s="2"/>
      <c r="AKS499" s="2"/>
      <c r="AKT499" s="2"/>
      <c r="AKU499" s="2"/>
      <c r="AKV499" s="2"/>
      <c r="AKW499" s="2"/>
      <c r="AKX499" s="2"/>
    </row>
    <row r="500" spans="1:986" s="2" customFormat="1">
      <c r="A500" s="66">
        <v>462</v>
      </c>
      <c r="B500" s="81" t="s">
        <v>357</v>
      </c>
      <c r="C500" s="81" t="s">
        <v>209</v>
      </c>
      <c r="D500" s="66">
        <v>6</v>
      </c>
      <c r="E500" s="44">
        <v>6.6</v>
      </c>
      <c r="F500" s="44">
        <v>3.5</v>
      </c>
      <c r="G500" s="44">
        <v>2.5</v>
      </c>
      <c r="H500" s="44">
        <v>1.9</v>
      </c>
      <c r="I500" s="64">
        <f>SUM(E500:H500)</f>
        <v>14.5</v>
      </c>
      <c r="J500" s="10"/>
      <c r="K500" s="10"/>
      <c r="L500" s="10"/>
      <c r="M500" s="10"/>
      <c r="N500" s="10"/>
    </row>
    <row r="501" spans="1:986" s="2" customFormat="1">
      <c r="A501" s="66">
        <v>463</v>
      </c>
      <c r="B501" s="81" t="s">
        <v>383</v>
      </c>
      <c r="C501" s="81" t="s">
        <v>209</v>
      </c>
      <c r="D501" s="66">
        <v>6</v>
      </c>
      <c r="E501" s="44">
        <v>7.2</v>
      </c>
      <c r="F501" s="44">
        <v>4.2</v>
      </c>
      <c r="G501" s="44">
        <v>3.5</v>
      </c>
      <c r="H501" s="44">
        <v>1.02</v>
      </c>
      <c r="I501" s="64">
        <f>SUM(E501:H501)</f>
        <v>15.92</v>
      </c>
      <c r="J501" s="10"/>
      <c r="K501" s="10"/>
      <c r="L501" s="10"/>
      <c r="M501" s="10"/>
      <c r="N501" s="10"/>
    </row>
    <row r="502" spans="1:986" s="2" customFormat="1">
      <c r="A502" s="66">
        <v>464</v>
      </c>
      <c r="B502" s="81" t="s">
        <v>384</v>
      </c>
      <c r="C502" s="81" t="s">
        <v>209</v>
      </c>
      <c r="D502" s="66">
        <v>6</v>
      </c>
      <c r="E502" s="44">
        <v>6.56</v>
      </c>
      <c r="F502" s="44">
        <v>4.5</v>
      </c>
      <c r="G502" s="44">
        <v>6.3</v>
      </c>
      <c r="H502" s="44">
        <v>1.5</v>
      </c>
      <c r="I502" s="64">
        <f t="shared" ref="I502:I506" si="53">SUM(E502:H502)</f>
        <v>18.86</v>
      </c>
      <c r="J502" s="10"/>
      <c r="K502" s="10"/>
      <c r="L502" s="10"/>
      <c r="M502" s="10"/>
      <c r="N502" s="10"/>
    </row>
    <row r="503" spans="1:986" s="2" customFormat="1">
      <c r="A503" s="66">
        <v>465</v>
      </c>
      <c r="B503" s="81" t="s">
        <v>385</v>
      </c>
      <c r="C503" s="81" t="s">
        <v>209</v>
      </c>
      <c r="D503" s="66">
        <v>6</v>
      </c>
      <c r="E503" s="44">
        <v>8.3000000000000007</v>
      </c>
      <c r="F503" s="44">
        <v>5.4</v>
      </c>
      <c r="G503" s="44">
        <v>4.5</v>
      </c>
      <c r="H503" s="44">
        <v>1.5</v>
      </c>
      <c r="I503" s="64">
        <f t="shared" si="53"/>
        <v>19.700000000000003</v>
      </c>
      <c r="J503" s="10"/>
      <c r="K503" s="10"/>
      <c r="L503" s="10"/>
      <c r="M503" s="10"/>
      <c r="N503" s="10"/>
    </row>
    <row r="504" spans="1:986" s="2" customFormat="1">
      <c r="A504" s="66">
        <v>466</v>
      </c>
      <c r="B504" s="81" t="s">
        <v>386</v>
      </c>
      <c r="C504" s="81" t="s">
        <v>209</v>
      </c>
      <c r="D504" s="66">
        <v>6</v>
      </c>
      <c r="E504" s="44">
        <v>6.7</v>
      </c>
      <c r="F504" s="44">
        <v>5.3</v>
      </c>
      <c r="G504" s="44">
        <v>4.5</v>
      </c>
      <c r="H504" s="44">
        <v>1.08</v>
      </c>
      <c r="I504" s="64">
        <f t="shared" si="53"/>
        <v>17.579999999999998</v>
      </c>
      <c r="J504" s="10"/>
      <c r="K504" s="10"/>
      <c r="L504" s="10"/>
      <c r="M504" s="10"/>
      <c r="N504" s="10"/>
    </row>
    <row r="505" spans="1:986" s="2" customFormat="1">
      <c r="A505" s="66">
        <v>467</v>
      </c>
      <c r="B505" s="98" t="s">
        <v>387</v>
      </c>
      <c r="C505" s="81" t="s">
        <v>209</v>
      </c>
      <c r="D505" s="66">
        <v>6</v>
      </c>
      <c r="E505" s="44">
        <v>7.6</v>
      </c>
      <c r="F505" s="44">
        <v>3.8</v>
      </c>
      <c r="G505" s="44">
        <v>2.0499999999999998</v>
      </c>
      <c r="H505" s="44">
        <v>0.56999999999999995</v>
      </c>
      <c r="I505" s="64">
        <f t="shared" si="53"/>
        <v>14.02</v>
      </c>
      <c r="J505" s="10"/>
      <c r="K505" s="10"/>
      <c r="L505" s="10"/>
      <c r="M505" s="10"/>
      <c r="N505" s="10"/>
    </row>
    <row r="506" spans="1:986" s="2" customFormat="1">
      <c r="A506" s="66">
        <v>468</v>
      </c>
      <c r="B506" s="98" t="s">
        <v>388</v>
      </c>
      <c r="C506" s="81" t="s">
        <v>209</v>
      </c>
      <c r="D506" s="66">
        <v>6</v>
      </c>
      <c r="E506" s="44">
        <v>8.8000000000000007</v>
      </c>
      <c r="F506" s="44">
        <v>3.7</v>
      </c>
      <c r="G506" s="44">
        <v>2.8</v>
      </c>
      <c r="H506" s="44">
        <v>0.9</v>
      </c>
      <c r="I506" s="64">
        <f t="shared" si="53"/>
        <v>16.2</v>
      </c>
      <c r="J506" s="10"/>
      <c r="K506" s="10"/>
      <c r="L506" s="10"/>
      <c r="M506" s="10"/>
      <c r="N506" s="10"/>
    </row>
    <row r="507" spans="1:986" ht="18.75" customHeight="1">
      <c r="A507" s="52"/>
      <c r="B507" s="92"/>
      <c r="C507" s="122" t="s">
        <v>35</v>
      </c>
      <c r="D507" s="83">
        <f>SUM(D500:D506)</f>
        <v>42</v>
      </c>
      <c r="E507" s="83">
        <f t="shared" ref="E507:I507" si="54">SUM(E500:E506)</f>
        <v>51.760000000000005</v>
      </c>
      <c r="F507" s="83">
        <f t="shared" si="54"/>
        <v>30.400000000000002</v>
      </c>
      <c r="G507" s="83">
        <f t="shared" si="54"/>
        <v>26.150000000000002</v>
      </c>
      <c r="H507" s="83">
        <f t="shared" si="54"/>
        <v>8.4700000000000006</v>
      </c>
      <c r="I507" s="83">
        <f t="shared" si="54"/>
        <v>116.78</v>
      </c>
      <c r="J507" s="10"/>
      <c r="K507" s="10"/>
      <c r="L507" s="10"/>
      <c r="M507" s="10"/>
      <c r="N507" s="10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2"/>
      <c r="AT507" s="2"/>
      <c r="AU507" s="2"/>
      <c r="AV507" s="2"/>
      <c r="AW507" s="2"/>
      <c r="AX507" s="2"/>
      <c r="AY507" s="2"/>
      <c r="AZ507" s="2"/>
      <c r="BA507" s="2"/>
      <c r="BB507" s="2"/>
      <c r="BC507" s="2"/>
      <c r="BD507" s="2"/>
      <c r="BE507" s="2"/>
      <c r="BF507" s="2"/>
      <c r="BG507" s="2"/>
      <c r="BH507" s="2"/>
      <c r="BI507" s="2"/>
      <c r="BJ507" s="2"/>
      <c r="BK507" s="2"/>
      <c r="BL507" s="2"/>
      <c r="BM507" s="2"/>
      <c r="BN507" s="2"/>
      <c r="BO507" s="2"/>
      <c r="BP507" s="2"/>
      <c r="BQ507" s="2"/>
      <c r="BR507" s="2"/>
      <c r="BS507" s="2"/>
      <c r="BT507" s="2"/>
      <c r="BU507" s="2"/>
      <c r="BV507" s="2"/>
      <c r="BW507" s="2"/>
      <c r="BX507" s="2"/>
      <c r="BY507" s="2"/>
      <c r="BZ507" s="2"/>
      <c r="CA507" s="2"/>
      <c r="CB507" s="2"/>
      <c r="CC507" s="2"/>
      <c r="CD507" s="2"/>
      <c r="CE507" s="2"/>
      <c r="CF507" s="2"/>
      <c r="CG507" s="2"/>
      <c r="CH507" s="2"/>
      <c r="CI507" s="2"/>
      <c r="CJ507" s="2"/>
      <c r="CK507" s="2"/>
      <c r="CL507" s="2"/>
      <c r="CM507" s="2"/>
      <c r="CN507" s="2"/>
      <c r="CO507" s="2"/>
      <c r="CP507" s="2"/>
      <c r="CQ507" s="2"/>
      <c r="CR507" s="2"/>
      <c r="CS507" s="2"/>
      <c r="CT507" s="2"/>
      <c r="CU507" s="2"/>
      <c r="CV507" s="2"/>
      <c r="CW507" s="2"/>
      <c r="CX507" s="2"/>
      <c r="CY507" s="2"/>
      <c r="CZ507" s="2"/>
      <c r="DA507" s="2"/>
      <c r="DB507" s="2"/>
      <c r="DC507" s="2"/>
      <c r="DD507" s="2"/>
      <c r="DE507" s="2"/>
      <c r="DF507" s="2"/>
      <c r="DG507" s="2"/>
      <c r="DH507" s="2"/>
      <c r="DI507" s="2"/>
      <c r="DJ507" s="2"/>
      <c r="DK507" s="2"/>
      <c r="DL507" s="2"/>
      <c r="DM507" s="2"/>
      <c r="DN507" s="2"/>
      <c r="DO507" s="2"/>
      <c r="DP507" s="2"/>
      <c r="DQ507" s="2"/>
      <c r="DR507" s="2"/>
      <c r="DS507" s="2"/>
      <c r="DT507" s="2"/>
      <c r="DU507" s="2"/>
      <c r="DV507" s="2"/>
      <c r="DW507" s="2"/>
      <c r="DX507" s="2"/>
      <c r="DY507" s="2"/>
      <c r="DZ507" s="2"/>
      <c r="EA507" s="2"/>
      <c r="EB507" s="2"/>
      <c r="EC507" s="2"/>
      <c r="ED507" s="2"/>
      <c r="EE507" s="2"/>
      <c r="EF507" s="2"/>
      <c r="EG507" s="2"/>
      <c r="EH507" s="2"/>
      <c r="EI507" s="2"/>
      <c r="EJ507" s="2"/>
      <c r="EK507" s="2"/>
      <c r="EL507" s="2"/>
      <c r="EM507" s="2"/>
      <c r="EN507" s="2"/>
      <c r="EO507" s="2"/>
      <c r="EP507" s="2"/>
      <c r="EQ507" s="2"/>
      <c r="ER507" s="2"/>
      <c r="ES507" s="2"/>
      <c r="ET507" s="2"/>
      <c r="EU507" s="2"/>
      <c r="EV507" s="2"/>
      <c r="EW507" s="2"/>
      <c r="EX507" s="2"/>
      <c r="EY507" s="2"/>
      <c r="EZ507" s="2"/>
      <c r="FA507" s="2"/>
      <c r="FB507" s="2"/>
      <c r="FC507" s="2"/>
      <c r="FD507" s="2"/>
      <c r="FE507" s="2"/>
      <c r="FF507" s="2"/>
      <c r="FG507" s="2"/>
      <c r="FH507" s="2"/>
      <c r="FI507" s="2"/>
      <c r="FJ507" s="2"/>
      <c r="FK507" s="2"/>
      <c r="FL507" s="2"/>
      <c r="FM507" s="2"/>
      <c r="FN507" s="2"/>
      <c r="FO507" s="2"/>
      <c r="FP507" s="2"/>
      <c r="FQ507" s="2"/>
      <c r="FR507" s="2"/>
      <c r="FS507" s="2"/>
      <c r="FT507" s="2"/>
      <c r="FU507" s="2"/>
      <c r="FV507" s="2"/>
      <c r="FW507" s="2"/>
      <c r="FX507" s="2"/>
      <c r="FY507" s="2"/>
      <c r="FZ507" s="2"/>
      <c r="GA507" s="2"/>
      <c r="GB507" s="2"/>
      <c r="GC507" s="2"/>
      <c r="GD507" s="2"/>
      <c r="GE507" s="2"/>
      <c r="GF507" s="2"/>
      <c r="GG507" s="2"/>
      <c r="GH507" s="2"/>
      <c r="GI507" s="2"/>
      <c r="GJ507" s="2"/>
      <c r="GK507" s="2"/>
      <c r="GL507" s="2"/>
      <c r="GM507" s="2"/>
      <c r="GN507" s="2"/>
      <c r="GO507" s="2"/>
      <c r="GP507" s="2"/>
      <c r="GQ507" s="2"/>
      <c r="GR507" s="2"/>
      <c r="GS507" s="2"/>
      <c r="GT507" s="2"/>
      <c r="GU507" s="2"/>
      <c r="GV507" s="2"/>
      <c r="GW507" s="2"/>
      <c r="GX507" s="2"/>
      <c r="GY507" s="2"/>
      <c r="GZ507" s="2"/>
      <c r="HA507" s="2"/>
      <c r="HB507" s="2"/>
      <c r="HC507" s="2"/>
      <c r="HD507" s="2"/>
      <c r="HE507" s="2"/>
      <c r="HF507" s="2"/>
      <c r="HG507" s="2"/>
      <c r="HH507" s="2"/>
      <c r="HI507" s="2"/>
      <c r="HJ507" s="2"/>
      <c r="HK507" s="2"/>
      <c r="HL507" s="2"/>
      <c r="HM507" s="2"/>
      <c r="HN507" s="2"/>
      <c r="HO507" s="2"/>
      <c r="HP507" s="2"/>
      <c r="HQ507" s="2"/>
      <c r="HR507" s="2"/>
      <c r="HS507" s="2"/>
      <c r="HT507" s="2"/>
      <c r="HU507" s="2"/>
      <c r="HV507" s="2"/>
      <c r="HW507" s="2"/>
      <c r="HX507" s="2"/>
      <c r="HY507" s="2"/>
      <c r="HZ507" s="2"/>
      <c r="IA507" s="2"/>
      <c r="IB507" s="2"/>
      <c r="IC507" s="2"/>
      <c r="ID507" s="2"/>
      <c r="IE507" s="2"/>
      <c r="IF507" s="2"/>
      <c r="IG507" s="2"/>
      <c r="IH507" s="2"/>
      <c r="II507" s="2"/>
      <c r="IJ507" s="2"/>
      <c r="IK507" s="2"/>
      <c r="IL507" s="2"/>
      <c r="IM507" s="2"/>
      <c r="IN507" s="2"/>
      <c r="IO507" s="2"/>
      <c r="IP507" s="2"/>
      <c r="IQ507" s="2"/>
      <c r="IR507" s="2"/>
      <c r="IS507" s="2"/>
      <c r="IT507" s="2"/>
      <c r="IU507" s="2"/>
      <c r="IV507" s="2"/>
      <c r="IW507" s="2"/>
      <c r="IX507" s="2"/>
      <c r="IY507" s="2"/>
      <c r="IZ507" s="2"/>
      <c r="JA507" s="2"/>
      <c r="JB507" s="2"/>
      <c r="JC507" s="2"/>
      <c r="JD507" s="2"/>
      <c r="JE507" s="2"/>
      <c r="JF507" s="2"/>
      <c r="JG507" s="2"/>
      <c r="JH507" s="2"/>
      <c r="JI507" s="2"/>
      <c r="JJ507" s="2"/>
      <c r="JK507" s="2"/>
      <c r="JL507" s="2"/>
      <c r="JM507" s="2"/>
      <c r="JN507" s="2"/>
      <c r="JO507" s="2"/>
      <c r="JP507" s="2"/>
      <c r="JQ507" s="2"/>
      <c r="JR507" s="2"/>
      <c r="JS507" s="2"/>
      <c r="JT507" s="2"/>
      <c r="JU507" s="2"/>
      <c r="JV507" s="2"/>
      <c r="JW507" s="2"/>
      <c r="JX507" s="2"/>
      <c r="JY507" s="2"/>
      <c r="JZ507" s="2"/>
      <c r="KA507" s="2"/>
      <c r="KB507" s="2"/>
      <c r="KC507" s="2"/>
      <c r="KD507" s="2"/>
      <c r="KE507" s="2"/>
      <c r="KF507" s="2"/>
      <c r="KG507" s="2"/>
      <c r="KH507" s="2"/>
      <c r="KI507" s="2"/>
      <c r="KJ507" s="2"/>
      <c r="KK507" s="2"/>
      <c r="KL507" s="2"/>
      <c r="KM507" s="2"/>
      <c r="KN507" s="2"/>
      <c r="KO507" s="2"/>
      <c r="KP507" s="2"/>
      <c r="KQ507" s="2"/>
      <c r="KR507" s="2"/>
      <c r="KS507" s="2"/>
      <c r="KT507" s="2"/>
      <c r="KU507" s="2"/>
      <c r="KV507" s="2"/>
      <c r="KW507" s="2"/>
      <c r="KX507" s="2"/>
      <c r="KY507" s="2"/>
      <c r="KZ507" s="2"/>
      <c r="LA507" s="2"/>
      <c r="LB507" s="2"/>
      <c r="LC507" s="2"/>
      <c r="LD507" s="2"/>
      <c r="LE507" s="2"/>
      <c r="LF507" s="2"/>
      <c r="LG507" s="2"/>
      <c r="LH507" s="2"/>
      <c r="LI507" s="2"/>
      <c r="LJ507" s="2"/>
      <c r="LK507" s="2"/>
      <c r="LL507" s="2"/>
      <c r="LM507" s="2"/>
      <c r="LN507" s="2"/>
      <c r="LO507" s="2"/>
      <c r="LP507" s="2"/>
      <c r="LQ507" s="2"/>
      <c r="LR507" s="2"/>
      <c r="LS507" s="2"/>
      <c r="LT507" s="2"/>
      <c r="LU507" s="2"/>
      <c r="LV507" s="2"/>
      <c r="LW507" s="2"/>
      <c r="LX507" s="2"/>
      <c r="LY507" s="2"/>
      <c r="LZ507" s="2"/>
      <c r="MA507" s="2"/>
      <c r="MB507" s="2"/>
      <c r="MC507" s="2"/>
      <c r="MD507" s="2"/>
      <c r="ME507" s="2"/>
      <c r="MF507" s="2"/>
      <c r="MG507" s="2"/>
      <c r="MH507" s="2"/>
      <c r="MI507" s="2"/>
      <c r="MJ507" s="2"/>
      <c r="MK507" s="2"/>
      <c r="ML507" s="2"/>
      <c r="MM507" s="2"/>
      <c r="MN507" s="2"/>
      <c r="MO507" s="2"/>
      <c r="MP507" s="2"/>
      <c r="MQ507" s="2"/>
      <c r="MR507" s="2"/>
      <c r="MS507" s="2"/>
      <c r="MT507" s="2"/>
      <c r="MU507" s="2"/>
      <c r="MV507" s="2"/>
      <c r="MW507" s="2"/>
      <c r="MX507" s="2"/>
      <c r="MY507" s="2"/>
      <c r="MZ507" s="2"/>
      <c r="NA507" s="2"/>
      <c r="NB507" s="2"/>
      <c r="NC507" s="2"/>
      <c r="ND507" s="2"/>
      <c r="NE507" s="2"/>
      <c r="NF507" s="2"/>
      <c r="NG507" s="2"/>
      <c r="NH507" s="2"/>
      <c r="NI507" s="2"/>
      <c r="NJ507" s="2"/>
      <c r="NK507" s="2"/>
      <c r="NL507" s="2"/>
      <c r="NM507" s="2"/>
      <c r="NN507" s="2"/>
      <c r="NO507" s="2"/>
      <c r="NP507" s="2"/>
      <c r="NQ507" s="2"/>
      <c r="NR507" s="2"/>
      <c r="NS507" s="2"/>
      <c r="NT507" s="2"/>
      <c r="NU507" s="2"/>
      <c r="NV507" s="2"/>
      <c r="NW507" s="2"/>
      <c r="NX507" s="2"/>
      <c r="NY507" s="2"/>
      <c r="NZ507" s="2"/>
      <c r="OA507" s="2"/>
      <c r="OB507" s="2"/>
      <c r="OC507" s="2"/>
      <c r="OD507" s="2"/>
      <c r="OE507" s="2"/>
      <c r="OF507" s="2"/>
      <c r="OG507" s="2"/>
      <c r="OH507" s="2"/>
      <c r="OI507" s="2"/>
      <c r="OJ507" s="2"/>
      <c r="OK507" s="2"/>
      <c r="OL507" s="2"/>
      <c r="OM507" s="2"/>
      <c r="ON507" s="2"/>
      <c r="OO507" s="2"/>
      <c r="OP507" s="2"/>
      <c r="OQ507" s="2"/>
      <c r="OR507" s="2"/>
      <c r="OS507" s="2"/>
      <c r="OT507" s="2"/>
      <c r="OU507" s="2"/>
      <c r="OV507" s="2"/>
      <c r="OW507" s="2"/>
      <c r="OX507" s="2"/>
      <c r="OY507" s="2"/>
      <c r="OZ507" s="2"/>
      <c r="PA507" s="2"/>
      <c r="PB507" s="2"/>
      <c r="PC507" s="2"/>
      <c r="PD507" s="2"/>
      <c r="PE507" s="2"/>
      <c r="PF507" s="2"/>
      <c r="PG507" s="2"/>
      <c r="PH507" s="2"/>
      <c r="PI507" s="2"/>
      <c r="PJ507" s="2"/>
      <c r="PK507" s="2"/>
      <c r="PL507" s="2"/>
      <c r="PM507" s="2"/>
      <c r="PN507" s="2"/>
      <c r="PO507" s="2"/>
      <c r="PP507" s="2"/>
      <c r="PQ507" s="2"/>
      <c r="PR507" s="2"/>
      <c r="PS507" s="2"/>
      <c r="PT507" s="2"/>
      <c r="PU507" s="2"/>
      <c r="PV507" s="2"/>
      <c r="PW507" s="2"/>
      <c r="PX507" s="2"/>
      <c r="PY507" s="2"/>
      <c r="PZ507" s="2"/>
      <c r="QA507" s="2"/>
      <c r="QB507" s="2"/>
      <c r="QC507" s="2"/>
      <c r="QD507" s="2"/>
      <c r="QE507" s="2"/>
      <c r="QF507" s="2"/>
      <c r="QG507" s="2"/>
      <c r="QH507" s="2"/>
      <c r="QI507" s="2"/>
      <c r="QJ507" s="2"/>
      <c r="QK507" s="2"/>
      <c r="QL507" s="2"/>
      <c r="QM507" s="2"/>
      <c r="QN507" s="2"/>
      <c r="QO507" s="2"/>
      <c r="QP507" s="2"/>
      <c r="QQ507" s="2"/>
      <c r="QR507" s="2"/>
      <c r="QS507" s="2"/>
      <c r="QT507" s="2"/>
      <c r="QU507" s="2"/>
      <c r="QV507" s="2"/>
      <c r="QW507" s="2"/>
      <c r="QX507" s="2"/>
      <c r="QY507" s="2"/>
      <c r="QZ507" s="2"/>
      <c r="RA507" s="2"/>
      <c r="RB507" s="2"/>
      <c r="RC507" s="2"/>
      <c r="RD507" s="2"/>
      <c r="RE507" s="2"/>
      <c r="RF507" s="2"/>
      <c r="RG507" s="2"/>
      <c r="RH507" s="2"/>
      <c r="RI507" s="2"/>
      <c r="RJ507" s="2"/>
      <c r="RK507" s="2"/>
      <c r="RL507" s="2"/>
      <c r="RM507" s="2"/>
      <c r="RN507" s="2"/>
      <c r="RO507" s="2"/>
      <c r="RP507" s="2"/>
      <c r="RQ507" s="2"/>
      <c r="RR507" s="2"/>
      <c r="RS507" s="2"/>
      <c r="RT507" s="2"/>
      <c r="RU507" s="2"/>
      <c r="RV507" s="2"/>
      <c r="RW507" s="2"/>
      <c r="RX507" s="2"/>
      <c r="RY507" s="2"/>
      <c r="RZ507" s="2"/>
      <c r="SA507" s="2"/>
      <c r="SB507" s="2"/>
      <c r="SC507" s="2"/>
      <c r="SD507" s="2"/>
      <c r="SE507" s="2"/>
      <c r="SF507" s="2"/>
      <c r="SG507" s="2"/>
      <c r="SH507" s="2"/>
      <c r="SI507" s="2"/>
      <c r="SJ507" s="2"/>
      <c r="SK507" s="2"/>
      <c r="SL507" s="2"/>
      <c r="SM507" s="2"/>
      <c r="SN507" s="2"/>
      <c r="SO507" s="2"/>
      <c r="SP507" s="2"/>
      <c r="SQ507" s="2"/>
      <c r="SR507" s="2"/>
      <c r="SS507" s="2"/>
      <c r="ST507" s="2"/>
      <c r="SU507" s="2"/>
      <c r="SV507" s="2"/>
      <c r="SW507" s="2"/>
      <c r="SX507" s="2"/>
      <c r="SY507" s="2"/>
      <c r="SZ507" s="2"/>
      <c r="TA507" s="2"/>
      <c r="TB507" s="2"/>
      <c r="TC507" s="2"/>
      <c r="TD507" s="2"/>
      <c r="TE507" s="2"/>
      <c r="TF507" s="2"/>
      <c r="TG507" s="2"/>
      <c r="TH507" s="2"/>
      <c r="TI507" s="2"/>
      <c r="TJ507" s="2"/>
      <c r="TK507" s="2"/>
      <c r="TL507" s="2"/>
      <c r="TM507" s="2"/>
      <c r="TN507" s="2"/>
      <c r="TO507" s="2"/>
      <c r="TP507" s="2"/>
      <c r="TQ507" s="2"/>
      <c r="TR507" s="2"/>
      <c r="TS507" s="2"/>
      <c r="TT507" s="2"/>
      <c r="TU507" s="2"/>
      <c r="TV507" s="2"/>
      <c r="TW507" s="2"/>
      <c r="TX507" s="2"/>
      <c r="TY507" s="2"/>
      <c r="TZ507" s="2"/>
      <c r="UA507" s="2"/>
      <c r="UB507" s="2"/>
      <c r="UC507" s="2"/>
      <c r="UD507" s="2"/>
      <c r="UE507" s="2"/>
      <c r="UF507" s="2"/>
      <c r="UG507" s="2"/>
      <c r="UH507" s="2"/>
      <c r="UI507" s="2"/>
      <c r="UJ507" s="2"/>
      <c r="UK507" s="2"/>
      <c r="UL507" s="2"/>
      <c r="UM507" s="2"/>
      <c r="UN507" s="2"/>
      <c r="UO507" s="2"/>
      <c r="UP507" s="2"/>
      <c r="UQ507" s="2"/>
      <c r="UR507" s="2"/>
      <c r="US507" s="2"/>
      <c r="UT507" s="2"/>
      <c r="UU507" s="2"/>
      <c r="UV507" s="2"/>
      <c r="UW507" s="2"/>
      <c r="UX507" s="2"/>
      <c r="UY507" s="2"/>
      <c r="UZ507" s="2"/>
      <c r="VA507" s="2"/>
      <c r="VB507" s="2"/>
      <c r="VC507" s="2"/>
      <c r="VD507" s="2"/>
      <c r="VE507" s="2"/>
      <c r="VF507" s="2"/>
      <c r="VG507" s="2"/>
      <c r="VH507" s="2"/>
      <c r="VI507" s="2"/>
      <c r="VJ507" s="2"/>
      <c r="VK507" s="2"/>
      <c r="VL507" s="2"/>
      <c r="VM507" s="2"/>
      <c r="VN507" s="2"/>
      <c r="VO507" s="2"/>
      <c r="VP507" s="2"/>
      <c r="VQ507" s="2"/>
      <c r="VR507" s="2"/>
      <c r="VS507" s="2"/>
      <c r="VT507" s="2"/>
      <c r="VU507" s="2"/>
      <c r="VV507" s="2"/>
      <c r="VW507" s="2"/>
      <c r="VX507" s="2"/>
      <c r="VY507" s="2"/>
      <c r="VZ507" s="2"/>
      <c r="WA507" s="2"/>
      <c r="WB507" s="2"/>
      <c r="WC507" s="2"/>
      <c r="WD507" s="2"/>
      <c r="WE507" s="2"/>
      <c r="WF507" s="2"/>
      <c r="WG507" s="2"/>
      <c r="WH507" s="2"/>
      <c r="WI507" s="2"/>
      <c r="WJ507" s="2"/>
      <c r="WK507" s="2"/>
      <c r="WL507" s="2"/>
      <c r="WM507" s="2"/>
      <c r="WN507" s="2"/>
      <c r="WO507" s="2"/>
      <c r="WP507" s="2"/>
      <c r="WQ507" s="2"/>
      <c r="WR507" s="2"/>
      <c r="WS507" s="2"/>
      <c r="WT507" s="2"/>
      <c r="WU507" s="2"/>
      <c r="WV507" s="2"/>
      <c r="WW507" s="2"/>
      <c r="WX507" s="2"/>
      <c r="WY507" s="2"/>
      <c r="WZ507" s="2"/>
      <c r="XA507" s="2"/>
      <c r="XB507" s="2"/>
      <c r="XC507" s="2"/>
      <c r="XD507" s="2"/>
      <c r="XE507" s="2"/>
      <c r="XF507" s="2"/>
      <c r="XG507" s="2"/>
      <c r="XH507" s="2"/>
      <c r="XI507" s="2"/>
      <c r="XJ507" s="2"/>
      <c r="XK507" s="2"/>
      <c r="XL507" s="2"/>
      <c r="XM507" s="2"/>
      <c r="XN507" s="2"/>
      <c r="XO507" s="2"/>
      <c r="XP507" s="2"/>
      <c r="XQ507" s="2"/>
      <c r="XR507" s="2"/>
      <c r="XS507" s="2"/>
      <c r="XT507" s="2"/>
      <c r="XU507" s="2"/>
      <c r="XV507" s="2"/>
      <c r="XW507" s="2"/>
      <c r="XX507" s="2"/>
      <c r="XY507" s="2"/>
      <c r="XZ507" s="2"/>
      <c r="YA507" s="2"/>
      <c r="YB507" s="2"/>
      <c r="YC507" s="2"/>
      <c r="YD507" s="2"/>
      <c r="YE507" s="2"/>
      <c r="YF507" s="2"/>
      <c r="YG507" s="2"/>
      <c r="YH507" s="2"/>
      <c r="YI507" s="2"/>
      <c r="YJ507" s="2"/>
      <c r="YK507" s="2"/>
      <c r="YL507" s="2"/>
      <c r="YM507" s="2"/>
      <c r="YN507" s="2"/>
      <c r="YO507" s="2"/>
      <c r="YP507" s="2"/>
      <c r="YQ507" s="2"/>
      <c r="YR507" s="2"/>
      <c r="YS507" s="2"/>
      <c r="YT507" s="2"/>
      <c r="YU507" s="2"/>
      <c r="YV507" s="2"/>
      <c r="YW507" s="2"/>
      <c r="YX507" s="2"/>
      <c r="YY507" s="2"/>
      <c r="YZ507" s="2"/>
      <c r="ZA507" s="2"/>
      <c r="ZB507" s="2"/>
      <c r="ZC507" s="2"/>
      <c r="ZD507" s="2"/>
      <c r="ZE507" s="2"/>
      <c r="ZF507" s="2"/>
      <c r="ZG507" s="2"/>
      <c r="ZH507" s="2"/>
      <c r="ZI507" s="2"/>
      <c r="ZJ507" s="2"/>
      <c r="ZK507" s="2"/>
      <c r="ZL507" s="2"/>
      <c r="ZM507" s="2"/>
      <c r="ZN507" s="2"/>
      <c r="ZO507" s="2"/>
      <c r="ZP507" s="2"/>
      <c r="ZQ507" s="2"/>
      <c r="ZR507" s="2"/>
      <c r="ZS507" s="2"/>
      <c r="ZT507" s="2"/>
      <c r="ZU507" s="2"/>
      <c r="ZV507" s="2"/>
      <c r="ZW507" s="2"/>
      <c r="ZX507" s="2"/>
      <c r="ZY507" s="2"/>
      <c r="ZZ507" s="2"/>
      <c r="AAA507" s="2"/>
      <c r="AAB507" s="2"/>
      <c r="AAC507" s="2"/>
      <c r="AAD507" s="2"/>
      <c r="AAE507" s="2"/>
      <c r="AAF507" s="2"/>
      <c r="AAG507" s="2"/>
      <c r="AAH507" s="2"/>
      <c r="AAI507" s="2"/>
      <c r="AAJ507" s="2"/>
      <c r="AAK507" s="2"/>
      <c r="AAL507" s="2"/>
      <c r="AAM507" s="2"/>
      <c r="AAN507" s="2"/>
      <c r="AAO507" s="2"/>
      <c r="AAP507" s="2"/>
      <c r="AAQ507" s="2"/>
      <c r="AAR507" s="2"/>
      <c r="AAS507" s="2"/>
      <c r="AAT507" s="2"/>
      <c r="AAU507" s="2"/>
      <c r="AAV507" s="2"/>
      <c r="AAW507" s="2"/>
      <c r="AAX507" s="2"/>
      <c r="AAY507" s="2"/>
      <c r="AAZ507" s="2"/>
      <c r="ABA507" s="2"/>
      <c r="ABB507" s="2"/>
      <c r="ABC507" s="2"/>
      <c r="ABD507" s="2"/>
      <c r="ABE507" s="2"/>
      <c r="ABF507" s="2"/>
      <c r="ABG507" s="2"/>
      <c r="ABH507" s="2"/>
      <c r="ABI507" s="2"/>
      <c r="ABJ507" s="2"/>
      <c r="ABK507" s="2"/>
      <c r="ABL507" s="2"/>
      <c r="ABM507" s="2"/>
      <c r="ABN507" s="2"/>
      <c r="ABO507" s="2"/>
      <c r="ABP507" s="2"/>
      <c r="ABQ507" s="2"/>
      <c r="ABR507" s="2"/>
      <c r="ABS507" s="2"/>
      <c r="ABT507" s="2"/>
      <c r="ABU507" s="2"/>
      <c r="ABV507" s="2"/>
      <c r="ABW507" s="2"/>
      <c r="ABX507" s="2"/>
      <c r="ABY507" s="2"/>
      <c r="ABZ507" s="2"/>
      <c r="ACA507" s="2"/>
      <c r="ACB507" s="2"/>
      <c r="ACC507" s="2"/>
      <c r="ACD507" s="2"/>
      <c r="ACE507" s="2"/>
      <c r="ACF507" s="2"/>
      <c r="ACG507" s="2"/>
      <c r="ACH507" s="2"/>
      <c r="ACI507" s="2"/>
      <c r="ACJ507" s="2"/>
      <c r="ACK507" s="2"/>
      <c r="ACL507" s="2"/>
      <c r="ACM507" s="2"/>
      <c r="ACN507" s="2"/>
      <c r="ACO507" s="2"/>
      <c r="ACP507" s="2"/>
      <c r="ACQ507" s="2"/>
      <c r="ACR507" s="2"/>
      <c r="ACS507" s="2"/>
      <c r="ACT507" s="2"/>
      <c r="ACU507" s="2"/>
      <c r="ACV507" s="2"/>
      <c r="ACW507" s="2"/>
      <c r="ACX507" s="2"/>
      <c r="ACY507" s="2"/>
      <c r="ACZ507" s="2"/>
      <c r="ADA507" s="2"/>
      <c r="ADB507" s="2"/>
      <c r="ADC507" s="2"/>
      <c r="ADD507" s="2"/>
      <c r="ADE507" s="2"/>
      <c r="ADF507" s="2"/>
      <c r="ADG507" s="2"/>
      <c r="ADH507" s="2"/>
      <c r="ADI507" s="2"/>
      <c r="ADJ507" s="2"/>
      <c r="ADK507" s="2"/>
      <c r="ADL507" s="2"/>
      <c r="ADM507" s="2"/>
      <c r="ADN507" s="2"/>
      <c r="ADO507" s="2"/>
      <c r="ADP507" s="2"/>
      <c r="ADQ507" s="2"/>
      <c r="ADR507" s="2"/>
      <c r="ADS507" s="2"/>
      <c r="ADT507" s="2"/>
      <c r="ADU507" s="2"/>
      <c r="ADV507" s="2"/>
      <c r="ADW507" s="2"/>
      <c r="ADX507" s="2"/>
      <c r="ADY507" s="2"/>
      <c r="ADZ507" s="2"/>
      <c r="AEA507" s="2"/>
      <c r="AEB507" s="2"/>
      <c r="AEC507" s="2"/>
      <c r="AED507" s="2"/>
      <c r="AEE507" s="2"/>
      <c r="AEF507" s="2"/>
      <c r="AEG507" s="2"/>
      <c r="AEH507" s="2"/>
      <c r="AEI507" s="2"/>
      <c r="AEJ507" s="2"/>
      <c r="AEK507" s="2"/>
      <c r="AEL507" s="2"/>
      <c r="AEM507" s="2"/>
      <c r="AEN507" s="2"/>
      <c r="AEO507" s="2"/>
      <c r="AEP507" s="2"/>
      <c r="AEQ507" s="2"/>
      <c r="AER507" s="2"/>
      <c r="AES507" s="2"/>
      <c r="AET507" s="2"/>
      <c r="AEU507" s="2"/>
      <c r="AEV507" s="2"/>
      <c r="AEW507" s="2"/>
      <c r="AEX507" s="2"/>
      <c r="AEY507" s="2"/>
      <c r="AEZ507" s="2"/>
      <c r="AFA507" s="2"/>
      <c r="AFB507" s="2"/>
      <c r="AFC507" s="2"/>
      <c r="AFD507" s="2"/>
      <c r="AFE507" s="2"/>
      <c r="AFF507" s="2"/>
      <c r="AFG507" s="2"/>
      <c r="AFH507" s="2"/>
      <c r="AFI507" s="2"/>
      <c r="AFJ507" s="2"/>
      <c r="AFK507" s="2"/>
      <c r="AFL507" s="2"/>
      <c r="AFM507" s="2"/>
      <c r="AFN507" s="2"/>
      <c r="AFO507" s="2"/>
      <c r="AFP507" s="2"/>
      <c r="AFQ507" s="2"/>
      <c r="AFR507" s="2"/>
      <c r="AFS507" s="2"/>
      <c r="AFT507" s="2"/>
      <c r="AFU507" s="2"/>
      <c r="AFV507" s="2"/>
      <c r="AFW507" s="2"/>
      <c r="AFX507" s="2"/>
      <c r="AFY507" s="2"/>
      <c r="AFZ507" s="2"/>
      <c r="AGA507" s="2"/>
      <c r="AGB507" s="2"/>
      <c r="AGC507" s="2"/>
      <c r="AGD507" s="2"/>
      <c r="AGE507" s="2"/>
      <c r="AGF507" s="2"/>
      <c r="AGG507" s="2"/>
      <c r="AGH507" s="2"/>
      <c r="AGI507" s="2"/>
      <c r="AGJ507" s="2"/>
      <c r="AGK507" s="2"/>
      <c r="AGL507" s="2"/>
      <c r="AGM507" s="2"/>
      <c r="AGN507" s="2"/>
      <c r="AGO507" s="2"/>
      <c r="AGP507" s="2"/>
      <c r="AGQ507" s="2"/>
      <c r="AGR507" s="2"/>
      <c r="AGS507" s="2"/>
      <c r="AGT507" s="2"/>
      <c r="AGU507" s="2"/>
      <c r="AGV507" s="2"/>
      <c r="AGW507" s="2"/>
      <c r="AGX507" s="2"/>
      <c r="AGY507" s="2"/>
      <c r="AGZ507" s="2"/>
      <c r="AHA507" s="2"/>
      <c r="AHB507" s="2"/>
      <c r="AHC507" s="2"/>
      <c r="AHD507" s="2"/>
      <c r="AHE507" s="2"/>
      <c r="AHF507" s="2"/>
      <c r="AHG507" s="2"/>
      <c r="AHH507" s="2"/>
      <c r="AHI507" s="2"/>
      <c r="AHJ507" s="2"/>
      <c r="AHK507" s="2"/>
      <c r="AHL507" s="2"/>
      <c r="AHM507" s="2"/>
      <c r="AHN507" s="2"/>
      <c r="AHO507" s="2"/>
      <c r="AHP507" s="2"/>
      <c r="AHQ507" s="2"/>
      <c r="AHR507" s="2"/>
      <c r="AHS507" s="2"/>
      <c r="AHT507" s="2"/>
      <c r="AHU507" s="2"/>
      <c r="AHV507" s="2"/>
      <c r="AHW507" s="2"/>
      <c r="AHX507" s="2"/>
      <c r="AHY507" s="2"/>
      <c r="AHZ507" s="2"/>
      <c r="AIA507" s="2"/>
      <c r="AIB507" s="2"/>
      <c r="AIC507" s="2"/>
      <c r="AID507" s="2"/>
      <c r="AIE507" s="2"/>
      <c r="AIF507" s="2"/>
      <c r="AIG507" s="2"/>
      <c r="AIH507" s="2"/>
      <c r="AII507" s="2"/>
      <c r="AIJ507" s="2"/>
      <c r="AIK507" s="2"/>
      <c r="AIL507" s="2"/>
      <c r="AIM507" s="2"/>
      <c r="AIN507" s="2"/>
      <c r="AIO507" s="2"/>
      <c r="AIP507" s="2"/>
      <c r="AIQ507" s="2"/>
      <c r="AIR507" s="2"/>
      <c r="AIS507" s="2"/>
      <c r="AIT507" s="2"/>
      <c r="AIU507" s="2"/>
      <c r="AIV507" s="2"/>
      <c r="AIW507" s="2"/>
      <c r="AIX507" s="2"/>
      <c r="AIY507" s="2"/>
      <c r="AIZ507" s="2"/>
      <c r="AJA507" s="2"/>
      <c r="AJB507" s="2"/>
      <c r="AJC507" s="2"/>
      <c r="AJD507" s="2"/>
      <c r="AJE507" s="2"/>
      <c r="AJF507" s="2"/>
      <c r="AJG507" s="2"/>
      <c r="AJH507" s="2"/>
      <c r="AJI507" s="2"/>
      <c r="AJJ507" s="2"/>
      <c r="AJK507" s="2"/>
      <c r="AJL507" s="2"/>
      <c r="AJM507" s="2"/>
      <c r="AJN507" s="2"/>
      <c r="AJO507" s="2"/>
      <c r="AJP507" s="2"/>
      <c r="AJQ507" s="2"/>
      <c r="AJR507" s="2"/>
      <c r="AJS507" s="2"/>
      <c r="AJT507" s="2"/>
      <c r="AJU507" s="2"/>
      <c r="AJV507" s="2"/>
      <c r="AJW507" s="2"/>
      <c r="AJX507" s="2"/>
      <c r="AJY507" s="2"/>
      <c r="AJZ507" s="2"/>
      <c r="AKA507" s="2"/>
      <c r="AKB507" s="2"/>
      <c r="AKC507" s="2"/>
      <c r="AKD507" s="2"/>
      <c r="AKE507" s="2"/>
      <c r="AKF507" s="2"/>
      <c r="AKG507" s="2"/>
      <c r="AKH507" s="2"/>
      <c r="AKI507" s="2"/>
      <c r="AKJ507" s="2"/>
      <c r="AKK507" s="2"/>
      <c r="AKL507" s="2"/>
      <c r="AKM507" s="2"/>
      <c r="AKN507" s="2"/>
      <c r="AKO507" s="2"/>
      <c r="AKP507" s="2"/>
      <c r="AKQ507" s="2"/>
      <c r="AKR507" s="2"/>
      <c r="AKS507" s="2"/>
      <c r="AKT507" s="2"/>
      <c r="AKU507" s="2"/>
      <c r="AKV507" s="2"/>
      <c r="AKW507" s="2"/>
      <c r="AKX507" s="2"/>
    </row>
    <row r="508" spans="1:986" ht="27" customHeight="1">
      <c r="A508" s="153" t="s">
        <v>253</v>
      </c>
      <c r="B508" s="154"/>
      <c r="C508" s="154"/>
      <c r="D508" s="154"/>
      <c r="E508" s="154"/>
      <c r="F508" s="154"/>
      <c r="G508" s="154"/>
      <c r="H508" s="154"/>
      <c r="I508" s="155"/>
    </row>
    <row r="509" spans="1:986" s="2" customFormat="1">
      <c r="A509" s="86">
        <v>469</v>
      </c>
      <c r="B509" s="46" t="s">
        <v>295</v>
      </c>
      <c r="C509" s="46" t="s">
        <v>254</v>
      </c>
      <c r="D509" s="43" t="s">
        <v>18</v>
      </c>
      <c r="E509" s="44">
        <v>7.6</v>
      </c>
      <c r="F509" s="44">
        <v>2.6</v>
      </c>
      <c r="G509" s="44">
        <v>3.6</v>
      </c>
      <c r="H509" s="44">
        <v>1.9</v>
      </c>
      <c r="I509" s="64">
        <f t="shared" ref="I509" si="55">SUM(E509:H509)</f>
        <v>15.7</v>
      </c>
      <c r="J509" s="10"/>
      <c r="K509" s="10"/>
      <c r="L509" s="10"/>
      <c r="M509" s="10"/>
      <c r="N509" s="10"/>
    </row>
    <row r="510" spans="1:986" s="2" customFormat="1">
      <c r="A510" s="86">
        <v>470</v>
      </c>
      <c r="B510" s="46" t="s">
        <v>255</v>
      </c>
      <c r="C510" s="46" t="s">
        <v>254</v>
      </c>
      <c r="D510" s="43" t="s">
        <v>18</v>
      </c>
      <c r="E510" s="95">
        <v>6.9</v>
      </c>
      <c r="F510" s="95">
        <v>4.5</v>
      </c>
      <c r="G510" s="95">
        <v>3.5</v>
      </c>
      <c r="H510" s="95">
        <v>1.4</v>
      </c>
      <c r="I510" s="96">
        <f>SUM(E510:H510)</f>
        <v>16.3</v>
      </c>
      <c r="J510" s="10"/>
      <c r="K510" s="10"/>
      <c r="L510" s="10"/>
      <c r="M510" s="10"/>
      <c r="N510" s="10"/>
    </row>
    <row r="511" spans="1:986" s="2" customFormat="1">
      <c r="A511" s="86">
        <v>471</v>
      </c>
      <c r="B511" s="46" t="s">
        <v>610</v>
      </c>
      <c r="C511" s="46" t="s">
        <v>254</v>
      </c>
      <c r="D511" s="43" t="s">
        <v>18</v>
      </c>
      <c r="E511" s="44">
        <v>7.9</v>
      </c>
      <c r="F511" s="44">
        <v>6.9</v>
      </c>
      <c r="G511" s="44">
        <v>7.6</v>
      </c>
      <c r="H511" s="44">
        <v>1.6</v>
      </c>
      <c r="I511" s="96">
        <f t="shared" ref="I511:I512" si="56">SUM(E511:H511)</f>
        <v>24</v>
      </c>
      <c r="J511" s="10"/>
      <c r="K511" s="10"/>
      <c r="L511" s="10"/>
      <c r="M511" s="10"/>
      <c r="N511" s="10"/>
    </row>
    <row r="512" spans="1:986" s="2" customFormat="1">
      <c r="A512" s="86">
        <v>472</v>
      </c>
      <c r="B512" s="46" t="s">
        <v>611</v>
      </c>
      <c r="C512" s="46" t="s">
        <v>254</v>
      </c>
      <c r="D512" s="43">
        <v>12</v>
      </c>
      <c r="E512" s="44">
        <v>11.3</v>
      </c>
      <c r="F512" s="44">
        <v>5.9</v>
      </c>
      <c r="G512" s="44">
        <v>2.1</v>
      </c>
      <c r="H512" s="44">
        <v>1.3</v>
      </c>
      <c r="I512" s="96">
        <f t="shared" si="56"/>
        <v>20.600000000000005</v>
      </c>
      <c r="J512" s="10"/>
      <c r="K512" s="10"/>
      <c r="L512" s="10"/>
      <c r="M512" s="10"/>
      <c r="N512" s="10"/>
    </row>
    <row r="513" spans="1:14" s="2" customFormat="1">
      <c r="A513" s="86">
        <v>473</v>
      </c>
      <c r="B513" s="46" t="s">
        <v>256</v>
      </c>
      <c r="C513" s="46" t="s">
        <v>254</v>
      </c>
      <c r="D513" s="43" t="s">
        <v>18</v>
      </c>
      <c r="E513" s="44">
        <v>6.5</v>
      </c>
      <c r="F513" s="44">
        <v>4.9000000000000004</v>
      </c>
      <c r="G513" s="44">
        <v>3.3</v>
      </c>
      <c r="H513" s="44">
        <v>1.2</v>
      </c>
      <c r="I513" s="64">
        <f t="shared" ref="I513:I558" si="57">SUM(E513:H513)</f>
        <v>15.899999999999999</v>
      </c>
      <c r="J513" s="10"/>
      <c r="K513" s="10"/>
      <c r="L513" s="10"/>
      <c r="M513" s="10"/>
      <c r="N513" s="10"/>
    </row>
    <row r="514" spans="1:14" s="2" customFormat="1">
      <c r="A514" s="86">
        <v>474</v>
      </c>
      <c r="B514" s="46" t="s">
        <v>257</v>
      </c>
      <c r="C514" s="46" t="s">
        <v>254</v>
      </c>
      <c r="D514" s="43">
        <v>30</v>
      </c>
      <c r="E514" s="44">
        <v>23.6</v>
      </c>
      <c r="F514" s="44">
        <v>15.8</v>
      </c>
      <c r="G514" s="44">
        <v>12.6</v>
      </c>
      <c r="H514" s="44">
        <v>4.3</v>
      </c>
      <c r="I514" s="64">
        <f t="shared" si="57"/>
        <v>56.300000000000004</v>
      </c>
      <c r="J514" s="10"/>
      <c r="K514" s="10"/>
      <c r="L514" s="10"/>
      <c r="M514" s="10"/>
      <c r="N514" s="10"/>
    </row>
    <row r="515" spans="1:14" s="2" customFormat="1">
      <c r="A515" s="86">
        <v>475</v>
      </c>
      <c r="B515" s="46" t="s">
        <v>612</v>
      </c>
      <c r="C515" s="46" t="s">
        <v>254</v>
      </c>
      <c r="D515" s="43" t="s">
        <v>18</v>
      </c>
      <c r="E515" s="44">
        <v>5.9</v>
      </c>
      <c r="F515" s="44">
        <v>4.5999999999999996</v>
      </c>
      <c r="G515" s="44">
        <v>3.9</v>
      </c>
      <c r="H515" s="44">
        <v>1.4</v>
      </c>
      <c r="I515" s="64">
        <f t="shared" si="57"/>
        <v>15.8</v>
      </c>
      <c r="J515" s="10"/>
      <c r="K515" s="10"/>
      <c r="L515" s="10"/>
      <c r="M515" s="10"/>
      <c r="N515" s="10"/>
    </row>
    <row r="516" spans="1:14" s="2" customFormat="1">
      <c r="A516" s="86">
        <v>476</v>
      </c>
      <c r="B516" s="46" t="s">
        <v>258</v>
      </c>
      <c r="C516" s="46" t="s">
        <v>254</v>
      </c>
      <c r="D516" s="43">
        <v>45</v>
      </c>
      <c r="E516" s="44">
        <v>20.6</v>
      </c>
      <c r="F516" s="44">
        <v>11.3</v>
      </c>
      <c r="G516" s="44">
        <v>9.6</v>
      </c>
      <c r="H516" s="44">
        <v>3.6</v>
      </c>
      <c r="I516" s="64">
        <f t="shared" si="57"/>
        <v>45.1</v>
      </c>
      <c r="J516" s="10"/>
      <c r="K516" s="10"/>
      <c r="L516" s="10"/>
      <c r="M516" s="10"/>
      <c r="N516" s="10"/>
    </row>
    <row r="517" spans="1:14" s="2" customFormat="1">
      <c r="A517" s="86">
        <v>477</v>
      </c>
      <c r="B517" s="46" t="s">
        <v>259</v>
      </c>
      <c r="C517" s="46" t="s">
        <v>254</v>
      </c>
      <c r="D517" s="43" t="s">
        <v>18</v>
      </c>
      <c r="E517" s="44">
        <v>5.8</v>
      </c>
      <c r="F517" s="44">
        <v>4.5999999999999996</v>
      </c>
      <c r="G517" s="44">
        <v>3.6</v>
      </c>
      <c r="H517" s="44">
        <v>1.3</v>
      </c>
      <c r="I517" s="64">
        <f t="shared" si="57"/>
        <v>15.299999999999999</v>
      </c>
      <c r="J517" s="10"/>
      <c r="K517" s="10"/>
      <c r="L517" s="10"/>
      <c r="M517" s="10"/>
      <c r="N517" s="10"/>
    </row>
    <row r="518" spans="1:14" s="2" customFormat="1">
      <c r="A518" s="86">
        <v>478</v>
      </c>
      <c r="B518" s="46" t="s">
        <v>260</v>
      </c>
      <c r="C518" s="46" t="s">
        <v>254</v>
      </c>
      <c r="D518" s="43" t="s">
        <v>18</v>
      </c>
      <c r="E518" s="44">
        <v>6.2</v>
      </c>
      <c r="F518" s="44">
        <v>3</v>
      </c>
      <c r="G518" s="44">
        <v>2.9</v>
      </c>
      <c r="H518" s="44">
        <v>1.5</v>
      </c>
      <c r="I518" s="64">
        <f t="shared" si="57"/>
        <v>13.6</v>
      </c>
      <c r="J518" s="10"/>
      <c r="K518" s="10"/>
      <c r="L518" s="10"/>
      <c r="M518" s="10"/>
      <c r="N518" s="10"/>
    </row>
    <row r="519" spans="1:14" s="2" customFormat="1">
      <c r="A519" s="86">
        <v>479</v>
      </c>
      <c r="B519" s="50" t="s">
        <v>28</v>
      </c>
      <c r="C519" s="46" t="s">
        <v>254</v>
      </c>
      <c r="D519" s="43">
        <v>50</v>
      </c>
      <c r="E519" s="44">
        <v>45.6</v>
      </c>
      <c r="F519" s="44">
        <v>20.6</v>
      </c>
      <c r="G519" s="44">
        <v>13.6</v>
      </c>
      <c r="H519" s="44">
        <v>1.62</v>
      </c>
      <c r="I519" s="64">
        <f t="shared" si="57"/>
        <v>81.42</v>
      </c>
      <c r="J519" s="10"/>
      <c r="K519" s="10"/>
      <c r="L519" s="10"/>
      <c r="M519" s="10"/>
      <c r="N519" s="10"/>
    </row>
    <row r="520" spans="1:14" s="2" customFormat="1">
      <c r="A520" s="86">
        <v>480</v>
      </c>
      <c r="B520" s="46" t="s">
        <v>89</v>
      </c>
      <c r="C520" s="46" t="s">
        <v>254</v>
      </c>
      <c r="D520" s="43">
        <v>20</v>
      </c>
      <c r="E520" s="44">
        <v>21.6</v>
      </c>
      <c r="F520" s="44">
        <v>11.6</v>
      </c>
      <c r="G520" s="44">
        <v>10.3</v>
      </c>
      <c r="H520" s="44">
        <v>1.0900000000000001</v>
      </c>
      <c r="I520" s="64">
        <f t="shared" si="57"/>
        <v>44.59</v>
      </c>
      <c r="J520" s="10"/>
      <c r="K520" s="10"/>
      <c r="L520" s="10"/>
      <c r="M520" s="10"/>
      <c r="N520" s="10"/>
    </row>
    <row r="521" spans="1:14" s="2" customFormat="1">
      <c r="A521" s="86">
        <v>481</v>
      </c>
      <c r="B521" s="46" t="s">
        <v>261</v>
      </c>
      <c r="C521" s="46" t="s">
        <v>254</v>
      </c>
      <c r="D521" s="43" t="s">
        <v>18</v>
      </c>
      <c r="E521" s="44">
        <v>5.6</v>
      </c>
      <c r="F521" s="44">
        <v>4.5999999999999996</v>
      </c>
      <c r="G521" s="44">
        <v>3.6</v>
      </c>
      <c r="H521" s="44">
        <v>1.1000000000000001</v>
      </c>
      <c r="I521" s="64">
        <f t="shared" si="57"/>
        <v>14.899999999999999</v>
      </c>
      <c r="J521" s="10"/>
      <c r="K521" s="10"/>
      <c r="L521" s="10"/>
      <c r="M521" s="10"/>
      <c r="N521" s="10"/>
    </row>
    <row r="522" spans="1:14" s="2" customFormat="1">
      <c r="A522" s="86">
        <v>482</v>
      </c>
      <c r="B522" s="46" t="s">
        <v>262</v>
      </c>
      <c r="C522" s="46" t="s">
        <v>254</v>
      </c>
      <c r="D522" s="43" t="s">
        <v>18</v>
      </c>
      <c r="E522" s="44">
        <v>5.6</v>
      </c>
      <c r="F522" s="44">
        <v>2.2999999999999998</v>
      </c>
      <c r="G522" s="44">
        <v>2.1</v>
      </c>
      <c r="H522" s="44">
        <v>1.3</v>
      </c>
      <c r="I522" s="64">
        <f t="shared" si="57"/>
        <v>11.3</v>
      </c>
      <c r="J522" s="10"/>
      <c r="K522" s="10"/>
      <c r="L522" s="10"/>
      <c r="M522" s="10"/>
      <c r="N522" s="10"/>
    </row>
    <row r="523" spans="1:14" s="2" customFormat="1">
      <c r="A523" s="86">
        <v>483</v>
      </c>
      <c r="B523" s="46" t="s">
        <v>263</v>
      </c>
      <c r="C523" s="46" t="s">
        <v>254</v>
      </c>
      <c r="D523" s="43" t="s">
        <v>18</v>
      </c>
      <c r="E523" s="44">
        <v>8.6</v>
      </c>
      <c r="F523" s="44">
        <v>4.3</v>
      </c>
      <c r="G523" s="44">
        <v>2.2999999999999998</v>
      </c>
      <c r="H523" s="44">
        <v>0.6</v>
      </c>
      <c r="I523" s="64">
        <f t="shared" si="57"/>
        <v>15.799999999999999</v>
      </c>
      <c r="J523" s="10"/>
      <c r="K523" s="10"/>
      <c r="L523" s="10"/>
      <c r="M523" s="10"/>
      <c r="N523" s="10"/>
    </row>
    <row r="524" spans="1:14" s="2" customFormat="1">
      <c r="A524" s="86">
        <v>484</v>
      </c>
      <c r="B524" s="46" t="s">
        <v>264</v>
      </c>
      <c r="C524" s="46" t="s">
        <v>254</v>
      </c>
      <c r="D524" s="43" t="s">
        <v>18</v>
      </c>
      <c r="E524" s="44">
        <v>6</v>
      </c>
      <c r="F524" s="44">
        <v>4.4000000000000004</v>
      </c>
      <c r="G524" s="44">
        <v>3.3</v>
      </c>
      <c r="H524" s="44">
        <v>0.5</v>
      </c>
      <c r="I524" s="64">
        <f t="shared" si="57"/>
        <v>14.2</v>
      </c>
      <c r="J524" s="10"/>
      <c r="K524" s="10"/>
      <c r="L524" s="10"/>
      <c r="M524" s="10"/>
      <c r="N524" s="10"/>
    </row>
    <row r="525" spans="1:14" s="2" customFormat="1">
      <c r="A525" s="86">
        <v>485</v>
      </c>
      <c r="B525" s="46" t="s">
        <v>189</v>
      </c>
      <c r="C525" s="46" t="s">
        <v>254</v>
      </c>
      <c r="D525" s="43">
        <v>6</v>
      </c>
      <c r="E525" s="44">
        <v>9.5500000000000007</v>
      </c>
      <c r="F525" s="44">
        <v>4.5999999999999996</v>
      </c>
      <c r="G525" s="44">
        <v>3.6</v>
      </c>
      <c r="H525" s="44">
        <v>1.69</v>
      </c>
      <c r="I525" s="64">
        <f t="shared" si="57"/>
        <v>19.440000000000001</v>
      </c>
      <c r="J525" s="10"/>
      <c r="K525" s="10"/>
      <c r="L525" s="10"/>
      <c r="M525" s="10"/>
      <c r="N525" s="10"/>
    </row>
    <row r="526" spans="1:14" s="2" customFormat="1">
      <c r="A526" s="86">
        <v>486</v>
      </c>
      <c r="B526" s="46" t="s">
        <v>613</v>
      </c>
      <c r="C526" s="46" t="s">
        <v>254</v>
      </c>
      <c r="D526" s="43" t="s">
        <v>18</v>
      </c>
      <c r="E526" s="44">
        <v>5.6</v>
      </c>
      <c r="F526" s="44">
        <v>4.5999999999999996</v>
      </c>
      <c r="G526" s="44">
        <v>3.6</v>
      </c>
      <c r="H526" s="44">
        <v>0.69</v>
      </c>
      <c r="I526" s="64">
        <f t="shared" si="57"/>
        <v>14.489999999999998</v>
      </c>
      <c r="J526" s="10"/>
      <c r="K526" s="10"/>
      <c r="L526" s="10"/>
      <c r="M526" s="10"/>
      <c r="N526" s="10"/>
    </row>
    <row r="527" spans="1:14" s="2" customFormat="1">
      <c r="A527" s="86">
        <v>487</v>
      </c>
      <c r="B527" s="46" t="s">
        <v>265</v>
      </c>
      <c r="C527" s="46" t="s">
        <v>254</v>
      </c>
      <c r="D527" s="43">
        <v>24</v>
      </c>
      <c r="E527" s="44">
        <v>29.9</v>
      </c>
      <c r="F527" s="44">
        <v>16.600000000000001</v>
      </c>
      <c r="G527" s="44">
        <v>12.3</v>
      </c>
      <c r="H527" s="44">
        <v>3.2</v>
      </c>
      <c r="I527" s="64">
        <f t="shared" si="57"/>
        <v>62</v>
      </c>
      <c r="J527" s="10"/>
      <c r="K527" s="10"/>
      <c r="L527" s="10"/>
      <c r="M527" s="10"/>
      <c r="N527" s="10"/>
    </row>
    <row r="528" spans="1:14">
      <c r="A528" s="86">
        <v>488</v>
      </c>
      <c r="B528" s="48" t="s">
        <v>614</v>
      </c>
      <c r="C528" s="46" t="s">
        <v>254</v>
      </c>
      <c r="D528" s="43">
        <v>20</v>
      </c>
      <c r="E528" s="44">
        <v>18.899999999999999</v>
      </c>
      <c r="F528" s="44">
        <v>10.3</v>
      </c>
      <c r="G528" s="44">
        <v>6.9</v>
      </c>
      <c r="H528" s="44">
        <v>1.22</v>
      </c>
      <c r="I528" s="64">
        <f t="shared" si="57"/>
        <v>37.32</v>
      </c>
    </row>
    <row r="529" spans="1:9">
      <c r="A529" s="86">
        <v>489</v>
      </c>
      <c r="B529" s="48" t="s">
        <v>266</v>
      </c>
      <c r="C529" s="46" t="s">
        <v>254</v>
      </c>
      <c r="D529" s="43">
        <v>30</v>
      </c>
      <c r="E529" s="44">
        <v>22.6</v>
      </c>
      <c r="F529" s="44">
        <v>15.6</v>
      </c>
      <c r="G529" s="44">
        <v>10.6</v>
      </c>
      <c r="H529" s="44">
        <v>1.23</v>
      </c>
      <c r="I529" s="64">
        <f t="shared" si="57"/>
        <v>50.03</v>
      </c>
    </row>
    <row r="530" spans="1:9">
      <c r="A530" s="86">
        <v>490</v>
      </c>
      <c r="B530" s="48" t="s">
        <v>267</v>
      </c>
      <c r="C530" s="46" t="s">
        <v>254</v>
      </c>
      <c r="D530" s="43">
        <v>10</v>
      </c>
      <c r="E530" s="44">
        <v>15.9</v>
      </c>
      <c r="F530" s="44">
        <v>5.6</v>
      </c>
      <c r="G530" s="44">
        <v>4.9000000000000004</v>
      </c>
      <c r="H530" s="44">
        <v>1.99</v>
      </c>
      <c r="I530" s="64">
        <f t="shared" si="57"/>
        <v>28.389999999999997</v>
      </c>
    </row>
    <row r="531" spans="1:9">
      <c r="A531" s="86">
        <v>491</v>
      </c>
      <c r="B531" s="48" t="s">
        <v>268</v>
      </c>
      <c r="C531" s="46" t="s">
        <v>254</v>
      </c>
      <c r="D531" s="43">
        <v>35</v>
      </c>
      <c r="E531" s="44">
        <v>31.6</v>
      </c>
      <c r="F531" s="44">
        <v>4.5</v>
      </c>
      <c r="G531" s="44">
        <v>3.6</v>
      </c>
      <c r="H531" s="44">
        <v>1.6</v>
      </c>
      <c r="I531" s="64">
        <f t="shared" si="57"/>
        <v>41.300000000000004</v>
      </c>
    </row>
    <row r="532" spans="1:9">
      <c r="A532" s="86">
        <v>492</v>
      </c>
      <c r="B532" s="48" t="s">
        <v>269</v>
      </c>
      <c r="C532" s="46" t="s">
        <v>254</v>
      </c>
      <c r="D532" s="43">
        <v>25</v>
      </c>
      <c r="E532" s="44">
        <v>21.6</v>
      </c>
      <c r="F532" s="44">
        <v>11.6</v>
      </c>
      <c r="G532" s="44">
        <v>9.3000000000000007</v>
      </c>
      <c r="H532" s="44">
        <v>1.9</v>
      </c>
      <c r="I532" s="64">
        <f t="shared" si="57"/>
        <v>44.4</v>
      </c>
    </row>
    <row r="533" spans="1:9">
      <c r="A533" s="86">
        <v>493</v>
      </c>
      <c r="B533" s="48" t="s">
        <v>615</v>
      </c>
      <c r="C533" s="46" t="s">
        <v>254</v>
      </c>
      <c r="D533" s="43" t="s">
        <v>18</v>
      </c>
      <c r="E533" s="44">
        <v>6.6</v>
      </c>
      <c r="F533" s="44">
        <v>4.3</v>
      </c>
      <c r="G533" s="44">
        <v>3.2</v>
      </c>
      <c r="H533" s="44">
        <v>1.5</v>
      </c>
      <c r="I533" s="64">
        <f t="shared" si="57"/>
        <v>15.599999999999998</v>
      </c>
    </row>
    <row r="534" spans="1:9">
      <c r="A534" s="86">
        <v>494</v>
      </c>
      <c r="B534" s="48" t="s">
        <v>270</v>
      </c>
      <c r="C534" s="46" t="s">
        <v>254</v>
      </c>
      <c r="D534" s="43" t="s">
        <v>18</v>
      </c>
      <c r="E534" s="44">
        <v>6.5</v>
      </c>
      <c r="F534" s="44">
        <v>3.6</v>
      </c>
      <c r="G534" s="44">
        <v>2.4</v>
      </c>
      <c r="H534" s="44">
        <v>1.07</v>
      </c>
      <c r="I534" s="64">
        <f t="shared" si="57"/>
        <v>13.57</v>
      </c>
    </row>
    <row r="535" spans="1:9">
      <c r="A535" s="86">
        <v>495</v>
      </c>
      <c r="B535" s="48" t="s">
        <v>59</v>
      </c>
      <c r="C535" s="46" t="s">
        <v>254</v>
      </c>
      <c r="D535" s="43">
        <v>20</v>
      </c>
      <c r="E535" s="44">
        <v>34.6</v>
      </c>
      <c r="F535" s="44">
        <v>13.5</v>
      </c>
      <c r="G535" s="44">
        <v>15.3</v>
      </c>
      <c r="H535" s="44">
        <v>7.2</v>
      </c>
      <c r="I535" s="64">
        <f t="shared" si="57"/>
        <v>70.600000000000009</v>
      </c>
    </row>
    <row r="536" spans="1:9">
      <c r="A536" s="86">
        <v>496</v>
      </c>
      <c r="B536" s="48" t="s">
        <v>271</v>
      </c>
      <c r="C536" s="46" t="s">
        <v>254</v>
      </c>
      <c r="D536" s="43" t="s">
        <v>18</v>
      </c>
      <c r="E536" s="44">
        <v>4.8</v>
      </c>
      <c r="F536" s="44">
        <v>3.9</v>
      </c>
      <c r="G536" s="44">
        <v>2.8</v>
      </c>
      <c r="H536" s="44">
        <v>0.89</v>
      </c>
      <c r="I536" s="64">
        <f t="shared" si="57"/>
        <v>12.39</v>
      </c>
    </row>
    <row r="537" spans="1:9">
      <c r="A537" s="86">
        <v>497</v>
      </c>
      <c r="B537" s="48" t="s">
        <v>272</v>
      </c>
      <c r="C537" s="46" t="s">
        <v>254</v>
      </c>
      <c r="D537" s="43" t="s">
        <v>18</v>
      </c>
      <c r="E537" s="44">
        <v>6.3</v>
      </c>
      <c r="F537" s="44">
        <v>4.7</v>
      </c>
      <c r="G537" s="44">
        <v>2.6</v>
      </c>
      <c r="H537" s="44">
        <v>0.7</v>
      </c>
      <c r="I537" s="64">
        <f t="shared" si="57"/>
        <v>14.299999999999999</v>
      </c>
    </row>
    <row r="538" spans="1:9">
      <c r="A538" s="86">
        <v>498</v>
      </c>
      <c r="B538" s="48" t="s">
        <v>273</v>
      </c>
      <c r="C538" s="46" t="s">
        <v>254</v>
      </c>
      <c r="D538" s="43" t="s">
        <v>18</v>
      </c>
      <c r="E538" s="44">
        <v>5.8</v>
      </c>
      <c r="F538" s="44">
        <v>3.6</v>
      </c>
      <c r="G538" s="44">
        <v>3.78</v>
      </c>
      <c r="H538" s="44">
        <v>0.74</v>
      </c>
      <c r="I538" s="64">
        <f t="shared" si="57"/>
        <v>13.92</v>
      </c>
    </row>
    <row r="539" spans="1:9">
      <c r="A539" s="86">
        <v>499</v>
      </c>
      <c r="B539" s="48" t="s">
        <v>274</v>
      </c>
      <c r="C539" s="46" t="s">
        <v>254</v>
      </c>
      <c r="D539" s="43" t="s">
        <v>18</v>
      </c>
      <c r="E539" s="44">
        <v>6.87</v>
      </c>
      <c r="F539" s="44">
        <v>5.0999999999999996</v>
      </c>
      <c r="G539" s="44">
        <v>2.9</v>
      </c>
      <c r="H539" s="44">
        <v>0.94</v>
      </c>
      <c r="I539" s="64">
        <f t="shared" si="57"/>
        <v>15.809999999999999</v>
      </c>
    </row>
    <row r="540" spans="1:9">
      <c r="A540" s="86">
        <v>500</v>
      </c>
      <c r="B540" s="48" t="s">
        <v>616</v>
      </c>
      <c r="C540" s="46" t="s">
        <v>254</v>
      </c>
      <c r="D540" s="43" t="s">
        <v>18</v>
      </c>
      <c r="E540" s="66">
        <v>6.9</v>
      </c>
      <c r="F540" s="66">
        <v>4.5999999999999996</v>
      </c>
      <c r="G540" s="66">
        <v>2.7</v>
      </c>
      <c r="H540" s="66">
        <v>1.2</v>
      </c>
      <c r="I540" s="64">
        <f t="shared" si="57"/>
        <v>15.399999999999999</v>
      </c>
    </row>
    <row r="541" spans="1:9">
      <c r="A541" s="86">
        <v>501</v>
      </c>
      <c r="B541" s="48" t="s">
        <v>617</v>
      </c>
      <c r="C541" s="46" t="s">
        <v>254</v>
      </c>
      <c r="D541" s="43" t="s">
        <v>18</v>
      </c>
      <c r="E541" s="66">
        <v>6.4</v>
      </c>
      <c r="F541" s="66">
        <v>5.4</v>
      </c>
      <c r="G541" s="66">
        <v>3.1</v>
      </c>
      <c r="H541" s="66">
        <v>1.6</v>
      </c>
      <c r="I541" s="64">
        <f t="shared" si="57"/>
        <v>16.5</v>
      </c>
    </row>
    <row r="542" spans="1:9">
      <c r="A542" s="86">
        <v>502</v>
      </c>
      <c r="B542" s="48" t="s">
        <v>618</v>
      </c>
      <c r="C542" s="46" t="s">
        <v>254</v>
      </c>
      <c r="D542" s="43" t="s">
        <v>18</v>
      </c>
      <c r="E542" s="44">
        <v>7.8</v>
      </c>
      <c r="F542" s="44">
        <v>3.1</v>
      </c>
      <c r="G542" s="44">
        <v>3.6</v>
      </c>
      <c r="H542" s="44">
        <v>1.24</v>
      </c>
      <c r="I542" s="64">
        <f t="shared" si="57"/>
        <v>15.74</v>
      </c>
    </row>
    <row r="543" spans="1:9">
      <c r="A543" s="86">
        <v>503</v>
      </c>
      <c r="B543" s="48" t="s">
        <v>275</v>
      </c>
      <c r="C543" s="46" t="s">
        <v>254</v>
      </c>
      <c r="D543" s="43" t="s">
        <v>18</v>
      </c>
      <c r="E543" s="44">
        <v>6.5</v>
      </c>
      <c r="F543" s="44">
        <v>4.0999999999999996</v>
      </c>
      <c r="G543" s="44">
        <v>3.5</v>
      </c>
      <c r="H543" s="44">
        <v>1.6</v>
      </c>
      <c r="I543" s="64">
        <f t="shared" si="57"/>
        <v>15.7</v>
      </c>
    </row>
    <row r="544" spans="1:9">
      <c r="A544" s="86">
        <v>504</v>
      </c>
      <c r="B544" s="46" t="s">
        <v>619</v>
      </c>
      <c r="C544" s="46" t="s">
        <v>254</v>
      </c>
      <c r="D544" s="43" t="s">
        <v>18</v>
      </c>
      <c r="E544" s="44">
        <v>5.3</v>
      </c>
      <c r="F544" s="44">
        <v>4.0999999999999996</v>
      </c>
      <c r="G544" s="44">
        <v>3.5</v>
      </c>
      <c r="H544" s="44">
        <v>1.6</v>
      </c>
      <c r="I544" s="64">
        <f t="shared" si="57"/>
        <v>14.499999999999998</v>
      </c>
    </row>
    <row r="545" spans="1:9">
      <c r="A545" s="86">
        <v>505</v>
      </c>
      <c r="B545" s="46" t="s">
        <v>276</v>
      </c>
      <c r="C545" s="46" t="s">
        <v>254</v>
      </c>
      <c r="D545" s="43" t="s">
        <v>18</v>
      </c>
      <c r="E545" s="44">
        <v>6.02</v>
      </c>
      <c r="F545" s="44">
        <v>3.5</v>
      </c>
      <c r="G545" s="44">
        <v>2.6</v>
      </c>
      <c r="H545" s="44">
        <v>1.8</v>
      </c>
      <c r="I545" s="64">
        <f t="shared" si="57"/>
        <v>13.92</v>
      </c>
    </row>
    <row r="546" spans="1:9">
      <c r="A546" s="86">
        <v>506</v>
      </c>
      <c r="B546" s="46" t="s">
        <v>277</v>
      </c>
      <c r="C546" s="46" t="s">
        <v>254</v>
      </c>
      <c r="D546" s="43" t="s">
        <v>18</v>
      </c>
      <c r="E546" s="44">
        <v>5.8</v>
      </c>
      <c r="F546" s="44">
        <v>5.2</v>
      </c>
      <c r="G546" s="44">
        <v>4.3</v>
      </c>
      <c r="H546" s="44">
        <v>0.2</v>
      </c>
      <c r="I546" s="64">
        <f t="shared" si="57"/>
        <v>15.5</v>
      </c>
    </row>
    <row r="547" spans="1:9">
      <c r="A547" s="86">
        <v>507</v>
      </c>
      <c r="B547" s="46" t="s">
        <v>278</v>
      </c>
      <c r="C547" s="46" t="s">
        <v>254</v>
      </c>
      <c r="D547" s="43" t="s">
        <v>18</v>
      </c>
      <c r="E547" s="44">
        <v>5.6</v>
      </c>
      <c r="F547" s="44">
        <v>4.5</v>
      </c>
      <c r="G547" s="44">
        <v>3.6</v>
      </c>
      <c r="H547" s="44">
        <v>2.2999999999999998</v>
      </c>
      <c r="I547" s="64">
        <f t="shared" si="57"/>
        <v>16</v>
      </c>
    </row>
    <row r="548" spans="1:9">
      <c r="A548" s="86">
        <v>508</v>
      </c>
      <c r="B548" s="46" t="s">
        <v>279</v>
      </c>
      <c r="C548" s="46" t="s">
        <v>254</v>
      </c>
      <c r="D548" s="43" t="s">
        <v>18</v>
      </c>
      <c r="E548" s="44">
        <v>5.6</v>
      </c>
      <c r="F548" s="44">
        <v>4.5</v>
      </c>
      <c r="G548" s="44">
        <v>2.2999999999999998</v>
      </c>
      <c r="H548" s="44">
        <v>1.02</v>
      </c>
      <c r="I548" s="64">
        <f t="shared" si="57"/>
        <v>13.419999999999998</v>
      </c>
    </row>
    <row r="549" spans="1:9">
      <c r="A549" s="86">
        <v>509</v>
      </c>
      <c r="B549" s="46" t="s">
        <v>280</v>
      </c>
      <c r="C549" s="46" t="s">
        <v>254</v>
      </c>
      <c r="D549" s="43" t="s">
        <v>18</v>
      </c>
      <c r="E549" s="44">
        <v>6.3</v>
      </c>
      <c r="F549" s="44">
        <v>3.6</v>
      </c>
      <c r="G549" s="44">
        <v>2.6</v>
      </c>
      <c r="H549" s="44">
        <v>1.05</v>
      </c>
      <c r="I549" s="64">
        <f t="shared" si="57"/>
        <v>13.55</v>
      </c>
    </row>
    <row r="550" spans="1:9">
      <c r="A550" s="86">
        <v>510</v>
      </c>
      <c r="B550" s="46" t="s">
        <v>281</v>
      </c>
      <c r="C550" s="46" t="s">
        <v>254</v>
      </c>
      <c r="D550" s="43" t="s">
        <v>18</v>
      </c>
      <c r="E550" s="44">
        <v>6.5</v>
      </c>
      <c r="F550" s="44">
        <v>4.5999999999999996</v>
      </c>
      <c r="G550" s="44">
        <v>3.6</v>
      </c>
      <c r="H550" s="44">
        <v>1.1000000000000001</v>
      </c>
      <c r="I550" s="64">
        <f t="shared" si="57"/>
        <v>15.799999999999999</v>
      </c>
    </row>
    <row r="551" spans="1:9">
      <c r="A551" s="86">
        <v>511</v>
      </c>
      <c r="B551" s="46" t="s">
        <v>282</v>
      </c>
      <c r="C551" s="46" t="s">
        <v>254</v>
      </c>
      <c r="D551" s="43" t="s">
        <v>18</v>
      </c>
      <c r="E551" s="44">
        <v>5.6</v>
      </c>
      <c r="F551" s="44">
        <v>4.3</v>
      </c>
      <c r="G551" s="44">
        <v>2.2000000000000002</v>
      </c>
      <c r="H551" s="44">
        <v>1.05</v>
      </c>
      <c r="I551" s="64">
        <f t="shared" si="57"/>
        <v>13.149999999999999</v>
      </c>
    </row>
    <row r="552" spans="1:9">
      <c r="A552" s="86">
        <v>512</v>
      </c>
      <c r="B552" s="46" t="s">
        <v>283</v>
      </c>
      <c r="C552" s="46" t="s">
        <v>254</v>
      </c>
      <c r="D552" s="43" t="s">
        <v>18</v>
      </c>
      <c r="E552" s="44">
        <v>5.6</v>
      </c>
      <c r="F552" s="44">
        <v>4.2</v>
      </c>
      <c r="G552" s="44">
        <v>2.2000000000000002</v>
      </c>
      <c r="H552" s="44">
        <v>1.23</v>
      </c>
      <c r="I552" s="64">
        <f t="shared" si="57"/>
        <v>13.23</v>
      </c>
    </row>
    <row r="553" spans="1:9">
      <c r="A553" s="86">
        <v>513</v>
      </c>
      <c r="B553" s="42" t="s">
        <v>284</v>
      </c>
      <c r="C553" s="46" t="s">
        <v>254</v>
      </c>
      <c r="D553" s="43" t="s">
        <v>18</v>
      </c>
      <c r="E553" s="44">
        <v>6.2</v>
      </c>
      <c r="F553" s="44">
        <v>4.5999999999999996</v>
      </c>
      <c r="G553" s="44">
        <v>3.2</v>
      </c>
      <c r="H553" s="44">
        <v>1.0589999999999999</v>
      </c>
      <c r="I553" s="64">
        <f t="shared" si="57"/>
        <v>15.058999999999999</v>
      </c>
    </row>
    <row r="554" spans="1:9">
      <c r="A554" s="86">
        <v>514</v>
      </c>
      <c r="B554" s="46" t="s">
        <v>285</v>
      </c>
      <c r="C554" s="46" t="s">
        <v>254</v>
      </c>
      <c r="D554" s="43" t="s">
        <v>18</v>
      </c>
      <c r="E554" s="44">
        <v>4.3</v>
      </c>
      <c r="F554" s="44">
        <v>3.6</v>
      </c>
      <c r="G554" s="44">
        <v>2.6</v>
      </c>
      <c r="H554" s="44">
        <v>1.04</v>
      </c>
      <c r="I554" s="64">
        <f t="shared" si="57"/>
        <v>11.54</v>
      </c>
    </row>
    <row r="555" spans="1:9">
      <c r="A555" s="86">
        <v>515</v>
      </c>
      <c r="B555" s="42" t="s">
        <v>286</v>
      </c>
      <c r="C555" s="46" t="s">
        <v>254</v>
      </c>
      <c r="D555" s="43" t="s">
        <v>18</v>
      </c>
      <c r="E555" s="44">
        <v>6.5</v>
      </c>
      <c r="F555" s="44">
        <v>4.5999999999999996</v>
      </c>
      <c r="G555" s="44">
        <v>3.05</v>
      </c>
      <c r="H555" s="44">
        <v>1.07</v>
      </c>
      <c r="I555" s="64">
        <f t="shared" si="57"/>
        <v>15.219999999999999</v>
      </c>
    </row>
    <row r="556" spans="1:9">
      <c r="A556" s="86">
        <v>516</v>
      </c>
      <c r="B556" s="42" t="s">
        <v>287</v>
      </c>
      <c r="C556" s="46" t="s">
        <v>254</v>
      </c>
      <c r="D556" s="43" t="s">
        <v>18</v>
      </c>
      <c r="E556" s="44">
        <v>4.5</v>
      </c>
      <c r="F556" s="44">
        <v>2.2999999999999998</v>
      </c>
      <c r="G556" s="44">
        <v>1.3</v>
      </c>
      <c r="H556" s="44">
        <v>0.66</v>
      </c>
      <c r="I556" s="64">
        <f t="shared" si="57"/>
        <v>8.76</v>
      </c>
    </row>
    <row r="557" spans="1:9">
      <c r="A557" s="86">
        <v>517</v>
      </c>
      <c r="B557" s="59" t="s">
        <v>420</v>
      </c>
      <c r="C557" s="46" t="s">
        <v>254</v>
      </c>
      <c r="D557" s="43" t="s">
        <v>18</v>
      </c>
      <c r="E557" s="44">
        <v>6.6</v>
      </c>
      <c r="F557" s="44">
        <v>3.6</v>
      </c>
      <c r="G557" s="44">
        <v>2.6</v>
      </c>
      <c r="H557" s="44">
        <v>1.048</v>
      </c>
      <c r="I557" s="64">
        <f t="shared" si="57"/>
        <v>13.847999999999999</v>
      </c>
    </row>
    <row r="558" spans="1:9">
      <c r="A558" s="86">
        <v>518</v>
      </c>
      <c r="B558" s="56" t="s">
        <v>371</v>
      </c>
      <c r="C558" s="46" t="s">
        <v>254</v>
      </c>
      <c r="D558" s="99" t="s">
        <v>18</v>
      </c>
      <c r="E558" s="44">
        <v>2.1</v>
      </c>
      <c r="F558" s="44">
        <v>0</v>
      </c>
      <c r="G558" s="44">
        <v>0</v>
      </c>
      <c r="H558" s="44">
        <v>0</v>
      </c>
      <c r="I558" s="64">
        <f t="shared" si="57"/>
        <v>2.1</v>
      </c>
    </row>
    <row r="559" spans="1:9">
      <c r="A559" s="79"/>
      <c r="B559" s="42"/>
      <c r="C559" s="68" t="s">
        <v>35</v>
      </c>
      <c r="D559" s="69">
        <f>SUM(D509:D558)</f>
        <v>327</v>
      </c>
      <c r="E559" s="69">
        <f t="shared" ref="E559:I559" si="58">SUM(E509:E558)</f>
        <v>532.54000000000019</v>
      </c>
      <c r="F559" s="69">
        <f t="shared" si="58"/>
        <v>298.40000000000003</v>
      </c>
      <c r="G559" s="69">
        <f t="shared" si="58"/>
        <v>228.22999999999993</v>
      </c>
      <c r="H559" s="69">
        <f t="shared" si="58"/>
        <v>74.137</v>
      </c>
      <c r="I559" s="69">
        <f t="shared" si="58"/>
        <v>1133.3069999999998</v>
      </c>
    </row>
    <row r="560" spans="1:9" ht="28.5" customHeight="1">
      <c r="A560" s="153" t="s">
        <v>288</v>
      </c>
      <c r="B560" s="154"/>
      <c r="C560" s="154"/>
      <c r="D560" s="154"/>
      <c r="E560" s="154"/>
      <c r="F560" s="154"/>
      <c r="G560" s="154"/>
      <c r="H560" s="154"/>
      <c r="I560" s="155"/>
    </row>
    <row r="561" spans="1:14">
      <c r="A561" s="84">
        <v>519</v>
      </c>
      <c r="B561" s="48" t="s">
        <v>289</v>
      </c>
      <c r="C561" s="46" t="s">
        <v>288</v>
      </c>
      <c r="D561" s="43" t="s">
        <v>18</v>
      </c>
      <c r="E561" s="44">
        <v>6.6</v>
      </c>
      <c r="F561" s="44">
        <v>5.4</v>
      </c>
      <c r="G561" s="44">
        <v>2.2999999999999998</v>
      </c>
      <c r="H561" s="44">
        <v>1.4</v>
      </c>
      <c r="I561" s="64">
        <f t="shared" ref="I561:I566" si="59">SUM(E561:H561)</f>
        <v>15.700000000000001</v>
      </c>
    </row>
    <row r="562" spans="1:14">
      <c r="A562" s="84">
        <v>520</v>
      </c>
      <c r="B562" s="48" t="s">
        <v>290</v>
      </c>
      <c r="C562" s="46" t="s">
        <v>288</v>
      </c>
      <c r="D562" s="43" t="s">
        <v>18</v>
      </c>
      <c r="E562" s="44">
        <v>6.4</v>
      </c>
      <c r="F562" s="44">
        <v>4.5</v>
      </c>
      <c r="G562" s="44">
        <v>3.6</v>
      </c>
      <c r="H562" s="44">
        <v>1.6</v>
      </c>
      <c r="I562" s="64">
        <f t="shared" si="59"/>
        <v>16.100000000000001</v>
      </c>
    </row>
    <row r="563" spans="1:14">
      <c r="A563" s="84">
        <v>521</v>
      </c>
      <c r="B563" s="48" t="s">
        <v>291</v>
      </c>
      <c r="C563" s="46" t="s">
        <v>288</v>
      </c>
      <c r="D563" s="43" t="s">
        <v>18</v>
      </c>
      <c r="E563" s="44">
        <v>5.4</v>
      </c>
      <c r="F563" s="44">
        <v>4.5999999999999996</v>
      </c>
      <c r="G563" s="44">
        <v>2.8</v>
      </c>
      <c r="H563" s="44">
        <v>1.2</v>
      </c>
      <c r="I563" s="64">
        <f t="shared" si="59"/>
        <v>14</v>
      </c>
    </row>
    <row r="564" spans="1:14">
      <c r="A564" s="84">
        <v>522</v>
      </c>
      <c r="B564" s="48" t="s">
        <v>292</v>
      </c>
      <c r="C564" s="46" t="s">
        <v>288</v>
      </c>
      <c r="D564" s="43" t="s">
        <v>18</v>
      </c>
      <c r="E564" s="44">
        <v>5.2</v>
      </c>
      <c r="F564" s="44">
        <v>5.2</v>
      </c>
      <c r="G564" s="44">
        <v>2.6</v>
      </c>
      <c r="H564" s="44">
        <v>0.8</v>
      </c>
      <c r="I564" s="64">
        <f t="shared" si="59"/>
        <v>13.8</v>
      </c>
    </row>
    <row r="565" spans="1:14">
      <c r="A565" s="84">
        <v>523</v>
      </c>
      <c r="B565" s="48" t="s">
        <v>293</v>
      </c>
      <c r="C565" s="46" t="s">
        <v>288</v>
      </c>
      <c r="D565" s="43" t="s">
        <v>18</v>
      </c>
      <c r="E565" s="44">
        <v>4.5</v>
      </c>
      <c r="F565" s="44">
        <v>4.5</v>
      </c>
      <c r="G565" s="44">
        <v>3.2</v>
      </c>
      <c r="H565" s="44">
        <v>1.3</v>
      </c>
      <c r="I565" s="64">
        <f t="shared" si="59"/>
        <v>13.5</v>
      </c>
    </row>
    <row r="566" spans="1:14">
      <c r="A566" s="84">
        <v>524</v>
      </c>
      <c r="B566" s="48" t="s">
        <v>294</v>
      </c>
      <c r="C566" s="46" t="s">
        <v>288</v>
      </c>
      <c r="D566" s="43" t="s">
        <v>18</v>
      </c>
      <c r="E566" s="44">
        <v>6.8</v>
      </c>
      <c r="F566" s="44">
        <v>4.7</v>
      </c>
      <c r="G566" s="44">
        <v>1.4</v>
      </c>
      <c r="H566" s="44">
        <v>1.08</v>
      </c>
      <c r="I566" s="64">
        <f t="shared" si="59"/>
        <v>13.98</v>
      </c>
    </row>
    <row r="567" spans="1:14">
      <c r="A567" s="84">
        <v>525</v>
      </c>
      <c r="B567" s="48" t="s">
        <v>156</v>
      </c>
      <c r="C567" s="46" t="s">
        <v>288</v>
      </c>
      <c r="D567" s="43">
        <v>6</v>
      </c>
      <c r="E567" s="44">
        <v>7.6</v>
      </c>
      <c r="F567" s="44">
        <v>4.5</v>
      </c>
      <c r="G567" s="44">
        <v>3.5</v>
      </c>
      <c r="H567" s="44">
        <v>1.9</v>
      </c>
      <c r="I567" s="64">
        <f t="shared" ref="I567:I590" si="60">SUM(E567:H567)</f>
        <v>17.5</v>
      </c>
    </row>
    <row r="568" spans="1:14">
      <c r="A568" s="84">
        <v>526</v>
      </c>
      <c r="B568" s="48" t="s">
        <v>295</v>
      </c>
      <c r="C568" s="46" t="s">
        <v>288</v>
      </c>
      <c r="D568" s="43" t="s">
        <v>18</v>
      </c>
      <c r="E568" s="44">
        <v>5.6</v>
      </c>
      <c r="F568" s="44">
        <v>4.7</v>
      </c>
      <c r="G568" s="44">
        <v>2.6</v>
      </c>
      <c r="H568" s="44">
        <v>1.3</v>
      </c>
      <c r="I568" s="64">
        <f t="shared" si="60"/>
        <v>14.200000000000001</v>
      </c>
    </row>
    <row r="569" spans="1:14">
      <c r="A569" s="84">
        <v>527</v>
      </c>
      <c r="B569" s="48" t="s">
        <v>296</v>
      </c>
      <c r="C569" s="46" t="s">
        <v>288</v>
      </c>
      <c r="D569" s="43">
        <v>9</v>
      </c>
      <c r="E569" s="44">
        <v>10.3</v>
      </c>
      <c r="F569" s="44">
        <v>6.5</v>
      </c>
      <c r="G569" s="44">
        <v>5.3</v>
      </c>
      <c r="H569" s="44">
        <v>1.3</v>
      </c>
      <c r="I569" s="64">
        <f t="shared" si="60"/>
        <v>23.400000000000002</v>
      </c>
    </row>
    <row r="570" spans="1:14">
      <c r="A570" s="84">
        <v>528</v>
      </c>
      <c r="B570" s="48" t="s">
        <v>297</v>
      </c>
      <c r="C570" s="46" t="s">
        <v>298</v>
      </c>
      <c r="D570" s="43" t="s">
        <v>18</v>
      </c>
      <c r="E570" s="44">
        <v>6.3</v>
      </c>
      <c r="F570" s="44">
        <v>4.0999999999999996</v>
      </c>
      <c r="G570" s="44">
        <v>2.8</v>
      </c>
      <c r="H570" s="44">
        <v>1.1000000000000001</v>
      </c>
      <c r="I570" s="64">
        <f t="shared" si="60"/>
        <v>14.299999999999999</v>
      </c>
    </row>
    <row r="571" spans="1:14">
      <c r="A571" s="84">
        <v>529</v>
      </c>
      <c r="B571" s="48" t="s">
        <v>620</v>
      </c>
      <c r="C571" s="46" t="s">
        <v>298</v>
      </c>
      <c r="D571" s="43" t="s">
        <v>18</v>
      </c>
      <c r="E571" s="44">
        <v>4.5999999999999996</v>
      </c>
      <c r="F571" s="44">
        <v>3.5</v>
      </c>
      <c r="G571" s="44">
        <v>2.5</v>
      </c>
      <c r="H571" s="44">
        <v>1.1000000000000001</v>
      </c>
      <c r="I571" s="64">
        <f t="shared" si="60"/>
        <v>11.7</v>
      </c>
    </row>
    <row r="572" spans="1:14">
      <c r="A572" s="84">
        <v>530</v>
      </c>
      <c r="B572" s="48" t="s">
        <v>621</v>
      </c>
      <c r="C572" s="46" t="s">
        <v>298</v>
      </c>
      <c r="D572" s="43" t="s">
        <v>18</v>
      </c>
      <c r="E572" s="44">
        <v>4.3</v>
      </c>
      <c r="F572" s="44">
        <v>4.5</v>
      </c>
      <c r="G572" s="44">
        <v>3.6</v>
      </c>
      <c r="H572" s="44">
        <v>1.4</v>
      </c>
      <c r="I572" s="64">
        <f t="shared" si="60"/>
        <v>13.8</v>
      </c>
    </row>
    <row r="573" spans="1:14" s="2" customFormat="1">
      <c r="A573" s="84">
        <v>531</v>
      </c>
      <c r="B573" s="46" t="s">
        <v>622</v>
      </c>
      <c r="C573" s="46" t="s">
        <v>298</v>
      </c>
      <c r="D573" s="43" t="s">
        <v>18</v>
      </c>
      <c r="E573" s="44">
        <v>5.6</v>
      </c>
      <c r="F573" s="44">
        <v>3.2</v>
      </c>
      <c r="G573" s="44">
        <v>3.4</v>
      </c>
      <c r="H573" s="44">
        <v>1.6</v>
      </c>
      <c r="I573" s="64">
        <f t="shared" si="60"/>
        <v>13.8</v>
      </c>
      <c r="J573" s="10"/>
      <c r="K573" s="10"/>
      <c r="L573" s="10"/>
      <c r="M573" s="10"/>
      <c r="N573" s="10"/>
    </row>
    <row r="574" spans="1:14">
      <c r="A574" s="84">
        <v>532</v>
      </c>
      <c r="B574" s="48" t="s">
        <v>623</v>
      </c>
      <c r="C574" s="46" t="s">
        <v>298</v>
      </c>
      <c r="D574" s="43" t="s">
        <v>18</v>
      </c>
      <c r="E574" s="44">
        <v>3.6</v>
      </c>
      <c r="F574" s="44">
        <v>2.8</v>
      </c>
      <c r="G574" s="44">
        <v>2.1</v>
      </c>
      <c r="H574" s="44">
        <v>1.06</v>
      </c>
      <c r="I574" s="64">
        <f t="shared" si="60"/>
        <v>9.56</v>
      </c>
    </row>
    <row r="575" spans="1:14">
      <c r="A575" s="84">
        <v>533</v>
      </c>
      <c r="B575" s="48" t="s">
        <v>624</v>
      </c>
      <c r="C575" s="46" t="s">
        <v>298</v>
      </c>
      <c r="D575" s="43" t="s">
        <v>18</v>
      </c>
      <c r="E575" s="44">
        <v>5.2</v>
      </c>
      <c r="F575" s="44">
        <v>3.1</v>
      </c>
      <c r="G575" s="44">
        <v>2.9</v>
      </c>
      <c r="H575" s="44">
        <v>1.9</v>
      </c>
      <c r="I575" s="64">
        <f t="shared" si="60"/>
        <v>13.100000000000001</v>
      </c>
    </row>
    <row r="576" spans="1:14">
      <c r="A576" s="84">
        <v>534</v>
      </c>
      <c r="B576" s="41" t="s">
        <v>300</v>
      </c>
      <c r="C576" s="46" t="s">
        <v>298</v>
      </c>
      <c r="D576" s="43" t="s">
        <v>18</v>
      </c>
      <c r="E576" s="44">
        <v>4.6900000000000004</v>
      </c>
      <c r="F576" s="44">
        <v>3.2</v>
      </c>
      <c r="G576" s="44">
        <v>2.6</v>
      </c>
      <c r="H576" s="44">
        <v>1.0229999999999999</v>
      </c>
      <c r="I576" s="64">
        <f t="shared" ref="I576:I577" si="61">SUM(E576:H576)</f>
        <v>11.513</v>
      </c>
    </row>
    <row r="577" spans="1:14" s="2" customFormat="1">
      <c r="A577" s="84">
        <v>535</v>
      </c>
      <c r="B577" s="42" t="s">
        <v>301</v>
      </c>
      <c r="C577" s="46" t="s">
        <v>298</v>
      </c>
      <c r="D577" s="43" t="s">
        <v>18</v>
      </c>
      <c r="E577" s="44">
        <v>5.3</v>
      </c>
      <c r="F577" s="44">
        <v>4.5999999999999996</v>
      </c>
      <c r="G577" s="44">
        <v>2.7</v>
      </c>
      <c r="H577" s="44">
        <v>1.4</v>
      </c>
      <c r="I577" s="64">
        <f t="shared" si="61"/>
        <v>13.999999999999998</v>
      </c>
      <c r="J577" s="10"/>
      <c r="K577" s="10"/>
      <c r="L577" s="10"/>
      <c r="M577" s="10"/>
      <c r="N577" s="10"/>
    </row>
    <row r="578" spans="1:14">
      <c r="A578" s="103"/>
      <c r="B578" s="46"/>
      <c r="C578" s="68" t="s">
        <v>35</v>
      </c>
      <c r="D578" s="69">
        <f t="shared" ref="D578:I578" si="62">SUM(D561:D577)</f>
        <v>15</v>
      </c>
      <c r="E578" s="69">
        <f t="shared" si="62"/>
        <v>97.989999999999981</v>
      </c>
      <c r="F578" s="69">
        <f t="shared" si="62"/>
        <v>73.599999999999994</v>
      </c>
      <c r="G578" s="69">
        <f t="shared" si="62"/>
        <v>49.900000000000006</v>
      </c>
      <c r="H578" s="69">
        <f t="shared" si="62"/>
        <v>22.462999999999997</v>
      </c>
      <c r="I578" s="69">
        <f t="shared" si="62"/>
        <v>243.95300000000003</v>
      </c>
    </row>
    <row r="579" spans="1:14" ht="28.5" customHeight="1">
      <c r="A579" s="153" t="s">
        <v>302</v>
      </c>
      <c r="B579" s="154"/>
      <c r="C579" s="154"/>
      <c r="D579" s="154"/>
      <c r="E579" s="154"/>
      <c r="F579" s="154"/>
      <c r="G579" s="154"/>
      <c r="H579" s="154"/>
      <c r="I579" s="155"/>
    </row>
    <row r="580" spans="1:14" s="2" customFormat="1">
      <c r="A580" s="86">
        <v>536</v>
      </c>
      <c r="B580" s="47" t="s">
        <v>626</v>
      </c>
      <c r="C580" s="46" t="s">
        <v>302</v>
      </c>
      <c r="D580" s="43">
        <v>10</v>
      </c>
      <c r="E580" s="44">
        <v>16.2</v>
      </c>
      <c r="F580" s="44">
        <v>5.2</v>
      </c>
      <c r="G580" s="44">
        <v>3.5</v>
      </c>
      <c r="H580" s="44">
        <v>0.4</v>
      </c>
      <c r="I580" s="64">
        <f t="shared" si="60"/>
        <v>25.299999999999997</v>
      </c>
      <c r="J580" s="10"/>
      <c r="K580" s="10"/>
      <c r="L580" s="10"/>
      <c r="M580" s="10"/>
      <c r="N580" s="10"/>
    </row>
    <row r="581" spans="1:14" s="2" customFormat="1">
      <c r="A581" s="86">
        <v>537</v>
      </c>
      <c r="B581" s="46" t="s">
        <v>625</v>
      </c>
      <c r="C581" s="46" t="s">
        <v>302</v>
      </c>
      <c r="D581" s="43" t="s">
        <v>18</v>
      </c>
      <c r="E581" s="44">
        <v>6.3</v>
      </c>
      <c r="F581" s="44">
        <v>4.0999999999999996</v>
      </c>
      <c r="G581" s="44">
        <v>2.4</v>
      </c>
      <c r="H581" s="44">
        <v>0.6</v>
      </c>
      <c r="I581" s="64">
        <f t="shared" si="60"/>
        <v>13.399999999999999</v>
      </c>
      <c r="J581" s="10"/>
      <c r="K581" s="10"/>
      <c r="L581" s="10"/>
      <c r="M581" s="10"/>
      <c r="N581" s="10"/>
    </row>
    <row r="582" spans="1:14" s="2" customFormat="1">
      <c r="A582" s="86">
        <v>538</v>
      </c>
      <c r="B582" s="46" t="s">
        <v>627</v>
      </c>
      <c r="C582" s="46" t="s">
        <v>302</v>
      </c>
      <c r="D582" s="43" t="s">
        <v>18</v>
      </c>
      <c r="E582" s="44">
        <v>4.9000000000000004</v>
      </c>
      <c r="F582" s="44">
        <v>3.8</v>
      </c>
      <c r="G582" s="44">
        <v>2.5</v>
      </c>
      <c r="H582" s="44">
        <v>0.4</v>
      </c>
      <c r="I582" s="64">
        <f t="shared" si="60"/>
        <v>11.6</v>
      </c>
      <c r="J582" s="10"/>
      <c r="K582" s="10"/>
      <c r="L582" s="10"/>
      <c r="M582" s="10"/>
      <c r="N582" s="10"/>
    </row>
    <row r="583" spans="1:14" s="2" customFormat="1">
      <c r="A583" s="86">
        <v>539</v>
      </c>
      <c r="B583" s="46" t="s">
        <v>628</v>
      </c>
      <c r="C583" s="46" t="s">
        <v>302</v>
      </c>
      <c r="D583" s="43">
        <v>10</v>
      </c>
      <c r="E583" s="66">
        <v>16.3</v>
      </c>
      <c r="F583" s="66">
        <v>8.1999999999999993</v>
      </c>
      <c r="G583" s="66">
        <v>7.5</v>
      </c>
      <c r="H583" s="66">
        <v>1.5</v>
      </c>
      <c r="I583" s="64">
        <f t="shared" si="60"/>
        <v>33.5</v>
      </c>
      <c r="J583" s="10"/>
      <c r="K583" s="10"/>
      <c r="L583" s="10"/>
      <c r="M583" s="10"/>
      <c r="N583" s="10"/>
    </row>
    <row r="584" spans="1:14" s="2" customFormat="1">
      <c r="A584" s="86">
        <v>540</v>
      </c>
      <c r="B584" s="46" t="s">
        <v>629</v>
      </c>
      <c r="C584" s="46" t="s">
        <v>302</v>
      </c>
      <c r="D584" s="43">
        <v>10</v>
      </c>
      <c r="E584" s="44">
        <v>14.3</v>
      </c>
      <c r="F584" s="44">
        <v>6.8</v>
      </c>
      <c r="G584" s="44">
        <v>3.9</v>
      </c>
      <c r="H584" s="44">
        <v>1.9</v>
      </c>
      <c r="I584" s="64">
        <f t="shared" si="60"/>
        <v>26.9</v>
      </c>
      <c r="J584" s="10"/>
      <c r="K584" s="10"/>
      <c r="L584" s="10"/>
      <c r="M584" s="10"/>
      <c r="N584" s="10"/>
    </row>
    <row r="585" spans="1:14" s="2" customFormat="1">
      <c r="A585" s="86">
        <v>541</v>
      </c>
      <c r="B585" s="46" t="s">
        <v>630</v>
      </c>
      <c r="C585" s="46" t="s">
        <v>302</v>
      </c>
      <c r="D585" s="43" t="s">
        <v>18</v>
      </c>
      <c r="E585" s="44">
        <v>6.6</v>
      </c>
      <c r="F585" s="44">
        <v>4.2</v>
      </c>
      <c r="G585" s="44">
        <v>3.1</v>
      </c>
      <c r="H585" s="44">
        <v>0</v>
      </c>
      <c r="I585" s="64">
        <f t="shared" si="60"/>
        <v>13.9</v>
      </c>
      <c r="J585" s="10"/>
      <c r="K585" s="10"/>
      <c r="L585" s="10"/>
      <c r="M585" s="10"/>
      <c r="N585" s="10"/>
    </row>
    <row r="586" spans="1:14" s="2" customFormat="1">
      <c r="A586" s="86">
        <v>542</v>
      </c>
      <c r="B586" s="46" t="s">
        <v>631</v>
      </c>
      <c r="C586" s="46" t="s">
        <v>302</v>
      </c>
      <c r="D586" s="43" t="s">
        <v>18</v>
      </c>
      <c r="E586" s="44">
        <v>5.4</v>
      </c>
      <c r="F586" s="44">
        <v>4.5</v>
      </c>
      <c r="G586" s="44">
        <v>3.6</v>
      </c>
      <c r="H586" s="44">
        <v>1</v>
      </c>
      <c r="I586" s="64">
        <f t="shared" si="60"/>
        <v>14.5</v>
      </c>
      <c r="J586" s="10"/>
      <c r="K586" s="10"/>
      <c r="L586" s="10"/>
      <c r="M586" s="10"/>
      <c r="N586" s="10"/>
    </row>
    <row r="587" spans="1:14" s="2" customFormat="1">
      <c r="A587" s="86">
        <v>543</v>
      </c>
      <c r="B587" s="46" t="s">
        <v>632</v>
      </c>
      <c r="C587" s="46" t="s">
        <v>302</v>
      </c>
      <c r="D587" s="43" t="s">
        <v>18</v>
      </c>
      <c r="E587" s="44">
        <v>6</v>
      </c>
      <c r="F587" s="44">
        <v>4.5999999999999996</v>
      </c>
      <c r="G587" s="44">
        <v>2.8</v>
      </c>
      <c r="H587" s="44">
        <v>1.1000000000000001</v>
      </c>
      <c r="I587" s="64">
        <f t="shared" si="60"/>
        <v>14.499999999999998</v>
      </c>
      <c r="J587" s="10"/>
      <c r="K587" s="10"/>
      <c r="L587" s="10"/>
      <c r="M587" s="10"/>
      <c r="N587" s="10"/>
    </row>
    <row r="588" spans="1:14" s="2" customFormat="1">
      <c r="A588" s="86">
        <v>544</v>
      </c>
      <c r="B588" s="42" t="s">
        <v>633</v>
      </c>
      <c r="C588" s="46" t="s">
        <v>302</v>
      </c>
      <c r="D588" s="43" t="s">
        <v>18</v>
      </c>
      <c r="E588" s="44">
        <v>6.3</v>
      </c>
      <c r="F588" s="44">
        <v>5.2</v>
      </c>
      <c r="G588" s="44">
        <v>2.6</v>
      </c>
      <c r="H588" s="44">
        <v>1.1000000000000001</v>
      </c>
      <c r="I588" s="64">
        <f t="shared" si="60"/>
        <v>15.2</v>
      </c>
      <c r="J588" s="10"/>
      <c r="K588" s="10"/>
      <c r="L588" s="10"/>
      <c r="M588" s="10"/>
      <c r="N588" s="10"/>
    </row>
    <row r="589" spans="1:14" s="2" customFormat="1">
      <c r="A589" s="86">
        <v>545</v>
      </c>
      <c r="B589" s="41" t="s">
        <v>635</v>
      </c>
      <c r="C589" s="46" t="s">
        <v>302</v>
      </c>
      <c r="D589" s="43" t="s">
        <v>18</v>
      </c>
      <c r="E589" s="44">
        <v>5.3</v>
      </c>
      <c r="F589" s="44">
        <v>3.8</v>
      </c>
      <c r="G589" s="44">
        <v>2.1</v>
      </c>
      <c r="H589" s="44">
        <v>1</v>
      </c>
      <c r="I589" s="64">
        <f t="shared" si="60"/>
        <v>12.2</v>
      </c>
      <c r="J589" s="10"/>
      <c r="K589" s="10"/>
      <c r="L589" s="10"/>
      <c r="M589" s="10"/>
      <c r="N589" s="10"/>
    </row>
    <row r="590" spans="1:14" s="2" customFormat="1">
      <c r="A590" s="86">
        <v>546</v>
      </c>
      <c r="B590" s="42" t="s">
        <v>634</v>
      </c>
      <c r="C590" s="46" t="s">
        <v>302</v>
      </c>
      <c r="D590" s="43" t="s">
        <v>18</v>
      </c>
      <c r="E590" s="44">
        <v>6.8</v>
      </c>
      <c r="F590" s="44">
        <v>4.7</v>
      </c>
      <c r="G590" s="44">
        <v>1.4</v>
      </c>
      <c r="H590" s="44">
        <v>1.08</v>
      </c>
      <c r="I590" s="64">
        <f t="shared" si="60"/>
        <v>13.98</v>
      </c>
      <c r="J590" s="10"/>
      <c r="K590" s="10"/>
      <c r="L590" s="10"/>
      <c r="M590" s="10"/>
      <c r="N590" s="10"/>
    </row>
    <row r="591" spans="1:14">
      <c r="A591" s="52"/>
      <c r="B591" s="48"/>
      <c r="C591" s="68" t="s">
        <v>35</v>
      </c>
      <c r="D591" s="104">
        <f>SUM(D580:D590)</f>
        <v>30</v>
      </c>
      <c r="E591" s="104">
        <f t="shared" ref="E591:I591" si="63">SUM(E580:E590)</f>
        <v>94.399999999999991</v>
      </c>
      <c r="F591" s="104">
        <f t="shared" si="63"/>
        <v>55.100000000000009</v>
      </c>
      <c r="G591" s="104">
        <f t="shared" si="63"/>
        <v>35.400000000000006</v>
      </c>
      <c r="H591" s="104">
        <f t="shared" si="63"/>
        <v>10.08</v>
      </c>
      <c r="I591" s="69">
        <f t="shared" si="63"/>
        <v>194.97999999999996</v>
      </c>
    </row>
    <row r="592" spans="1:14" ht="28.5" customHeight="1">
      <c r="A592" s="153" t="s">
        <v>303</v>
      </c>
      <c r="B592" s="154"/>
      <c r="C592" s="154"/>
      <c r="D592" s="154"/>
      <c r="E592" s="154"/>
      <c r="F592" s="154"/>
      <c r="G592" s="154"/>
      <c r="H592" s="154"/>
      <c r="I592" s="155"/>
    </row>
    <row r="593" spans="1:986" s="2" customFormat="1">
      <c r="A593" s="86">
        <v>547</v>
      </c>
      <c r="B593" s="42" t="s">
        <v>636</v>
      </c>
      <c r="C593" s="46" t="s">
        <v>303</v>
      </c>
      <c r="D593" s="43">
        <v>50</v>
      </c>
      <c r="E593" s="44">
        <v>89.6</v>
      </c>
      <c r="F593" s="44">
        <v>5.6</v>
      </c>
      <c r="G593" s="44">
        <v>42.3</v>
      </c>
      <c r="H593" s="44">
        <v>11.2</v>
      </c>
      <c r="I593" s="64">
        <f>SUM(E593:H593)</f>
        <v>148.69999999999999</v>
      </c>
      <c r="J593" s="10"/>
      <c r="K593" s="10"/>
      <c r="L593" s="10"/>
      <c r="M593" s="10"/>
      <c r="N593" s="10"/>
    </row>
    <row r="594" spans="1:986" s="2" customFormat="1">
      <c r="A594" s="86">
        <v>548</v>
      </c>
      <c r="B594" s="41" t="s">
        <v>304</v>
      </c>
      <c r="C594" s="46" t="s">
        <v>303</v>
      </c>
      <c r="D594" s="43">
        <v>10</v>
      </c>
      <c r="E594" s="66">
        <v>15.3</v>
      </c>
      <c r="F594" s="66">
        <v>5.6</v>
      </c>
      <c r="G594" s="66">
        <v>3.6</v>
      </c>
      <c r="H594" s="66">
        <v>1.2</v>
      </c>
      <c r="I594" s="64">
        <f t="shared" ref="I594:I600" si="64">SUM(E594:H594)</f>
        <v>25.7</v>
      </c>
      <c r="J594" s="10"/>
      <c r="K594" s="10"/>
      <c r="L594" s="10"/>
      <c r="M594" s="10"/>
      <c r="N594" s="10"/>
    </row>
    <row r="595" spans="1:986" s="2" customFormat="1">
      <c r="A595" s="86">
        <v>549</v>
      </c>
      <c r="B595" s="46" t="s">
        <v>637</v>
      </c>
      <c r="C595" s="46" t="s">
        <v>303</v>
      </c>
      <c r="D595" s="43" t="s">
        <v>18</v>
      </c>
      <c r="E595" s="44">
        <v>6.5</v>
      </c>
      <c r="F595" s="44">
        <v>3.2</v>
      </c>
      <c r="G595" s="44">
        <v>1.5</v>
      </c>
      <c r="H595" s="44">
        <v>0.2</v>
      </c>
      <c r="I595" s="64">
        <f t="shared" si="64"/>
        <v>11.399999999999999</v>
      </c>
      <c r="J595" s="10"/>
      <c r="K595" s="10"/>
      <c r="L595" s="10"/>
      <c r="M595" s="10"/>
      <c r="N595" s="10"/>
    </row>
    <row r="596" spans="1:986" s="2" customFormat="1">
      <c r="A596" s="86">
        <v>550</v>
      </c>
      <c r="B596" s="47" t="s">
        <v>125</v>
      </c>
      <c r="C596" s="46" t="s">
        <v>303</v>
      </c>
      <c r="D596" s="43">
        <v>10</v>
      </c>
      <c r="E596" s="66">
        <v>15.6</v>
      </c>
      <c r="F596" s="66">
        <v>4.5</v>
      </c>
      <c r="G596" s="66">
        <v>2.2999999999999998</v>
      </c>
      <c r="H596" s="66">
        <v>1.5</v>
      </c>
      <c r="I596" s="64">
        <f t="shared" si="64"/>
        <v>23.900000000000002</v>
      </c>
      <c r="J596" s="10"/>
      <c r="K596" s="10"/>
      <c r="L596" s="10"/>
      <c r="M596" s="10"/>
      <c r="N596" s="10"/>
    </row>
    <row r="597" spans="1:986" s="2" customFormat="1">
      <c r="A597" s="86">
        <v>551</v>
      </c>
      <c r="B597" s="46" t="s">
        <v>638</v>
      </c>
      <c r="C597" s="46" t="s">
        <v>303</v>
      </c>
      <c r="D597" s="43">
        <v>10</v>
      </c>
      <c r="E597" s="44">
        <v>15.23</v>
      </c>
      <c r="F597" s="44">
        <v>5.5</v>
      </c>
      <c r="G597" s="44">
        <v>3.4</v>
      </c>
      <c r="H597" s="44">
        <v>1.3</v>
      </c>
      <c r="I597" s="64">
        <f t="shared" si="64"/>
        <v>25.43</v>
      </c>
      <c r="J597" s="10"/>
      <c r="K597" s="10"/>
      <c r="L597" s="10"/>
      <c r="M597" s="10"/>
      <c r="N597" s="10"/>
    </row>
    <row r="598" spans="1:986" s="2" customFormat="1">
      <c r="A598" s="86">
        <v>552</v>
      </c>
      <c r="B598" s="46" t="s">
        <v>305</v>
      </c>
      <c r="C598" s="46" t="s">
        <v>303</v>
      </c>
      <c r="D598" s="43" t="s">
        <v>18</v>
      </c>
      <c r="E598" s="44">
        <v>4.5</v>
      </c>
      <c r="F598" s="44">
        <v>2.2000000000000002</v>
      </c>
      <c r="G598" s="44">
        <v>1.6</v>
      </c>
      <c r="H598" s="44">
        <v>1.4</v>
      </c>
      <c r="I598" s="64">
        <f t="shared" si="64"/>
        <v>9.7000000000000011</v>
      </c>
      <c r="J598" s="10"/>
      <c r="K598" s="10"/>
      <c r="L598" s="10"/>
      <c r="M598" s="10"/>
      <c r="N598" s="10"/>
    </row>
    <row r="599" spans="1:986" s="2" customFormat="1">
      <c r="A599" s="86">
        <v>553</v>
      </c>
      <c r="B599" s="46" t="s">
        <v>639</v>
      </c>
      <c r="C599" s="46" t="s">
        <v>303</v>
      </c>
      <c r="D599" s="43" t="s">
        <v>18</v>
      </c>
      <c r="E599" s="44">
        <v>7.4</v>
      </c>
      <c r="F599" s="44">
        <v>5.2</v>
      </c>
      <c r="G599" s="44">
        <v>3.5</v>
      </c>
      <c r="H599" s="44">
        <v>1.47</v>
      </c>
      <c r="I599" s="64">
        <f t="shared" si="64"/>
        <v>17.57</v>
      </c>
      <c r="J599" s="10"/>
      <c r="K599" s="10"/>
      <c r="L599" s="10"/>
      <c r="M599" s="10"/>
      <c r="N599" s="10"/>
    </row>
    <row r="600" spans="1:986" s="2" customFormat="1">
      <c r="A600" s="86">
        <v>554</v>
      </c>
      <c r="B600" s="46" t="s">
        <v>640</v>
      </c>
      <c r="C600" s="46" t="s">
        <v>303</v>
      </c>
      <c r="D600" s="43" t="s">
        <v>18</v>
      </c>
      <c r="E600" s="44">
        <v>4.5</v>
      </c>
      <c r="F600" s="44">
        <v>3.5</v>
      </c>
      <c r="G600" s="44">
        <v>2.6</v>
      </c>
      <c r="H600" s="44">
        <v>1.45</v>
      </c>
      <c r="I600" s="64">
        <f t="shared" si="64"/>
        <v>12.049999999999999</v>
      </c>
      <c r="J600" s="10"/>
      <c r="K600" s="10"/>
      <c r="L600" s="10"/>
      <c r="M600" s="10"/>
      <c r="N600" s="10"/>
    </row>
    <row r="601" spans="1:986" s="2" customFormat="1">
      <c r="A601" s="86">
        <v>555</v>
      </c>
      <c r="B601" s="119" t="s">
        <v>641</v>
      </c>
      <c r="C601" s="46" t="s">
        <v>303</v>
      </c>
      <c r="D601" s="43" t="s">
        <v>18</v>
      </c>
      <c r="E601" s="44">
        <v>4.5</v>
      </c>
      <c r="F601" s="44">
        <v>2.2000000000000002</v>
      </c>
      <c r="G601" s="44">
        <v>1.6</v>
      </c>
      <c r="H601" s="44">
        <v>1.4</v>
      </c>
      <c r="I601" s="64">
        <f t="shared" ref="I601" si="65">SUM(E601:H601)</f>
        <v>9.7000000000000011</v>
      </c>
      <c r="J601" s="10"/>
      <c r="K601" s="10"/>
      <c r="L601" s="10"/>
      <c r="M601" s="10"/>
      <c r="N601" s="10"/>
    </row>
    <row r="602" spans="1:986">
      <c r="A602" s="105"/>
      <c r="B602" s="76"/>
      <c r="C602" s="77" t="s">
        <v>35</v>
      </c>
      <c r="D602" s="78">
        <f>SUM(D593:D601)</f>
        <v>80</v>
      </c>
      <c r="E602" s="78">
        <f t="shared" ref="E602:I602" si="66">SUM(E593:E601)</f>
        <v>163.13</v>
      </c>
      <c r="F602" s="78">
        <f t="shared" si="66"/>
        <v>37.5</v>
      </c>
      <c r="G602" s="78">
        <f t="shared" si="66"/>
        <v>62.4</v>
      </c>
      <c r="H602" s="78">
        <f t="shared" si="66"/>
        <v>21.119999999999994</v>
      </c>
      <c r="I602" s="78">
        <f t="shared" si="66"/>
        <v>284.14999999999998</v>
      </c>
    </row>
    <row r="603" spans="1:986" ht="27" customHeight="1">
      <c r="A603" s="161" t="s">
        <v>376</v>
      </c>
      <c r="B603" s="161"/>
      <c r="C603" s="161"/>
      <c r="D603" s="161"/>
      <c r="E603" s="161"/>
      <c r="F603" s="161"/>
      <c r="G603" s="161"/>
      <c r="H603" s="161"/>
      <c r="I603" s="161"/>
      <c r="J603" s="10"/>
      <c r="K603" s="10"/>
      <c r="L603" s="10"/>
      <c r="M603" s="10"/>
      <c r="N603" s="10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2"/>
      <c r="AT603" s="2"/>
      <c r="AU603" s="2"/>
      <c r="AV603" s="2"/>
      <c r="AW603" s="2"/>
      <c r="AX603" s="2"/>
      <c r="AY603" s="2"/>
      <c r="AZ603" s="2"/>
      <c r="BA603" s="2"/>
      <c r="BB603" s="2"/>
      <c r="BC603" s="2"/>
      <c r="BD603" s="2"/>
      <c r="BE603" s="2"/>
      <c r="BF603" s="2"/>
      <c r="BG603" s="2"/>
      <c r="BH603" s="2"/>
      <c r="BI603" s="2"/>
      <c r="BJ603" s="2"/>
      <c r="BK603" s="2"/>
      <c r="BL603" s="2"/>
      <c r="BM603" s="2"/>
      <c r="BN603" s="2"/>
      <c r="BO603" s="2"/>
      <c r="BP603" s="2"/>
      <c r="BQ603" s="2"/>
      <c r="BR603" s="2"/>
      <c r="BS603" s="2"/>
      <c r="BT603" s="2"/>
      <c r="BU603" s="2"/>
      <c r="BV603" s="2"/>
      <c r="BW603" s="2"/>
      <c r="BX603" s="2"/>
      <c r="BY603" s="2"/>
      <c r="BZ603" s="2"/>
      <c r="CA603" s="2"/>
      <c r="CB603" s="2"/>
      <c r="CC603" s="2"/>
      <c r="CD603" s="2"/>
      <c r="CE603" s="2"/>
      <c r="CF603" s="2"/>
      <c r="CG603" s="2"/>
      <c r="CH603" s="2"/>
      <c r="CI603" s="2"/>
      <c r="CJ603" s="2"/>
      <c r="CK603" s="2"/>
      <c r="CL603" s="2"/>
      <c r="CM603" s="2"/>
      <c r="CN603" s="2"/>
      <c r="CO603" s="2"/>
      <c r="CP603" s="2"/>
      <c r="CQ603" s="2"/>
      <c r="CR603" s="2"/>
      <c r="CS603" s="2"/>
      <c r="CT603" s="2"/>
      <c r="CU603" s="2"/>
      <c r="CV603" s="2"/>
      <c r="CW603" s="2"/>
      <c r="CX603" s="2"/>
      <c r="CY603" s="2"/>
      <c r="CZ603" s="2"/>
      <c r="DA603" s="2"/>
      <c r="DB603" s="2"/>
      <c r="DC603" s="2"/>
      <c r="DD603" s="2"/>
      <c r="DE603" s="2"/>
      <c r="DF603" s="2"/>
      <c r="DG603" s="2"/>
      <c r="DH603" s="2"/>
      <c r="DI603" s="2"/>
      <c r="DJ603" s="2"/>
      <c r="DK603" s="2"/>
      <c r="DL603" s="2"/>
      <c r="DM603" s="2"/>
      <c r="DN603" s="2"/>
      <c r="DO603" s="2"/>
      <c r="DP603" s="2"/>
      <c r="DQ603" s="2"/>
      <c r="DR603" s="2"/>
      <c r="DS603" s="2"/>
      <c r="DT603" s="2"/>
      <c r="DU603" s="2"/>
      <c r="DV603" s="2"/>
      <c r="DW603" s="2"/>
      <c r="DX603" s="2"/>
      <c r="DY603" s="2"/>
      <c r="DZ603" s="2"/>
      <c r="EA603" s="2"/>
      <c r="EB603" s="2"/>
      <c r="EC603" s="2"/>
      <c r="ED603" s="2"/>
      <c r="EE603" s="2"/>
      <c r="EF603" s="2"/>
      <c r="EG603" s="2"/>
      <c r="EH603" s="2"/>
      <c r="EI603" s="2"/>
      <c r="EJ603" s="2"/>
      <c r="EK603" s="2"/>
      <c r="EL603" s="2"/>
      <c r="EM603" s="2"/>
      <c r="EN603" s="2"/>
      <c r="EO603" s="2"/>
      <c r="EP603" s="2"/>
      <c r="EQ603" s="2"/>
      <c r="ER603" s="2"/>
      <c r="ES603" s="2"/>
      <c r="ET603" s="2"/>
      <c r="EU603" s="2"/>
      <c r="EV603" s="2"/>
      <c r="EW603" s="2"/>
      <c r="EX603" s="2"/>
      <c r="EY603" s="2"/>
      <c r="EZ603" s="2"/>
      <c r="FA603" s="2"/>
      <c r="FB603" s="2"/>
      <c r="FC603" s="2"/>
      <c r="FD603" s="2"/>
      <c r="FE603" s="2"/>
      <c r="FF603" s="2"/>
      <c r="FG603" s="2"/>
      <c r="FH603" s="2"/>
      <c r="FI603" s="2"/>
      <c r="FJ603" s="2"/>
      <c r="FK603" s="2"/>
      <c r="FL603" s="2"/>
      <c r="FM603" s="2"/>
      <c r="FN603" s="2"/>
      <c r="FO603" s="2"/>
      <c r="FP603" s="2"/>
      <c r="FQ603" s="2"/>
      <c r="FR603" s="2"/>
      <c r="FS603" s="2"/>
      <c r="FT603" s="2"/>
      <c r="FU603" s="2"/>
      <c r="FV603" s="2"/>
      <c r="FW603" s="2"/>
      <c r="FX603" s="2"/>
      <c r="FY603" s="2"/>
      <c r="FZ603" s="2"/>
      <c r="GA603" s="2"/>
      <c r="GB603" s="2"/>
      <c r="GC603" s="2"/>
      <c r="GD603" s="2"/>
      <c r="GE603" s="2"/>
      <c r="GF603" s="2"/>
      <c r="GG603" s="2"/>
      <c r="GH603" s="2"/>
      <c r="GI603" s="2"/>
      <c r="GJ603" s="2"/>
      <c r="GK603" s="2"/>
      <c r="GL603" s="2"/>
      <c r="GM603" s="2"/>
      <c r="GN603" s="2"/>
      <c r="GO603" s="2"/>
      <c r="GP603" s="2"/>
      <c r="GQ603" s="2"/>
      <c r="GR603" s="2"/>
      <c r="GS603" s="2"/>
      <c r="GT603" s="2"/>
      <c r="GU603" s="2"/>
      <c r="GV603" s="2"/>
      <c r="GW603" s="2"/>
      <c r="GX603" s="2"/>
      <c r="GY603" s="2"/>
      <c r="GZ603" s="2"/>
      <c r="HA603" s="2"/>
      <c r="HB603" s="2"/>
      <c r="HC603" s="2"/>
      <c r="HD603" s="2"/>
      <c r="HE603" s="2"/>
      <c r="HF603" s="2"/>
      <c r="HG603" s="2"/>
      <c r="HH603" s="2"/>
      <c r="HI603" s="2"/>
      <c r="HJ603" s="2"/>
      <c r="HK603" s="2"/>
      <c r="HL603" s="2"/>
      <c r="HM603" s="2"/>
      <c r="HN603" s="2"/>
      <c r="HO603" s="2"/>
      <c r="HP603" s="2"/>
      <c r="HQ603" s="2"/>
      <c r="HR603" s="2"/>
      <c r="HS603" s="2"/>
      <c r="HT603" s="2"/>
      <c r="HU603" s="2"/>
      <c r="HV603" s="2"/>
      <c r="HW603" s="2"/>
      <c r="HX603" s="2"/>
      <c r="HY603" s="2"/>
      <c r="HZ603" s="2"/>
      <c r="IA603" s="2"/>
      <c r="IB603" s="2"/>
      <c r="IC603" s="2"/>
      <c r="ID603" s="2"/>
      <c r="IE603" s="2"/>
      <c r="IF603" s="2"/>
      <c r="IG603" s="2"/>
      <c r="IH603" s="2"/>
      <c r="II603" s="2"/>
      <c r="IJ603" s="2"/>
      <c r="IK603" s="2"/>
      <c r="IL603" s="2"/>
      <c r="IM603" s="2"/>
      <c r="IN603" s="2"/>
      <c r="IO603" s="2"/>
      <c r="IP603" s="2"/>
      <c r="IQ603" s="2"/>
      <c r="IR603" s="2"/>
      <c r="IS603" s="2"/>
      <c r="IT603" s="2"/>
      <c r="IU603" s="2"/>
      <c r="IV603" s="2"/>
      <c r="IW603" s="2"/>
      <c r="IX603" s="2"/>
      <c r="IY603" s="2"/>
      <c r="IZ603" s="2"/>
      <c r="JA603" s="2"/>
      <c r="JB603" s="2"/>
      <c r="JC603" s="2"/>
      <c r="JD603" s="2"/>
      <c r="JE603" s="2"/>
      <c r="JF603" s="2"/>
      <c r="JG603" s="2"/>
      <c r="JH603" s="2"/>
      <c r="JI603" s="2"/>
      <c r="JJ603" s="2"/>
      <c r="JK603" s="2"/>
      <c r="JL603" s="2"/>
      <c r="JM603" s="2"/>
      <c r="JN603" s="2"/>
      <c r="JO603" s="2"/>
      <c r="JP603" s="2"/>
      <c r="JQ603" s="2"/>
      <c r="JR603" s="2"/>
      <c r="JS603" s="2"/>
      <c r="JT603" s="2"/>
      <c r="JU603" s="2"/>
      <c r="JV603" s="2"/>
      <c r="JW603" s="2"/>
      <c r="JX603" s="2"/>
      <c r="JY603" s="2"/>
      <c r="JZ603" s="2"/>
      <c r="KA603" s="2"/>
      <c r="KB603" s="2"/>
      <c r="KC603" s="2"/>
      <c r="KD603" s="2"/>
      <c r="KE603" s="2"/>
      <c r="KF603" s="2"/>
      <c r="KG603" s="2"/>
      <c r="KH603" s="2"/>
      <c r="KI603" s="2"/>
      <c r="KJ603" s="2"/>
      <c r="KK603" s="2"/>
      <c r="KL603" s="2"/>
      <c r="KM603" s="2"/>
      <c r="KN603" s="2"/>
      <c r="KO603" s="2"/>
      <c r="KP603" s="2"/>
      <c r="KQ603" s="2"/>
      <c r="KR603" s="2"/>
      <c r="KS603" s="2"/>
      <c r="KT603" s="2"/>
      <c r="KU603" s="2"/>
      <c r="KV603" s="2"/>
      <c r="KW603" s="2"/>
      <c r="KX603" s="2"/>
      <c r="KY603" s="2"/>
      <c r="KZ603" s="2"/>
      <c r="LA603" s="2"/>
      <c r="LB603" s="2"/>
      <c r="LC603" s="2"/>
      <c r="LD603" s="2"/>
      <c r="LE603" s="2"/>
      <c r="LF603" s="2"/>
      <c r="LG603" s="2"/>
      <c r="LH603" s="2"/>
      <c r="LI603" s="2"/>
      <c r="LJ603" s="2"/>
      <c r="LK603" s="2"/>
      <c r="LL603" s="2"/>
      <c r="LM603" s="2"/>
      <c r="LN603" s="2"/>
      <c r="LO603" s="2"/>
      <c r="LP603" s="2"/>
      <c r="LQ603" s="2"/>
      <c r="LR603" s="2"/>
      <c r="LS603" s="2"/>
      <c r="LT603" s="2"/>
      <c r="LU603" s="2"/>
      <c r="LV603" s="2"/>
      <c r="LW603" s="2"/>
      <c r="LX603" s="2"/>
      <c r="LY603" s="2"/>
      <c r="LZ603" s="2"/>
      <c r="MA603" s="2"/>
      <c r="MB603" s="2"/>
      <c r="MC603" s="2"/>
      <c r="MD603" s="2"/>
      <c r="ME603" s="2"/>
      <c r="MF603" s="2"/>
      <c r="MG603" s="2"/>
      <c r="MH603" s="2"/>
      <c r="MI603" s="2"/>
      <c r="MJ603" s="2"/>
      <c r="MK603" s="2"/>
      <c r="ML603" s="2"/>
      <c r="MM603" s="2"/>
      <c r="MN603" s="2"/>
      <c r="MO603" s="2"/>
      <c r="MP603" s="2"/>
      <c r="MQ603" s="2"/>
      <c r="MR603" s="2"/>
      <c r="MS603" s="2"/>
      <c r="MT603" s="2"/>
      <c r="MU603" s="2"/>
      <c r="MV603" s="2"/>
      <c r="MW603" s="2"/>
      <c r="MX603" s="2"/>
      <c r="MY603" s="2"/>
      <c r="MZ603" s="2"/>
      <c r="NA603" s="2"/>
      <c r="NB603" s="2"/>
      <c r="NC603" s="2"/>
      <c r="ND603" s="2"/>
      <c r="NE603" s="2"/>
      <c r="NF603" s="2"/>
      <c r="NG603" s="2"/>
      <c r="NH603" s="2"/>
      <c r="NI603" s="2"/>
      <c r="NJ603" s="2"/>
      <c r="NK603" s="2"/>
      <c r="NL603" s="2"/>
      <c r="NM603" s="2"/>
      <c r="NN603" s="2"/>
      <c r="NO603" s="2"/>
      <c r="NP603" s="2"/>
      <c r="NQ603" s="2"/>
      <c r="NR603" s="2"/>
      <c r="NS603" s="2"/>
      <c r="NT603" s="2"/>
      <c r="NU603" s="2"/>
      <c r="NV603" s="2"/>
      <c r="NW603" s="2"/>
      <c r="NX603" s="2"/>
      <c r="NY603" s="2"/>
      <c r="NZ603" s="2"/>
      <c r="OA603" s="2"/>
      <c r="OB603" s="2"/>
      <c r="OC603" s="2"/>
      <c r="OD603" s="2"/>
      <c r="OE603" s="2"/>
      <c r="OF603" s="2"/>
      <c r="OG603" s="2"/>
      <c r="OH603" s="2"/>
      <c r="OI603" s="2"/>
      <c r="OJ603" s="2"/>
      <c r="OK603" s="2"/>
      <c r="OL603" s="2"/>
      <c r="OM603" s="2"/>
      <c r="ON603" s="2"/>
      <c r="OO603" s="2"/>
      <c r="OP603" s="2"/>
      <c r="OQ603" s="2"/>
      <c r="OR603" s="2"/>
      <c r="OS603" s="2"/>
      <c r="OT603" s="2"/>
      <c r="OU603" s="2"/>
      <c r="OV603" s="2"/>
      <c r="OW603" s="2"/>
      <c r="OX603" s="2"/>
      <c r="OY603" s="2"/>
      <c r="OZ603" s="2"/>
      <c r="PA603" s="2"/>
      <c r="PB603" s="2"/>
      <c r="PC603" s="2"/>
      <c r="PD603" s="2"/>
      <c r="PE603" s="2"/>
      <c r="PF603" s="2"/>
      <c r="PG603" s="2"/>
      <c r="PH603" s="2"/>
      <c r="PI603" s="2"/>
      <c r="PJ603" s="2"/>
      <c r="PK603" s="2"/>
      <c r="PL603" s="2"/>
      <c r="PM603" s="2"/>
      <c r="PN603" s="2"/>
      <c r="PO603" s="2"/>
      <c r="PP603" s="2"/>
      <c r="PQ603" s="2"/>
      <c r="PR603" s="2"/>
      <c r="PS603" s="2"/>
      <c r="PT603" s="2"/>
      <c r="PU603" s="2"/>
      <c r="PV603" s="2"/>
      <c r="PW603" s="2"/>
      <c r="PX603" s="2"/>
      <c r="PY603" s="2"/>
      <c r="PZ603" s="2"/>
      <c r="QA603" s="2"/>
      <c r="QB603" s="2"/>
      <c r="QC603" s="2"/>
      <c r="QD603" s="2"/>
      <c r="QE603" s="2"/>
      <c r="QF603" s="2"/>
      <c r="QG603" s="2"/>
      <c r="QH603" s="2"/>
      <c r="QI603" s="2"/>
      <c r="QJ603" s="2"/>
      <c r="QK603" s="2"/>
      <c r="QL603" s="2"/>
      <c r="QM603" s="2"/>
      <c r="QN603" s="2"/>
      <c r="QO603" s="2"/>
      <c r="QP603" s="2"/>
      <c r="QQ603" s="2"/>
      <c r="QR603" s="2"/>
      <c r="QS603" s="2"/>
      <c r="QT603" s="2"/>
      <c r="QU603" s="2"/>
      <c r="QV603" s="2"/>
      <c r="QW603" s="2"/>
      <c r="QX603" s="2"/>
      <c r="QY603" s="2"/>
      <c r="QZ603" s="2"/>
      <c r="RA603" s="2"/>
      <c r="RB603" s="2"/>
      <c r="RC603" s="2"/>
      <c r="RD603" s="2"/>
      <c r="RE603" s="2"/>
      <c r="RF603" s="2"/>
      <c r="RG603" s="2"/>
      <c r="RH603" s="2"/>
      <c r="RI603" s="2"/>
      <c r="RJ603" s="2"/>
      <c r="RK603" s="2"/>
      <c r="RL603" s="2"/>
      <c r="RM603" s="2"/>
      <c r="RN603" s="2"/>
      <c r="RO603" s="2"/>
      <c r="RP603" s="2"/>
      <c r="RQ603" s="2"/>
      <c r="RR603" s="2"/>
      <c r="RS603" s="2"/>
      <c r="RT603" s="2"/>
      <c r="RU603" s="2"/>
      <c r="RV603" s="2"/>
      <c r="RW603" s="2"/>
      <c r="RX603" s="2"/>
      <c r="RY603" s="2"/>
      <c r="RZ603" s="2"/>
      <c r="SA603" s="2"/>
      <c r="SB603" s="2"/>
      <c r="SC603" s="2"/>
      <c r="SD603" s="2"/>
      <c r="SE603" s="2"/>
      <c r="SF603" s="2"/>
      <c r="SG603" s="2"/>
      <c r="SH603" s="2"/>
      <c r="SI603" s="2"/>
      <c r="SJ603" s="2"/>
      <c r="SK603" s="2"/>
      <c r="SL603" s="2"/>
      <c r="SM603" s="2"/>
      <c r="SN603" s="2"/>
      <c r="SO603" s="2"/>
      <c r="SP603" s="2"/>
      <c r="SQ603" s="2"/>
      <c r="SR603" s="2"/>
      <c r="SS603" s="2"/>
      <c r="ST603" s="2"/>
      <c r="SU603" s="2"/>
      <c r="SV603" s="2"/>
      <c r="SW603" s="2"/>
      <c r="SX603" s="2"/>
      <c r="SY603" s="2"/>
      <c r="SZ603" s="2"/>
      <c r="TA603" s="2"/>
      <c r="TB603" s="2"/>
      <c r="TC603" s="2"/>
      <c r="TD603" s="2"/>
      <c r="TE603" s="2"/>
      <c r="TF603" s="2"/>
      <c r="TG603" s="2"/>
      <c r="TH603" s="2"/>
      <c r="TI603" s="2"/>
      <c r="TJ603" s="2"/>
      <c r="TK603" s="2"/>
      <c r="TL603" s="2"/>
      <c r="TM603" s="2"/>
      <c r="TN603" s="2"/>
      <c r="TO603" s="2"/>
      <c r="TP603" s="2"/>
      <c r="TQ603" s="2"/>
      <c r="TR603" s="2"/>
      <c r="TS603" s="2"/>
      <c r="TT603" s="2"/>
      <c r="TU603" s="2"/>
      <c r="TV603" s="2"/>
      <c r="TW603" s="2"/>
      <c r="TX603" s="2"/>
      <c r="TY603" s="2"/>
      <c r="TZ603" s="2"/>
      <c r="UA603" s="2"/>
      <c r="UB603" s="2"/>
      <c r="UC603" s="2"/>
      <c r="UD603" s="2"/>
      <c r="UE603" s="2"/>
      <c r="UF603" s="2"/>
      <c r="UG603" s="2"/>
      <c r="UH603" s="2"/>
      <c r="UI603" s="2"/>
      <c r="UJ603" s="2"/>
      <c r="UK603" s="2"/>
      <c r="UL603" s="2"/>
      <c r="UM603" s="2"/>
      <c r="UN603" s="2"/>
      <c r="UO603" s="2"/>
      <c r="UP603" s="2"/>
      <c r="UQ603" s="2"/>
      <c r="UR603" s="2"/>
      <c r="US603" s="2"/>
      <c r="UT603" s="2"/>
      <c r="UU603" s="2"/>
      <c r="UV603" s="2"/>
      <c r="UW603" s="2"/>
      <c r="UX603" s="2"/>
      <c r="UY603" s="2"/>
      <c r="UZ603" s="2"/>
      <c r="VA603" s="2"/>
      <c r="VB603" s="2"/>
      <c r="VC603" s="2"/>
      <c r="VD603" s="2"/>
      <c r="VE603" s="2"/>
      <c r="VF603" s="2"/>
      <c r="VG603" s="2"/>
      <c r="VH603" s="2"/>
      <c r="VI603" s="2"/>
      <c r="VJ603" s="2"/>
      <c r="VK603" s="2"/>
      <c r="VL603" s="2"/>
      <c r="VM603" s="2"/>
      <c r="VN603" s="2"/>
      <c r="VO603" s="2"/>
      <c r="VP603" s="2"/>
      <c r="VQ603" s="2"/>
      <c r="VR603" s="2"/>
      <c r="VS603" s="2"/>
      <c r="VT603" s="2"/>
      <c r="VU603" s="2"/>
      <c r="VV603" s="2"/>
      <c r="VW603" s="2"/>
      <c r="VX603" s="2"/>
      <c r="VY603" s="2"/>
      <c r="VZ603" s="2"/>
      <c r="WA603" s="2"/>
      <c r="WB603" s="2"/>
      <c r="WC603" s="2"/>
      <c r="WD603" s="2"/>
      <c r="WE603" s="2"/>
      <c r="WF603" s="2"/>
      <c r="WG603" s="2"/>
      <c r="WH603" s="2"/>
      <c r="WI603" s="2"/>
      <c r="WJ603" s="2"/>
      <c r="WK603" s="2"/>
      <c r="WL603" s="2"/>
      <c r="WM603" s="2"/>
      <c r="WN603" s="2"/>
      <c r="WO603" s="2"/>
      <c r="WP603" s="2"/>
      <c r="WQ603" s="2"/>
      <c r="WR603" s="2"/>
      <c r="WS603" s="2"/>
      <c r="WT603" s="2"/>
      <c r="WU603" s="2"/>
      <c r="WV603" s="2"/>
      <c r="WW603" s="2"/>
      <c r="WX603" s="2"/>
      <c r="WY603" s="2"/>
      <c r="WZ603" s="2"/>
      <c r="XA603" s="2"/>
      <c r="XB603" s="2"/>
      <c r="XC603" s="2"/>
      <c r="XD603" s="2"/>
      <c r="XE603" s="2"/>
      <c r="XF603" s="2"/>
      <c r="XG603" s="2"/>
      <c r="XH603" s="2"/>
      <c r="XI603" s="2"/>
      <c r="XJ603" s="2"/>
      <c r="XK603" s="2"/>
      <c r="XL603" s="2"/>
      <c r="XM603" s="2"/>
      <c r="XN603" s="2"/>
      <c r="XO603" s="2"/>
      <c r="XP603" s="2"/>
      <c r="XQ603" s="2"/>
      <c r="XR603" s="2"/>
      <c r="XS603" s="2"/>
      <c r="XT603" s="2"/>
      <c r="XU603" s="2"/>
      <c r="XV603" s="2"/>
      <c r="XW603" s="2"/>
      <c r="XX603" s="2"/>
      <c r="XY603" s="2"/>
      <c r="XZ603" s="2"/>
      <c r="YA603" s="2"/>
      <c r="YB603" s="2"/>
      <c r="YC603" s="2"/>
      <c r="YD603" s="2"/>
      <c r="YE603" s="2"/>
      <c r="YF603" s="2"/>
      <c r="YG603" s="2"/>
      <c r="YH603" s="2"/>
      <c r="YI603" s="2"/>
      <c r="YJ603" s="2"/>
      <c r="YK603" s="2"/>
      <c r="YL603" s="2"/>
      <c r="YM603" s="2"/>
      <c r="YN603" s="2"/>
      <c r="YO603" s="2"/>
      <c r="YP603" s="2"/>
      <c r="YQ603" s="2"/>
      <c r="YR603" s="2"/>
      <c r="YS603" s="2"/>
      <c r="YT603" s="2"/>
      <c r="YU603" s="2"/>
      <c r="YV603" s="2"/>
      <c r="YW603" s="2"/>
      <c r="YX603" s="2"/>
      <c r="YY603" s="2"/>
      <c r="YZ603" s="2"/>
      <c r="ZA603" s="2"/>
      <c r="ZB603" s="2"/>
      <c r="ZC603" s="2"/>
      <c r="ZD603" s="2"/>
      <c r="ZE603" s="2"/>
      <c r="ZF603" s="2"/>
      <c r="ZG603" s="2"/>
      <c r="ZH603" s="2"/>
      <c r="ZI603" s="2"/>
      <c r="ZJ603" s="2"/>
      <c r="ZK603" s="2"/>
      <c r="ZL603" s="2"/>
      <c r="ZM603" s="2"/>
      <c r="ZN603" s="2"/>
      <c r="ZO603" s="2"/>
      <c r="ZP603" s="2"/>
      <c r="ZQ603" s="2"/>
      <c r="ZR603" s="2"/>
      <c r="ZS603" s="2"/>
      <c r="ZT603" s="2"/>
      <c r="ZU603" s="2"/>
      <c r="ZV603" s="2"/>
      <c r="ZW603" s="2"/>
      <c r="ZX603" s="2"/>
      <c r="ZY603" s="2"/>
      <c r="ZZ603" s="2"/>
      <c r="AAA603" s="2"/>
      <c r="AAB603" s="2"/>
      <c r="AAC603" s="2"/>
      <c r="AAD603" s="2"/>
      <c r="AAE603" s="2"/>
      <c r="AAF603" s="2"/>
      <c r="AAG603" s="2"/>
      <c r="AAH603" s="2"/>
      <c r="AAI603" s="2"/>
      <c r="AAJ603" s="2"/>
      <c r="AAK603" s="2"/>
      <c r="AAL603" s="2"/>
      <c r="AAM603" s="2"/>
      <c r="AAN603" s="2"/>
      <c r="AAO603" s="2"/>
      <c r="AAP603" s="2"/>
      <c r="AAQ603" s="2"/>
      <c r="AAR603" s="2"/>
      <c r="AAS603" s="2"/>
      <c r="AAT603" s="2"/>
      <c r="AAU603" s="2"/>
      <c r="AAV603" s="2"/>
      <c r="AAW603" s="2"/>
      <c r="AAX603" s="2"/>
      <c r="AAY603" s="2"/>
      <c r="AAZ603" s="2"/>
      <c r="ABA603" s="2"/>
      <c r="ABB603" s="2"/>
      <c r="ABC603" s="2"/>
      <c r="ABD603" s="2"/>
      <c r="ABE603" s="2"/>
      <c r="ABF603" s="2"/>
      <c r="ABG603" s="2"/>
      <c r="ABH603" s="2"/>
      <c r="ABI603" s="2"/>
      <c r="ABJ603" s="2"/>
      <c r="ABK603" s="2"/>
      <c r="ABL603" s="2"/>
      <c r="ABM603" s="2"/>
      <c r="ABN603" s="2"/>
      <c r="ABO603" s="2"/>
      <c r="ABP603" s="2"/>
      <c r="ABQ603" s="2"/>
      <c r="ABR603" s="2"/>
      <c r="ABS603" s="2"/>
      <c r="ABT603" s="2"/>
      <c r="ABU603" s="2"/>
      <c r="ABV603" s="2"/>
      <c r="ABW603" s="2"/>
      <c r="ABX603" s="2"/>
      <c r="ABY603" s="2"/>
      <c r="ABZ603" s="2"/>
      <c r="ACA603" s="2"/>
      <c r="ACB603" s="2"/>
      <c r="ACC603" s="2"/>
      <c r="ACD603" s="2"/>
      <c r="ACE603" s="2"/>
      <c r="ACF603" s="2"/>
      <c r="ACG603" s="2"/>
      <c r="ACH603" s="2"/>
      <c r="ACI603" s="2"/>
      <c r="ACJ603" s="2"/>
      <c r="ACK603" s="2"/>
      <c r="ACL603" s="2"/>
      <c r="ACM603" s="2"/>
      <c r="ACN603" s="2"/>
      <c r="ACO603" s="2"/>
      <c r="ACP603" s="2"/>
      <c r="ACQ603" s="2"/>
      <c r="ACR603" s="2"/>
      <c r="ACS603" s="2"/>
      <c r="ACT603" s="2"/>
      <c r="ACU603" s="2"/>
      <c r="ACV603" s="2"/>
      <c r="ACW603" s="2"/>
      <c r="ACX603" s="2"/>
      <c r="ACY603" s="2"/>
      <c r="ACZ603" s="2"/>
      <c r="ADA603" s="2"/>
      <c r="ADB603" s="2"/>
      <c r="ADC603" s="2"/>
      <c r="ADD603" s="2"/>
      <c r="ADE603" s="2"/>
      <c r="ADF603" s="2"/>
      <c r="ADG603" s="2"/>
      <c r="ADH603" s="2"/>
      <c r="ADI603" s="2"/>
      <c r="ADJ603" s="2"/>
      <c r="ADK603" s="2"/>
      <c r="ADL603" s="2"/>
      <c r="ADM603" s="2"/>
      <c r="ADN603" s="2"/>
      <c r="ADO603" s="2"/>
      <c r="ADP603" s="2"/>
      <c r="ADQ603" s="2"/>
      <c r="ADR603" s="2"/>
      <c r="ADS603" s="2"/>
      <c r="ADT603" s="2"/>
      <c r="ADU603" s="2"/>
      <c r="ADV603" s="2"/>
      <c r="ADW603" s="2"/>
      <c r="ADX603" s="2"/>
      <c r="ADY603" s="2"/>
      <c r="ADZ603" s="2"/>
      <c r="AEA603" s="2"/>
      <c r="AEB603" s="2"/>
      <c r="AEC603" s="2"/>
      <c r="AED603" s="2"/>
      <c r="AEE603" s="2"/>
      <c r="AEF603" s="2"/>
      <c r="AEG603" s="2"/>
      <c r="AEH603" s="2"/>
      <c r="AEI603" s="2"/>
      <c r="AEJ603" s="2"/>
      <c r="AEK603" s="2"/>
      <c r="AEL603" s="2"/>
      <c r="AEM603" s="2"/>
      <c r="AEN603" s="2"/>
      <c r="AEO603" s="2"/>
      <c r="AEP603" s="2"/>
      <c r="AEQ603" s="2"/>
      <c r="AER603" s="2"/>
      <c r="AES603" s="2"/>
      <c r="AET603" s="2"/>
      <c r="AEU603" s="2"/>
      <c r="AEV603" s="2"/>
      <c r="AEW603" s="2"/>
      <c r="AEX603" s="2"/>
      <c r="AEY603" s="2"/>
      <c r="AEZ603" s="2"/>
      <c r="AFA603" s="2"/>
      <c r="AFB603" s="2"/>
      <c r="AFC603" s="2"/>
      <c r="AFD603" s="2"/>
      <c r="AFE603" s="2"/>
      <c r="AFF603" s="2"/>
      <c r="AFG603" s="2"/>
      <c r="AFH603" s="2"/>
      <c r="AFI603" s="2"/>
      <c r="AFJ603" s="2"/>
      <c r="AFK603" s="2"/>
      <c r="AFL603" s="2"/>
      <c r="AFM603" s="2"/>
      <c r="AFN603" s="2"/>
      <c r="AFO603" s="2"/>
      <c r="AFP603" s="2"/>
      <c r="AFQ603" s="2"/>
      <c r="AFR603" s="2"/>
      <c r="AFS603" s="2"/>
      <c r="AFT603" s="2"/>
      <c r="AFU603" s="2"/>
      <c r="AFV603" s="2"/>
      <c r="AFW603" s="2"/>
      <c r="AFX603" s="2"/>
      <c r="AFY603" s="2"/>
      <c r="AFZ603" s="2"/>
      <c r="AGA603" s="2"/>
      <c r="AGB603" s="2"/>
      <c r="AGC603" s="2"/>
      <c r="AGD603" s="2"/>
      <c r="AGE603" s="2"/>
      <c r="AGF603" s="2"/>
      <c r="AGG603" s="2"/>
      <c r="AGH603" s="2"/>
      <c r="AGI603" s="2"/>
      <c r="AGJ603" s="2"/>
      <c r="AGK603" s="2"/>
      <c r="AGL603" s="2"/>
      <c r="AGM603" s="2"/>
      <c r="AGN603" s="2"/>
      <c r="AGO603" s="2"/>
      <c r="AGP603" s="2"/>
      <c r="AGQ603" s="2"/>
      <c r="AGR603" s="2"/>
      <c r="AGS603" s="2"/>
      <c r="AGT603" s="2"/>
      <c r="AGU603" s="2"/>
      <c r="AGV603" s="2"/>
      <c r="AGW603" s="2"/>
      <c r="AGX603" s="2"/>
      <c r="AGY603" s="2"/>
      <c r="AGZ603" s="2"/>
      <c r="AHA603" s="2"/>
      <c r="AHB603" s="2"/>
      <c r="AHC603" s="2"/>
      <c r="AHD603" s="2"/>
      <c r="AHE603" s="2"/>
      <c r="AHF603" s="2"/>
      <c r="AHG603" s="2"/>
      <c r="AHH603" s="2"/>
      <c r="AHI603" s="2"/>
      <c r="AHJ603" s="2"/>
      <c r="AHK603" s="2"/>
      <c r="AHL603" s="2"/>
      <c r="AHM603" s="2"/>
      <c r="AHN603" s="2"/>
      <c r="AHO603" s="2"/>
      <c r="AHP603" s="2"/>
      <c r="AHQ603" s="2"/>
      <c r="AHR603" s="2"/>
      <c r="AHS603" s="2"/>
      <c r="AHT603" s="2"/>
      <c r="AHU603" s="2"/>
      <c r="AHV603" s="2"/>
      <c r="AHW603" s="2"/>
      <c r="AHX603" s="2"/>
      <c r="AHY603" s="2"/>
      <c r="AHZ603" s="2"/>
      <c r="AIA603" s="2"/>
      <c r="AIB603" s="2"/>
      <c r="AIC603" s="2"/>
      <c r="AID603" s="2"/>
      <c r="AIE603" s="2"/>
      <c r="AIF603" s="2"/>
      <c r="AIG603" s="2"/>
      <c r="AIH603" s="2"/>
      <c r="AII603" s="2"/>
      <c r="AIJ603" s="2"/>
      <c r="AIK603" s="2"/>
      <c r="AIL603" s="2"/>
      <c r="AIM603" s="2"/>
      <c r="AIN603" s="2"/>
      <c r="AIO603" s="2"/>
      <c r="AIP603" s="2"/>
      <c r="AIQ603" s="2"/>
      <c r="AIR603" s="2"/>
      <c r="AIS603" s="2"/>
      <c r="AIT603" s="2"/>
      <c r="AIU603" s="2"/>
      <c r="AIV603" s="2"/>
      <c r="AIW603" s="2"/>
      <c r="AIX603" s="2"/>
      <c r="AIY603" s="2"/>
      <c r="AIZ603" s="2"/>
      <c r="AJA603" s="2"/>
      <c r="AJB603" s="2"/>
      <c r="AJC603" s="2"/>
      <c r="AJD603" s="2"/>
      <c r="AJE603" s="2"/>
      <c r="AJF603" s="2"/>
      <c r="AJG603" s="2"/>
      <c r="AJH603" s="2"/>
      <c r="AJI603" s="2"/>
      <c r="AJJ603" s="2"/>
      <c r="AJK603" s="2"/>
      <c r="AJL603" s="2"/>
      <c r="AJM603" s="2"/>
      <c r="AJN603" s="2"/>
      <c r="AJO603" s="2"/>
      <c r="AJP603" s="2"/>
      <c r="AJQ603" s="2"/>
      <c r="AJR603" s="2"/>
      <c r="AJS603" s="2"/>
      <c r="AJT603" s="2"/>
      <c r="AJU603" s="2"/>
      <c r="AJV603" s="2"/>
      <c r="AJW603" s="2"/>
      <c r="AJX603" s="2"/>
      <c r="AJY603" s="2"/>
      <c r="AJZ603" s="2"/>
      <c r="AKA603" s="2"/>
      <c r="AKB603" s="2"/>
      <c r="AKC603" s="2"/>
      <c r="AKD603" s="2"/>
      <c r="AKE603" s="2"/>
      <c r="AKF603" s="2"/>
      <c r="AKG603" s="2"/>
      <c r="AKH603" s="2"/>
      <c r="AKI603" s="2"/>
      <c r="AKJ603" s="2"/>
      <c r="AKK603" s="2"/>
      <c r="AKL603" s="2"/>
      <c r="AKM603" s="2"/>
      <c r="AKN603" s="2"/>
      <c r="AKO603" s="2"/>
      <c r="AKP603" s="2"/>
      <c r="AKQ603" s="2"/>
      <c r="AKR603" s="2"/>
      <c r="AKS603" s="2"/>
      <c r="AKT603" s="2"/>
      <c r="AKU603" s="2"/>
      <c r="AKV603" s="2"/>
      <c r="AKW603" s="2"/>
      <c r="AKX603" s="2"/>
    </row>
    <row r="604" spans="1:986" s="2" customFormat="1">
      <c r="A604" s="66">
        <v>556</v>
      </c>
      <c r="B604" s="81" t="s">
        <v>377</v>
      </c>
      <c r="C604" s="81" t="s">
        <v>254</v>
      </c>
      <c r="D604" s="66">
        <v>6</v>
      </c>
      <c r="E604" s="44">
        <v>6.2</v>
      </c>
      <c r="F604" s="44">
        <v>3.5</v>
      </c>
      <c r="G604" s="44">
        <v>2.1</v>
      </c>
      <c r="H604" s="44">
        <v>0.12</v>
      </c>
      <c r="I604" s="64">
        <f>SUM(E604:H604)</f>
        <v>11.919999999999998</v>
      </c>
      <c r="J604" s="10"/>
      <c r="K604" s="10"/>
      <c r="L604" s="10"/>
      <c r="M604" s="10"/>
      <c r="N604" s="10"/>
    </row>
    <row r="605" spans="1:986" s="2" customFormat="1">
      <c r="A605" s="66">
        <v>557</v>
      </c>
      <c r="B605" s="81" t="s">
        <v>378</v>
      </c>
      <c r="C605" s="81" t="s">
        <v>254</v>
      </c>
      <c r="D605" s="66">
        <v>6</v>
      </c>
      <c r="E605" s="44">
        <v>7.5</v>
      </c>
      <c r="F605" s="44">
        <v>2.1</v>
      </c>
      <c r="G605" s="44">
        <v>2.4</v>
      </c>
      <c r="H605" s="44">
        <v>0.9</v>
      </c>
      <c r="I605" s="64">
        <f t="shared" ref="I605:I609" si="67">SUM(E605:H605)</f>
        <v>12.9</v>
      </c>
      <c r="J605" s="10"/>
      <c r="K605" s="10"/>
      <c r="L605" s="10"/>
      <c r="M605" s="10"/>
      <c r="N605" s="10"/>
    </row>
    <row r="606" spans="1:986" s="2" customFormat="1">
      <c r="A606" s="66">
        <v>558</v>
      </c>
      <c r="B606" s="81" t="s">
        <v>379</v>
      </c>
      <c r="C606" s="81" t="s">
        <v>254</v>
      </c>
      <c r="D606" s="66">
        <v>6</v>
      </c>
      <c r="E606" s="44">
        <v>7.46</v>
      </c>
      <c r="F606" s="44">
        <v>4.0999999999999996</v>
      </c>
      <c r="G606" s="44">
        <v>3.2</v>
      </c>
      <c r="H606" s="44">
        <v>1.2</v>
      </c>
      <c r="I606" s="64">
        <f t="shared" si="67"/>
        <v>15.959999999999997</v>
      </c>
      <c r="J606" s="10"/>
      <c r="K606" s="10"/>
      <c r="L606" s="10"/>
      <c r="M606" s="10"/>
      <c r="N606" s="10"/>
    </row>
    <row r="607" spans="1:986" s="2" customFormat="1">
      <c r="A607" s="66">
        <v>559</v>
      </c>
      <c r="B607" s="81" t="s">
        <v>380</v>
      </c>
      <c r="C607" s="81" t="s">
        <v>254</v>
      </c>
      <c r="D607" s="66">
        <v>6</v>
      </c>
      <c r="E607" s="44">
        <v>6.86</v>
      </c>
      <c r="F607" s="44">
        <v>2.2999999999999998</v>
      </c>
      <c r="G607" s="44">
        <v>1.26</v>
      </c>
      <c r="H607" s="44">
        <v>0.14000000000000001</v>
      </c>
      <c r="I607" s="64">
        <f t="shared" si="67"/>
        <v>10.56</v>
      </c>
      <c r="J607" s="10"/>
      <c r="K607" s="10"/>
      <c r="L607" s="10"/>
      <c r="M607" s="10"/>
      <c r="N607" s="10"/>
    </row>
    <row r="608" spans="1:986" s="8" customFormat="1">
      <c r="A608" s="66">
        <v>560</v>
      </c>
      <c r="B608" s="94" t="s">
        <v>381</v>
      </c>
      <c r="C608" s="106" t="s">
        <v>254</v>
      </c>
      <c r="D608" s="65">
        <v>6</v>
      </c>
      <c r="E608" s="93">
        <v>7.6</v>
      </c>
      <c r="F608" s="93">
        <v>2.6</v>
      </c>
      <c r="G608" s="93">
        <v>1.2</v>
      </c>
      <c r="H608" s="93">
        <v>0</v>
      </c>
      <c r="I608" s="96">
        <f t="shared" si="67"/>
        <v>11.399999999999999</v>
      </c>
      <c r="J608" s="21"/>
      <c r="K608" s="21"/>
      <c r="L608" s="21"/>
      <c r="M608" s="21"/>
      <c r="N608" s="21"/>
    </row>
    <row r="609" spans="1:986" s="8" customFormat="1">
      <c r="A609" s="66">
        <v>561</v>
      </c>
      <c r="B609" s="56" t="s">
        <v>424</v>
      </c>
      <c r="C609" s="56" t="s">
        <v>425</v>
      </c>
      <c r="D609" s="65">
        <v>6</v>
      </c>
      <c r="E609" s="44">
        <v>6.5</v>
      </c>
      <c r="F609" s="44">
        <v>3.2</v>
      </c>
      <c r="G609" s="44">
        <v>1.5</v>
      </c>
      <c r="H609" s="44">
        <v>0.2</v>
      </c>
      <c r="I609" s="64">
        <f t="shared" si="67"/>
        <v>11.399999999999999</v>
      </c>
      <c r="J609" s="21"/>
      <c r="K609" s="21"/>
      <c r="L609" s="21"/>
      <c r="M609" s="21"/>
      <c r="N609" s="21"/>
    </row>
    <row r="610" spans="1:986" ht="20.100000000000001" customHeight="1">
      <c r="A610" s="66"/>
      <c r="B610" s="79"/>
      <c r="C610" s="68" t="s">
        <v>35</v>
      </c>
      <c r="D610" s="83">
        <f>SUM(D604:D609)</f>
        <v>36</v>
      </c>
      <c r="E610" s="83">
        <f t="shared" ref="E610:I610" si="68">SUM(E604:E609)</f>
        <v>42.12</v>
      </c>
      <c r="F610" s="83">
        <f t="shared" si="68"/>
        <v>17.8</v>
      </c>
      <c r="G610" s="83">
        <f t="shared" si="68"/>
        <v>11.66</v>
      </c>
      <c r="H610" s="83">
        <f t="shared" si="68"/>
        <v>2.56</v>
      </c>
      <c r="I610" s="83">
        <f t="shared" si="68"/>
        <v>74.14</v>
      </c>
      <c r="J610" s="10"/>
      <c r="K610" s="10"/>
      <c r="L610" s="10"/>
      <c r="M610" s="10"/>
      <c r="N610" s="10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2"/>
      <c r="AT610" s="2"/>
      <c r="AU610" s="2"/>
      <c r="AV610" s="2"/>
      <c r="AW610" s="2"/>
      <c r="AX610" s="2"/>
      <c r="AY610" s="2"/>
      <c r="AZ610" s="2"/>
      <c r="BA610" s="2"/>
      <c r="BB610" s="2"/>
      <c r="BC610" s="2"/>
      <c r="BD610" s="2"/>
      <c r="BE610" s="2"/>
      <c r="BF610" s="2"/>
      <c r="BG610" s="2"/>
      <c r="BH610" s="2"/>
      <c r="BI610" s="2"/>
      <c r="BJ610" s="2"/>
      <c r="BK610" s="2"/>
      <c r="BL610" s="2"/>
      <c r="BM610" s="2"/>
      <c r="BN610" s="2"/>
      <c r="BO610" s="2"/>
      <c r="BP610" s="2"/>
      <c r="BQ610" s="2"/>
      <c r="BR610" s="2"/>
      <c r="BS610" s="2"/>
      <c r="BT610" s="2"/>
      <c r="BU610" s="2"/>
      <c r="BV610" s="2"/>
      <c r="BW610" s="2"/>
      <c r="BX610" s="2"/>
      <c r="BY610" s="2"/>
      <c r="BZ610" s="2"/>
      <c r="CA610" s="2"/>
      <c r="CB610" s="2"/>
      <c r="CC610" s="2"/>
      <c r="CD610" s="2"/>
      <c r="CE610" s="2"/>
      <c r="CF610" s="2"/>
      <c r="CG610" s="2"/>
      <c r="CH610" s="2"/>
      <c r="CI610" s="2"/>
      <c r="CJ610" s="2"/>
      <c r="CK610" s="2"/>
      <c r="CL610" s="2"/>
      <c r="CM610" s="2"/>
      <c r="CN610" s="2"/>
      <c r="CO610" s="2"/>
      <c r="CP610" s="2"/>
      <c r="CQ610" s="2"/>
      <c r="CR610" s="2"/>
      <c r="CS610" s="2"/>
      <c r="CT610" s="2"/>
      <c r="CU610" s="2"/>
      <c r="CV610" s="2"/>
      <c r="CW610" s="2"/>
      <c r="CX610" s="2"/>
      <c r="CY610" s="2"/>
      <c r="CZ610" s="2"/>
      <c r="DA610" s="2"/>
      <c r="DB610" s="2"/>
      <c r="DC610" s="2"/>
      <c r="DD610" s="2"/>
      <c r="DE610" s="2"/>
      <c r="DF610" s="2"/>
      <c r="DG610" s="2"/>
      <c r="DH610" s="2"/>
      <c r="DI610" s="2"/>
      <c r="DJ610" s="2"/>
      <c r="DK610" s="2"/>
      <c r="DL610" s="2"/>
      <c r="DM610" s="2"/>
      <c r="DN610" s="2"/>
      <c r="DO610" s="2"/>
      <c r="DP610" s="2"/>
      <c r="DQ610" s="2"/>
      <c r="DR610" s="2"/>
      <c r="DS610" s="2"/>
      <c r="DT610" s="2"/>
      <c r="DU610" s="2"/>
      <c r="DV610" s="2"/>
      <c r="DW610" s="2"/>
      <c r="DX610" s="2"/>
      <c r="DY610" s="2"/>
      <c r="DZ610" s="2"/>
      <c r="EA610" s="2"/>
      <c r="EB610" s="2"/>
      <c r="EC610" s="2"/>
      <c r="ED610" s="2"/>
      <c r="EE610" s="2"/>
      <c r="EF610" s="2"/>
      <c r="EG610" s="2"/>
      <c r="EH610" s="2"/>
      <c r="EI610" s="2"/>
      <c r="EJ610" s="2"/>
      <c r="EK610" s="2"/>
      <c r="EL610" s="2"/>
      <c r="EM610" s="2"/>
      <c r="EN610" s="2"/>
      <c r="EO610" s="2"/>
      <c r="EP610" s="2"/>
      <c r="EQ610" s="2"/>
      <c r="ER610" s="2"/>
      <c r="ES610" s="2"/>
      <c r="ET610" s="2"/>
      <c r="EU610" s="2"/>
      <c r="EV610" s="2"/>
      <c r="EW610" s="2"/>
      <c r="EX610" s="2"/>
      <c r="EY610" s="2"/>
      <c r="EZ610" s="2"/>
      <c r="FA610" s="2"/>
      <c r="FB610" s="2"/>
      <c r="FC610" s="2"/>
      <c r="FD610" s="2"/>
      <c r="FE610" s="2"/>
      <c r="FF610" s="2"/>
      <c r="FG610" s="2"/>
      <c r="FH610" s="2"/>
      <c r="FI610" s="2"/>
      <c r="FJ610" s="2"/>
      <c r="FK610" s="2"/>
      <c r="FL610" s="2"/>
      <c r="FM610" s="2"/>
      <c r="FN610" s="2"/>
      <c r="FO610" s="2"/>
      <c r="FP610" s="2"/>
      <c r="FQ610" s="2"/>
      <c r="FR610" s="2"/>
      <c r="FS610" s="2"/>
      <c r="FT610" s="2"/>
      <c r="FU610" s="2"/>
      <c r="FV610" s="2"/>
      <c r="FW610" s="2"/>
      <c r="FX610" s="2"/>
      <c r="FY610" s="2"/>
      <c r="FZ610" s="2"/>
      <c r="GA610" s="2"/>
      <c r="GB610" s="2"/>
      <c r="GC610" s="2"/>
      <c r="GD610" s="2"/>
      <c r="GE610" s="2"/>
      <c r="GF610" s="2"/>
      <c r="GG610" s="2"/>
      <c r="GH610" s="2"/>
      <c r="GI610" s="2"/>
      <c r="GJ610" s="2"/>
      <c r="GK610" s="2"/>
      <c r="GL610" s="2"/>
      <c r="GM610" s="2"/>
      <c r="GN610" s="2"/>
      <c r="GO610" s="2"/>
      <c r="GP610" s="2"/>
      <c r="GQ610" s="2"/>
      <c r="GR610" s="2"/>
      <c r="GS610" s="2"/>
      <c r="GT610" s="2"/>
      <c r="GU610" s="2"/>
      <c r="GV610" s="2"/>
      <c r="GW610" s="2"/>
      <c r="GX610" s="2"/>
      <c r="GY610" s="2"/>
      <c r="GZ610" s="2"/>
      <c r="HA610" s="2"/>
      <c r="HB610" s="2"/>
      <c r="HC610" s="2"/>
      <c r="HD610" s="2"/>
      <c r="HE610" s="2"/>
      <c r="HF610" s="2"/>
      <c r="HG610" s="2"/>
      <c r="HH610" s="2"/>
      <c r="HI610" s="2"/>
      <c r="HJ610" s="2"/>
      <c r="HK610" s="2"/>
      <c r="HL610" s="2"/>
      <c r="HM610" s="2"/>
      <c r="HN610" s="2"/>
      <c r="HO610" s="2"/>
      <c r="HP610" s="2"/>
      <c r="HQ610" s="2"/>
      <c r="HR610" s="2"/>
      <c r="HS610" s="2"/>
      <c r="HT610" s="2"/>
      <c r="HU610" s="2"/>
      <c r="HV610" s="2"/>
      <c r="HW610" s="2"/>
      <c r="HX610" s="2"/>
      <c r="HY610" s="2"/>
      <c r="HZ610" s="2"/>
      <c r="IA610" s="2"/>
      <c r="IB610" s="2"/>
      <c r="IC610" s="2"/>
      <c r="ID610" s="2"/>
      <c r="IE610" s="2"/>
      <c r="IF610" s="2"/>
      <c r="IG610" s="2"/>
      <c r="IH610" s="2"/>
      <c r="II610" s="2"/>
      <c r="IJ610" s="2"/>
      <c r="IK610" s="2"/>
      <c r="IL610" s="2"/>
      <c r="IM610" s="2"/>
      <c r="IN610" s="2"/>
      <c r="IO610" s="2"/>
      <c r="IP610" s="2"/>
      <c r="IQ610" s="2"/>
      <c r="IR610" s="2"/>
      <c r="IS610" s="2"/>
      <c r="IT610" s="2"/>
      <c r="IU610" s="2"/>
      <c r="IV610" s="2"/>
      <c r="IW610" s="2"/>
      <c r="IX610" s="2"/>
      <c r="IY610" s="2"/>
      <c r="IZ610" s="2"/>
      <c r="JA610" s="2"/>
      <c r="JB610" s="2"/>
      <c r="JC610" s="2"/>
      <c r="JD610" s="2"/>
      <c r="JE610" s="2"/>
      <c r="JF610" s="2"/>
      <c r="JG610" s="2"/>
      <c r="JH610" s="2"/>
      <c r="JI610" s="2"/>
      <c r="JJ610" s="2"/>
      <c r="JK610" s="2"/>
      <c r="JL610" s="2"/>
      <c r="JM610" s="2"/>
      <c r="JN610" s="2"/>
      <c r="JO610" s="2"/>
      <c r="JP610" s="2"/>
      <c r="JQ610" s="2"/>
      <c r="JR610" s="2"/>
      <c r="JS610" s="2"/>
      <c r="JT610" s="2"/>
      <c r="JU610" s="2"/>
      <c r="JV610" s="2"/>
      <c r="JW610" s="2"/>
      <c r="JX610" s="2"/>
      <c r="JY610" s="2"/>
      <c r="JZ610" s="2"/>
      <c r="KA610" s="2"/>
      <c r="KB610" s="2"/>
      <c r="KC610" s="2"/>
      <c r="KD610" s="2"/>
      <c r="KE610" s="2"/>
      <c r="KF610" s="2"/>
      <c r="KG610" s="2"/>
      <c r="KH610" s="2"/>
      <c r="KI610" s="2"/>
      <c r="KJ610" s="2"/>
      <c r="KK610" s="2"/>
      <c r="KL610" s="2"/>
      <c r="KM610" s="2"/>
      <c r="KN610" s="2"/>
      <c r="KO610" s="2"/>
      <c r="KP610" s="2"/>
      <c r="KQ610" s="2"/>
      <c r="KR610" s="2"/>
      <c r="KS610" s="2"/>
      <c r="KT610" s="2"/>
      <c r="KU610" s="2"/>
      <c r="KV610" s="2"/>
      <c r="KW610" s="2"/>
      <c r="KX610" s="2"/>
      <c r="KY610" s="2"/>
      <c r="KZ610" s="2"/>
      <c r="LA610" s="2"/>
      <c r="LB610" s="2"/>
      <c r="LC610" s="2"/>
      <c r="LD610" s="2"/>
      <c r="LE610" s="2"/>
      <c r="LF610" s="2"/>
      <c r="LG610" s="2"/>
      <c r="LH610" s="2"/>
      <c r="LI610" s="2"/>
      <c r="LJ610" s="2"/>
      <c r="LK610" s="2"/>
      <c r="LL610" s="2"/>
      <c r="LM610" s="2"/>
      <c r="LN610" s="2"/>
      <c r="LO610" s="2"/>
      <c r="LP610" s="2"/>
      <c r="LQ610" s="2"/>
      <c r="LR610" s="2"/>
      <c r="LS610" s="2"/>
      <c r="LT610" s="2"/>
      <c r="LU610" s="2"/>
      <c r="LV610" s="2"/>
      <c r="LW610" s="2"/>
      <c r="LX610" s="2"/>
      <c r="LY610" s="2"/>
      <c r="LZ610" s="2"/>
      <c r="MA610" s="2"/>
      <c r="MB610" s="2"/>
      <c r="MC610" s="2"/>
      <c r="MD610" s="2"/>
      <c r="ME610" s="2"/>
      <c r="MF610" s="2"/>
      <c r="MG610" s="2"/>
      <c r="MH610" s="2"/>
      <c r="MI610" s="2"/>
      <c r="MJ610" s="2"/>
      <c r="MK610" s="2"/>
      <c r="ML610" s="2"/>
      <c r="MM610" s="2"/>
      <c r="MN610" s="2"/>
      <c r="MO610" s="2"/>
      <c r="MP610" s="2"/>
      <c r="MQ610" s="2"/>
      <c r="MR610" s="2"/>
      <c r="MS610" s="2"/>
      <c r="MT610" s="2"/>
      <c r="MU610" s="2"/>
      <c r="MV610" s="2"/>
      <c r="MW610" s="2"/>
      <c r="MX610" s="2"/>
      <c r="MY610" s="2"/>
      <c r="MZ610" s="2"/>
      <c r="NA610" s="2"/>
      <c r="NB610" s="2"/>
      <c r="NC610" s="2"/>
      <c r="ND610" s="2"/>
      <c r="NE610" s="2"/>
      <c r="NF610" s="2"/>
      <c r="NG610" s="2"/>
      <c r="NH610" s="2"/>
      <c r="NI610" s="2"/>
      <c r="NJ610" s="2"/>
      <c r="NK610" s="2"/>
      <c r="NL610" s="2"/>
      <c r="NM610" s="2"/>
      <c r="NN610" s="2"/>
      <c r="NO610" s="2"/>
      <c r="NP610" s="2"/>
      <c r="NQ610" s="2"/>
      <c r="NR610" s="2"/>
      <c r="NS610" s="2"/>
      <c r="NT610" s="2"/>
      <c r="NU610" s="2"/>
      <c r="NV610" s="2"/>
      <c r="NW610" s="2"/>
      <c r="NX610" s="2"/>
      <c r="NY610" s="2"/>
      <c r="NZ610" s="2"/>
      <c r="OA610" s="2"/>
      <c r="OB610" s="2"/>
      <c r="OC610" s="2"/>
      <c r="OD610" s="2"/>
      <c r="OE610" s="2"/>
      <c r="OF610" s="2"/>
      <c r="OG610" s="2"/>
      <c r="OH610" s="2"/>
      <c r="OI610" s="2"/>
      <c r="OJ610" s="2"/>
      <c r="OK610" s="2"/>
      <c r="OL610" s="2"/>
      <c r="OM610" s="2"/>
      <c r="ON610" s="2"/>
      <c r="OO610" s="2"/>
      <c r="OP610" s="2"/>
      <c r="OQ610" s="2"/>
      <c r="OR610" s="2"/>
      <c r="OS610" s="2"/>
      <c r="OT610" s="2"/>
      <c r="OU610" s="2"/>
      <c r="OV610" s="2"/>
      <c r="OW610" s="2"/>
      <c r="OX610" s="2"/>
      <c r="OY610" s="2"/>
      <c r="OZ610" s="2"/>
      <c r="PA610" s="2"/>
      <c r="PB610" s="2"/>
      <c r="PC610" s="2"/>
      <c r="PD610" s="2"/>
      <c r="PE610" s="2"/>
      <c r="PF610" s="2"/>
      <c r="PG610" s="2"/>
      <c r="PH610" s="2"/>
      <c r="PI610" s="2"/>
      <c r="PJ610" s="2"/>
      <c r="PK610" s="2"/>
      <c r="PL610" s="2"/>
      <c r="PM610" s="2"/>
      <c r="PN610" s="2"/>
      <c r="PO610" s="2"/>
      <c r="PP610" s="2"/>
      <c r="PQ610" s="2"/>
      <c r="PR610" s="2"/>
      <c r="PS610" s="2"/>
      <c r="PT610" s="2"/>
      <c r="PU610" s="2"/>
      <c r="PV610" s="2"/>
      <c r="PW610" s="2"/>
      <c r="PX610" s="2"/>
      <c r="PY610" s="2"/>
      <c r="PZ610" s="2"/>
      <c r="QA610" s="2"/>
      <c r="QB610" s="2"/>
      <c r="QC610" s="2"/>
      <c r="QD610" s="2"/>
      <c r="QE610" s="2"/>
      <c r="QF610" s="2"/>
      <c r="QG610" s="2"/>
      <c r="QH610" s="2"/>
      <c r="QI610" s="2"/>
      <c r="QJ610" s="2"/>
      <c r="QK610" s="2"/>
      <c r="QL610" s="2"/>
      <c r="QM610" s="2"/>
      <c r="QN610" s="2"/>
      <c r="QO610" s="2"/>
      <c r="QP610" s="2"/>
      <c r="QQ610" s="2"/>
      <c r="QR610" s="2"/>
      <c r="QS610" s="2"/>
      <c r="QT610" s="2"/>
      <c r="QU610" s="2"/>
      <c r="QV610" s="2"/>
      <c r="QW610" s="2"/>
      <c r="QX610" s="2"/>
      <c r="QY610" s="2"/>
      <c r="QZ610" s="2"/>
      <c r="RA610" s="2"/>
      <c r="RB610" s="2"/>
      <c r="RC610" s="2"/>
      <c r="RD610" s="2"/>
      <c r="RE610" s="2"/>
      <c r="RF610" s="2"/>
      <c r="RG610" s="2"/>
      <c r="RH610" s="2"/>
      <c r="RI610" s="2"/>
      <c r="RJ610" s="2"/>
      <c r="RK610" s="2"/>
      <c r="RL610" s="2"/>
      <c r="RM610" s="2"/>
      <c r="RN610" s="2"/>
      <c r="RO610" s="2"/>
      <c r="RP610" s="2"/>
      <c r="RQ610" s="2"/>
      <c r="RR610" s="2"/>
      <c r="RS610" s="2"/>
      <c r="RT610" s="2"/>
      <c r="RU610" s="2"/>
      <c r="RV610" s="2"/>
      <c r="RW610" s="2"/>
      <c r="RX610" s="2"/>
      <c r="RY610" s="2"/>
      <c r="RZ610" s="2"/>
      <c r="SA610" s="2"/>
      <c r="SB610" s="2"/>
      <c r="SC610" s="2"/>
      <c r="SD610" s="2"/>
      <c r="SE610" s="2"/>
      <c r="SF610" s="2"/>
      <c r="SG610" s="2"/>
      <c r="SH610" s="2"/>
      <c r="SI610" s="2"/>
      <c r="SJ610" s="2"/>
      <c r="SK610" s="2"/>
      <c r="SL610" s="2"/>
      <c r="SM610" s="2"/>
      <c r="SN610" s="2"/>
      <c r="SO610" s="2"/>
      <c r="SP610" s="2"/>
      <c r="SQ610" s="2"/>
      <c r="SR610" s="2"/>
      <c r="SS610" s="2"/>
      <c r="ST610" s="2"/>
      <c r="SU610" s="2"/>
      <c r="SV610" s="2"/>
      <c r="SW610" s="2"/>
      <c r="SX610" s="2"/>
      <c r="SY610" s="2"/>
      <c r="SZ610" s="2"/>
      <c r="TA610" s="2"/>
      <c r="TB610" s="2"/>
      <c r="TC610" s="2"/>
      <c r="TD610" s="2"/>
      <c r="TE610" s="2"/>
      <c r="TF610" s="2"/>
      <c r="TG610" s="2"/>
      <c r="TH610" s="2"/>
      <c r="TI610" s="2"/>
      <c r="TJ610" s="2"/>
      <c r="TK610" s="2"/>
      <c r="TL610" s="2"/>
      <c r="TM610" s="2"/>
      <c r="TN610" s="2"/>
      <c r="TO610" s="2"/>
      <c r="TP610" s="2"/>
      <c r="TQ610" s="2"/>
      <c r="TR610" s="2"/>
      <c r="TS610" s="2"/>
      <c r="TT610" s="2"/>
      <c r="TU610" s="2"/>
      <c r="TV610" s="2"/>
      <c r="TW610" s="2"/>
      <c r="TX610" s="2"/>
      <c r="TY610" s="2"/>
      <c r="TZ610" s="2"/>
      <c r="UA610" s="2"/>
      <c r="UB610" s="2"/>
      <c r="UC610" s="2"/>
      <c r="UD610" s="2"/>
      <c r="UE610" s="2"/>
      <c r="UF610" s="2"/>
      <c r="UG610" s="2"/>
      <c r="UH610" s="2"/>
      <c r="UI610" s="2"/>
      <c r="UJ610" s="2"/>
      <c r="UK610" s="2"/>
      <c r="UL610" s="2"/>
      <c r="UM610" s="2"/>
      <c r="UN610" s="2"/>
      <c r="UO610" s="2"/>
      <c r="UP610" s="2"/>
      <c r="UQ610" s="2"/>
      <c r="UR610" s="2"/>
      <c r="US610" s="2"/>
      <c r="UT610" s="2"/>
      <c r="UU610" s="2"/>
      <c r="UV610" s="2"/>
      <c r="UW610" s="2"/>
      <c r="UX610" s="2"/>
      <c r="UY610" s="2"/>
      <c r="UZ610" s="2"/>
      <c r="VA610" s="2"/>
      <c r="VB610" s="2"/>
      <c r="VC610" s="2"/>
      <c r="VD610" s="2"/>
      <c r="VE610" s="2"/>
      <c r="VF610" s="2"/>
      <c r="VG610" s="2"/>
      <c r="VH610" s="2"/>
      <c r="VI610" s="2"/>
      <c r="VJ610" s="2"/>
      <c r="VK610" s="2"/>
      <c r="VL610" s="2"/>
      <c r="VM610" s="2"/>
      <c r="VN610" s="2"/>
      <c r="VO610" s="2"/>
      <c r="VP610" s="2"/>
      <c r="VQ610" s="2"/>
      <c r="VR610" s="2"/>
      <c r="VS610" s="2"/>
      <c r="VT610" s="2"/>
      <c r="VU610" s="2"/>
      <c r="VV610" s="2"/>
      <c r="VW610" s="2"/>
      <c r="VX610" s="2"/>
      <c r="VY610" s="2"/>
      <c r="VZ610" s="2"/>
      <c r="WA610" s="2"/>
      <c r="WB610" s="2"/>
      <c r="WC610" s="2"/>
      <c r="WD610" s="2"/>
      <c r="WE610" s="2"/>
      <c r="WF610" s="2"/>
      <c r="WG610" s="2"/>
      <c r="WH610" s="2"/>
      <c r="WI610" s="2"/>
      <c r="WJ610" s="2"/>
      <c r="WK610" s="2"/>
      <c r="WL610" s="2"/>
      <c r="WM610" s="2"/>
      <c r="WN610" s="2"/>
      <c r="WO610" s="2"/>
      <c r="WP610" s="2"/>
      <c r="WQ610" s="2"/>
      <c r="WR610" s="2"/>
      <c r="WS610" s="2"/>
      <c r="WT610" s="2"/>
      <c r="WU610" s="2"/>
      <c r="WV610" s="2"/>
      <c r="WW610" s="2"/>
      <c r="WX610" s="2"/>
      <c r="WY610" s="2"/>
      <c r="WZ610" s="2"/>
      <c r="XA610" s="2"/>
      <c r="XB610" s="2"/>
      <c r="XC610" s="2"/>
      <c r="XD610" s="2"/>
      <c r="XE610" s="2"/>
      <c r="XF610" s="2"/>
      <c r="XG610" s="2"/>
      <c r="XH610" s="2"/>
      <c r="XI610" s="2"/>
      <c r="XJ610" s="2"/>
      <c r="XK610" s="2"/>
      <c r="XL610" s="2"/>
      <c r="XM610" s="2"/>
      <c r="XN610" s="2"/>
      <c r="XO610" s="2"/>
      <c r="XP610" s="2"/>
      <c r="XQ610" s="2"/>
      <c r="XR610" s="2"/>
      <c r="XS610" s="2"/>
      <c r="XT610" s="2"/>
      <c r="XU610" s="2"/>
      <c r="XV610" s="2"/>
      <c r="XW610" s="2"/>
      <c r="XX610" s="2"/>
      <c r="XY610" s="2"/>
      <c r="XZ610" s="2"/>
      <c r="YA610" s="2"/>
      <c r="YB610" s="2"/>
      <c r="YC610" s="2"/>
      <c r="YD610" s="2"/>
      <c r="YE610" s="2"/>
      <c r="YF610" s="2"/>
      <c r="YG610" s="2"/>
      <c r="YH610" s="2"/>
      <c r="YI610" s="2"/>
      <c r="YJ610" s="2"/>
      <c r="YK610" s="2"/>
      <c r="YL610" s="2"/>
      <c r="YM610" s="2"/>
      <c r="YN610" s="2"/>
      <c r="YO610" s="2"/>
      <c r="YP610" s="2"/>
      <c r="YQ610" s="2"/>
      <c r="YR610" s="2"/>
      <c r="YS610" s="2"/>
      <c r="YT610" s="2"/>
      <c r="YU610" s="2"/>
      <c r="YV610" s="2"/>
      <c r="YW610" s="2"/>
      <c r="YX610" s="2"/>
      <c r="YY610" s="2"/>
      <c r="YZ610" s="2"/>
      <c r="ZA610" s="2"/>
      <c r="ZB610" s="2"/>
      <c r="ZC610" s="2"/>
      <c r="ZD610" s="2"/>
      <c r="ZE610" s="2"/>
      <c r="ZF610" s="2"/>
      <c r="ZG610" s="2"/>
      <c r="ZH610" s="2"/>
      <c r="ZI610" s="2"/>
      <c r="ZJ610" s="2"/>
      <c r="ZK610" s="2"/>
      <c r="ZL610" s="2"/>
      <c r="ZM610" s="2"/>
      <c r="ZN610" s="2"/>
      <c r="ZO610" s="2"/>
      <c r="ZP610" s="2"/>
      <c r="ZQ610" s="2"/>
      <c r="ZR610" s="2"/>
      <c r="ZS610" s="2"/>
      <c r="ZT610" s="2"/>
      <c r="ZU610" s="2"/>
      <c r="ZV610" s="2"/>
      <c r="ZW610" s="2"/>
      <c r="ZX610" s="2"/>
      <c r="ZY610" s="2"/>
      <c r="ZZ610" s="2"/>
      <c r="AAA610" s="2"/>
      <c r="AAB610" s="2"/>
      <c r="AAC610" s="2"/>
      <c r="AAD610" s="2"/>
      <c r="AAE610" s="2"/>
      <c r="AAF610" s="2"/>
      <c r="AAG610" s="2"/>
      <c r="AAH610" s="2"/>
      <c r="AAI610" s="2"/>
      <c r="AAJ610" s="2"/>
      <c r="AAK610" s="2"/>
      <c r="AAL610" s="2"/>
      <c r="AAM610" s="2"/>
      <c r="AAN610" s="2"/>
      <c r="AAO610" s="2"/>
      <c r="AAP610" s="2"/>
      <c r="AAQ610" s="2"/>
      <c r="AAR610" s="2"/>
      <c r="AAS610" s="2"/>
      <c r="AAT610" s="2"/>
      <c r="AAU610" s="2"/>
      <c r="AAV610" s="2"/>
      <c r="AAW610" s="2"/>
      <c r="AAX610" s="2"/>
      <c r="AAY610" s="2"/>
      <c r="AAZ610" s="2"/>
      <c r="ABA610" s="2"/>
      <c r="ABB610" s="2"/>
      <c r="ABC610" s="2"/>
      <c r="ABD610" s="2"/>
      <c r="ABE610" s="2"/>
      <c r="ABF610" s="2"/>
      <c r="ABG610" s="2"/>
      <c r="ABH610" s="2"/>
      <c r="ABI610" s="2"/>
      <c r="ABJ610" s="2"/>
      <c r="ABK610" s="2"/>
      <c r="ABL610" s="2"/>
      <c r="ABM610" s="2"/>
      <c r="ABN610" s="2"/>
      <c r="ABO610" s="2"/>
      <c r="ABP610" s="2"/>
      <c r="ABQ610" s="2"/>
      <c r="ABR610" s="2"/>
      <c r="ABS610" s="2"/>
      <c r="ABT610" s="2"/>
      <c r="ABU610" s="2"/>
      <c r="ABV610" s="2"/>
      <c r="ABW610" s="2"/>
      <c r="ABX610" s="2"/>
      <c r="ABY610" s="2"/>
      <c r="ABZ610" s="2"/>
      <c r="ACA610" s="2"/>
      <c r="ACB610" s="2"/>
      <c r="ACC610" s="2"/>
      <c r="ACD610" s="2"/>
      <c r="ACE610" s="2"/>
      <c r="ACF610" s="2"/>
      <c r="ACG610" s="2"/>
      <c r="ACH610" s="2"/>
      <c r="ACI610" s="2"/>
      <c r="ACJ610" s="2"/>
      <c r="ACK610" s="2"/>
      <c r="ACL610" s="2"/>
      <c r="ACM610" s="2"/>
      <c r="ACN610" s="2"/>
      <c r="ACO610" s="2"/>
      <c r="ACP610" s="2"/>
      <c r="ACQ610" s="2"/>
      <c r="ACR610" s="2"/>
      <c r="ACS610" s="2"/>
      <c r="ACT610" s="2"/>
      <c r="ACU610" s="2"/>
      <c r="ACV610" s="2"/>
      <c r="ACW610" s="2"/>
      <c r="ACX610" s="2"/>
      <c r="ACY610" s="2"/>
      <c r="ACZ610" s="2"/>
      <c r="ADA610" s="2"/>
      <c r="ADB610" s="2"/>
      <c r="ADC610" s="2"/>
      <c r="ADD610" s="2"/>
      <c r="ADE610" s="2"/>
      <c r="ADF610" s="2"/>
      <c r="ADG610" s="2"/>
      <c r="ADH610" s="2"/>
      <c r="ADI610" s="2"/>
      <c r="ADJ610" s="2"/>
      <c r="ADK610" s="2"/>
      <c r="ADL610" s="2"/>
      <c r="ADM610" s="2"/>
      <c r="ADN610" s="2"/>
      <c r="ADO610" s="2"/>
      <c r="ADP610" s="2"/>
      <c r="ADQ610" s="2"/>
      <c r="ADR610" s="2"/>
      <c r="ADS610" s="2"/>
      <c r="ADT610" s="2"/>
      <c r="ADU610" s="2"/>
      <c r="ADV610" s="2"/>
      <c r="ADW610" s="2"/>
      <c r="ADX610" s="2"/>
      <c r="ADY610" s="2"/>
      <c r="ADZ610" s="2"/>
      <c r="AEA610" s="2"/>
      <c r="AEB610" s="2"/>
      <c r="AEC610" s="2"/>
      <c r="AED610" s="2"/>
      <c r="AEE610" s="2"/>
      <c r="AEF610" s="2"/>
      <c r="AEG610" s="2"/>
      <c r="AEH610" s="2"/>
      <c r="AEI610" s="2"/>
      <c r="AEJ610" s="2"/>
      <c r="AEK610" s="2"/>
      <c r="AEL610" s="2"/>
      <c r="AEM610" s="2"/>
      <c r="AEN610" s="2"/>
      <c r="AEO610" s="2"/>
      <c r="AEP610" s="2"/>
      <c r="AEQ610" s="2"/>
      <c r="AER610" s="2"/>
      <c r="AES610" s="2"/>
      <c r="AET610" s="2"/>
      <c r="AEU610" s="2"/>
      <c r="AEV610" s="2"/>
      <c r="AEW610" s="2"/>
      <c r="AEX610" s="2"/>
      <c r="AEY610" s="2"/>
      <c r="AEZ610" s="2"/>
      <c r="AFA610" s="2"/>
      <c r="AFB610" s="2"/>
      <c r="AFC610" s="2"/>
      <c r="AFD610" s="2"/>
      <c r="AFE610" s="2"/>
      <c r="AFF610" s="2"/>
      <c r="AFG610" s="2"/>
      <c r="AFH610" s="2"/>
      <c r="AFI610" s="2"/>
      <c r="AFJ610" s="2"/>
      <c r="AFK610" s="2"/>
      <c r="AFL610" s="2"/>
      <c r="AFM610" s="2"/>
      <c r="AFN610" s="2"/>
      <c r="AFO610" s="2"/>
      <c r="AFP610" s="2"/>
      <c r="AFQ610" s="2"/>
      <c r="AFR610" s="2"/>
      <c r="AFS610" s="2"/>
      <c r="AFT610" s="2"/>
      <c r="AFU610" s="2"/>
      <c r="AFV610" s="2"/>
      <c r="AFW610" s="2"/>
      <c r="AFX610" s="2"/>
      <c r="AFY610" s="2"/>
      <c r="AFZ610" s="2"/>
      <c r="AGA610" s="2"/>
      <c r="AGB610" s="2"/>
      <c r="AGC610" s="2"/>
      <c r="AGD610" s="2"/>
      <c r="AGE610" s="2"/>
      <c r="AGF610" s="2"/>
      <c r="AGG610" s="2"/>
      <c r="AGH610" s="2"/>
      <c r="AGI610" s="2"/>
      <c r="AGJ610" s="2"/>
      <c r="AGK610" s="2"/>
      <c r="AGL610" s="2"/>
      <c r="AGM610" s="2"/>
      <c r="AGN610" s="2"/>
      <c r="AGO610" s="2"/>
      <c r="AGP610" s="2"/>
      <c r="AGQ610" s="2"/>
      <c r="AGR610" s="2"/>
      <c r="AGS610" s="2"/>
      <c r="AGT610" s="2"/>
      <c r="AGU610" s="2"/>
      <c r="AGV610" s="2"/>
      <c r="AGW610" s="2"/>
      <c r="AGX610" s="2"/>
      <c r="AGY610" s="2"/>
      <c r="AGZ610" s="2"/>
      <c r="AHA610" s="2"/>
      <c r="AHB610" s="2"/>
      <c r="AHC610" s="2"/>
      <c r="AHD610" s="2"/>
      <c r="AHE610" s="2"/>
      <c r="AHF610" s="2"/>
      <c r="AHG610" s="2"/>
      <c r="AHH610" s="2"/>
      <c r="AHI610" s="2"/>
      <c r="AHJ610" s="2"/>
      <c r="AHK610" s="2"/>
      <c r="AHL610" s="2"/>
      <c r="AHM610" s="2"/>
      <c r="AHN610" s="2"/>
      <c r="AHO610" s="2"/>
      <c r="AHP610" s="2"/>
      <c r="AHQ610" s="2"/>
      <c r="AHR610" s="2"/>
      <c r="AHS610" s="2"/>
      <c r="AHT610" s="2"/>
      <c r="AHU610" s="2"/>
      <c r="AHV610" s="2"/>
      <c r="AHW610" s="2"/>
      <c r="AHX610" s="2"/>
      <c r="AHY610" s="2"/>
      <c r="AHZ610" s="2"/>
      <c r="AIA610" s="2"/>
      <c r="AIB610" s="2"/>
      <c r="AIC610" s="2"/>
      <c r="AID610" s="2"/>
      <c r="AIE610" s="2"/>
      <c r="AIF610" s="2"/>
      <c r="AIG610" s="2"/>
      <c r="AIH610" s="2"/>
      <c r="AII610" s="2"/>
      <c r="AIJ610" s="2"/>
      <c r="AIK610" s="2"/>
      <c r="AIL610" s="2"/>
      <c r="AIM610" s="2"/>
      <c r="AIN610" s="2"/>
      <c r="AIO610" s="2"/>
      <c r="AIP610" s="2"/>
      <c r="AIQ610" s="2"/>
      <c r="AIR610" s="2"/>
      <c r="AIS610" s="2"/>
      <c r="AIT610" s="2"/>
      <c r="AIU610" s="2"/>
      <c r="AIV610" s="2"/>
      <c r="AIW610" s="2"/>
      <c r="AIX610" s="2"/>
      <c r="AIY610" s="2"/>
      <c r="AIZ610" s="2"/>
      <c r="AJA610" s="2"/>
      <c r="AJB610" s="2"/>
      <c r="AJC610" s="2"/>
      <c r="AJD610" s="2"/>
      <c r="AJE610" s="2"/>
      <c r="AJF610" s="2"/>
      <c r="AJG610" s="2"/>
      <c r="AJH610" s="2"/>
      <c r="AJI610" s="2"/>
      <c r="AJJ610" s="2"/>
      <c r="AJK610" s="2"/>
      <c r="AJL610" s="2"/>
      <c r="AJM610" s="2"/>
      <c r="AJN610" s="2"/>
      <c r="AJO610" s="2"/>
      <c r="AJP610" s="2"/>
      <c r="AJQ610" s="2"/>
      <c r="AJR610" s="2"/>
      <c r="AJS610" s="2"/>
      <c r="AJT610" s="2"/>
      <c r="AJU610" s="2"/>
      <c r="AJV610" s="2"/>
      <c r="AJW610" s="2"/>
      <c r="AJX610" s="2"/>
      <c r="AJY610" s="2"/>
      <c r="AJZ610" s="2"/>
      <c r="AKA610" s="2"/>
      <c r="AKB610" s="2"/>
      <c r="AKC610" s="2"/>
      <c r="AKD610" s="2"/>
      <c r="AKE610" s="2"/>
      <c r="AKF610" s="2"/>
      <c r="AKG610" s="2"/>
      <c r="AKH610" s="2"/>
      <c r="AKI610" s="2"/>
      <c r="AKJ610" s="2"/>
      <c r="AKK610" s="2"/>
      <c r="AKL610" s="2"/>
      <c r="AKM610" s="2"/>
      <c r="AKN610" s="2"/>
      <c r="AKO610" s="2"/>
      <c r="AKP610" s="2"/>
      <c r="AKQ610" s="2"/>
      <c r="AKR610" s="2"/>
      <c r="AKS610" s="2"/>
      <c r="AKT610" s="2"/>
      <c r="AKU610" s="2"/>
      <c r="AKV610" s="2"/>
      <c r="AKW610" s="2"/>
      <c r="AKX610" s="2"/>
    </row>
    <row r="611" spans="1:986" ht="25.5" customHeight="1">
      <c r="A611" s="158" t="s">
        <v>306</v>
      </c>
      <c r="B611" s="158"/>
      <c r="C611" s="158"/>
      <c r="D611" s="158"/>
      <c r="E611" s="158"/>
      <c r="F611" s="158"/>
      <c r="G611" s="158"/>
      <c r="H611" s="158"/>
      <c r="I611" s="158"/>
    </row>
    <row r="612" spans="1:986" ht="15.75" customHeight="1">
      <c r="A612" s="139" t="s">
        <v>307</v>
      </c>
      <c r="B612" s="143" t="s">
        <v>308</v>
      </c>
      <c r="C612" s="147" t="s">
        <v>2</v>
      </c>
      <c r="D612" s="139" t="s">
        <v>3</v>
      </c>
      <c r="E612" s="159" t="s">
        <v>429</v>
      </c>
      <c r="F612" s="159"/>
      <c r="G612" s="159"/>
      <c r="H612" s="159"/>
      <c r="I612" s="159"/>
    </row>
    <row r="613" spans="1:986" ht="15.75" customHeight="1">
      <c r="A613" s="139"/>
      <c r="B613" s="143"/>
      <c r="C613" s="147"/>
      <c r="D613" s="139"/>
      <c r="E613" s="107" t="s">
        <v>5</v>
      </c>
      <c r="F613" s="38" t="s">
        <v>6</v>
      </c>
      <c r="G613" s="39" t="s">
        <v>7</v>
      </c>
      <c r="H613" s="39" t="s">
        <v>8</v>
      </c>
      <c r="I613" s="151" t="s">
        <v>309</v>
      </c>
    </row>
    <row r="614" spans="1:986" ht="36" customHeight="1">
      <c r="A614" s="139"/>
      <c r="B614" s="143"/>
      <c r="C614" s="147"/>
      <c r="D614" s="139"/>
      <c r="E614" s="39" t="s">
        <v>310</v>
      </c>
      <c r="F614" s="39" t="s">
        <v>310</v>
      </c>
      <c r="G614" s="39" t="s">
        <v>310</v>
      </c>
      <c r="H614" s="39" t="s">
        <v>310</v>
      </c>
      <c r="I614" s="152"/>
    </row>
    <row r="615" spans="1:986" s="3" customFormat="1" ht="15" customHeight="1">
      <c r="A615" s="44">
        <v>562</v>
      </c>
      <c r="B615" s="54" t="s">
        <v>311</v>
      </c>
      <c r="C615" s="108" t="s">
        <v>312</v>
      </c>
      <c r="D615" s="43">
        <v>0</v>
      </c>
      <c r="E615" s="44">
        <v>262.73</v>
      </c>
      <c r="F615" s="44">
        <v>193</v>
      </c>
      <c r="G615" s="44">
        <v>168</v>
      </c>
      <c r="H615" s="44">
        <v>92</v>
      </c>
      <c r="I615" s="64">
        <f>SUM(E615:H615)</f>
        <v>715.73</v>
      </c>
      <c r="J615" s="13"/>
      <c r="K615" s="13"/>
      <c r="L615" s="13"/>
      <c r="M615" s="13"/>
      <c r="N615" s="13"/>
    </row>
    <row r="616" spans="1:986" s="3" customFormat="1">
      <c r="A616" s="44">
        <v>563</v>
      </c>
      <c r="B616" s="56" t="s">
        <v>313</v>
      </c>
      <c r="C616" s="54" t="s">
        <v>314</v>
      </c>
      <c r="D616" s="39">
        <v>0</v>
      </c>
      <c r="E616" s="44">
        <v>106</v>
      </c>
      <c r="F616" s="44">
        <v>82.343999999999994</v>
      </c>
      <c r="G616" s="44">
        <v>63</v>
      </c>
      <c r="H616" s="44">
        <v>28</v>
      </c>
      <c r="I616" s="64">
        <f t="shared" ref="I616:I640" si="69">SUM(E616:H616)</f>
        <v>279.34399999999999</v>
      </c>
      <c r="J616" s="13"/>
      <c r="K616" s="13"/>
      <c r="L616" s="13"/>
      <c r="M616" s="13"/>
      <c r="N616" s="13"/>
    </row>
    <row r="617" spans="1:986" s="3" customFormat="1">
      <c r="A617" s="44">
        <v>564</v>
      </c>
      <c r="B617" s="109" t="s">
        <v>315</v>
      </c>
      <c r="C617" s="108" t="s">
        <v>316</v>
      </c>
      <c r="D617" s="39">
        <v>0</v>
      </c>
      <c r="E617" s="44">
        <v>789</v>
      </c>
      <c r="F617" s="44">
        <v>442</v>
      </c>
      <c r="G617" s="44">
        <v>369</v>
      </c>
      <c r="H617" s="44">
        <v>128</v>
      </c>
      <c r="I617" s="64">
        <f t="shared" si="69"/>
        <v>1728</v>
      </c>
      <c r="J617" s="13"/>
      <c r="K617" s="13"/>
      <c r="L617" s="13"/>
      <c r="M617" s="13"/>
      <c r="N617" s="13"/>
    </row>
    <row r="618" spans="1:986" s="3" customFormat="1">
      <c r="A618" s="44">
        <v>565</v>
      </c>
      <c r="B618" s="109" t="s">
        <v>317</v>
      </c>
      <c r="C618" s="108" t="s">
        <v>316</v>
      </c>
      <c r="D618" s="39">
        <v>0</v>
      </c>
      <c r="E618" s="44">
        <v>332</v>
      </c>
      <c r="F618" s="44">
        <v>184</v>
      </c>
      <c r="G618" s="44">
        <v>96</v>
      </c>
      <c r="H618" s="44">
        <v>49</v>
      </c>
      <c r="I618" s="64">
        <f t="shared" si="69"/>
        <v>661</v>
      </c>
      <c r="J618" s="13"/>
      <c r="K618" s="13"/>
      <c r="L618" s="13"/>
      <c r="M618" s="13"/>
      <c r="N618" s="13"/>
    </row>
    <row r="619" spans="1:986" s="3" customFormat="1">
      <c r="A619" s="44">
        <v>566</v>
      </c>
      <c r="B619" s="109" t="s">
        <v>318</v>
      </c>
      <c r="C619" s="108" t="s">
        <v>316</v>
      </c>
      <c r="D619" s="39">
        <v>0</v>
      </c>
      <c r="E619" s="44">
        <v>272</v>
      </c>
      <c r="F619" s="44">
        <v>126</v>
      </c>
      <c r="G619" s="44">
        <v>85</v>
      </c>
      <c r="H619" s="44">
        <v>35</v>
      </c>
      <c r="I619" s="64">
        <f t="shared" si="69"/>
        <v>518</v>
      </c>
      <c r="J619" s="13"/>
      <c r="K619" s="13"/>
      <c r="L619" s="13"/>
      <c r="M619" s="13"/>
      <c r="N619" s="13"/>
    </row>
    <row r="620" spans="1:986" s="3" customFormat="1">
      <c r="A620" s="44">
        <v>567</v>
      </c>
      <c r="B620" s="109" t="s">
        <v>319</v>
      </c>
      <c r="C620" s="108" t="s">
        <v>316</v>
      </c>
      <c r="D620" s="39">
        <v>0</v>
      </c>
      <c r="E620" s="44">
        <v>621</v>
      </c>
      <c r="F620" s="44">
        <v>510</v>
      </c>
      <c r="G620" s="44">
        <v>379</v>
      </c>
      <c r="H620" s="44">
        <v>98</v>
      </c>
      <c r="I620" s="64">
        <f t="shared" si="69"/>
        <v>1608</v>
      </c>
      <c r="J620" s="13"/>
      <c r="K620" s="13"/>
      <c r="L620" s="13"/>
      <c r="M620" s="13"/>
      <c r="N620" s="13"/>
    </row>
    <row r="621" spans="1:986" s="3" customFormat="1">
      <c r="A621" s="44">
        <v>568</v>
      </c>
      <c r="B621" s="109" t="s">
        <v>320</v>
      </c>
      <c r="C621" s="108" t="s">
        <v>316</v>
      </c>
      <c r="D621" s="39">
        <v>0</v>
      </c>
      <c r="E621" s="44">
        <v>1451</v>
      </c>
      <c r="F621" s="44">
        <v>1198</v>
      </c>
      <c r="G621" s="44">
        <v>1021</v>
      </c>
      <c r="H621" s="44">
        <v>812</v>
      </c>
      <c r="I621" s="64">
        <f t="shared" si="69"/>
        <v>4482</v>
      </c>
      <c r="J621" s="13"/>
      <c r="K621" s="13"/>
      <c r="L621" s="13"/>
      <c r="M621" s="13"/>
      <c r="N621" s="13"/>
      <c r="R621" s="3" t="s">
        <v>428</v>
      </c>
    </row>
    <row r="622" spans="1:986" s="3" customFormat="1">
      <c r="A622" s="44">
        <v>569</v>
      </c>
      <c r="B622" s="54" t="s">
        <v>321</v>
      </c>
      <c r="C622" s="108" t="s">
        <v>316</v>
      </c>
      <c r="D622" s="39">
        <v>0</v>
      </c>
      <c r="E622" s="44">
        <v>285</v>
      </c>
      <c r="F622" s="44">
        <v>151</v>
      </c>
      <c r="G622" s="44">
        <v>62</v>
      </c>
      <c r="H622" s="44">
        <v>24</v>
      </c>
      <c r="I622" s="64">
        <f t="shared" si="69"/>
        <v>522</v>
      </c>
      <c r="J622" s="13"/>
      <c r="K622" s="13"/>
      <c r="L622" s="13"/>
      <c r="M622" s="13"/>
      <c r="N622" s="13"/>
    </row>
    <row r="623" spans="1:986" s="3" customFormat="1">
      <c r="A623" s="44">
        <v>570</v>
      </c>
      <c r="B623" s="54" t="s">
        <v>322</v>
      </c>
      <c r="C623" s="108" t="s">
        <v>316</v>
      </c>
      <c r="D623" s="39">
        <v>0</v>
      </c>
      <c r="E623" s="44">
        <v>71</v>
      </c>
      <c r="F623" s="44">
        <v>38</v>
      </c>
      <c r="G623" s="44">
        <v>26</v>
      </c>
      <c r="H623" s="44">
        <v>15.72</v>
      </c>
      <c r="I623" s="64">
        <f t="shared" si="69"/>
        <v>150.72</v>
      </c>
      <c r="J623" s="13"/>
      <c r="K623" s="13"/>
      <c r="L623" s="13"/>
      <c r="M623" s="13"/>
      <c r="N623" s="13"/>
    </row>
    <row r="624" spans="1:986" s="3" customFormat="1">
      <c r="A624" s="44">
        <v>571</v>
      </c>
      <c r="B624" s="54" t="s">
        <v>323</v>
      </c>
      <c r="C624" s="108" t="s">
        <v>324</v>
      </c>
      <c r="D624" s="39">
        <v>0</v>
      </c>
      <c r="E624" s="44">
        <v>1081</v>
      </c>
      <c r="F624" s="44">
        <v>706</v>
      </c>
      <c r="G624" s="44">
        <v>501</v>
      </c>
      <c r="H624" s="44">
        <v>123</v>
      </c>
      <c r="I624" s="64">
        <f t="shared" si="69"/>
        <v>2411</v>
      </c>
      <c r="J624" s="13"/>
      <c r="K624" s="13"/>
      <c r="L624" s="13"/>
      <c r="M624" s="13"/>
      <c r="N624" s="13"/>
    </row>
    <row r="625" spans="1:14" s="3" customFormat="1">
      <c r="A625" s="44">
        <v>572</v>
      </c>
      <c r="B625" s="54" t="s">
        <v>325</v>
      </c>
      <c r="C625" s="108" t="s">
        <v>316</v>
      </c>
      <c r="D625" s="39">
        <v>0</v>
      </c>
      <c r="E625" s="44">
        <v>153.15</v>
      </c>
      <c r="F625" s="44">
        <v>84</v>
      </c>
      <c r="G625" s="44">
        <v>42</v>
      </c>
      <c r="H625" s="44">
        <v>12</v>
      </c>
      <c r="I625" s="64">
        <f t="shared" si="69"/>
        <v>291.14999999999998</v>
      </c>
      <c r="J625" s="13"/>
      <c r="K625" s="13"/>
      <c r="L625" s="13"/>
      <c r="M625" s="13"/>
      <c r="N625" s="13"/>
    </row>
    <row r="626" spans="1:14" s="3" customFormat="1">
      <c r="A626" s="44">
        <v>573</v>
      </c>
      <c r="B626" s="54" t="s">
        <v>326</v>
      </c>
      <c r="C626" s="108" t="s">
        <v>316</v>
      </c>
      <c r="D626" s="39">
        <v>0</v>
      </c>
      <c r="E626" s="44">
        <v>142.75700000000001</v>
      </c>
      <c r="F626" s="44">
        <v>89</v>
      </c>
      <c r="G626" s="44">
        <v>38</v>
      </c>
      <c r="H626" s="44">
        <v>11</v>
      </c>
      <c r="I626" s="64">
        <f t="shared" si="69"/>
        <v>280.75700000000001</v>
      </c>
      <c r="J626" s="13"/>
      <c r="K626" s="13"/>
      <c r="L626" s="13"/>
      <c r="M626" s="13"/>
      <c r="N626" s="13"/>
    </row>
    <row r="627" spans="1:14" s="3" customFormat="1">
      <c r="A627" s="44">
        <v>574</v>
      </c>
      <c r="B627" s="54" t="s">
        <v>327</v>
      </c>
      <c r="C627" s="108" t="s">
        <v>328</v>
      </c>
      <c r="D627" s="39">
        <v>0</v>
      </c>
      <c r="E627" s="44">
        <v>48</v>
      </c>
      <c r="F627" s="44">
        <v>34</v>
      </c>
      <c r="G627" s="44">
        <v>24</v>
      </c>
      <c r="H627" s="44">
        <v>14</v>
      </c>
      <c r="I627" s="64">
        <f t="shared" si="69"/>
        <v>120</v>
      </c>
      <c r="J627" s="13"/>
      <c r="K627" s="13"/>
      <c r="L627" s="13"/>
      <c r="M627" s="13"/>
      <c r="N627" s="13"/>
    </row>
    <row r="628" spans="1:14" s="1" customFormat="1">
      <c r="A628" s="44">
        <v>575</v>
      </c>
      <c r="B628" s="54" t="s">
        <v>329</v>
      </c>
      <c r="C628" s="108" t="s">
        <v>330</v>
      </c>
      <c r="D628" s="39">
        <v>0</v>
      </c>
      <c r="E628" s="44">
        <v>2</v>
      </c>
      <c r="F628" s="44">
        <v>1</v>
      </c>
      <c r="G628" s="44">
        <v>0.97399999999999998</v>
      </c>
      <c r="H628" s="44">
        <v>0</v>
      </c>
      <c r="I628" s="64">
        <f t="shared" si="69"/>
        <v>3.9740000000000002</v>
      </c>
      <c r="J628" s="23"/>
      <c r="K628" s="23"/>
      <c r="L628" s="23"/>
      <c r="M628" s="23"/>
      <c r="N628" s="23"/>
    </row>
    <row r="629" spans="1:14" s="1" customFormat="1">
      <c r="A629" s="44">
        <v>576</v>
      </c>
      <c r="B629" s="54" t="s">
        <v>331</v>
      </c>
      <c r="C629" s="108" t="s">
        <v>332</v>
      </c>
      <c r="D629" s="39">
        <v>0</v>
      </c>
      <c r="E629" s="44">
        <v>6.3</v>
      </c>
      <c r="F629" s="44">
        <v>3.6</v>
      </c>
      <c r="G629" s="44">
        <v>2.8</v>
      </c>
      <c r="H629" s="44">
        <v>0.6</v>
      </c>
      <c r="I629" s="64">
        <f t="shared" si="69"/>
        <v>13.299999999999999</v>
      </c>
      <c r="J629" s="23"/>
      <c r="K629" s="23"/>
      <c r="L629" s="23"/>
      <c r="M629" s="23"/>
      <c r="N629" s="23"/>
    </row>
    <row r="630" spans="1:14" s="1" customFormat="1">
      <c r="A630" s="44">
        <v>577</v>
      </c>
      <c r="B630" s="54" t="s">
        <v>333</v>
      </c>
      <c r="C630" s="108" t="s">
        <v>334</v>
      </c>
      <c r="D630" s="39">
        <v>25</v>
      </c>
      <c r="E630" s="44">
        <v>6.9</v>
      </c>
      <c r="F630" s="44">
        <v>5.6</v>
      </c>
      <c r="G630" s="44">
        <v>4.2</v>
      </c>
      <c r="H630" s="44">
        <v>0.9</v>
      </c>
      <c r="I630" s="64">
        <f t="shared" si="69"/>
        <v>17.599999999999998</v>
      </c>
      <c r="J630" s="23"/>
      <c r="K630" s="23"/>
      <c r="L630" s="23"/>
      <c r="M630" s="23"/>
      <c r="N630" s="23"/>
    </row>
    <row r="631" spans="1:14" s="1" customFormat="1">
      <c r="A631" s="44">
        <v>578</v>
      </c>
      <c r="B631" s="54" t="s">
        <v>335</v>
      </c>
      <c r="C631" s="108" t="s">
        <v>334</v>
      </c>
      <c r="D631" s="39">
        <v>0</v>
      </c>
      <c r="E631" s="44">
        <v>4.3</v>
      </c>
      <c r="F631" s="44">
        <v>2.9</v>
      </c>
      <c r="G631" s="44">
        <v>0.6</v>
      </c>
      <c r="H631" s="44">
        <v>0.1</v>
      </c>
      <c r="I631" s="64">
        <f t="shared" si="69"/>
        <v>7.8999999999999986</v>
      </c>
      <c r="J631" s="23"/>
      <c r="K631" s="23"/>
      <c r="L631" s="23"/>
      <c r="M631" s="23"/>
      <c r="N631" s="23"/>
    </row>
    <row r="632" spans="1:14" s="1" customFormat="1">
      <c r="A632" s="44">
        <v>579</v>
      </c>
      <c r="B632" s="56" t="s">
        <v>336</v>
      </c>
      <c r="C632" s="56" t="s">
        <v>337</v>
      </c>
      <c r="D632" s="39">
        <v>0</v>
      </c>
      <c r="E632" s="44">
        <v>3.2</v>
      </c>
      <c r="F632" s="44">
        <v>2.6</v>
      </c>
      <c r="G632" s="44">
        <v>1.1000000000000001</v>
      </c>
      <c r="H632" s="44">
        <v>0.6</v>
      </c>
      <c r="I632" s="64">
        <f t="shared" si="69"/>
        <v>7.5</v>
      </c>
      <c r="J632" s="23"/>
      <c r="K632" s="23"/>
      <c r="L632" s="23"/>
      <c r="M632" s="23"/>
      <c r="N632" s="23"/>
    </row>
    <row r="633" spans="1:14">
      <c r="A633" s="44">
        <v>580</v>
      </c>
      <c r="B633" s="56" t="s">
        <v>338</v>
      </c>
      <c r="C633" s="56" t="s">
        <v>339</v>
      </c>
      <c r="D633" s="39">
        <v>0</v>
      </c>
      <c r="E633" s="44">
        <v>48.18</v>
      </c>
      <c r="F633" s="44">
        <v>26</v>
      </c>
      <c r="G633" s="44">
        <v>16</v>
      </c>
      <c r="H633" s="44">
        <v>9</v>
      </c>
      <c r="I633" s="64">
        <f t="shared" si="69"/>
        <v>99.18</v>
      </c>
    </row>
    <row r="634" spans="1:14" s="3" customFormat="1">
      <c r="A634" s="44">
        <v>581</v>
      </c>
      <c r="B634" s="56" t="s">
        <v>340</v>
      </c>
      <c r="C634" s="108" t="s">
        <v>316</v>
      </c>
      <c r="D634" s="39">
        <v>0</v>
      </c>
      <c r="E634" s="44">
        <v>116</v>
      </c>
      <c r="F634" s="44">
        <v>84</v>
      </c>
      <c r="G634" s="44">
        <v>63</v>
      </c>
      <c r="H634" s="44">
        <v>22</v>
      </c>
      <c r="I634" s="64">
        <f t="shared" si="69"/>
        <v>285</v>
      </c>
      <c r="J634" s="13"/>
      <c r="K634" s="13"/>
      <c r="L634" s="13"/>
      <c r="M634" s="13"/>
      <c r="N634" s="13"/>
    </row>
    <row r="635" spans="1:14" s="1" customFormat="1">
      <c r="A635" s="44">
        <v>582</v>
      </c>
      <c r="B635" s="54" t="s">
        <v>341</v>
      </c>
      <c r="C635" s="108" t="s">
        <v>330</v>
      </c>
      <c r="D635" s="39">
        <v>0</v>
      </c>
      <c r="E635" s="44">
        <v>96</v>
      </c>
      <c r="F635" s="44">
        <v>56.061199999999999</v>
      </c>
      <c r="G635" s="44">
        <v>36</v>
      </c>
      <c r="H635" s="44">
        <v>12</v>
      </c>
      <c r="I635" s="64">
        <f t="shared" si="69"/>
        <v>200.06119999999999</v>
      </c>
      <c r="J635" s="23"/>
      <c r="K635" s="23"/>
      <c r="L635" s="23"/>
      <c r="M635" s="23"/>
      <c r="N635" s="23"/>
    </row>
    <row r="636" spans="1:14" s="1" customFormat="1">
      <c r="A636" s="44">
        <v>583</v>
      </c>
      <c r="B636" s="54" t="s">
        <v>342</v>
      </c>
      <c r="C636" s="110" t="s">
        <v>343</v>
      </c>
      <c r="D636" s="38">
        <v>0</v>
      </c>
      <c r="E636" s="95">
        <v>28</v>
      </c>
      <c r="F636" s="95">
        <v>18</v>
      </c>
      <c r="G636" s="95">
        <v>7.01</v>
      </c>
      <c r="H636" s="95">
        <v>1.2</v>
      </c>
      <c r="I636" s="64">
        <f t="shared" si="69"/>
        <v>54.21</v>
      </c>
      <c r="J636" s="23"/>
      <c r="K636" s="23"/>
      <c r="L636" s="23"/>
      <c r="M636" s="23"/>
      <c r="N636" s="23"/>
    </row>
    <row r="637" spans="1:14" s="1" customFormat="1">
      <c r="A637" s="44">
        <v>584</v>
      </c>
      <c r="B637" s="54" t="s">
        <v>344</v>
      </c>
      <c r="C637" s="111" t="s">
        <v>345</v>
      </c>
      <c r="D637" s="39">
        <v>0</v>
      </c>
      <c r="E637" s="95">
        <v>5.4</v>
      </c>
      <c r="F637" s="95">
        <v>3.68</v>
      </c>
      <c r="G637" s="95">
        <v>2.14</v>
      </c>
      <c r="H637" s="95">
        <v>0.8</v>
      </c>
      <c r="I637" s="64">
        <f t="shared" si="69"/>
        <v>12.020000000000001</v>
      </c>
      <c r="J637" s="23"/>
      <c r="K637" s="23"/>
      <c r="L637" s="23"/>
      <c r="M637" s="23"/>
      <c r="N637" s="23"/>
    </row>
    <row r="638" spans="1:14" s="1" customFormat="1">
      <c r="A638" s="44">
        <v>585</v>
      </c>
      <c r="B638" s="112" t="s">
        <v>413</v>
      </c>
      <c r="C638" s="108" t="s">
        <v>316</v>
      </c>
      <c r="D638" s="39">
        <v>0</v>
      </c>
      <c r="E638" s="95">
        <v>3.9</v>
      </c>
      <c r="F638" s="95">
        <v>2.14</v>
      </c>
      <c r="G638" s="95">
        <v>1.3</v>
      </c>
      <c r="H638" s="95">
        <v>0.36</v>
      </c>
      <c r="I638" s="64">
        <f t="shared" si="69"/>
        <v>7.7</v>
      </c>
      <c r="J638" s="23"/>
      <c r="K638" s="23"/>
      <c r="L638" s="23"/>
      <c r="M638" s="23"/>
      <c r="N638" s="23"/>
    </row>
    <row r="639" spans="1:14" s="1" customFormat="1">
      <c r="A639" s="44">
        <v>586</v>
      </c>
      <c r="B639" s="112" t="s">
        <v>414</v>
      </c>
      <c r="C639" s="108" t="s">
        <v>316</v>
      </c>
      <c r="D639" s="39">
        <v>0</v>
      </c>
      <c r="E639" s="95">
        <v>12</v>
      </c>
      <c r="F639" s="95">
        <v>3.3</v>
      </c>
      <c r="G639" s="95">
        <v>2.8</v>
      </c>
      <c r="H639" s="95">
        <v>1.9</v>
      </c>
      <c r="I639" s="64">
        <f t="shared" si="69"/>
        <v>20</v>
      </c>
      <c r="J639" s="23"/>
      <c r="K639" s="23"/>
      <c r="L639" s="23"/>
      <c r="M639" s="23"/>
      <c r="N639" s="23"/>
    </row>
    <row r="640" spans="1:14" s="1" customFormat="1">
      <c r="A640" s="44">
        <v>587</v>
      </c>
      <c r="B640" s="113" t="s">
        <v>415</v>
      </c>
      <c r="C640" s="108" t="s">
        <v>316</v>
      </c>
      <c r="D640" s="39">
        <v>0</v>
      </c>
      <c r="E640" s="95">
        <v>4.2</v>
      </c>
      <c r="F640" s="95">
        <v>2.9</v>
      </c>
      <c r="G640" s="95">
        <v>1.4</v>
      </c>
      <c r="H640" s="95">
        <v>0.9</v>
      </c>
      <c r="I640" s="64">
        <f t="shared" si="69"/>
        <v>9.4</v>
      </c>
      <c r="J640" s="23"/>
      <c r="K640" s="23"/>
      <c r="L640" s="23"/>
      <c r="M640" s="23"/>
      <c r="N640" s="23"/>
    </row>
    <row r="641" spans="1:14">
      <c r="A641" s="44"/>
      <c r="B641" s="56"/>
      <c r="C641" s="114" t="s">
        <v>35</v>
      </c>
      <c r="D641" s="69">
        <f>SUM(D615:D640)</f>
        <v>25</v>
      </c>
      <c r="E641" s="69">
        <f t="shared" ref="E641:H641" si="70">SUM(E615:E640)</f>
        <v>5951.016999999998</v>
      </c>
      <c r="F641" s="69">
        <f t="shared" si="70"/>
        <v>4049.1251999999999</v>
      </c>
      <c r="G641" s="69">
        <f t="shared" si="70"/>
        <v>3013.3240000000005</v>
      </c>
      <c r="H641" s="69">
        <f t="shared" si="70"/>
        <v>1492.08</v>
      </c>
      <c r="I641" s="69">
        <f>SUM(I615:I640)</f>
        <v>14505.546199999999</v>
      </c>
    </row>
    <row r="642" spans="1:14" ht="27" customHeight="1">
      <c r="A642" s="160" t="s">
        <v>346</v>
      </c>
      <c r="B642" s="160"/>
      <c r="C642" s="160"/>
      <c r="D642" s="160"/>
      <c r="E642" s="160"/>
      <c r="F642" s="160"/>
      <c r="G642" s="160"/>
      <c r="H642" s="160"/>
      <c r="I642" s="160"/>
    </row>
    <row r="643" spans="1:14" s="1" customFormat="1">
      <c r="A643" s="88">
        <v>588</v>
      </c>
      <c r="B643" s="54" t="s">
        <v>347</v>
      </c>
      <c r="C643" s="108" t="s">
        <v>209</v>
      </c>
      <c r="D643" s="39">
        <v>30</v>
      </c>
      <c r="E643" s="44">
        <v>92.63</v>
      </c>
      <c r="F643" s="44">
        <v>52.32</v>
      </c>
      <c r="G643" s="44">
        <v>36.65</v>
      </c>
      <c r="H643" s="44">
        <v>5.3</v>
      </c>
      <c r="I643" s="64">
        <f t="shared" ref="I643:I652" si="71">SUM(E643:H643)</f>
        <v>186.9</v>
      </c>
      <c r="J643" s="23"/>
      <c r="K643" s="23"/>
      <c r="L643" s="23"/>
      <c r="M643" s="23"/>
      <c r="N643" s="23"/>
    </row>
    <row r="644" spans="1:14" s="1" customFormat="1">
      <c r="A644" s="88">
        <v>589</v>
      </c>
      <c r="B644" s="54" t="s">
        <v>644</v>
      </c>
      <c r="C644" s="108" t="s">
        <v>209</v>
      </c>
      <c r="D644" s="39">
        <v>100</v>
      </c>
      <c r="E644" s="44">
        <v>156</v>
      </c>
      <c r="F644" s="44">
        <v>59.68</v>
      </c>
      <c r="G644" s="44">
        <v>26.39</v>
      </c>
      <c r="H644" s="44">
        <v>19.649999999999999</v>
      </c>
      <c r="I644" s="64">
        <f t="shared" si="71"/>
        <v>261.71999999999997</v>
      </c>
      <c r="J644" s="23"/>
      <c r="K644" s="23"/>
      <c r="L644" s="23"/>
      <c r="M644" s="23"/>
      <c r="N644" s="23"/>
    </row>
    <row r="645" spans="1:14" s="1" customFormat="1">
      <c r="A645" s="88">
        <v>590</v>
      </c>
      <c r="B645" s="54" t="s">
        <v>645</v>
      </c>
      <c r="C645" s="108" t="s">
        <v>36</v>
      </c>
      <c r="D645" s="39">
        <v>350</v>
      </c>
      <c r="E645" s="44">
        <v>346</v>
      </c>
      <c r="F645" s="44">
        <v>79.849999999999994</v>
      </c>
      <c r="G645" s="44">
        <v>42.1</v>
      </c>
      <c r="H645" s="44">
        <v>23.65</v>
      </c>
      <c r="I645" s="64">
        <f t="shared" si="71"/>
        <v>491.6</v>
      </c>
      <c r="J645" s="23"/>
      <c r="K645" s="23"/>
      <c r="L645" s="23"/>
      <c r="M645" s="23"/>
      <c r="N645" s="23"/>
    </row>
    <row r="646" spans="1:14" s="1" customFormat="1">
      <c r="A646" s="88">
        <v>591</v>
      </c>
      <c r="B646" s="54" t="s">
        <v>642</v>
      </c>
      <c r="C646" s="108" t="s">
        <v>134</v>
      </c>
      <c r="D646" s="39">
        <v>330</v>
      </c>
      <c r="E646" s="44">
        <v>292</v>
      </c>
      <c r="F646" s="44">
        <v>68.98</v>
      </c>
      <c r="G646" s="44">
        <v>46.2</v>
      </c>
      <c r="H646" s="44">
        <v>20.18</v>
      </c>
      <c r="I646" s="64">
        <f t="shared" si="71"/>
        <v>427.36</v>
      </c>
      <c r="J646" s="23"/>
      <c r="K646" s="23"/>
      <c r="L646" s="23"/>
      <c r="M646" s="23"/>
      <c r="N646" s="23"/>
    </row>
    <row r="647" spans="1:14" s="1" customFormat="1">
      <c r="A647" s="88">
        <v>592</v>
      </c>
      <c r="B647" s="54" t="s">
        <v>348</v>
      </c>
      <c r="C647" s="108" t="s">
        <v>9</v>
      </c>
      <c r="D647" s="39">
        <v>50</v>
      </c>
      <c r="E647" s="44">
        <v>86.9</v>
      </c>
      <c r="F647" s="44">
        <v>43.6</v>
      </c>
      <c r="G647" s="44">
        <v>32.14</v>
      </c>
      <c r="H647" s="44">
        <v>12.25</v>
      </c>
      <c r="I647" s="64">
        <f t="shared" si="71"/>
        <v>174.89</v>
      </c>
      <c r="J647" s="23"/>
      <c r="K647" s="23"/>
      <c r="L647" s="23"/>
      <c r="M647" s="23"/>
      <c r="N647" s="23"/>
    </row>
    <row r="648" spans="1:14" s="1" customFormat="1">
      <c r="A648" s="88">
        <v>593</v>
      </c>
      <c r="B648" s="54" t="s">
        <v>349</v>
      </c>
      <c r="C648" s="108" t="s">
        <v>328</v>
      </c>
      <c r="D648" s="39">
        <v>30</v>
      </c>
      <c r="E648" s="44">
        <v>56.65</v>
      </c>
      <c r="F648" s="44">
        <v>32.4</v>
      </c>
      <c r="G648" s="44">
        <v>21.86</v>
      </c>
      <c r="H648" s="44">
        <v>4.2</v>
      </c>
      <c r="I648" s="64">
        <f t="shared" si="71"/>
        <v>115.11</v>
      </c>
      <c r="J648" s="23"/>
      <c r="K648" s="23"/>
      <c r="L648" s="23"/>
      <c r="M648" s="23"/>
      <c r="N648" s="23"/>
    </row>
    <row r="649" spans="1:14" s="1" customFormat="1">
      <c r="A649" s="88">
        <v>594</v>
      </c>
      <c r="B649" s="54" t="s">
        <v>350</v>
      </c>
      <c r="C649" s="108" t="s">
        <v>145</v>
      </c>
      <c r="D649" s="39">
        <v>50</v>
      </c>
      <c r="E649" s="44">
        <v>96.32</v>
      </c>
      <c r="F649" s="44">
        <v>42.6</v>
      </c>
      <c r="G649" s="44">
        <v>21.3</v>
      </c>
      <c r="H649" s="44">
        <v>14.86</v>
      </c>
      <c r="I649" s="64">
        <f t="shared" si="71"/>
        <v>175.07999999999998</v>
      </c>
      <c r="J649" s="23"/>
      <c r="K649" s="23"/>
      <c r="L649" s="23"/>
      <c r="M649" s="23"/>
      <c r="N649" s="23"/>
    </row>
    <row r="650" spans="1:14" s="1" customFormat="1">
      <c r="A650" s="88">
        <v>595</v>
      </c>
      <c r="B650" s="54" t="s">
        <v>643</v>
      </c>
      <c r="C650" s="108" t="s">
        <v>180</v>
      </c>
      <c r="D650" s="39">
        <v>100</v>
      </c>
      <c r="E650" s="44">
        <v>146.58000000000001</v>
      </c>
      <c r="F650" s="44">
        <v>52.85</v>
      </c>
      <c r="G650" s="44">
        <v>36.58</v>
      </c>
      <c r="H650" s="44">
        <v>16.920000000000002</v>
      </c>
      <c r="I650" s="64">
        <f t="shared" si="71"/>
        <v>252.93</v>
      </c>
      <c r="J650" s="23"/>
      <c r="K650" s="23"/>
      <c r="L650" s="23"/>
      <c r="M650" s="23"/>
      <c r="N650" s="23"/>
    </row>
    <row r="651" spans="1:14" s="1" customFormat="1">
      <c r="A651" s="88">
        <v>596</v>
      </c>
      <c r="B651" s="54" t="s">
        <v>351</v>
      </c>
      <c r="C651" s="108" t="s">
        <v>254</v>
      </c>
      <c r="D651" s="39">
        <v>30</v>
      </c>
      <c r="E651" s="44">
        <v>86.94</v>
      </c>
      <c r="F651" s="44">
        <v>46.32</v>
      </c>
      <c r="G651" s="44">
        <v>21.35</v>
      </c>
      <c r="H651" s="44">
        <v>9.68</v>
      </c>
      <c r="I651" s="64">
        <f t="shared" si="71"/>
        <v>164.29</v>
      </c>
      <c r="J651" s="23"/>
      <c r="K651" s="23"/>
      <c r="L651" s="23"/>
      <c r="M651" s="23"/>
      <c r="N651" s="23"/>
    </row>
    <row r="652" spans="1:14" s="1" customFormat="1">
      <c r="A652" s="88">
        <v>597</v>
      </c>
      <c r="B652" s="54" t="s">
        <v>646</v>
      </c>
      <c r="C652" s="108" t="s">
        <v>254</v>
      </c>
      <c r="D652" s="39">
        <v>330</v>
      </c>
      <c r="E652" s="44">
        <v>286</v>
      </c>
      <c r="F652" s="44">
        <v>61.48</v>
      </c>
      <c r="G652" s="44">
        <v>53.41</v>
      </c>
      <c r="H652" s="44">
        <v>12.63</v>
      </c>
      <c r="I652" s="64">
        <f t="shared" si="71"/>
        <v>413.52</v>
      </c>
      <c r="J652" s="23"/>
      <c r="K652" s="23"/>
      <c r="L652" s="23"/>
      <c r="M652" s="23"/>
      <c r="N652" s="23"/>
    </row>
    <row r="653" spans="1:14" s="3" customFormat="1">
      <c r="A653" s="115"/>
      <c r="B653" s="116"/>
      <c r="C653" s="117" t="s">
        <v>35</v>
      </c>
      <c r="D653" s="69">
        <f>SUM(D643:D652)</f>
        <v>1400</v>
      </c>
      <c r="E653" s="69">
        <f>SUM(E643:E652)</f>
        <v>1646.02</v>
      </c>
      <c r="F653" s="69">
        <f t="shared" ref="F653:I653" si="72">SUM(F643:F652)</f>
        <v>540.08000000000004</v>
      </c>
      <c r="G653" s="69">
        <f t="shared" si="72"/>
        <v>337.98</v>
      </c>
      <c r="H653" s="69">
        <f t="shared" si="72"/>
        <v>139.32</v>
      </c>
      <c r="I653" s="69">
        <f t="shared" si="72"/>
        <v>2663.3999999999996</v>
      </c>
      <c r="J653" s="13"/>
      <c r="K653" s="13"/>
      <c r="L653" s="13"/>
      <c r="M653" s="13"/>
      <c r="N653" s="13"/>
    </row>
    <row r="654" spans="1:14">
      <c r="A654" s="15"/>
      <c r="B654" s="25"/>
      <c r="C654" s="22"/>
      <c r="D654" s="27"/>
      <c r="E654" s="15"/>
      <c r="F654" s="15"/>
      <c r="G654" s="15"/>
      <c r="H654" s="15"/>
      <c r="I654" s="31"/>
    </row>
    <row r="655" spans="1:14">
      <c r="A655" s="15"/>
      <c r="B655" s="25"/>
      <c r="C655" s="32" t="s">
        <v>358</v>
      </c>
      <c r="D655" s="28">
        <f>SUM(D641,D653,D610,D602,D591,D578,D559,D507,D498,D492,D467,D456,D395,D388,D373,D358,D332,D323,D311,D294,D271,D236,D219,D196,D57)</f>
        <v>6373</v>
      </c>
      <c r="E655" s="15"/>
      <c r="F655" s="14"/>
      <c r="G655" s="14"/>
      <c r="H655" s="14"/>
      <c r="I655" s="31"/>
    </row>
    <row r="656" spans="1:14">
      <c r="A656" s="15"/>
      <c r="B656" s="25"/>
      <c r="C656" s="156" t="s">
        <v>359</v>
      </c>
      <c r="D656" s="157"/>
      <c r="E656" s="33">
        <f>SUM(E653,E641,E610,E602,E591,E578,E559,E507,E498,E467,E456,E395,E388,E373,E358,E332,E323,E311,E294,E271,E236,E196,E57,E492,E219)</f>
        <v>15159.587000000005</v>
      </c>
      <c r="F656" s="33">
        <f>SUM(F653,F641,F610,F602,F591,F578,F559,F507,F498,F467,F456,F395,F388,F373,F358,F332,F323,F311,F294,F271,F236,F196,F57,F492,F219)</f>
        <v>8707.4552000000003</v>
      </c>
      <c r="G656" s="33">
        <f>SUM(G653,G641,G610,G602,G591,G578,G559,G507,G498,G467,G456,G395,G388,G373,G358,G332,G323,G311,G294,G271,G236,G196,G57,G492,G219)</f>
        <v>6090.144000000003</v>
      </c>
      <c r="H656" s="33">
        <f>SUM(H653,H641,H610,H602,H591,H578,H559,H507,H498,H467,H456,H395,H388,H373,H358,H332,H323,H311,H294,H271,H236,H196,H57,H492,H219)</f>
        <v>2578.9229999999993</v>
      </c>
      <c r="I656" s="33">
        <f>SUM(E656:H656)</f>
        <v>32536.109200000006</v>
      </c>
    </row>
    <row r="657" spans="1:9">
      <c r="A657" s="15"/>
      <c r="B657" s="25"/>
      <c r="C657" s="156" t="s">
        <v>360</v>
      </c>
      <c r="D657" s="157"/>
      <c r="E657" s="28">
        <f>SUM(E656/29)</f>
        <v>522.74437931034504</v>
      </c>
      <c r="F657" s="28">
        <f t="shared" ref="F657:H657" si="73">SUM(F656/29)</f>
        <v>300.25707586206897</v>
      </c>
      <c r="G657" s="28">
        <f t="shared" si="73"/>
        <v>210.00496551724149</v>
      </c>
      <c r="H657" s="28">
        <f t="shared" si="73"/>
        <v>88.928379310344809</v>
      </c>
      <c r="I657" s="28">
        <f>SUM(E657:H657)</f>
        <v>1121.9348000000002</v>
      </c>
    </row>
    <row r="658" spans="1:9">
      <c r="A658" s="15"/>
      <c r="B658" s="14"/>
      <c r="C658" s="14"/>
      <c r="D658" s="26"/>
      <c r="E658" s="34"/>
      <c r="F658" s="29"/>
      <c r="G658" s="29"/>
      <c r="H658" s="29"/>
      <c r="I658" s="16"/>
    </row>
    <row r="659" spans="1:9">
      <c r="A659" s="17"/>
      <c r="B659" s="124" t="s">
        <v>652</v>
      </c>
      <c r="C659" s="125"/>
      <c r="D659" s="125"/>
      <c r="E659" s="125"/>
      <c r="F659" s="125"/>
      <c r="G659" s="125"/>
      <c r="H659" s="125"/>
      <c r="I659" s="126"/>
    </row>
    <row r="660" spans="1:9">
      <c r="A660" s="15"/>
      <c r="B660" s="14"/>
      <c r="C660" s="11"/>
      <c r="D660" s="24"/>
      <c r="E660" s="24"/>
      <c r="F660" s="19"/>
      <c r="G660" s="19"/>
      <c r="H660" s="19"/>
      <c r="I660" s="18"/>
    </row>
    <row r="661" spans="1:9">
      <c r="A661" s="15"/>
      <c r="B661" s="127" t="s">
        <v>653</v>
      </c>
      <c r="C661" s="128"/>
      <c r="D661" s="128"/>
      <c r="E661" s="128"/>
      <c r="F661" s="128"/>
      <c r="G661" s="128"/>
      <c r="H661" s="128"/>
      <c r="I661" s="129"/>
    </row>
    <row r="662" spans="1:9">
      <c r="A662" s="15"/>
      <c r="B662" s="14"/>
      <c r="C662" s="11"/>
      <c r="D662" s="24"/>
      <c r="E662" s="24"/>
      <c r="F662" s="19"/>
      <c r="G662" s="19"/>
      <c r="H662" s="19"/>
      <c r="I662" s="18"/>
    </row>
    <row r="663" spans="1:9">
      <c r="A663" s="15"/>
      <c r="B663" s="130" t="s">
        <v>654</v>
      </c>
      <c r="C663" s="131"/>
      <c r="D663" s="131"/>
      <c r="E663" s="131"/>
      <c r="F663" s="131"/>
      <c r="G663" s="131"/>
      <c r="H663" s="131"/>
      <c r="I663" s="132"/>
    </row>
    <row r="664" spans="1:9">
      <c r="A664" s="15"/>
      <c r="B664" s="14"/>
      <c r="C664" s="14"/>
      <c r="D664" s="26"/>
      <c r="E664" s="26"/>
      <c r="F664" s="19"/>
      <c r="G664" s="19"/>
      <c r="H664" s="19"/>
      <c r="I664" s="18"/>
    </row>
    <row r="665" spans="1:9">
      <c r="A665" s="15"/>
      <c r="B665" s="133" t="s">
        <v>655</v>
      </c>
      <c r="C665" s="134"/>
      <c r="D665" s="134"/>
      <c r="E665" s="134"/>
      <c r="F665" s="134"/>
      <c r="G665" s="134"/>
      <c r="H665" s="134"/>
      <c r="I665" s="135"/>
    </row>
  </sheetData>
  <mergeCells count="45">
    <mergeCell ref="A1:I1"/>
    <mergeCell ref="D2:H2"/>
    <mergeCell ref="E3:H3"/>
    <mergeCell ref="A5:I5"/>
    <mergeCell ref="A58:I58"/>
    <mergeCell ref="A333:I333"/>
    <mergeCell ref="A359:I359"/>
    <mergeCell ref="A374:I374"/>
    <mergeCell ref="A396:I396"/>
    <mergeCell ref="A197:I197"/>
    <mergeCell ref="A237:I237"/>
    <mergeCell ref="A272:I272"/>
    <mergeCell ref="A295:I295"/>
    <mergeCell ref="A312:I312"/>
    <mergeCell ref="A389:I389"/>
    <mergeCell ref="A324:I324"/>
    <mergeCell ref="A220:I220"/>
    <mergeCell ref="A468:I468"/>
    <mergeCell ref="A493:I493"/>
    <mergeCell ref="A508:I508"/>
    <mergeCell ref="A560:I560"/>
    <mergeCell ref="A579:I579"/>
    <mergeCell ref="A499:I499"/>
    <mergeCell ref="C657:D657"/>
    <mergeCell ref="A592:I592"/>
    <mergeCell ref="A611:I611"/>
    <mergeCell ref="E612:I612"/>
    <mergeCell ref="A642:I642"/>
    <mergeCell ref="A603:I603"/>
    <mergeCell ref="B659:I659"/>
    <mergeCell ref="B661:I661"/>
    <mergeCell ref="B663:I663"/>
    <mergeCell ref="B665:I665"/>
    <mergeCell ref="A2:A4"/>
    <mergeCell ref="A612:A614"/>
    <mergeCell ref="B2:B4"/>
    <mergeCell ref="B612:B614"/>
    <mergeCell ref="C2:C4"/>
    <mergeCell ref="C612:C614"/>
    <mergeCell ref="D3:D4"/>
    <mergeCell ref="D612:D614"/>
    <mergeCell ref="I2:I4"/>
    <mergeCell ref="I613:I614"/>
    <mergeCell ref="A457:I457"/>
    <mergeCell ref="C656:D65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"/>
  <sheetViews>
    <sheetView workbookViewId="0">
      <selection activeCell="C2" sqref="C2"/>
    </sheetView>
  </sheetViews>
  <sheetFormatPr defaultColWidth="9" defaultRowHeight="15"/>
  <sheetData>
    <row r="1" spans="1:3">
      <c r="A1">
        <v>490</v>
      </c>
      <c r="B1">
        <v>543</v>
      </c>
      <c r="C1" t="s">
        <v>361</v>
      </c>
    </row>
    <row r="2" spans="1:3">
      <c r="A2">
        <v>57</v>
      </c>
      <c r="C2" t="s">
        <v>362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user</cp:lastModifiedBy>
  <dcterms:created xsi:type="dcterms:W3CDTF">2023-11-04T07:27:00Z</dcterms:created>
  <dcterms:modified xsi:type="dcterms:W3CDTF">2024-07-18T14:38:15Z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15196AECE84D4CC0B3754F1079B8BD8C_13</vt:lpwstr>
  </property>
  <property fmtid="{D5CDD505-2E9C-101B-9397-08002B2CF9AE}" pid="3" name="KSOProductBuildVer">
    <vt:lpwstr>1033-12.2.0.13489</vt:lpwstr>
  </property>
</Properties>
</file>