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6\"/>
    </mc:Choice>
  </mc:AlternateContent>
  <xr:revisionPtr revIDLastSave="0" documentId="13_ncr:1_{DFD4138D-5480-4EFE-A63A-00E399CAF1E6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H1036" i="1" l="1"/>
  <c r="G1036" i="1"/>
  <c r="F1036" i="1"/>
  <c r="E1036" i="1"/>
  <c r="D1036" i="1"/>
  <c r="G981" i="1"/>
  <c r="H981" i="1"/>
  <c r="F981" i="1"/>
  <c r="H962" i="1"/>
  <c r="G962" i="1"/>
  <c r="F962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G948" i="1"/>
  <c r="H948" i="1"/>
  <c r="F948" i="1"/>
  <c r="H933" i="1"/>
  <c r="G933" i="1"/>
  <c r="F933" i="1"/>
  <c r="E933" i="1"/>
  <c r="D933" i="1"/>
  <c r="H907" i="1"/>
  <c r="G907" i="1"/>
  <c r="F907" i="1"/>
  <c r="E907" i="1"/>
  <c r="D907" i="1"/>
  <c r="H822" i="1"/>
  <c r="G822" i="1"/>
  <c r="F822" i="1"/>
  <c r="H807" i="1"/>
  <c r="G807" i="1"/>
  <c r="F807" i="1"/>
  <c r="E807" i="1"/>
  <c r="H796" i="1"/>
  <c r="G796" i="1"/>
  <c r="F796" i="1"/>
  <c r="E796" i="1"/>
  <c r="H752" i="1"/>
  <c r="G752" i="1"/>
  <c r="F752" i="1"/>
  <c r="D752" i="1"/>
  <c r="H735" i="1"/>
  <c r="G735" i="1"/>
  <c r="F735" i="1"/>
  <c r="E735" i="1"/>
  <c r="D735" i="1"/>
  <c r="H624" i="1"/>
  <c r="G624" i="1"/>
  <c r="F624" i="1"/>
  <c r="H611" i="1"/>
  <c r="G611" i="1"/>
  <c r="F611" i="1"/>
  <c r="H589" i="1"/>
  <c r="G589" i="1"/>
  <c r="F589" i="1"/>
  <c r="H560" i="1"/>
  <c r="G560" i="1"/>
  <c r="F560" i="1"/>
  <c r="H512" i="1"/>
  <c r="G512" i="1"/>
  <c r="F512" i="1"/>
  <c r="H482" i="1"/>
  <c r="G482" i="1"/>
  <c r="F482" i="1"/>
  <c r="H466" i="1"/>
  <c r="G466" i="1"/>
  <c r="F466" i="1"/>
  <c r="H438" i="1"/>
  <c r="G438" i="1"/>
  <c r="F438" i="1"/>
  <c r="H410" i="1"/>
  <c r="G410" i="1"/>
  <c r="F410" i="1"/>
  <c r="H347" i="1"/>
  <c r="G347" i="1"/>
  <c r="F347" i="1"/>
  <c r="H317" i="1"/>
  <c r="G317" i="1"/>
  <c r="F317" i="1"/>
  <c r="H282" i="1"/>
  <c r="G282" i="1"/>
  <c r="F282" i="1"/>
  <c r="H94" i="1"/>
  <c r="G94" i="1"/>
  <c r="F94" i="1"/>
  <c r="I795" i="1"/>
  <c r="E589" i="1"/>
  <c r="D589" i="1"/>
  <c r="I588" i="1"/>
  <c r="E466" i="1"/>
  <c r="D466" i="1"/>
  <c r="I465" i="1"/>
  <c r="I932" i="1"/>
  <c r="D282" i="1"/>
  <c r="E282" i="1"/>
  <c r="I279" i="1"/>
  <c r="I281" i="1"/>
  <c r="I280" i="1"/>
  <c r="I278" i="1"/>
  <c r="E438" i="1"/>
  <c r="D438" i="1"/>
  <c r="I437" i="1"/>
  <c r="D317" i="1"/>
  <c r="E317" i="1"/>
  <c r="I315" i="1"/>
  <c r="I316" i="1"/>
  <c r="E94" i="1"/>
  <c r="D94" i="1"/>
  <c r="I93" i="1"/>
  <c r="I806" i="1"/>
  <c r="E560" i="1"/>
  <c r="D560" i="1"/>
  <c r="I559" i="1"/>
  <c r="I558" i="1"/>
  <c r="E482" i="1"/>
  <c r="I481" i="1"/>
  <c r="I480" i="1"/>
  <c r="I906" i="1"/>
  <c r="I905" i="1"/>
  <c r="I734" i="1" l="1"/>
  <c r="I733" i="1" l="1"/>
  <c r="I732" i="1"/>
  <c r="I731" i="1"/>
  <c r="I730" i="1"/>
  <c r="I221" i="1" l="1"/>
  <c r="I557" i="1" l="1"/>
  <c r="I314" i="1" l="1"/>
  <c r="I92" i="1"/>
  <c r="E611" i="1"/>
  <c r="D611" i="1"/>
  <c r="I610" i="1"/>
  <c r="I794" i="1"/>
  <c r="I729" i="1"/>
  <c r="I728" i="1"/>
  <c r="I727" i="1"/>
  <c r="I726" i="1"/>
  <c r="I725" i="1"/>
  <c r="I724" i="1"/>
  <c r="I968" i="1" l="1"/>
  <c r="I967" i="1"/>
  <c r="I966" i="1"/>
  <c r="I965" i="1"/>
  <c r="I964" i="1"/>
  <c r="I980" i="1"/>
  <c r="I979" i="1"/>
  <c r="I489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3" i="1"/>
  <c r="I488" i="1"/>
  <c r="I487" i="1"/>
  <c r="I486" i="1"/>
  <c r="I485" i="1"/>
  <c r="I484" i="1"/>
  <c r="I510" i="1"/>
  <c r="I509" i="1"/>
  <c r="I508" i="1"/>
  <c r="I507" i="1"/>
  <c r="I506" i="1"/>
  <c r="I505" i="1"/>
  <c r="I504" i="1"/>
  <c r="I511" i="1"/>
  <c r="E512" i="1"/>
  <c r="I496" i="1"/>
  <c r="I495" i="1"/>
  <c r="I494" i="1"/>
  <c r="I493" i="1"/>
  <c r="I492" i="1"/>
  <c r="I491" i="1"/>
  <c r="I490" i="1"/>
  <c r="I622" i="1"/>
  <c r="I618" i="1"/>
  <c r="I620" i="1"/>
  <c r="I619" i="1"/>
  <c r="I623" i="1"/>
  <c r="I621" i="1"/>
  <c r="I617" i="1"/>
  <c r="I616" i="1"/>
  <c r="I615" i="1"/>
  <c r="I614" i="1"/>
  <c r="I613" i="1"/>
  <c r="I624" i="1" s="1"/>
  <c r="I1019" i="1"/>
  <c r="I609" i="1" l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436" i="1"/>
  <c r="I931" i="1"/>
  <c r="I904" i="1"/>
  <c r="I90" i="1"/>
  <c r="I91" i="1"/>
  <c r="I556" i="1"/>
  <c r="I555" i="1"/>
  <c r="I723" i="1"/>
  <c r="I554" i="1"/>
  <c r="I589" i="1" l="1"/>
  <c r="H1020" i="1"/>
  <c r="G1020" i="1"/>
  <c r="F1020" i="1"/>
  <c r="E1020" i="1"/>
  <c r="E962" i="1"/>
  <c r="I961" i="1"/>
  <c r="I903" i="1"/>
  <c r="E410" i="1"/>
  <c r="D410" i="1"/>
  <c r="I722" i="1"/>
  <c r="I721" i="1"/>
  <c r="I277" i="1"/>
  <c r="I276" i="1"/>
  <c r="I553" i="1"/>
  <c r="I313" i="1" l="1"/>
  <c r="I720" i="1"/>
  <c r="I552" i="1"/>
  <c r="I551" i="1"/>
  <c r="I464" i="1" l="1"/>
  <c r="I275" i="1" l="1"/>
  <c r="I274" i="1"/>
  <c r="I805" i="1"/>
  <c r="I463" i="1"/>
  <c r="I273" i="1"/>
  <c r="I1018" i="1" l="1"/>
  <c r="I408" i="1" l="1"/>
  <c r="I409" i="1"/>
  <c r="I407" i="1"/>
  <c r="I88" i="1" l="1"/>
  <c r="I89" i="1"/>
  <c r="I1017" i="1" l="1"/>
  <c r="I87" i="1"/>
  <c r="I435" i="1"/>
  <c r="I719" i="1"/>
  <c r="D796" i="1"/>
  <c r="I462" i="1"/>
  <c r="I930" i="1"/>
  <c r="I902" i="1"/>
  <c r="I793" i="1" l="1"/>
  <c r="I792" i="1"/>
  <c r="I608" i="1" l="1"/>
  <c r="I607" i="1"/>
  <c r="I86" i="1" l="1"/>
  <c r="I312" i="1"/>
  <c r="I406" i="1" l="1"/>
  <c r="I461" i="1"/>
  <c r="I460" i="1"/>
  <c r="I459" i="1"/>
  <c r="I454" i="1" l="1"/>
  <c r="I272" i="1" l="1"/>
  <c r="D948" i="1" l="1"/>
  <c r="I995" i="1"/>
  <c r="I85" i="1"/>
  <c r="I404" i="1"/>
  <c r="I405" i="1"/>
  <c r="I402" i="1"/>
  <c r="I403" i="1"/>
  <c r="I458" i="1"/>
  <c r="I929" i="1"/>
  <c r="I901" i="1"/>
  <c r="I900" i="1"/>
  <c r="I899" i="1"/>
  <c r="I457" i="1"/>
  <c r="I718" i="1"/>
  <c r="I550" i="1"/>
  <c r="I271" i="1" l="1"/>
  <c r="I270" i="1"/>
  <c r="I269" i="1" l="1"/>
  <c r="I791" i="1"/>
  <c r="I311" i="1"/>
  <c r="I268" i="1" l="1"/>
  <c r="I267" i="1"/>
  <c r="I1016" i="1" l="1"/>
  <c r="I1015" i="1"/>
  <c r="E948" i="1" l="1"/>
  <c r="I246" i="1"/>
  <c r="I237" i="1"/>
  <c r="I249" i="1"/>
  <c r="I143" i="1"/>
  <c r="I103" i="1"/>
  <c r="I108" i="1"/>
  <c r="I100" i="1"/>
  <c r="I626" i="1"/>
  <c r="I434" i="1" l="1"/>
  <c r="I401" i="1"/>
  <c r="I400" i="1" l="1"/>
  <c r="I456" i="1"/>
  <c r="I455" i="1"/>
  <c r="I898" i="1"/>
  <c r="I897" i="1"/>
  <c r="I1014" i="1" l="1"/>
  <c r="I1013" i="1"/>
  <c r="I1010" i="1"/>
  <c r="I266" i="1"/>
  <c r="I84" i="1"/>
  <c r="I83" i="1"/>
  <c r="I549" i="1"/>
  <c r="I717" i="1"/>
  <c r="I716" i="1"/>
  <c r="I715" i="1"/>
  <c r="I714" i="1"/>
  <c r="I713" i="1"/>
  <c r="I399" i="1" l="1"/>
  <c r="E752" i="1" l="1"/>
  <c r="I751" i="1"/>
  <c r="I750" i="1"/>
  <c r="I712" i="1"/>
  <c r="I548" i="1"/>
  <c r="I82" i="1"/>
  <c r="I81" i="1"/>
  <c r="I398" i="1" l="1"/>
  <c r="I397" i="1"/>
  <c r="I711" i="1" l="1"/>
  <c r="I710" i="1"/>
  <c r="I709" i="1"/>
  <c r="I708" i="1"/>
  <c r="I80" i="1"/>
  <c r="I79" i="1"/>
  <c r="I265" i="1"/>
  <c r="I264" i="1"/>
  <c r="I547" i="1"/>
  <c r="I396" i="1"/>
  <c r="I395" i="1"/>
  <c r="D962" i="1" l="1"/>
  <c r="I896" i="1"/>
  <c r="I895" i="1"/>
  <c r="I928" i="1"/>
  <c r="I927" i="1"/>
  <c r="I960" i="1"/>
  <c r="I894" i="1"/>
  <c r="I893" i="1"/>
  <c r="I263" i="1" l="1"/>
  <c r="I262" i="1"/>
  <c r="I707" i="1"/>
  <c r="I394" i="1" l="1"/>
  <c r="I310" i="1"/>
  <c r="I232" i="1"/>
  <c r="I531" i="1" l="1"/>
  <c r="I1012" i="1" l="1"/>
  <c r="I1011" i="1"/>
  <c r="I78" i="1" l="1"/>
  <c r="I790" i="1"/>
  <c r="I789" i="1"/>
  <c r="I749" i="1"/>
  <c r="I748" i="1"/>
  <c r="I706" i="1"/>
  <c r="I705" i="1"/>
  <c r="I704" i="1"/>
  <c r="I261" i="1"/>
  <c r="I546" i="1"/>
  <c r="I260" i="1"/>
  <c r="I259" i="1"/>
  <c r="I892" i="1"/>
  <c r="I891" i="1"/>
  <c r="I986" i="1" l="1"/>
  <c r="I1034" i="1" l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D102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4" i="1"/>
  <c r="I993" i="1"/>
  <c r="I992" i="1"/>
  <c r="I991" i="1"/>
  <c r="I990" i="1"/>
  <c r="I989" i="1"/>
  <c r="I988" i="1"/>
  <c r="I987" i="1"/>
  <c r="E981" i="1"/>
  <c r="D981" i="1"/>
  <c r="I978" i="1"/>
  <c r="I977" i="1"/>
  <c r="I976" i="1"/>
  <c r="I975" i="1"/>
  <c r="I974" i="1"/>
  <c r="I973" i="1"/>
  <c r="I972" i="1"/>
  <c r="I971" i="1"/>
  <c r="I970" i="1"/>
  <c r="I969" i="1"/>
  <c r="I959" i="1"/>
  <c r="I958" i="1"/>
  <c r="I957" i="1"/>
  <c r="I956" i="1"/>
  <c r="I955" i="1"/>
  <c r="I954" i="1"/>
  <c r="I953" i="1"/>
  <c r="I952" i="1"/>
  <c r="I951" i="1"/>
  <c r="I950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33" i="1" s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907" i="1" s="1"/>
  <c r="I826" i="1"/>
  <c r="I825" i="1"/>
  <c r="I824" i="1"/>
  <c r="E822" i="1"/>
  <c r="D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4" i="1"/>
  <c r="I803" i="1"/>
  <c r="I802" i="1"/>
  <c r="I801" i="1"/>
  <c r="I800" i="1"/>
  <c r="I799" i="1"/>
  <c r="I798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96" i="1" s="1"/>
  <c r="I747" i="1"/>
  <c r="I746" i="1"/>
  <c r="I745" i="1"/>
  <c r="I744" i="1"/>
  <c r="I743" i="1"/>
  <c r="I742" i="1"/>
  <c r="I741" i="1"/>
  <c r="I740" i="1"/>
  <c r="I739" i="1"/>
  <c r="I738" i="1"/>
  <c r="I737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E624" i="1"/>
  <c r="D624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D512" i="1"/>
  <c r="I503" i="1"/>
  <c r="I502" i="1"/>
  <c r="I501" i="1"/>
  <c r="I500" i="1"/>
  <c r="I499" i="1"/>
  <c r="I498" i="1"/>
  <c r="I497" i="1"/>
  <c r="I1035" i="1"/>
  <c r="D482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E347" i="1"/>
  <c r="D347" i="1"/>
  <c r="I327" i="1"/>
  <c r="I326" i="1"/>
  <c r="I325" i="1"/>
  <c r="I324" i="1"/>
  <c r="I322" i="1"/>
  <c r="I321" i="1"/>
  <c r="I320" i="1"/>
  <c r="I319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58" i="1"/>
  <c r="I257" i="1"/>
  <c r="I256" i="1"/>
  <c r="I255" i="1"/>
  <c r="I254" i="1"/>
  <c r="I253" i="1"/>
  <c r="I252" i="1"/>
  <c r="I251" i="1"/>
  <c r="I250" i="1"/>
  <c r="I248" i="1"/>
  <c r="I247" i="1"/>
  <c r="I245" i="1"/>
  <c r="I244" i="1"/>
  <c r="I243" i="1"/>
  <c r="I242" i="1"/>
  <c r="I241" i="1"/>
  <c r="I240" i="1"/>
  <c r="I239" i="1"/>
  <c r="I238" i="1"/>
  <c r="I236" i="1"/>
  <c r="I235" i="1"/>
  <c r="I234" i="1"/>
  <c r="I233" i="1"/>
  <c r="I231" i="1"/>
  <c r="I230" i="1"/>
  <c r="I229" i="1"/>
  <c r="I228" i="1"/>
  <c r="I227" i="1"/>
  <c r="I226" i="1"/>
  <c r="I225" i="1"/>
  <c r="I224" i="1"/>
  <c r="I223" i="1"/>
  <c r="I222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7" i="1"/>
  <c r="I106" i="1"/>
  <c r="I105" i="1"/>
  <c r="I104" i="1"/>
  <c r="I102" i="1"/>
  <c r="I101" i="1"/>
  <c r="I99" i="1"/>
  <c r="H97" i="1"/>
  <c r="G97" i="1"/>
  <c r="F97" i="1"/>
  <c r="E97" i="1"/>
  <c r="D97" i="1"/>
  <c r="I96" i="1"/>
  <c r="I97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17" i="1" l="1"/>
  <c r="I410" i="1"/>
  <c r="I735" i="1"/>
  <c r="I981" i="1"/>
  <c r="I282" i="1"/>
  <c r="I438" i="1"/>
  <c r="I482" i="1"/>
  <c r="I752" i="1"/>
  <c r="I347" i="1"/>
  <c r="I611" i="1"/>
  <c r="I822" i="1"/>
  <c r="I962" i="1"/>
  <c r="I94" i="1"/>
  <c r="I466" i="1"/>
  <c r="I512" i="1"/>
  <c r="I560" i="1"/>
  <c r="I807" i="1"/>
  <c r="I1036" i="1"/>
  <c r="D1038" i="1"/>
  <c r="I948" i="1"/>
  <c r="I1020" i="1"/>
  <c r="E1039" i="1"/>
  <c r="E1040" i="1" s="1"/>
  <c r="G1039" i="1"/>
  <c r="G1040" i="1" s="1"/>
  <c r="F1039" i="1"/>
  <c r="F1040" i="1" s="1"/>
  <c r="H1039" i="1"/>
  <c r="H1040" i="1" s="1"/>
  <c r="I1039" i="1" l="1"/>
  <c r="I1040" i="1" s="1"/>
</calcChain>
</file>

<file path=xl/sharedStrings.xml><?xml version="1.0" encoding="utf-8"?>
<sst xmlns="http://schemas.openxmlformats.org/spreadsheetml/2006/main" count="2538" uniqueCount="1236">
  <si>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</si>
  <si>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</si>
  <si>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</si>
  <si>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</si>
  <si>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</si>
  <si>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</si>
  <si>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</si>
  <si>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</si>
  <si>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</si>
  <si>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</si>
  <si>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</si>
  <si>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</si>
  <si>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</si>
  <si>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</si>
  <si>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</si>
  <si>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</si>
  <si>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</si>
  <si>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</si>
  <si>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</si>
  <si>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</si>
  <si>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</si>
  <si>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</si>
  <si>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</si>
  <si>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</si>
  <si>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</si>
  <si>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</si>
  <si>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</si>
  <si>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</si>
  <si>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</si>
  <si>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</si>
  <si>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</si>
  <si>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</si>
  <si>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</si>
  <si>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</si>
  <si>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</si>
  <si>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</si>
  <si>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</si>
  <si>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</si>
  <si>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</si>
  <si>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</si>
  <si>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</si>
  <si>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</si>
  <si>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</si>
  <si>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</si>
  <si>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</si>
  <si>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</si>
  <si>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</si>
  <si>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</si>
  <si>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</si>
  <si>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</si>
  <si>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</si>
  <si>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</si>
  <si>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</si>
  <si>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</si>
  <si>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</si>
  <si>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</si>
  <si>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</si>
  <si>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</si>
  <si>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</si>
  <si>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</si>
  <si>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</si>
  <si>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</si>
  <si>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</si>
  <si>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</si>
  <si>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</si>
  <si>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</si>
  <si>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</si>
  <si>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</si>
  <si>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</si>
  <si>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</si>
  <si>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</si>
  <si>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</si>
  <si>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</si>
  <si>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</si>
  <si>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</si>
  <si>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</si>
  <si>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</si>
  <si>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</si>
  <si>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</si>
  <si>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</si>
  <si>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</si>
  <si>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</si>
  <si>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</si>
  <si>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</si>
  <si>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</si>
  <si>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</si>
  <si>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</si>
  <si>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</si>
  <si>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</si>
  <si>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</si>
  <si>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</si>
  <si>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</si>
  <si>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</si>
  <si>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</si>
  <si>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</si>
  <si>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</si>
  <si>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</si>
  <si>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</si>
  <si>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</si>
  <si>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</si>
  <si>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</si>
  <si>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</si>
  <si>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</si>
  <si>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</si>
  <si>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</si>
  <si>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</si>
  <si>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</si>
  <si>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</si>
  <si>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</si>
  <si>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</si>
  <si>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</si>
  <si>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</si>
  <si>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</si>
  <si>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</si>
  <si>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</si>
  <si>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</si>
  <si>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</si>
  <si>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</si>
  <si>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</si>
  <si>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</si>
  <si>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</si>
  <si>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</si>
  <si>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</si>
  <si>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</si>
  <si>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</si>
  <si>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</si>
  <si>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</si>
  <si>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</si>
  <si>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</si>
  <si>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</si>
  <si>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</si>
  <si>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</si>
  <si>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</si>
  <si>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</si>
  <si>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</si>
  <si>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</si>
  <si>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</si>
  <si>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</si>
  <si>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</si>
  <si>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</si>
  <si>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</si>
  <si>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</si>
  <si>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</si>
  <si>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</si>
  <si>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</si>
  <si>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</si>
  <si>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</si>
  <si>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</si>
  <si>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</si>
  <si>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</si>
  <si>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</si>
  <si>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</si>
  <si>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</si>
  <si>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</si>
  <si>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</si>
  <si>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</si>
  <si>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</si>
  <si>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</si>
  <si>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</si>
  <si>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</si>
  <si>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</si>
  <si>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</si>
  <si>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</si>
  <si>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</si>
  <si>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</si>
  <si>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</si>
  <si>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</si>
  <si>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</si>
  <si>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</si>
  <si>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</si>
  <si>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</si>
  <si>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</si>
  <si>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</si>
  <si>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</si>
  <si>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</si>
  <si>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</si>
  <si>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</si>
  <si>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</si>
  <si>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</si>
  <si>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</si>
  <si>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</si>
  <si>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</si>
  <si>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</si>
  <si>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</si>
  <si>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</si>
  <si>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</si>
  <si>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</si>
  <si>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</si>
  <si>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</si>
  <si>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</si>
  <si>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</si>
  <si>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</si>
  <si>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</si>
  <si>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</si>
  <si>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</si>
  <si>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</si>
  <si>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</si>
  <si>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</si>
  <si>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</si>
  <si>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</si>
  <si>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</si>
  <si>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</si>
  <si>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</si>
  <si>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</si>
  <si>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</si>
  <si>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</si>
  <si>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</si>
  <si>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</si>
  <si>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</si>
  <si>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</si>
  <si>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</si>
  <si>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</si>
  <si>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</si>
  <si>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</si>
  <si>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</si>
  <si>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</si>
  <si>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</si>
  <si>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</si>
  <si>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</si>
  <si>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</si>
  <si>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</si>
  <si>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</si>
  <si>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</si>
  <si>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</si>
  <si>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</si>
  <si>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</si>
  <si>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</si>
  <si>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</si>
  <si>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</si>
  <si>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</si>
  <si>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</si>
  <si>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</si>
  <si>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</si>
  <si>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</si>
  <si>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</si>
  <si>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</si>
  <si>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</si>
  <si>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</si>
  <si>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</si>
  <si>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</si>
  <si>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</si>
  <si>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</si>
  <si>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</si>
  <si>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</si>
  <si>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</si>
  <si>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</si>
  <si>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</si>
  <si>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</si>
  <si>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</si>
  <si>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</si>
  <si>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</si>
  <si>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</si>
  <si>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</si>
  <si>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</si>
  <si>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</si>
  <si>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</si>
  <si>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</si>
  <si>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</si>
  <si>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</si>
  <si>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</si>
  <si>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</si>
  <si>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</si>
  <si>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</si>
  <si>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</si>
  <si>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</si>
  <si>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</si>
  <si>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</si>
  <si>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</si>
  <si>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</si>
  <si>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</si>
  <si>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</si>
  <si>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</si>
  <si>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</si>
  <si>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</si>
  <si>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</si>
  <si>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</si>
  <si>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</si>
  <si>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</si>
  <si>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</si>
  <si>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</si>
  <si>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</si>
  <si>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</si>
  <si>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</si>
  <si>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</si>
  <si>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</si>
  <si>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</si>
  <si>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</si>
  <si>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</si>
  <si>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</si>
  <si>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</si>
  <si>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</si>
  <si>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</si>
  <si>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</si>
  <si>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</si>
  <si>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</si>
  <si>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</si>
  <si>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</si>
  <si>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</si>
  <si>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</si>
  <si>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</si>
  <si>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</si>
  <si>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</si>
  <si>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</si>
  <si>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</si>
  <si>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</si>
  <si>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</si>
  <si>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</si>
  <si>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</si>
  <si>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</si>
  <si>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</si>
  <si>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</si>
  <si>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</si>
  <si>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</si>
  <si>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</si>
  <si>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</si>
  <si>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</si>
  <si>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</si>
  <si>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</si>
  <si>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</si>
  <si>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</si>
  <si>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</si>
  <si>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</si>
  <si>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</si>
  <si>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</si>
  <si>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</si>
  <si>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</si>
  <si>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</si>
  <si>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</si>
  <si>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</si>
  <si>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</si>
  <si>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</si>
  <si>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</si>
  <si>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</si>
  <si>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</si>
  <si>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</si>
  <si>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</si>
  <si>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</si>
  <si>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</si>
  <si>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</si>
  <si>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</si>
  <si>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</si>
  <si>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</si>
  <si>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</si>
  <si>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</si>
  <si>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</si>
  <si>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</si>
  <si>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</si>
  <si>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</si>
  <si>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</si>
  <si>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</si>
  <si>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</si>
  <si>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</si>
  <si>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</si>
  <si>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</si>
  <si>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</si>
  <si>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</si>
  <si>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</si>
  <si>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</si>
  <si>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</si>
  <si>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</si>
  <si>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</si>
  <si>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</si>
  <si>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</si>
  <si>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</si>
  <si>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</si>
  <si>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</si>
  <si>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</si>
  <si>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</si>
  <si>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</si>
  <si>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</si>
  <si>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</si>
  <si>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</si>
  <si>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</si>
  <si>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</si>
  <si>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</si>
  <si>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</si>
  <si>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</si>
  <si>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</si>
  <si>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</si>
  <si>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</si>
  <si>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</si>
  <si>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</si>
  <si>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</si>
  <si>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</si>
  <si>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</si>
  <si>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</si>
  <si>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</si>
  <si>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</si>
  <si>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</si>
  <si>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</si>
  <si>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</si>
  <si>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</si>
  <si>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</si>
  <si>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</si>
  <si>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</si>
  <si>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</si>
  <si>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</si>
  <si>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</si>
  <si>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</si>
  <si>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</si>
  <si>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</si>
  <si>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</si>
  <si>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</si>
  <si>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</si>
  <si>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</si>
  <si>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</si>
  <si>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</si>
  <si>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</si>
  <si>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</si>
  <si>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</si>
  <si>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</si>
  <si>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</si>
  <si>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</si>
  <si>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</si>
  <si>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</si>
  <si>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</si>
  <si>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</si>
  <si>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</si>
  <si>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</si>
  <si>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</si>
  <si>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</si>
  <si>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</si>
  <si>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</si>
  <si>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</si>
  <si>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</si>
  <si>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</si>
  <si>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</si>
  <si>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</si>
  <si>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</si>
  <si>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</si>
  <si>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</si>
  <si>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</si>
  <si>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</si>
  <si>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</si>
  <si>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</si>
  <si>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</si>
  <si>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</si>
  <si>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</si>
  <si>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</si>
  <si>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</si>
  <si>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</si>
  <si>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</si>
  <si>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</si>
  <si>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</si>
  <si>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</si>
  <si>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</si>
  <si>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</si>
  <si>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</si>
  <si>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</si>
  <si>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</si>
  <si>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</si>
  <si>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</si>
  <si>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</si>
  <si>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</si>
  <si>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</si>
  <si>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</si>
  <si>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</si>
  <si>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</si>
  <si>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</si>
  <si>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</si>
  <si>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</si>
  <si>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</si>
  <si>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</si>
  <si>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</si>
  <si>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</si>
  <si>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</si>
  <si>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</si>
  <si>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</si>
  <si>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</si>
  <si>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</si>
  <si>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</si>
  <si>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</si>
  <si>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</si>
  <si>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</si>
  <si>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</si>
  <si>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</si>
  <si>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</si>
  <si>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</si>
  <si>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</si>
  <si>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</si>
  <si>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</si>
  <si>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</si>
  <si>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</si>
  <si>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</si>
  <si>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</si>
  <si>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</si>
  <si>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</si>
  <si>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</si>
  <si>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</si>
  <si>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</si>
  <si>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</si>
  <si>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</si>
  <si>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</si>
  <si>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</si>
  <si>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</si>
  <si>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</si>
  <si>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</si>
  <si>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</si>
  <si>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</si>
  <si>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</si>
  <si>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</si>
  <si>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</si>
  <si>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</si>
  <si>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</si>
  <si>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</si>
  <si>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</si>
  <si>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</si>
  <si>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</si>
  <si>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</si>
  <si>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</si>
  <si>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</si>
  <si>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</si>
  <si>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</si>
  <si>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</si>
  <si>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</si>
  <si>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</si>
  <si>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</si>
  <si>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</si>
  <si>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</si>
  <si>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</si>
  <si>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</si>
  <si>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</si>
  <si>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</si>
  <si>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</si>
  <si>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</si>
  <si>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</si>
  <si>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</si>
  <si>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</si>
  <si>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</si>
  <si>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</si>
  <si>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</si>
  <si>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</si>
  <si>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</si>
  <si>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</si>
  <si>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</si>
  <si>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</si>
  <si>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</si>
  <si>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</si>
  <si>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</si>
  <si>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</si>
  <si>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</si>
  <si>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</si>
  <si>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</si>
  <si>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</si>
  <si>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</si>
  <si>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</si>
  <si>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</si>
  <si>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</si>
  <si>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</si>
  <si>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</si>
  <si>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</si>
  <si>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</si>
  <si>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</si>
  <si>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</si>
  <si>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</si>
  <si>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</si>
  <si>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</si>
  <si>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</si>
  <si>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</si>
  <si>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</si>
  <si>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</si>
  <si>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</si>
  <si>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</si>
  <si>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</si>
  <si>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</si>
  <si>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</si>
  <si>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</si>
  <si>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</si>
  <si>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</si>
  <si>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</si>
  <si>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</si>
  <si>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</si>
  <si>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</si>
  <si>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</si>
  <si>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</si>
  <si>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</si>
  <si>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</si>
  <si>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</si>
  <si>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</si>
  <si>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</si>
  <si>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</si>
  <si>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</si>
  <si>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</si>
  <si>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</si>
  <si>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</si>
  <si>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</si>
  <si>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</si>
  <si>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</si>
  <si>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</si>
  <si>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</si>
  <si>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</si>
  <si>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</si>
  <si>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</si>
  <si>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</si>
  <si>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</si>
  <si>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</si>
  <si>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</si>
  <si>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</si>
  <si>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</si>
  <si>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</si>
  <si>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</si>
  <si>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</si>
  <si>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</si>
  <si>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</si>
  <si>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</si>
  <si>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</si>
  <si>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</si>
  <si>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</si>
  <si>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</si>
  <si>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</si>
  <si>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</si>
  <si>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</si>
  <si>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</si>
  <si>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</si>
  <si>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</si>
  <si>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</si>
  <si>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</si>
  <si>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</si>
  <si>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</si>
  <si>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</si>
  <si>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</si>
  <si>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</si>
  <si>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</si>
  <si>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</si>
  <si>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</si>
  <si>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</si>
  <si>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</si>
  <si>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</si>
  <si>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</si>
  <si>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</si>
  <si>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</si>
  <si>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</si>
  <si>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</si>
  <si>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</si>
  <si>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</si>
  <si>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</si>
  <si>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</si>
  <si>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</si>
  <si>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</si>
  <si>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</si>
  <si>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</si>
  <si>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</si>
  <si>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</si>
  <si>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</si>
  <si>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</si>
  <si>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</si>
  <si>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</si>
  <si>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</si>
  <si>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</si>
  <si>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</si>
  <si>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</si>
  <si>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</si>
  <si>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</si>
  <si>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</si>
  <si>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</si>
  <si>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</si>
  <si>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</si>
  <si>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</si>
  <si>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</si>
  <si>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</si>
  <si>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</si>
  <si>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</si>
  <si>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</si>
  <si>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</si>
  <si>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</si>
  <si>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</si>
  <si>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</si>
  <si>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</si>
  <si>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</si>
  <si>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</si>
  <si>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</si>
  <si>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</si>
  <si>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</si>
  <si>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</si>
  <si>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</si>
  <si>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</si>
  <si>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</si>
  <si>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</si>
  <si>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</si>
  <si>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</si>
  <si>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</si>
  <si>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</si>
  <si>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</si>
  <si>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</si>
  <si>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</si>
  <si>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</si>
  <si>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</si>
  <si>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</si>
  <si>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</si>
  <si>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</si>
  <si>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</si>
  <si>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</si>
  <si>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</si>
  <si>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</si>
  <si>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</si>
  <si>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</si>
  <si>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</si>
  <si>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</si>
  <si>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</si>
  <si>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</si>
  <si>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</si>
  <si>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</si>
  <si>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</si>
  <si>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</si>
  <si>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</si>
  <si>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</si>
  <si>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</si>
  <si>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</si>
  <si>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</si>
  <si>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</si>
  <si>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</si>
  <si>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</si>
  <si>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</si>
  <si>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</si>
  <si>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</si>
  <si>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</si>
  <si>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</si>
  <si>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</si>
  <si>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</si>
  <si>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</si>
  <si>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</si>
  <si>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</si>
  <si>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</si>
  <si>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</si>
  <si>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</si>
  <si>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</si>
  <si>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</si>
  <si>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</si>
  <si>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</si>
  <si>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</si>
  <si>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</si>
  <si>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</si>
  <si>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</si>
  <si>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</si>
  <si>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</si>
  <si>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</si>
  <si>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</si>
  <si>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</si>
  <si>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</si>
  <si>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</si>
  <si>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</si>
  <si>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</si>
  <si>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</si>
  <si>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</si>
  <si>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</si>
  <si>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</si>
  <si>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</si>
  <si>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</si>
  <si>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</si>
  <si>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</si>
  <si>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</si>
  <si>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</si>
  <si>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</si>
  <si>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</si>
  <si>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</si>
  <si>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</si>
  <si>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</si>
  <si>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</si>
  <si>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</si>
  <si>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</si>
  <si>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</si>
  <si>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</si>
  <si>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</si>
  <si>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</si>
  <si>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</si>
  <si>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</si>
  <si>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</si>
  <si>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</si>
  <si>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</si>
  <si>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</si>
  <si>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</si>
  <si>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</si>
  <si>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</si>
  <si>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</si>
  <si>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</si>
  <si>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</si>
  <si>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</si>
  <si>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</si>
  <si>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</si>
  <si>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</si>
  <si>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</si>
  <si>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</si>
  <si>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</si>
  <si>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</si>
  <si>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</si>
  <si>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</si>
  <si>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</si>
  <si>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</si>
  <si>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</si>
  <si>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</si>
  <si>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</si>
  <si>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</si>
  <si>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</si>
  <si>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</si>
  <si>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</si>
  <si>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</si>
  <si>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</si>
  <si>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</si>
  <si>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</si>
  <si>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</si>
  <si>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</si>
  <si>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</si>
  <si>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</si>
  <si>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</si>
  <si>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</si>
  <si>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</si>
  <si>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</si>
  <si>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</si>
  <si>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</si>
  <si>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</si>
  <si>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</si>
  <si>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</si>
  <si>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</si>
  <si>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</si>
  <si>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</si>
  <si>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</si>
  <si>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</si>
  <si>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</si>
  <si>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</si>
  <si>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</si>
  <si>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</si>
  <si>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</si>
  <si>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</si>
  <si>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</si>
  <si>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</si>
  <si>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</si>
  <si>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</si>
  <si>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</si>
  <si>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</si>
  <si>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</si>
  <si>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</si>
  <si>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</si>
  <si>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</si>
  <si>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</si>
  <si>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</si>
  <si>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</si>
  <si>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</si>
  <si>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</si>
  <si>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</si>
  <si>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</si>
  <si>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</si>
  <si>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</si>
  <si>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</si>
  <si>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</si>
  <si>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</si>
  <si>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</si>
  <si>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</si>
  <si>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</si>
  <si>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</si>
  <si>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</si>
  <si>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</si>
  <si>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</si>
  <si>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</si>
  <si>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</si>
  <si>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</si>
  <si>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</si>
  <si>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</si>
  <si>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</si>
  <si>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</si>
  <si>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</si>
  <si>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</si>
  <si>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</si>
  <si>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</si>
  <si>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</si>
  <si>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</si>
  <si>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</si>
  <si>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</si>
  <si>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</si>
  <si>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</si>
  <si>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</si>
  <si>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</si>
  <si>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</si>
  <si>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</si>
  <si>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</si>
  <si>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</si>
  <si>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</si>
  <si>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</si>
  <si>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</si>
  <si>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</si>
  <si>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</si>
  <si>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</si>
  <si>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</si>
  <si>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</si>
  <si>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</si>
  <si>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</si>
  <si>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</si>
  <si>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</si>
  <si>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</si>
  <si>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</si>
  <si>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</si>
  <si>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</si>
  <si>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</si>
  <si>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</si>
  <si>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</si>
  <si>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</si>
  <si>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</si>
  <si>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</si>
  <si>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</si>
  <si>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</si>
  <si>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</si>
  <si>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</si>
  <si>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</si>
  <si>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</si>
  <si>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</si>
  <si>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</si>
  <si>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</si>
  <si>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</si>
  <si>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</si>
  <si>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</si>
  <si>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</si>
  <si>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</si>
  <si>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</si>
  <si>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</si>
  <si>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</si>
  <si>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</si>
  <si>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</si>
  <si>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</si>
  <si>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</si>
  <si>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</si>
  <si>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</si>
  <si>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</si>
  <si>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</si>
  <si>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</si>
  <si>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</si>
  <si>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</si>
  <si>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</si>
  <si>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</si>
  <si>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</si>
  <si>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</si>
  <si>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</si>
  <si>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</si>
  <si>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</si>
  <si>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</si>
  <si>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</si>
  <si>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</si>
  <si>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</si>
  <si>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</si>
  <si>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</si>
  <si>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</si>
  <si>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</si>
  <si>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</si>
  <si>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</si>
  <si>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</si>
  <si>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</si>
  <si>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</si>
  <si>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</si>
  <si>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</si>
  <si>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</si>
  <si>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</si>
  <si>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</si>
  <si>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</si>
  <si>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</si>
  <si>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</si>
  <si>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</si>
  <si>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</si>
  <si>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</si>
  <si>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</si>
  <si>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</si>
  <si>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</si>
  <si>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</si>
  <si>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</si>
  <si>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</si>
  <si>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</si>
  <si>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</si>
  <si>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</si>
  <si>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</si>
  <si>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</si>
  <si>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</si>
  <si>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</si>
  <si>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</si>
  <si>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</si>
  <si>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</si>
  <si>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</si>
  <si>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</si>
  <si>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</si>
  <si>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</si>
  <si>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</si>
  <si>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</si>
  <si>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</si>
  <si>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</si>
  <si>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</si>
  <si>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</si>
  <si>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</si>
  <si>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</si>
  <si>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</si>
  <si>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</si>
  <si>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</si>
  <si>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</si>
  <si>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</si>
  <si>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</si>
  <si>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</si>
  <si>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</si>
  <si>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</si>
  <si>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</si>
  <si>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</si>
  <si>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</si>
  <si>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</si>
  <si>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</si>
  <si>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</si>
  <si>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</si>
  <si>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</si>
  <si>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</si>
  <si>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</si>
  <si>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</si>
  <si>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</si>
  <si>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</si>
  <si>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</si>
  <si>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</si>
  <si>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</si>
  <si>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</si>
  <si>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</si>
  <si>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</si>
  <si>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</si>
  <si>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</si>
  <si>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</si>
  <si>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</si>
  <si>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</si>
  <si>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</si>
  <si>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</si>
  <si>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</si>
  <si>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</si>
  <si>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</si>
  <si>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</si>
  <si>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</si>
  <si>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</si>
  <si>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</si>
  <si>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</si>
  <si>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</si>
  <si>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</si>
  <si>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</si>
  <si>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</si>
  <si>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</si>
  <si>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</si>
  <si>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</si>
  <si>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</si>
  <si>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</si>
  <si>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</si>
  <si>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</si>
  <si>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</si>
  <si>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</si>
  <si>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</si>
  <si>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</si>
  <si>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</si>
  <si>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</si>
  <si>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</si>
  <si>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</si>
  <si>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</si>
  <si>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</si>
  <si>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</si>
  <si>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</si>
  <si>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</si>
  <si>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</si>
  <si>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</si>
  <si>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</si>
  <si>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</si>
  <si>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</si>
  <si>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</si>
  <si>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</si>
  <si>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</si>
  <si>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</si>
  <si>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</si>
  <si>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</si>
  <si>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</si>
  <si>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</si>
  <si>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</si>
  <si>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</si>
  <si>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</si>
  <si>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</si>
  <si>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</si>
  <si>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</si>
  <si>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</si>
  <si>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</si>
  <si>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</si>
  <si>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</si>
  <si>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</si>
  <si>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</si>
  <si>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</si>
  <si>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</si>
  <si>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</si>
  <si>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</si>
  <si>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</si>
  <si>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</si>
  <si>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</si>
  <si>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</si>
  <si>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</si>
  <si>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</si>
  <si>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</si>
  <si>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</si>
  <si>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</si>
  <si>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</si>
  <si>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</si>
  <si>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</si>
  <si>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</si>
  <si>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</si>
  <si>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</si>
  <si>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</si>
  <si>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</si>
  <si>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</si>
  <si>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</si>
  <si>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</si>
  <si>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</si>
  <si>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</si>
  <si>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</si>
  <si>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</si>
  <si>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</si>
  <si>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</si>
  <si>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</si>
  <si>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</si>
  <si>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</si>
  <si>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</si>
  <si>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</si>
  <si>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</si>
  <si>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</si>
  <si>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</si>
  <si>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</si>
  <si>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</si>
  <si>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</si>
  <si>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</si>
  <si>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</si>
  <si>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</si>
  <si>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</si>
  <si>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</si>
  <si>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</si>
  <si>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</si>
  <si>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</si>
  <si>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</si>
  <si>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</si>
  <si>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</si>
  <si>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</si>
  <si>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</si>
  <si>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</si>
  <si>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 xml:space="preserve">Vijaychandhra Hospital </t>
  </si>
  <si>
    <t>DINESH DENTAL CLINIC</t>
  </si>
  <si>
    <t>Spoorthy Diagnostic centre</t>
  </si>
  <si>
    <t>NEW PEOPLE HOSPITAL</t>
  </si>
  <si>
    <t>Shiva Diagnostic centre</t>
  </si>
  <si>
    <t>Balaxi Pharmaceuticals limited</t>
  </si>
  <si>
    <t>SGD Corning Technologies Pvt Ltd</t>
  </si>
  <si>
    <t>Moosapet Mahabubnagar</t>
  </si>
  <si>
    <t>Dr. Agarwal Eye Hospital</t>
  </si>
  <si>
    <t>Kaveri Poly clinic</t>
  </si>
  <si>
    <t>Bharath poly clinic</t>
  </si>
  <si>
    <t xml:space="preserve">STAR Health Dockendra Clinic </t>
  </si>
  <si>
    <t>Maanvi Hospital</t>
  </si>
  <si>
    <t>New Life Blood Centre</t>
  </si>
  <si>
    <t>Opp police station, Wanaparthy</t>
  </si>
  <si>
    <t>Acahampet Care Hospital</t>
  </si>
  <si>
    <t>Shanvi  Diagnostic Center</t>
  </si>
  <si>
    <t>Nagasai Clinic</t>
  </si>
  <si>
    <t>KDR Nagar,WANAPARTHY-DIST</t>
  </si>
  <si>
    <t>Gandhi Chowk, Wanaparthy</t>
  </si>
  <si>
    <t>Santha Bazar</t>
  </si>
  <si>
    <t>Santha Bazar,Atamakur ,Wanaparthy-Dist</t>
  </si>
  <si>
    <t>Bharath Diagnostic centre</t>
  </si>
  <si>
    <t>Cure and care clinic</t>
  </si>
  <si>
    <t xml:space="preserve">Ajay Kumar Hospital </t>
  </si>
  <si>
    <t>Dr Karthik Clinic</t>
  </si>
  <si>
    <t>GAYATHRI HOSPITAL</t>
  </si>
  <si>
    <t>Sai Srinivasa Medical &amp; Diabetic centre</t>
  </si>
  <si>
    <t xml:space="preserve"> Gayatri Hospital (Sri Karuna Hospital) </t>
  </si>
  <si>
    <t xml:space="preserve">Sharanya Hospital </t>
  </si>
  <si>
    <t xml:space="preserve">Swaroopa Poly Clinic </t>
  </si>
  <si>
    <t xml:space="preserve">Bindhu Hospital </t>
  </si>
  <si>
    <t>AVI Scan Centre  0 beds</t>
  </si>
  <si>
    <t>Prasad Poly Clinic</t>
  </si>
  <si>
    <t>Sai Balaji Childrens Hospital</t>
  </si>
  <si>
    <t xml:space="preserve"> Sri Sai Clinic </t>
  </si>
  <si>
    <t xml:space="preserve">Rx. SGR Diagnostic &amp; Polyclinic </t>
  </si>
  <si>
    <t>Focus R.K. Diagnostics</t>
  </si>
  <si>
    <t xml:space="preserve">H Care Homoeopthy </t>
  </si>
  <si>
    <t>Civil Lane, opp SP office, Narayanpet-Dist</t>
  </si>
  <si>
    <t>Ramalinga Reddy clinic</t>
  </si>
  <si>
    <t>Opposite Union bank,Bheem nagar,Jogulamba Gadwal-Dist</t>
  </si>
  <si>
    <t>Care Clinic 3 beds</t>
  </si>
  <si>
    <t>Atreya Clinic</t>
  </si>
  <si>
    <t>sanjeevarayanagar,Narayanpet</t>
  </si>
  <si>
    <t>Beside muncipal park,Degree College Road,Narayanpet</t>
  </si>
  <si>
    <t xml:space="preserve">Sai Teja Hospital  </t>
  </si>
  <si>
    <t>Kothakota Road, Wanaparthy</t>
  </si>
  <si>
    <t xml:space="preserve">Bhureddy Hyndav Neuro and Chest Super Speciality Hospital </t>
  </si>
  <si>
    <t>Vivek Hosoital &amp; Fertility Centre 5 beds</t>
  </si>
  <si>
    <t>KALWAKURTHY</t>
  </si>
  <si>
    <t xml:space="preserve">Sri Venkateshwara Nursing Home </t>
  </si>
  <si>
    <t>Jeevan sai Poly Clinic</t>
  </si>
  <si>
    <t>Birlanu Limited(formerly HIL Limited )</t>
  </si>
  <si>
    <t>February-  2025</t>
  </si>
  <si>
    <t>Sri Raghava Diagnostic Center</t>
  </si>
  <si>
    <t>Sri Audithya balaji children's Hospital</t>
  </si>
  <si>
    <t>Praja Vydhyasala Hospital</t>
  </si>
  <si>
    <t>I Two Diagnostic</t>
  </si>
  <si>
    <t>SAANVI DIAGNOSTIC</t>
  </si>
  <si>
    <t>Sahaja Skin Hospital</t>
  </si>
  <si>
    <t xml:space="preserve">Veerabhadra Dental </t>
  </si>
  <si>
    <t>Gopi Dignostic Centre</t>
  </si>
  <si>
    <t xml:space="preserve">HK Hospital </t>
  </si>
  <si>
    <t>Sri Vinayak Clinic</t>
  </si>
  <si>
    <t>Sri Mamatha Hospital</t>
  </si>
  <si>
    <t>Bugga Reddy Clinc</t>
  </si>
  <si>
    <t>Pranay MultiSpecialty Clinic</t>
  </si>
  <si>
    <t>Sapthasree Hospital</t>
  </si>
  <si>
    <t>Gayathri Hospital- Branch 1</t>
  </si>
  <si>
    <t>TOTAL PPC WHITE CONTAINER WASTE GENERATED AND TREATED IN  MARCH 0N AN AVERAGE IS 3346.4 KGS. AVERAGE PER DAY IS 111.54  (approximately)  KGS.</t>
  </si>
  <si>
    <t>Sri Teja Dental Clinic (Ahthauhlla Sarif Dental Clinic)</t>
  </si>
  <si>
    <t>Vennela Hospital (Teja's Childrens  Hospital)</t>
  </si>
  <si>
    <t>Dr. Vinod Ortho &amp; General Hospital (Sowmya Clinic)</t>
  </si>
  <si>
    <t>Sri Karuna Multispeciality Hospital(A division of carine kare med pro pvt ltd)</t>
  </si>
  <si>
    <t>Vinay Multispeciality Dental Clinic</t>
  </si>
  <si>
    <t>Sri Jogulamba Neruo Multispeciality Hospital</t>
  </si>
  <si>
    <t>SURYA POLY CLINIC</t>
  </si>
  <si>
    <t xml:space="preserve">Barood's Dental Care </t>
  </si>
  <si>
    <t xml:space="preserve">RK Diagnostics Centre </t>
  </si>
  <si>
    <t>Neha Sree Diagnostics Services</t>
  </si>
  <si>
    <t xml:space="preserve">Akshaya Clinic </t>
  </si>
  <si>
    <t xml:space="preserve">Sri Vinayaka Diagnostics Centre </t>
  </si>
  <si>
    <t>Rainbow Diagnostic Center</t>
  </si>
  <si>
    <t>A1 Diagnostic Center</t>
  </si>
  <si>
    <t>SSV Diagnostic Center</t>
  </si>
  <si>
    <t>Haven clinic</t>
  </si>
  <si>
    <t>Taj clinic,</t>
  </si>
  <si>
    <t>KRR Hospital</t>
  </si>
  <si>
    <t xml:space="preserve">Lifecare Diagnostics Centre </t>
  </si>
  <si>
    <t>Avani children and dental hospital</t>
  </si>
  <si>
    <t>Sarojini Hospital</t>
  </si>
  <si>
    <t>SVR Diagnostic Centre</t>
  </si>
  <si>
    <t>Sri Teja Dental clinic</t>
  </si>
  <si>
    <t xml:space="preserve">S.M Hospital </t>
  </si>
  <si>
    <t>SRI SNV Hospital &amp; Diagnostic center</t>
  </si>
  <si>
    <t>Dr Vinod Ortho &amp; General Hospital</t>
  </si>
  <si>
    <t>Raj Clinic</t>
  </si>
  <si>
    <t xml:space="preserve">Manisha Dental Clinic </t>
  </si>
  <si>
    <t xml:space="preserve">Srinivasa Dental Clinic </t>
  </si>
  <si>
    <t>M/S SVETHANSH &amp; COMPANY , MAHABUBNAGAR
Total no.of HCE's sending BMW to CBMWTF &amp; Qty disposed 
On 01-3-2026 TO 31-3-2026</t>
  </si>
  <si>
    <t>31 Days</t>
  </si>
  <si>
    <t>TOTAL BIO-MEDICAL INCINERABLE WASTE GENERATED IN MARCH ON AN AVERAGE IS  26,294.86 KGS. AVERAGE PER DAY  IS 848.22129 (approximately) KGS .</t>
  </si>
  <si>
    <t>TOTAL BIO-MEDICAL RECYCLABLE WASTE GENERATED IN MARCH  ON AN AVERAGE 13,887.49 KGS. AVERAGE PER DAY IS 447.9835(approximately)  KGS.</t>
  </si>
  <si>
    <t>TOTAL AUTOCLAVABLE WASTE SHARPS GENERATED IN MARCH ON AN AVERAGE IS 7942.74 KGS. AVERAGE PER DAY IS 256.217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</si>
</sst>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61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0" borderId="0" xfId="0" applyFont="1"/>
    <xf numFmtId="0" fontId="8" fillId="2" borderId="0" xfId="0" applyFont="1" applyFill="1"/>
    <xf numFmtId="0" fontId="0" fillId="2" borderId="0" xfId="0" applyFill="1" applyAlignment="1">
      <alignment vertical="center"/>
    </xf>
    <xf numFmtId="0" fontId="9" fillId="2" borderId="0" xfId="0" applyFont="1" applyFill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Border="1"/>
    <xf numFmtId="0" fontId="10" fillId="0" borderId="6" xfId="0" applyFont="1" applyBorder="1"/>
    <xf numFmtId="0" fontId="11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0" fontId="13" fillId="4" borderId="3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22" fillId="0" borderId="2" xfId="0" applyFont="1" applyBorder="1" applyAlignment="1"/>
    <xf numFmtId="0" fontId="22" fillId="2" borderId="2" xfId="0" applyFont="1" applyFill="1" applyBorder="1" applyAlignment="1"/>
    <xf numFmtId="0" fontId="30" fillId="2" borderId="1" xfId="0" applyFont="1" applyFill="1" applyBorder="1" applyAlignment="1"/>
    <xf numFmtId="0" fontId="22" fillId="2" borderId="1" xfId="0" applyFont="1" applyFill="1" applyBorder="1" applyAlignment="1"/>
    <xf numFmtId="0" fontId="29" fillId="2" borderId="1" xfId="0" applyFont="1" applyFill="1" applyBorder="1" applyAlignment="1"/>
    <xf numFmtId="0" fontId="22" fillId="0" borderId="0" xfId="0" applyFont="1" applyBorder="1" applyAlignment="1"/>
    <xf numFmtId="0" fontId="22" fillId="0" borderId="1" xfId="0" applyFont="1" applyBorder="1" applyAlignment="1"/>
    <xf numFmtId="0" fontId="30" fillId="0" borderId="2" xfId="0" applyFont="1" applyBorder="1" applyAlignment="1"/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vertical="top"/>
    </xf>
    <xf numFmtId="0" fontId="0" fillId="0" borderId="0" xfId="0" applyAlignment="1"/>
    <xf numFmtId="0" fontId="19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left"/>
    </xf>
    <xf numFmtId="0" fontId="22" fillId="0" borderId="9" xfId="0" applyFont="1" applyBorder="1" applyAlignment="1"/>
    <xf numFmtId="0" fontId="2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/>
    <xf numFmtId="0" fontId="5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left" vertical="center"/>
    </xf>
    <xf numFmtId="0" fontId="21" fillId="0" borderId="1" xfId="0" applyFont="1" applyBorder="1" applyAlignment="1"/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7" fillId="16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22" fillId="0" borderId="8" xfId="0" applyFont="1" applyBorder="1" applyAlignment="1"/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/>
    <xf numFmtId="0" fontId="2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8" fillId="2" borderId="1" xfId="0" applyFont="1" applyFill="1" applyBorder="1" applyAlignment="1"/>
    <xf numFmtId="0" fontId="2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0" fillId="0" borderId="9" xfId="0" applyFont="1" applyBorder="1" applyAlignment="1"/>
    <xf numFmtId="0" fontId="21" fillId="2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21" fillId="1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top"/>
    </xf>
    <xf numFmtId="0" fontId="2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19" fillId="4" borderId="1" xfId="0" applyFont="1" applyFill="1" applyBorder="1" applyAlignment="1"/>
    <xf numFmtId="17" fontId="1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17" borderId="1" xfId="0" applyFont="1" applyFill="1" applyBorder="1" applyAlignment="1"/>
    <xf numFmtId="0" fontId="0" fillId="1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 vertical="center"/>
    </xf>
    <xf numFmtId="0" fontId="30" fillId="0" borderId="2" xfId="0" applyFont="1" applyBorder="1"/>
    <xf numFmtId="0" fontId="30" fillId="0" borderId="10" xfId="0" applyFont="1" applyBorder="1"/>
    <xf numFmtId="0" fontId="7" fillId="0" borderId="2" xfId="0" applyFont="1" applyBorder="1"/>
    <xf numFmtId="0" fontId="7" fillId="0" borderId="10" xfId="0" applyFont="1" applyBorder="1"/>
    <xf numFmtId="0" fontId="22" fillId="0" borderId="9" xfId="0" applyFont="1" applyFill="1" applyBorder="1"/>
    <xf numFmtId="0" fontId="22" fillId="18" borderId="9" xfId="0" applyFont="1" applyFill="1" applyBorder="1"/>
    <xf numFmtId="0" fontId="22" fillId="2" borderId="9" xfId="0" applyFont="1" applyFill="1" applyBorder="1"/>
    <xf numFmtId="0" fontId="11" fillId="15" borderId="3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7" fontId="16" fillId="2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K1048"/>
  <sheetViews>
    <sheetView tabSelected="1" topLeftCell="A944" zoomScale="85" zoomScaleNormal="85" workbookViewId="0">
      <selection activeCell="K991" sqref="K991"/>
    </sheetView>
  </sheetViews>
  <sheetFormatPr defaultRowHeight="15"/>
  <cols>
    <col min="1" max="1" width="15.5703125" style="8" customWidth="1"/>
    <col min="2" max="2" width="49.85546875" style="9" customWidth="1"/>
    <col min="3" max="3" width="32.28515625" style="10" customWidth="1"/>
    <col min="4" max="4" width="9.7109375" style="11" customWidth="1"/>
    <col min="5" max="5" width="13.28515625" style="8" customWidth="1"/>
    <col min="6" max="8" width="14.28515625" style="8" bestFit="1" customWidth="1"/>
    <col min="9" max="9" width="11.7109375" style="12" customWidth="1"/>
  </cols>
  <sheetData>
    <row r="1" spans="1:9" ht="58.5" customHeight="1">
      <c r="A1" s="156" t="s">
        <v>1231</v>
      </c>
      <c r="B1" s="157"/>
      <c r="C1" s="157"/>
      <c r="D1" s="157"/>
      <c r="E1" s="157"/>
      <c r="F1" s="157"/>
      <c r="G1" s="157"/>
      <c r="H1" s="157"/>
      <c r="I1" s="157"/>
    </row>
    <row r="2" spans="1:9" ht="15.75">
      <c r="A2" s="136" t="s">
        <v>0</v>
      </c>
      <c r="B2" s="138" t="s">
        <v>1</v>
      </c>
      <c r="C2" s="138" t="s">
        <v>2</v>
      </c>
      <c r="D2" s="158">
        <v>46082</v>
      </c>
      <c r="E2" s="158"/>
      <c r="F2" s="158"/>
      <c r="G2" s="158"/>
      <c r="H2" s="158"/>
      <c r="I2" s="142" t="s">
        <v>1232</v>
      </c>
    </row>
    <row r="3" spans="1:9" ht="18.75" customHeight="1">
      <c r="A3" s="136"/>
      <c r="B3" s="138"/>
      <c r="C3" s="138"/>
      <c r="D3" s="141" t="s">
        <v>3</v>
      </c>
      <c r="E3" s="159" t="s">
        <v>4</v>
      </c>
      <c r="F3" s="159"/>
      <c r="G3" s="159"/>
      <c r="H3" s="159"/>
      <c r="I3" s="142"/>
    </row>
    <row r="4" spans="1:9" ht="15.75">
      <c r="A4" s="136"/>
      <c r="B4" s="138"/>
      <c r="C4" s="138"/>
      <c r="D4" s="141"/>
      <c r="E4" s="44" t="s">
        <v>5</v>
      </c>
      <c r="F4" s="44" t="s">
        <v>6</v>
      </c>
      <c r="G4" s="44" t="s">
        <v>7</v>
      </c>
      <c r="H4" s="44" t="s">
        <v>8</v>
      </c>
      <c r="I4" s="142"/>
    </row>
    <row r="5" spans="1:9" ht="25.5" customHeight="1">
      <c r="A5" s="160" t="s">
        <v>9</v>
      </c>
      <c r="B5" s="160"/>
      <c r="C5" s="160"/>
      <c r="D5" s="160"/>
      <c r="E5" s="160"/>
      <c r="F5" s="160"/>
      <c r="G5" s="160"/>
      <c r="H5" s="160"/>
      <c r="I5" s="160"/>
    </row>
    <row r="6" spans="1:9">
      <c r="A6" s="45">
        <v>1</v>
      </c>
      <c r="B6" s="46" t="s">
        <v>10</v>
      </c>
      <c r="C6" s="46" t="s">
        <v>893</v>
      </c>
      <c r="D6" s="47">
        <v>20</v>
      </c>
      <c r="E6" s="48">
        <v>26.099999999999998</v>
      </c>
      <c r="F6" s="48">
        <v>10.600000000000001</v>
      </c>
      <c r="G6" s="48">
        <v>4</v>
      </c>
      <c r="H6" s="48">
        <v>2.5000000000000004</v>
      </c>
      <c r="I6" s="49">
        <f t="shared" ref="I6:I36" si="0">SUM(E6:H6)</f>
        <v>43.2</v>
      </c>
    </row>
    <row r="7" spans="1:9">
      <c r="A7" s="45">
        <v>2</v>
      </c>
      <c r="B7" s="46" t="s">
        <v>1187</v>
      </c>
      <c r="C7" s="46" t="s">
        <v>893</v>
      </c>
      <c r="D7" s="47">
        <v>10</v>
      </c>
      <c r="E7" s="48">
        <v>12.1</v>
      </c>
      <c r="F7" s="48">
        <v>9.6000000000000014</v>
      </c>
      <c r="G7" s="48">
        <v>6</v>
      </c>
      <c r="H7" s="48">
        <v>2.0000000000000004</v>
      </c>
      <c r="I7" s="49">
        <f t="shared" si="0"/>
        <v>29.700000000000003</v>
      </c>
    </row>
    <row r="8" spans="1:9">
      <c r="A8" s="45">
        <v>3</v>
      </c>
      <c r="B8" s="46" t="s">
        <v>11</v>
      </c>
      <c r="C8" s="46" t="s">
        <v>893</v>
      </c>
      <c r="D8" s="47">
        <v>5</v>
      </c>
      <c r="E8" s="48">
        <v>11.1</v>
      </c>
      <c r="F8" s="48">
        <v>7.6000000000000014</v>
      </c>
      <c r="G8" s="48">
        <v>5</v>
      </c>
      <c r="H8" s="48">
        <v>1.5000000000000002</v>
      </c>
      <c r="I8" s="49">
        <f t="shared" si="0"/>
        <v>25.200000000000003</v>
      </c>
    </row>
    <row r="9" spans="1:9">
      <c r="A9" s="45">
        <v>4</v>
      </c>
      <c r="B9" s="50" t="s">
        <v>12</v>
      </c>
      <c r="C9" s="46" t="s">
        <v>893</v>
      </c>
      <c r="D9" s="47">
        <v>10</v>
      </c>
      <c r="E9" s="48">
        <v>10.1</v>
      </c>
      <c r="F9" s="48">
        <v>7.1000000000000014</v>
      </c>
      <c r="G9" s="48">
        <v>4</v>
      </c>
      <c r="H9" s="48">
        <v>2.0000000000000004</v>
      </c>
      <c r="I9" s="49">
        <f t="shared" si="0"/>
        <v>23.200000000000003</v>
      </c>
    </row>
    <row r="10" spans="1:9">
      <c r="A10" s="45">
        <v>5</v>
      </c>
      <c r="B10" s="46" t="s">
        <v>767</v>
      </c>
      <c r="C10" s="36" t="s">
        <v>895</v>
      </c>
      <c r="D10" s="47">
        <v>6</v>
      </c>
      <c r="E10" s="48">
        <v>8.1</v>
      </c>
      <c r="F10" s="48">
        <v>4.1000000000000014</v>
      </c>
      <c r="G10" s="48">
        <v>2.5</v>
      </c>
      <c r="H10" s="48">
        <v>1</v>
      </c>
      <c r="I10" s="49">
        <f t="shared" si="0"/>
        <v>15.700000000000001</v>
      </c>
    </row>
    <row r="11" spans="1:9">
      <c r="A11" s="45">
        <v>6</v>
      </c>
      <c r="B11" s="46" t="s">
        <v>13</v>
      </c>
      <c r="C11" s="36" t="s">
        <v>835</v>
      </c>
      <c r="D11" s="47">
        <v>10</v>
      </c>
      <c r="E11" s="48">
        <v>14.1</v>
      </c>
      <c r="F11" s="48">
        <v>5.6000000000000014</v>
      </c>
      <c r="G11" s="48">
        <v>4</v>
      </c>
      <c r="H11" s="48">
        <v>3.0000000000000004</v>
      </c>
      <c r="I11" s="49">
        <f t="shared" si="0"/>
        <v>26.700000000000003</v>
      </c>
    </row>
    <row r="12" spans="1:9">
      <c r="A12" s="45">
        <v>7</v>
      </c>
      <c r="B12" s="46" t="s">
        <v>14</v>
      </c>
      <c r="C12" s="46" t="s">
        <v>893</v>
      </c>
      <c r="D12" s="47">
        <v>15</v>
      </c>
      <c r="E12" s="48">
        <v>16.100000000000001</v>
      </c>
      <c r="F12" s="48">
        <v>7.1000000000000014</v>
      </c>
      <c r="G12" s="48">
        <v>4.5</v>
      </c>
      <c r="H12" s="48">
        <v>2.5000000000000004</v>
      </c>
      <c r="I12" s="49">
        <f t="shared" si="0"/>
        <v>30.200000000000003</v>
      </c>
    </row>
    <row r="13" spans="1:9">
      <c r="A13" s="45">
        <v>8</v>
      </c>
      <c r="B13" s="50" t="s">
        <v>15</v>
      </c>
      <c r="C13" s="46" t="s">
        <v>893</v>
      </c>
      <c r="D13" s="47">
        <v>20</v>
      </c>
      <c r="E13" s="48">
        <v>16.100000000000001</v>
      </c>
      <c r="F13" s="48">
        <v>6.1000000000000014</v>
      </c>
      <c r="G13" s="48">
        <v>4.5</v>
      </c>
      <c r="H13" s="48">
        <v>2.0000000000000004</v>
      </c>
      <c r="I13" s="49">
        <f t="shared" si="0"/>
        <v>28.700000000000003</v>
      </c>
    </row>
    <row r="14" spans="1:9">
      <c r="A14" s="45">
        <v>9</v>
      </c>
      <c r="B14" s="50" t="s">
        <v>818</v>
      </c>
      <c r="C14" s="46" t="s">
        <v>893</v>
      </c>
      <c r="D14" s="47">
        <v>5</v>
      </c>
      <c r="E14" s="48">
        <v>11.1</v>
      </c>
      <c r="F14" s="48">
        <v>7.1000000000000014</v>
      </c>
      <c r="G14" s="48">
        <v>3</v>
      </c>
      <c r="H14" s="48">
        <v>2.5000000000000004</v>
      </c>
      <c r="I14" s="49">
        <f t="shared" si="0"/>
        <v>23.700000000000003</v>
      </c>
    </row>
    <row r="15" spans="1:9">
      <c r="A15" s="45">
        <v>10</v>
      </c>
      <c r="B15" s="46" t="s">
        <v>16</v>
      </c>
      <c r="C15" s="46" t="s">
        <v>893</v>
      </c>
      <c r="D15" s="47">
        <v>10</v>
      </c>
      <c r="E15" s="48">
        <v>14.1</v>
      </c>
      <c r="F15" s="48">
        <v>6.1000000000000014</v>
      </c>
      <c r="G15" s="48">
        <v>3</v>
      </c>
      <c r="H15" s="48">
        <v>2.0000000000000004</v>
      </c>
      <c r="I15" s="49">
        <f t="shared" si="0"/>
        <v>25.200000000000003</v>
      </c>
    </row>
    <row r="16" spans="1:9">
      <c r="A16" s="45">
        <v>11</v>
      </c>
      <c r="B16" s="50" t="s">
        <v>17</v>
      </c>
      <c r="C16" s="46" t="s">
        <v>893</v>
      </c>
      <c r="D16" s="47">
        <v>10</v>
      </c>
      <c r="E16" s="48">
        <v>14.1</v>
      </c>
      <c r="F16" s="48">
        <v>7.1000000000000014</v>
      </c>
      <c r="G16" s="48">
        <v>5</v>
      </c>
      <c r="H16" s="48">
        <v>3.0000000000000004</v>
      </c>
      <c r="I16" s="49">
        <f t="shared" si="0"/>
        <v>29.200000000000003</v>
      </c>
    </row>
    <row r="17" spans="1:9">
      <c r="A17" s="45">
        <v>12</v>
      </c>
      <c r="B17" s="46" t="s">
        <v>18</v>
      </c>
      <c r="C17" s="46" t="s">
        <v>893</v>
      </c>
      <c r="D17" s="47" t="s">
        <v>19</v>
      </c>
      <c r="E17" s="48">
        <v>10.1</v>
      </c>
      <c r="F17" s="48">
        <v>4.6000000000000014</v>
      </c>
      <c r="G17" s="48">
        <v>3</v>
      </c>
      <c r="H17" s="48">
        <v>2.5000000000000004</v>
      </c>
      <c r="I17" s="49">
        <f t="shared" si="0"/>
        <v>20.200000000000003</v>
      </c>
    </row>
    <row r="18" spans="1:9">
      <c r="A18" s="45">
        <v>13</v>
      </c>
      <c r="B18" s="46" t="s">
        <v>1104</v>
      </c>
      <c r="C18" s="46" t="s">
        <v>893</v>
      </c>
      <c r="D18" s="47">
        <v>10</v>
      </c>
      <c r="E18" s="48">
        <v>16.100000000000001</v>
      </c>
      <c r="F18" s="48">
        <v>6.6000000000000014</v>
      </c>
      <c r="G18" s="48">
        <v>4</v>
      </c>
      <c r="H18" s="48">
        <v>3.0000000000000004</v>
      </c>
      <c r="I18" s="49">
        <f t="shared" si="0"/>
        <v>29.700000000000003</v>
      </c>
    </row>
    <row r="19" spans="1:9" ht="14.25" customHeight="1">
      <c r="A19" s="45">
        <v>14</v>
      </c>
      <c r="B19" s="46" t="s">
        <v>20</v>
      </c>
      <c r="C19" s="46" t="s">
        <v>893</v>
      </c>
      <c r="D19" s="47" t="s">
        <v>19</v>
      </c>
      <c r="E19" s="48">
        <v>7.1000000000000005</v>
      </c>
      <c r="F19" s="48">
        <v>5.1000000000000014</v>
      </c>
      <c r="G19" s="48">
        <v>4</v>
      </c>
      <c r="H19" s="48">
        <v>2.0000000000000004</v>
      </c>
      <c r="I19" s="49">
        <f t="shared" si="0"/>
        <v>18.200000000000003</v>
      </c>
    </row>
    <row r="20" spans="1:9">
      <c r="A20" s="45">
        <v>15</v>
      </c>
      <c r="B20" s="46" t="s">
        <v>21</v>
      </c>
      <c r="C20" s="46" t="s">
        <v>893</v>
      </c>
      <c r="D20" s="47" t="s">
        <v>19</v>
      </c>
      <c r="E20" s="48">
        <v>9.1</v>
      </c>
      <c r="F20" s="48">
        <v>5.1000000000000014</v>
      </c>
      <c r="G20" s="48">
        <v>3</v>
      </c>
      <c r="H20" s="48">
        <v>2.0000000000000004</v>
      </c>
      <c r="I20" s="49">
        <f t="shared" si="0"/>
        <v>19.200000000000003</v>
      </c>
    </row>
    <row r="21" spans="1:9">
      <c r="A21" s="45">
        <v>16</v>
      </c>
      <c r="B21" s="50" t="s">
        <v>22</v>
      </c>
      <c r="C21" s="46" t="s">
        <v>893</v>
      </c>
      <c r="D21" s="47">
        <v>6</v>
      </c>
      <c r="E21" s="48">
        <v>12.1</v>
      </c>
      <c r="F21" s="48">
        <v>6.1000000000000014</v>
      </c>
      <c r="G21" s="48">
        <v>4.5</v>
      </c>
      <c r="H21" s="48">
        <v>2.0000000000000004</v>
      </c>
      <c r="I21" s="49">
        <f t="shared" si="0"/>
        <v>24.700000000000003</v>
      </c>
    </row>
    <row r="22" spans="1:9">
      <c r="A22" s="45">
        <v>17</v>
      </c>
      <c r="B22" s="46" t="s">
        <v>23</v>
      </c>
      <c r="C22" s="46" t="s">
        <v>893</v>
      </c>
      <c r="D22" s="47">
        <v>10</v>
      </c>
      <c r="E22" s="48">
        <v>13.1</v>
      </c>
      <c r="F22" s="48">
        <v>7.1000000000000014</v>
      </c>
      <c r="G22" s="48">
        <v>3</v>
      </c>
      <c r="H22" s="48">
        <v>1.5000000000000002</v>
      </c>
      <c r="I22" s="49">
        <f t="shared" si="0"/>
        <v>24.700000000000003</v>
      </c>
    </row>
    <row r="23" spans="1:9" s="1" customFormat="1">
      <c r="A23" s="45">
        <v>18</v>
      </c>
      <c r="B23" s="46" t="s">
        <v>24</v>
      </c>
      <c r="C23" s="46" t="s">
        <v>893</v>
      </c>
      <c r="D23" s="47" t="s">
        <v>19</v>
      </c>
      <c r="E23" s="48">
        <v>8.1</v>
      </c>
      <c r="F23" s="48">
        <v>5.6000000000000014</v>
      </c>
      <c r="G23" s="48">
        <v>3</v>
      </c>
      <c r="H23" s="48">
        <v>2.5000000000000004</v>
      </c>
      <c r="I23" s="49">
        <f t="shared" si="0"/>
        <v>19.200000000000003</v>
      </c>
    </row>
    <row r="24" spans="1:9">
      <c r="A24" s="45">
        <v>19</v>
      </c>
      <c r="B24" s="46" t="s">
        <v>25</v>
      </c>
      <c r="C24" s="46" t="s">
        <v>893</v>
      </c>
      <c r="D24" s="47">
        <v>9</v>
      </c>
      <c r="E24" s="48">
        <v>16.100000000000001</v>
      </c>
      <c r="F24" s="48">
        <v>4.6000000000000014</v>
      </c>
      <c r="G24" s="48">
        <v>3.5</v>
      </c>
      <c r="H24" s="48">
        <v>2.0000000000000004</v>
      </c>
      <c r="I24" s="49">
        <f t="shared" si="0"/>
        <v>26.200000000000003</v>
      </c>
    </row>
    <row r="25" spans="1:9">
      <c r="A25" s="45">
        <v>20</v>
      </c>
      <c r="B25" s="46" t="s">
        <v>26</v>
      </c>
      <c r="C25" s="46" t="s">
        <v>893</v>
      </c>
      <c r="D25" s="47">
        <v>5</v>
      </c>
      <c r="E25" s="48">
        <v>9.1</v>
      </c>
      <c r="F25" s="48">
        <v>5.6000000000000014</v>
      </c>
      <c r="G25" s="48">
        <v>3</v>
      </c>
      <c r="H25" s="48">
        <v>1.5000000000000002</v>
      </c>
      <c r="I25" s="49">
        <f t="shared" si="0"/>
        <v>19.200000000000003</v>
      </c>
    </row>
    <row r="26" spans="1:9" s="1" customFormat="1">
      <c r="A26" s="45">
        <v>21</v>
      </c>
      <c r="B26" s="50" t="s">
        <v>27</v>
      </c>
      <c r="C26" s="46" t="s">
        <v>893</v>
      </c>
      <c r="D26" s="47">
        <v>50</v>
      </c>
      <c r="E26" s="48">
        <v>38.1</v>
      </c>
      <c r="F26" s="48">
        <v>11.600000000000001</v>
      </c>
      <c r="G26" s="48">
        <v>5</v>
      </c>
      <c r="H26" s="48">
        <v>2.0000000000000004</v>
      </c>
      <c r="I26" s="49">
        <f t="shared" si="0"/>
        <v>56.7</v>
      </c>
    </row>
    <row r="27" spans="1:9">
      <c r="A27" s="45">
        <v>22</v>
      </c>
      <c r="B27" s="46" t="s">
        <v>28</v>
      </c>
      <c r="C27" s="46" t="s">
        <v>893</v>
      </c>
      <c r="D27" s="47" t="s">
        <v>19</v>
      </c>
      <c r="E27" s="48">
        <v>9.1</v>
      </c>
      <c r="F27" s="48">
        <v>5.6000000000000014</v>
      </c>
      <c r="G27" s="48">
        <v>3</v>
      </c>
      <c r="H27" s="48">
        <v>1</v>
      </c>
      <c r="I27" s="49">
        <f t="shared" si="0"/>
        <v>18.700000000000003</v>
      </c>
    </row>
    <row r="28" spans="1:9" s="1" customFormat="1">
      <c r="A28" s="45">
        <v>23</v>
      </c>
      <c r="B28" s="46" t="s">
        <v>29</v>
      </c>
      <c r="C28" s="46" t="s">
        <v>893</v>
      </c>
      <c r="D28" s="47">
        <v>10</v>
      </c>
      <c r="E28" s="48">
        <v>14.1</v>
      </c>
      <c r="F28" s="48">
        <v>5.6000000000000014</v>
      </c>
      <c r="G28" s="48">
        <v>3</v>
      </c>
      <c r="H28" s="48">
        <v>2.0000000000000004</v>
      </c>
      <c r="I28" s="49">
        <f t="shared" si="0"/>
        <v>24.700000000000003</v>
      </c>
    </row>
    <row r="29" spans="1:9">
      <c r="A29" s="45">
        <v>24</v>
      </c>
      <c r="B29" s="50" t="s">
        <v>30</v>
      </c>
      <c r="C29" s="46" t="s">
        <v>893</v>
      </c>
      <c r="D29" s="47" t="s">
        <v>19</v>
      </c>
      <c r="E29" s="48">
        <v>7.1000000000000005</v>
      </c>
      <c r="F29" s="48">
        <v>5.6000000000000014</v>
      </c>
      <c r="G29" s="48">
        <v>3</v>
      </c>
      <c r="H29" s="48">
        <v>1</v>
      </c>
      <c r="I29" s="49">
        <f t="shared" si="0"/>
        <v>16.700000000000003</v>
      </c>
    </row>
    <row r="30" spans="1:9">
      <c r="A30" s="45">
        <v>25</v>
      </c>
      <c r="B30" s="50" t="s">
        <v>31</v>
      </c>
      <c r="C30" s="36" t="s">
        <v>836</v>
      </c>
      <c r="D30" s="47" t="s">
        <v>19</v>
      </c>
      <c r="E30" s="48">
        <v>8.6</v>
      </c>
      <c r="F30" s="48">
        <v>3.0999999999999996</v>
      </c>
      <c r="G30" s="48">
        <v>1</v>
      </c>
      <c r="H30" s="48">
        <v>2.0000000000000004</v>
      </c>
      <c r="I30" s="49">
        <f t="shared" si="0"/>
        <v>14.7</v>
      </c>
    </row>
    <row r="31" spans="1:9">
      <c r="A31" s="45">
        <v>26</v>
      </c>
      <c r="B31" s="50" t="s">
        <v>32</v>
      </c>
      <c r="C31" s="36" t="s">
        <v>837</v>
      </c>
      <c r="D31" s="47" t="s">
        <v>19</v>
      </c>
      <c r="E31" s="48">
        <v>9.1</v>
      </c>
      <c r="F31" s="48">
        <v>4.6000000000000014</v>
      </c>
      <c r="G31" s="48">
        <v>2</v>
      </c>
      <c r="H31" s="48">
        <v>2.0000000000000004</v>
      </c>
      <c r="I31" s="49">
        <f t="shared" si="0"/>
        <v>17.700000000000003</v>
      </c>
    </row>
    <row r="32" spans="1:9">
      <c r="A32" s="45">
        <v>27</v>
      </c>
      <c r="B32" s="46" t="s">
        <v>33</v>
      </c>
      <c r="C32" s="46" t="s">
        <v>893</v>
      </c>
      <c r="D32" s="47" t="s">
        <v>19</v>
      </c>
      <c r="E32" s="48">
        <v>8.1</v>
      </c>
      <c r="F32" s="48">
        <v>4.6000000000000014</v>
      </c>
      <c r="G32" s="48">
        <v>2</v>
      </c>
      <c r="H32" s="48">
        <v>2.0000000000000004</v>
      </c>
      <c r="I32" s="49">
        <f t="shared" si="0"/>
        <v>16.700000000000003</v>
      </c>
    </row>
    <row r="33" spans="1:9" s="1" customFormat="1">
      <c r="A33" s="45">
        <v>28</v>
      </c>
      <c r="B33" s="46" t="s">
        <v>34</v>
      </c>
      <c r="C33" s="46" t="s">
        <v>838</v>
      </c>
      <c r="D33" s="47">
        <v>10</v>
      </c>
      <c r="E33" s="48">
        <v>14.1</v>
      </c>
      <c r="F33" s="48">
        <v>4.6000000000000014</v>
      </c>
      <c r="G33" s="48">
        <v>3</v>
      </c>
      <c r="H33" s="48">
        <v>2.5000000000000004</v>
      </c>
      <c r="I33" s="49">
        <f t="shared" si="0"/>
        <v>24.200000000000003</v>
      </c>
    </row>
    <row r="34" spans="1:9" s="1" customFormat="1">
      <c r="A34" s="45">
        <v>29</v>
      </c>
      <c r="B34" s="46" t="s">
        <v>35</v>
      </c>
      <c r="C34" s="36" t="s">
        <v>896</v>
      </c>
      <c r="D34" s="47">
        <v>10</v>
      </c>
      <c r="E34" s="48">
        <v>13.1</v>
      </c>
      <c r="F34" s="48">
        <v>6.1000000000000014</v>
      </c>
      <c r="G34" s="48">
        <v>5</v>
      </c>
      <c r="H34" s="48">
        <v>3.0000000000000004</v>
      </c>
      <c r="I34" s="49">
        <f t="shared" si="0"/>
        <v>27.200000000000003</v>
      </c>
    </row>
    <row r="35" spans="1:9">
      <c r="A35" s="45">
        <v>30</v>
      </c>
      <c r="B35" s="50" t="s">
        <v>36</v>
      </c>
      <c r="C35" s="46" t="s">
        <v>893</v>
      </c>
      <c r="D35" s="47" t="s">
        <v>19</v>
      </c>
      <c r="E35" s="48">
        <v>8.6</v>
      </c>
      <c r="F35" s="48">
        <v>6.1000000000000014</v>
      </c>
      <c r="G35" s="48">
        <v>3.5</v>
      </c>
      <c r="H35" s="48">
        <v>1</v>
      </c>
      <c r="I35" s="49">
        <f t="shared" si="0"/>
        <v>19.200000000000003</v>
      </c>
    </row>
    <row r="36" spans="1:9">
      <c r="A36" s="45">
        <v>31</v>
      </c>
      <c r="B36" s="46" t="s">
        <v>37</v>
      </c>
      <c r="C36" s="36" t="s">
        <v>839</v>
      </c>
      <c r="D36" s="47" t="s">
        <v>19</v>
      </c>
      <c r="E36" s="48">
        <v>7.1000000000000005</v>
      </c>
      <c r="F36" s="48">
        <v>6.1000000000000014</v>
      </c>
      <c r="G36" s="48">
        <v>3</v>
      </c>
      <c r="H36" s="48">
        <v>2.0000000000000004</v>
      </c>
      <c r="I36" s="49">
        <f t="shared" si="0"/>
        <v>18.200000000000003</v>
      </c>
    </row>
    <row r="37" spans="1:9">
      <c r="A37" s="45">
        <v>32</v>
      </c>
      <c r="B37" s="50" t="s">
        <v>38</v>
      </c>
      <c r="C37" s="46" t="s">
        <v>893</v>
      </c>
      <c r="D37" s="47">
        <v>50</v>
      </c>
      <c r="E37" s="48">
        <v>39.1</v>
      </c>
      <c r="F37" s="48">
        <v>20.599999999999994</v>
      </c>
      <c r="G37" s="48">
        <v>10</v>
      </c>
      <c r="H37" s="48">
        <v>3.0000000000000004</v>
      </c>
      <c r="I37" s="49">
        <f t="shared" ref="I37:I68" si="1">SUM(E37:H37)</f>
        <v>72.699999999999989</v>
      </c>
    </row>
    <row r="38" spans="1:9">
      <c r="A38" s="45">
        <v>33</v>
      </c>
      <c r="B38" s="50" t="s">
        <v>39</v>
      </c>
      <c r="C38" s="46" t="s">
        <v>893</v>
      </c>
      <c r="D38" s="47">
        <v>10</v>
      </c>
      <c r="E38" s="48">
        <v>14.1</v>
      </c>
      <c r="F38" s="48">
        <v>7.1000000000000014</v>
      </c>
      <c r="G38" s="48">
        <v>4</v>
      </c>
      <c r="H38" s="48">
        <v>2.0000000000000004</v>
      </c>
      <c r="I38" s="49">
        <f t="shared" si="1"/>
        <v>27.200000000000003</v>
      </c>
    </row>
    <row r="39" spans="1:9">
      <c r="A39" s="45">
        <v>34</v>
      </c>
      <c r="B39" s="50" t="s">
        <v>40</v>
      </c>
      <c r="C39" s="36" t="s">
        <v>894</v>
      </c>
      <c r="D39" s="47">
        <v>10</v>
      </c>
      <c r="E39" s="48">
        <v>13.1</v>
      </c>
      <c r="F39" s="48">
        <v>10.600000000000001</v>
      </c>
      <c r="G39" s="48">
        <v>7</v>
      </c>
      <c r="H39" s="48">
        <v>1.5000000000000002</v>
      </c>
      <c r="I39" s="49">
        <f t="shared" si="1"/>
        <v>32.200000000000003</v>
      </c>
    </row>
    <row r="40" spans="1:9">
      <c r="A40" s="45">
        <v>35</v>
      </c>
      <c r="B40" s="50" t="s">
        <v>819</v>
      </c>
      <c r="C40" s="36" t="s">
        <v>894</v>
      </c>
      <c r="D40" s="47">
        <v>0</v>
      </c>
      <c r="E40" s="48">
        <v>10.6</v>
      </c>
      <c r="F40" s="48">
        <v>8.1000000000000014</v>
      </c>
      <c r="G40" s="48">
        <v>6</v>
      </c>
      <c r="H40" s="48">
        <v>2.0000000000000004</v>
      </c>
      <c r="I40" s="49">
        <f t="shared" si="1"/>
        <v>26.700000000000003</v>
      </c>
    </row>
    <row r="41" spans="1:9">
      <c r="A41" s="45">
        <v>36</v>
      </c>
      <c r="B41" s="50" t="s">
        <v>407</v>
      </c>
      <c r="C41" s="36" t="s">
        <v>894</v>
      </c>
      <c r="D41" s="47">
        <v>0</v>
      </c>
      <c r="E41" s="48">
        <v>11.1</v>
      </c>
      <c r="F41" s="48">
        <v>6.6000000000000014</v>
      </c>
      <c r="G41" s="48">
        <v>3</v>
      </c>
      <c r="H41" s="48">
        <v>2.0000000000000004</v>
      </c>
      <c r="I41" s="49">
        <f t="shared" si="1"/>
        <v>22.700000000000003</v>
      </c>
    </row>
    <row r="42" spans="1:9">
      <c r="A42" s="45">
        <v>37</v>
      </c>
      <c r="B42" s="50" t="s">
        <v>41</v>
      </c>
      <c r="C42" s="36" t="s">
        <v>894</v>
      </c>
      <c r="D42" s="47">
        <v>10</v>
      </c>
      <c r="E42" s="48">
        <v>12.1</v>
      </c>
      <c r="F42" s="48">
        <v>6.6000000000000014</v>
      </c>
      <c r="G42" s="48">
        <v>5</v>
      </c>
      <c r="H42" s="48">
        <v>2.5000000000000004</v>
      </c>
      <c r="I42" s="49">
        <f t="shared" si="1"/>
        <v>26.200000000000003</v>
      </c>
    </row>
    <row r="43" spans="1:9">
      <c r="A43" s="45">
        <v>38</v>
      </c>
      <c r="B43" s="50" t="s">
        <v>816</v>
      </c>
      <c r="C43" s="36" t="s">
        <v>1062</v>
      </c>
      <c r="D43" s="51">
        <v>30</v>
      </c>
      <c r="E43" s="52">
        <v>23.099999999999998</v>
      </c>
      <c r="F43" s="52">
        <v>18.599999999999994</v>
      </c>
      <c r="G43" s="52">
        <v>7</v>
      </c>
      <c r="H43" s="53">
        <v>2.0000000000000004</v>
      </c>
      <c r="I43" s="49">
        <f t="shared" si="1"/>
        <v>50.699999999999989</v>
      </c>
    </row>
    <row r="44" spans="1:9">
      <c r="A44" s="45">
        <v>39</v>
      </c>
      <c r="B44" s="50" t="s">
        <v>42</v>
      </c>
      <c r="C44" s="46" t="s">
        <v>893</v>
      </c>
      <c r="D44" s="47">
        <v>10</v>
      </c>
      <c r="E44" s="48">
        <v>12.6</v>
      </c>
      <c r="F44" s="48">
        <v>10.100000000000001</v>
      </c>
      <c r="G44" s="48">
        <v>4</v>
      </c>
      <c r="H44" s="48">
        <v>2.0000000000000004</v>
      </c>
      <c r="I44" s="49">
        <f t="shared" si="1"/>
        <v>28.700000000000003</v>
      </c>
    </row>
    <row r="45" spans="1:9">
      <c r="A45" s="45">
        <v>40</v>
      </c>
      <c r="B45" s="54" t="s">
        <v>43</v>
      </c>
      <c r="C45" s="46" t="s">
        <v>893</v>
      </c>
      <c r="D45" s="47">
        <v>0</v>
      </c>
      <c r="E45" s="48">
        <v>7.1000000000000005</v>
      </c>
      <c r="F45" s="48">
        <v>5.1000000000000014</v>
      </c>
      <c r="G45" s="48">
        <v>3</v>
      </c>
      <c r="H45" s="48">
        <v>2.0000000000000004</v>
      </c>
      <c r="I45" s="49">
        <f t="shared" si="1"/>
        <v>17.200000000000003</v>
      </c>
    </row>
    <row r="46" spans="1:9" s="1" customFormat="1">
      <c r="A46" s="45">
        <v>41</v>
      </c>
      <c r="B46" s="55" t="s">
        <v>820</v>
      </c>
      <c r="C46" s="46" t="s">
        <v>893</v>
      </c>
      <c r="D46" s="47">
        <v>10</v>
      </c>
      <c r="E46" s="48">
        <v>9.6</v>
      </c>
      <c r="F46" s="48">
        <v>6.1000000000000014</v>
      </c>
      <c r="G46" s="48">
        <v>2.5</v>
      </c>
      <c r="H46" s="48">
        <v>2.0000000000000004</v>
      </c>
      <c r="I46" s="49">
        <f t="shared" si="1"/>
        <v>20.200000000000003</v>
      </c>
    </row>
    <row r="47" spans="1:9" s="1" customFormat="1">
      <c r="A47" s="45">
        <v>42</v>
      </c>
      <c r="B47" s="56" t="s">
        <v>44</v>
      </c>
      <c r="C47" s="46" t="s">
        <v>893</v>
      </c>
      <c r="D47" s="47" t="s">
        <v>19</v>
      </c>
      <c r="E47" s="48">
        <v>10.1</v>
      </c>
      <c r="F47" s="48">
        <v>5.6000000000000014</v>
      </c>
      <c r="G47" s="48">
        <v>2</v>
      </c>
      <c r="H47" s="48">
        <v>2.0000000000000004</v>
      </c>
      <c r="I47" s="49">
        <f t="shared" si="1"/>
        <v>19.700000000000003</v>
      </c>
    </row>
    <row r="48" spans="1:9" s="1" customFormat="1">
      <c r="A48" s="45">
        <v>43</v>
      </c>
      <c r="B48" s="56" t="s">
        <v>45</v>
      </c>
      <c r="C48" s="46" t="s">
        <v>893</v>
      </c>
      <c r="D48" s="57" t="s">
        <v>19</v>
      </c>
      <c r="E48" s="48">
        <v>8.1</v>
      </c>
      <c r="F48" s="48">
        <v>4.6000000000000014</v>
      </c>
      <c r="G48" s="48">
        <v>2.5</v>
      </c>
      <c r="H48" s="48">
        <v>2.0000000000000004</v>
      </c>
      <c r="I48" s="49">
        <f t="shared" si="1"/>
        <v>17.200000000000003</v>
      </c>
    </row>
    <row r="49" spans="1:9">
      <c r="A49" s="45">
        <v>44</v>
      </c>
      <c r="B49" s="56" t="s">
        <v>46</v>
      </c>
      <c r="C49" s="46" t="s">
        <v>893</v>
      </c>
      <c r="D49" s="47" t="s">
        <v>19</v>
      </c>
      <c r="E49" s="48">
        <v>7.1000000000000005</v>
      </c>
      <c r="F49" s="48">
        <v>5.1000000000000014</v>
      </c>
      <c r="G49" s="48">
        <v>3</v>
      </c>
      <c r="H49" s="48">
        <v>2.0000000000000004</v>
      </c>
      <c r="I49" s="49">
        <f t="shared" si="1"/>
        <v>17.200000000000003</v>
      </c>
    </row>
    <row r="50" spans="1:9">
      <c r="A50" s="45">
        <v>45</v>
      </c>
      <c r="B50" s="50" t="s">
        <v>47</v>
      </c>
      <c r="C50" s="46" t="s">
        <v>893</v>
      </c>
      <c r="D50" s="47">
        <v>10</v>
      </c>
      <c r="E50" s="48">
        <v>12.1</v>
      </c>
      <c r="F50" s="48">
        <v>6.6000000000000014</v>
      </c>
      <c r="G50" s="48">
        <v>5</v>
      </c>
      <c r="H50" s="48">
        <v>2.0000000000000004</v>
      </c>
      <c r="I50" s="49">
        <f t="shared" si="1"/>
        <v>25.700000000000003</v>
      </c>
    </row>
    <row r="51" spans="1:9">
      <c r="A51" s="45">
        <v>46</v>
      </c>
      <c r="B51" s="55" t="s">
        <v>48</v>
      </c>
      <c r="C51" s="46" t="s">
        <v>893</v>
      </c>
      <c r="D51" s="47" t="s">
        <v>19</v>
      </c>
      <c r="E51" s="48">
        <v>8.6</v>
      </c>
      <c r="F51" s="48">
        <v>5.1000000000000014</v>
      </c>
      <c r="G51" s="48">
        <v>3.5</v>
      </c>
      <c r="H51" s="48">
        <v>2.0000000000000004</v>
      </c>
      <c r="I51" s="49">
        <f t="shared" si="1"/>
        <v>19.200000000000003</v>
      </c>
    </row>
    <row r="52" spans="1:9">
      <c r="A52" s="45">
        <v>47</v>
      </c>
      <c r="B52" s="50" t="s">
        <v>49</v>
      </c>
      <c r="C52" s="46" t="s">
        <v>893</v>
      </c>
      <c r="D52" s="47">
        <v>20</v>
      </c>
      <c r="E52" s="48">
        <v>12.1</v>
      </c>
      <c r="F52" s="48">
        <v>4.6000000000000014</v>
      </c>
      <c r="G52" s="48">
        <v>4</v>
      </c>
      <c r="H52" s="48">
        <v>3.0000000000000004</v>
      </c>
      <c r="I52" s="49">
        <f t="shared" si="1"/>
        <v>23.700000000000003</v>
      </c>
    </row>
    <row r="53" spans="1:9">
      <c r="A53" s="45">
        <v>48</v>
      </c>
      <c r="B53" s="55" t="s">
        <v>50</v>
      </c>
      <c r="C53" s="46" t="s">
        <v>893</v>
      </c>
      <c r="D53" s="47" t="s">
        <v>19</v>
      </c>
      <c r="E53" s="48">
        <v>8.1</v>
      </c>
      <c r="F53" s="48">
        <v>5.1000000000000014</v>
      </c>
      <c r="G53" s="48">
        <v>3</v>
      </c>
      <c r="H53" s="48">
        <v>2.5000000000000004</v>
      </c>
      <c r="I53" s="49">
        <f t="shared" si="1"/>
        <v>18.700000000000003</v>
      </c>
    </row>
    <row r="54" spans="1:9">
      <c r="A54" s="45">
        <v>49</v>
      </c>
      <c r="B54" s="55" t="s">
        <v>51</v>
      </c>
      <c r="C54" s="46" t="s">
        <v>893</v>
      </c>
      <c r="D54" s="47" t="s">
        <v>19</v>
      </c>
      <c r="E54" s="48">
        <v>7.1000000000000005</v>
      </c>
      <c r="F54" s="48">
        <v>4.6000000000000014</v>
      </c>
      <c r="G54" s="48">
        <v>2</v>
      </c>
      <c r="H54" s="48">
        <v>2.5000000000000004</v>
      </c>
      <c r="I54" s="49">
        <f t="shared" si="1"/>
        <v>16.200000000000003</v>
      </c>
    </row>
    <row r="55" spans="1:9">
      <c r="A55" s="45">
        <v>50</v>
      </c>
      <c r="B55" s="55" t="s">
        <v>52</v>
      </c>
      <c r="C55" s="46" t="s">
        <v>893</v>
      </c>
      <c r="D55" s="47" t="s">
        <v>19</v>
      </c>
      <c r="E55" s="48">
        <v>6.1000000000000005</v>
      </c>
      <c r="F55" s="48">
        <v>5.1000000000000014</v>
      </c>
      <c r="G55" s="48">
        <v>3</v>
      </c>
      <c r="H55" s="48">
        <v>2.0000000000000004</v>
      </c>
      <c r="I55" s="49">
        <f t="shared" si="1"/>
        <v>16.200000000000003</v>
      </c>
    </row>
    <row r="56" spans="1:9">
      <c r="A56" s="45">
        <v>51</v>
      </c>
      <c r="B56" s="39" t="s">
        <v>53</v>
      </c>
      <c r="C56" s="46" t="s">
        <v>893</v>
      </c>
      <c r="D56" s="47" t="s">
        <v>19</v>
      </c>
      <c r="E56" s="48">
        <v>5.1000000000000005</v>
      </c>
      <c r="F56" s="48">
        <v>4.1000000000000014</v>
      </c>
      <c r="G56" s="48">
        <v>2</v>
      </c>
      <c r="H56" s="48">
        <v>2.5000000000000004</v>
      </c>
      <c r="I56" s="49">
        <f t="shared" si="1"/>
        <v>13.700000000000003</v>
      </c>
    </row>
    <row r="57" spans="1:9">
      <c r="A57" s="45">
        <v>52</v>
      </c>
      <c r="B57" s="39" t="s">
        <v>54</v>
      </c>
      <c r="C57" s="46" t="s">
        <v>893</v>
      </c>
      <c r="D57" s="47" t="s">
        <v>19</v>
      </c>
      <c r="E57" s="48">
        <v>4.6000000000000005</v>
      </c>
      <c r="F57" s="48">
        <v>4.6000000000000014</v>
      </c>
      <c r="G57" s="48">
        <v>3.5</v>
      </c>
      <c r="H57" s="48">
        <v>1</v>
      </c>
      <c r="I57" s="49">
        <f t="shared" si="1"/>
        <v>13.700000000000003</v>
      </c>
    </row>
    <row r="58" spans="1:9">
      <c r="A58" s="45">
        <v>53</v>
      </c>
      <c r="B58" s="39" t="s">
        <v>55</v>
      </c>
      <c r="C58" s="46" t="s">
        <v>893</v>
      </c>
      <c r="D58" s="47" t="s">
        <v>19</v>
      </c>
      <c r="E58" s="48">
        <v>5.1000000000000005</v>
      </c>
      <c r="F58" s="48">
        <v>3.5999999999999996</v>
      </c>
      <c r="G58" s="48">
        <v>2</v>
      </c>
      <c r="H58" s="48">
        <v>2.0000000000000004</v>
      </c>
      <c r="I58" s="49">
        <f t="shared" si="1"/>
        <v>12.7</v>
      </c>
    </row>
    <row r="59" spans="1:9">
      <c r="A59" s="45">
        <v>54</v>
      </c>
      <c r="B59" s="39" t="s">
        <v>56</v>
      </c>
      <c r="C59" s="46" t="s">
        <v>893</v>
      </c>
      <c r="D59" s="47" t="s">
        <v>19</v>
      </c>
      <c r="E59" s="48">
        <v>5.1000000000000005</v>
      </c>
      <c r="F59" s="48">
        <v>3.5999999999999996</v>
      </c>
      <c r="G59" s="48">
        <v>1.5</v>
      </c>
      <c r="H59" s="48">
        <v>1.5000000000000002</v>
      </c>
      <c r="I59" s="49">
        <f t="shared" si="1"/>
        <v>11.7</v>
      </c>
    </row>
    <row r="60" spans="1:9">
      <c r="A60" s="45">
        <v>55</v>
      </c>
      <c r="B60" s="39" t="s">
        <v>821</v>
      </c>
      <c r="C60" s="46" t="s">
        <v>893</v>
      </c>
      <c r="D60" s="47">
        <v>10</v>
      </c>
      <c r="E60" s="48">
        <v>7.1000000000000005</v>
      </c>
      <c r="F60" s="48">
        <v>4.1000000000000014</v>
      </c>
      <c r="G60" s="48">
        <v>2.5</v>
      </c>
      <c r="H60" s="48">
        <v>2.0000000000000004</v>
      </c>
      <c r="I60" s="49">
        <f t="shared" si="1"/>
        <v>15.700000000000003</v>
      </c>
    </row>
    <row r="61" spans="1:9">
      <c r="A61" s="45">
        <v>56</v>
      </c>
      <c r="B61" s="39" t="s">
        <v>57</v>
      </c>
      <c r="C61" s="46" t="s">
        <v>893</v>
      </c>
      <c r="D61" s="47">
        <v>5</v>
      </c>
      <c r="E61" s="48">
        <v>10.1</v>
      </c>
      <c r="F61" s="48">
        <v>6.6000000000000014</v>
      </c>
      <c r="G61" s="48">
        <v>5</v>
      </c>
      <c r="H61" s="48">
        <v>2.0000000000000004</v>
      </c>
      <c r="I61" s="49">
        <f t="shared" si="1"/>
        <v>23.700000000000003</v>
      </c>
    </row>
    <row r="62" spans="1:9">
      <c r="A62" s="45">
        <v>57</v>
      </c>
      <c r="B62" s="39" t="s">
        <v>58</v>
      </c>
      <c r="C62" s="46" t="s">
        <v>893</v>
      </c>
      <c r="D62" s="47" t="s">
        <v>19</v>
      </c>
      <c r="E62" s="48">
        <v>9.1</v>
      </c>
      <c r="F62" s="48">
        <v>5.1000000000000014</v>
      </c>
      <c r="G62" s="48">
        <v>3.5</v>
      </c>
      <c r="H62" s="48">
        <v>2.5000000000000004</v>
      </c>
      <c r="I62" s="49">
        <f t="shared" si="1"/>
        <v>20.200000000000003</v>
      </c>
    </row>
    <row r="63" spans="1:9">
      <c r="A63" s="45">
        <v>58</v>
      </c>
      <c r="B63" s="39" t="s">
        <v>59</v>
      </c>
      <c r="C63" s="36" t="s">
        <v>894</v>
      </c>
      <c r="D63" s="47" t="s">
        <v>19</v>
      </c>
      <c r="E63" s="48">
        <v>8.6</v>
      </c>
      <c r="F63" s="48">
        <v>6.6000000000000014</v>
      </c>
      <c r="G63" s="48">
        <v>4.5</v>
      </c>
      <c r="H63" s="48">
        <v>1</v>
      </c>
      <c r="I63" s="49">
        <f t="shared" si="1"/>
        <v>20.700000000000003</v>
      </c>
    </row>
    <row r="64" spans="1:9">
      <c r="A64" s="45">
        <v>59</v>
      </c>
      <c r="B64" s="39" t="s">
        <v>60</v>
      </c>
      <c r="C64" s="46" t="s">
        <v>893</v>
      </c>
      <c r="D64" s="47" t="s">
        <v>19</v>
      </c>
      <c r="E64" s="48">
        <v>9.1</v>
      </c>
      <c r="F64" s="48">
        <v>7.1000000000000014</v>
      </c>
      <c r="G64" s="48">
        <v>2</v>
      </c>
      <c r="H64" s="48">
        <v>2.0000000000000004</v>
      </c>
      <c r="I64" s="49">
        <f t="shared" si="1"/>
        <v>20.200000000000003</v>
      </c>
    </row>
    <row r="65" spans="1:9">
      <c r="A65" s="45">
        <v>60</v>
      </c>
      <c r="B65" s="39" t="s">
        <v>61</v>
      </c>
      <c r="C65" s="46" t="s">
        <v>893</v>
      </c>
      <c r="D65" s="47" t="s">
        <v>19</v>
      </c>
      <c r="E65" s="48">
        <v>10.6</v>
      </c>
      <c r="F65" s="48">
        <v>7.1000000000000014</v>
      </c>
      <c r="G65" s="48">
        <v>3.5</v>
      </c>
      <c r="H65" s="48">
        <v>2.0000000000000004</v>
      </c>
      <c r="I65" s="49">
        <f t="shared" si="1"/>
        <v>23.200000000000003</v>
      </c>
    </row>
    <row r="66" spans="1:9">
      <c r="A66" s="45">
        <v>61</v>
      </c>
      <c r="B66" s="39" t="s">
        <v>62</v>
      </c>
      <c r="C66" s="46" t="s">
        <v>893</v>
      </c>
      <c r="D66" s="47">
        <v>20</v>
      </c>
      <c r="E66" s="48">
        <v>12.1</v>
      </c>
      <c r="F66" s="48">
        <v>4.6000000000000014</v>
      </c>
      <c r="G66" s="48">
        <v>4</v>
      </c>
      <c r="H66" s="48">
        <v>3.0000000000000004</v>
      </c>
      <c r="I66" s="49">
        <f t="shared" si="1"/>
        <v>23.700000000000003</v>
      </c>
    </row>
    <row r="67" spans="1:9">
      <c r="A67" s="45">
        <v>62</v>
      </c>
      <c r="B67" s="39" t="s">
        <v>63</v>
      </c>
      <c r="C67" s="46" t="s">
        <v>893</v>
      </c>
      <c r="D67" s="47">
        <v>3</v>
      </c>
      <c r="E67" s="48">
        <v>7.1000000000000005</v>
      </c>
      <c r="F67" s="48">
        <v>4.6000000000000014</v>
      </c>
      <c r="G67" s="48">
        <v>2</v>
      </c>
      <c r="H67" s="48">
        <v>2.0000000000000004</v>
      </c>
      <c r="I67" s="49">
        <f t="shared" si="1"/>
        <v>15.700000000000003</v>
      </c>
    </row>
    <row r="68" spans="1:9" s="1" customFormat="1">
      <c r="A68" s="45">
        <v>63</v>
      </c>
      <c r="B68" s="39" t="s">
        <v>64</v>
      </c>
      <c r="C68" s="46" t="s">
        <v>893</v>
      </c>
      <c r="D68" s="47">
        <v>6</v>
      </c>
      <c r="E68" s="48">
        <v>10.1</v>
      </c>
      <c r="F68" s="48">
        <v>7.1000000000000014</v>
      </c>
      <c r="G68" s="48">
        <v>5</v>
      </c>
      <c r="H68" s="48">
        <v>2.5000000000000004</v>
      </c>
      <c r="I68" s="49">
        <f t="shared" si="1"/>
        <v>24.700000000000003</v>
      </c>
    </row>
    <row r="69" spans="1:9" s="1" customFormat="1">
      <c r="A69" s="45">
        <v>64</v>
      </c>
      <c r="B69" s="39" t="s">
        <v>65</v>
      </c>
      <c r="C69" s="46" t="s">
        <v>893</v>
      </c>
      <c r="D69" s="47" t="s">
        <v>19</v>
      </c>
      <c r="E69" s="48">
        <v>6.1000000000000005</v>
      </c>
      <c r="F69" s="48">
        <v>5.1000000000000014</v>
      </c>
      <c r="G69" s="48">
        <v>3</v>
      </c>
      <c r="H69" s="48">
        <v>2.5000000000000004</v>
      </c>
      <c r="I69" s="49">
        <f t="shared" ref="I69:I86" si="2">SUM(E69:H69)</f>
        <v>16.700000000000003</v>
      </c>
    </row>
    <row r="70" spans="1:9" s="1" customFormat="1">
      <c r="A70" s="45">
        <v>65</v>
      </c>
      <c r="B70" s="39" t="s">
        <v>66</v>
      </c>
      <c r="C70" s="46" t="s">
        <v>893</v>
      </c>
      <c r="D70" s="47" t="s">
        <v>19</v>
      </c>
      <c r="E70" s="48">
        <v>5.1000000000000005</v>
      </c>
      <c r="F70" s="48">
        <v>3.5999999999999996</v>
      </c>
      <c r="G70" s="48">
        <v>2</v>
      </c>
      <c r="H70" s="48">
        <v>2.0000000000000004</v>
      </c>
      <c r="I70" s="49">
        <f t="shared" si="2"/>
        <v>12.7</v>
      </c>
    </row>
    <row r="71" spans="1:9" s="1" customFormat="1">
      <c r="A71" s="45">
        <v>66</v>
      </c>
      <c r="B71" s="39" t="s">
        <v>67</v>
      </c>
      <c r="C71" s="46" t="s">
        <v>893</v>
      </c>
      <c r="D71" s="47">
        <v>20</v>
      </c>
      <c r="E71" s="48">
        <v>33.1</v>
      </c>
      <c r="F71" s="48">
        <v>20.599999999999994</v>
      </c>
      <c r="G71" s="48">
        <v>12</v>
      </c>
      <c r="H71" s="48">
        <v>2.5000000000000004</v>
      </c>
      <c r="I71" s="49">
        <f t="shared" si="2"/>
        <v>68.199999999999989</v>
      </c>
    </row>
    <row r="72" spans="1:9" s="1" customFormat="1">
      <c r="A72" s="45">
        <v>67</v>
      </c>
      <c r="B72" s="55" t="s">
        <v>68</v>
      </c>
      <c r="C72" s="46" t="s">
        <v>893</v>
      </c>
      <c r="D72" s="47">
        <v>10</v>
      </c>
      <c r="E72" s="48">
        <v>14.1</v>
      </c>
      <c r="F72" s="48">
        <v>4.6000000000000014</v>
      </c>
      <c r="G72" s="48">
        <v>3</v>
      </c>
      <c r="H72" s="48">
        <v>2.5000000000000004</v>
      </c>
      <c r="I72" s="49">
        <f t="shared" si="2"/>
        <v>24.200000000000003</v>
      </c>
    </row>
    <row r="73" spans="1:9" s="1" customFormat="1">
      <c r="A73" s="45">
        <v>68</v>
      </c>
      <c r="B73" s="55" t="s">
        <v>69</v>
      </c>
      <c r="C73" s="46" t="s">
        <v>893</v>
      </c>
      <c r="D73" s="47">
        <v>10</v>
      </c>
      <c r="E73" s="48">
        <v>13.1</v>
      </c>
      <c r="F73" s="48">
        <v>6.1000000000000014</v>
      </c>
      <c r="G73" s="48">
        <v>5</v>
      </c>
      <c r="H73" s="48">
        <v>3.0000000000000004</v>
      </c>
      <c r="I73" s="49">
        <f t="shared" si="2"/>
        <v>27.200000000000003</v>
      </c>
    </row>
    <row r="74" spans="1:9" s="1" customFormat="1">
      <c r="A74" s="45">
        <v>69</v>
      </c>
      <c r="B74" s="55" t="s">
        <v>70</v>
      </c>
      <c r="C74" s="46" t="s">
        <v>893</v>
      </c>
      <c r="D74" s="47" t="s">
        <v>19</v>
      </c>
      <c r="E74" s="48">
        <v>8.6</v>
      </c>
      <c r="F74" s="48">
        <v>6.6000000000000014</v>
      </c>
      <c r="G74" s="48">
        <v>4.5</v>
      </c>
      <c r="H74" s="48">
        <v>1</v>
      </c>
      <c r="I74" s="49">
        <f t="shared" si="2"/>
        <v>20.700000000000003</v>
      </c>
    </row>
    <row r="75" spans="1:9" s="1" customFormat="1">
      <c r="A75" s="45">
        <v>70</v>
      </c>
      <c r="B75" s="58" t="s">
        <v>71</v>
      </c>
      <c r="C75" s="46" t="s">
        <v>893</v>
      </c>
      <c r="D75" s="47">
        <v>10</v>
      </c>
      <c r="E75" s="48">
        <v>16.100000000000001</v>
      </c>
      <c r="F75" s="48">
        <v>7.1000000000000014</v>
      </c>
      <c r="G75" s="48">
        <v>4</v>
      </c>
      <c r="H75" s="48">
        <v>2.5000000000000004</v>
      </c>
      <c r="I75" s="49">
        <f t="shared" si="2"/>
        <v>29.700000000000003</v>
      </c>
    </row>
    <row r="76" spans="1:9" s="1" customFormat="1">
      <c r="A76" s="45">
        <v>71</v>
      </c>
      <c r="B76" s="58" t="s">
        <v>72</v>
      </c>
      <c r="C76" s="46" t="s">
        <v>893</v>
      </c>
      <c r="D76" s="47">
        <v>10</v>
      </c>
      <c r="E76" s="48">
        <v>14.1</v>
      </c>
      <c r="F76" s="48">
        <v>4.6000000000000014</v>
      </c>
      <c r="G76" s="48">
        <v>3</v>
      </c>
      <c r="H76" s="48">
        <v>2.5000000000000004</v>
      </c>
      <c r="I76" s="49">
        <f t="shared" si="2"/>
        <v>24.200000000000003</v>
      </c>
    </row>
    <row r="77" spans="1:9" s="1" customFormat="1">
      <c r="A77" s="45">
        <v>72</v>
      </c>
      <c r="B77" s="58" t="s">
        <v>73</v>
      </c>
      <c r="C77" s="46" t="s">
        <v>893</v>
      </c>
      <c r="D77" s="47">
        <v>2</v>
      </c>
      <c r="E77" s="48">
        <v>11.1</v>
      </c>
      <c r="F77" s="48">
        <v>7.6000000000000014</v>
      </c>
      <c r="G77" s="48">
        <v>5</v>
      </c>
      <c r="H77" s="48">
        <v>1.5000000000000002</v>
      </c>
      <c r="I77" s="49">
        <f t="shared" si="2"/>
        <v>25.200000000000003</v>
      </c>
    </row>
    <row r="78" spans="1:9" s="1" customFormat="1" ht="15.75">
      <c r="A78" s="45">
        <v>73</v>
      </c>
      <c r="B78" s="59" t="s">
        <v>784</v>
      </c>
      <c r="C78" s="46" t="s">
        <v>893</v>
      </c>
      <c r="D78" s="47" t="s">
        <v>19</v>
      </c>
      <c r="E78" s="48">
        <v>9.1</v>
      </c>
      <c r="F78" s="48">
        <v>7.1000000000000014</v>
      </c>
      <c r="G78" s="48">
        <v>2</v>
      </c>
      <c r="H78" s="48">
        <v>2.0000000000000004</v>
      </c>
      <c r="I78" s="49">
        <f t="shared" si="2"/>
        <v>20.200000000000003</v>
      </c>
    </row>
    <row r="79" spans="1:9" s="1" customFormat="1">
      <c r="A79" s="45">
        <v>74</v>
      </c>
      <c r="B79" s="42" t="s">
        <v>785</v>
      </c>
      <c r="C79" s="46" t="s">
        <v>893</v>
      </c>
      <c r="D79" s="47" t="s">
        <v>19</v>
      </c>
      <c r="E79" s="48">
        <v>9.1</v>
      </c>
      <c r="F79" s="48">
        <v>7.1000000000000014</v>
      </c>
      <c r="G79" s="48">
        <v>2</v>
      </c>
      <c r="H79" s="48">
        <v>2.0000000000000004</v>
      </c>
      <c r="I79" s="49">
        <f t="shared" si="2"/>
        <v>20.200000000000003</v>
      </c>
    </row>
    <row r="80" spans="1:9" s="1" customFormat="1">
      <c r="A80" s="45">
        <v>75</v>
      </c>
      <c r="B80" s="42" t="s">
        <v>786</v>
      </c>
      <c r="C80" s="46" t="s">
        <v>893</v>
      </c>
      <c r="D80" s="47" t="s">
        <v>19</v>
      </c>
      <c r="E80" s="48">
        <v>5.1000000000000005</v>
      </c>
      <c r="F80" s="48">
        <v>3.5999999999999996</v>
      </c>
      <c r="G80" s="48">
        <v>2</v>
      </c>
      <c r="H80" s="48">
        <v>2.0000000000000004</v>
      </c>
      <c r="I80" s="49">
        <f t="shared" si="2"/>
        <v>12.7</v>
      </c>
    </row>
    <row r="81" spans="1:9" s="1" customFormat="1">
      <c r="A81" s="45">
        <v>76</v>
      </c>
      <c r="B81" s="60" t="s">
        <v>794</v>
      </c>
      <c r="C81" s="46" t="s">
        <v>893</v>
      </c>
      <c r="D81" s="47">
        <v>2</v>
      </c>
      <c r="E81" s="48">
        <v>9.1</v>
      </c>
      <c r="F81" s="48">
        <v>4.6000000000000014</v>
      </c>
      <c r="G81" s="48">
        <v>2</v>
      </c>
      <c r="H81" s="48">
        <v>2.0000000000000004</v>
      </c>
      <c r="I81" s="49">
        <f t="shared" si="2"/>
        <v>17.700000000000003</v>
      </c>
    </row>
    <row r="82" spans="1:9" s="1" customFormat="1">
      <c r="A82" s="45">
        <v>77</v>
      </c>
      <c r="B82" s="60" t="s">
        <v>817</v>
      </c>
      <c r="C82" s="46" t="s">
        <v>893</v>
      </c>
      <c r="D82" s="47" t="s">
        <v>19</v>
      </c>
      <c r="E82" s="48">
        <v>8.1</v>
      </c>
      <c r="F82" s="48">
        <v>4.6000000000000014</v>
      </c>
      <c r="G82" s="48">
        <v>2</v>
      </c>
      <c r="H82" s="48">
        <v>2.0000000000000004</v>
      </c>
      <c r="I82" s="49">
        <f t="shared" si="2"/>
        <v>16.700000000000003</v>
      </c>
    </row>
    <row r="83" spans="1:9" s="1" customFormat="1">
      <c r="A83" s="45">
        <v>78</v>
      </c>
      <c r="B83" s="36" t="s">
        <v>804</v>
      </c>
      <c r="C83" s="46" t="s">
        <v>893</v>
      </c>
      <c r="D83" s="47" t="s">
        <v>19</v>
      </c>
      <c r="E83" s="48">
        <v>6.1000000000000005</v>
      </c>
      <c r="F83" s="48">
        <v>3.5999999999999996</v>
      </c>
      <c r="G83" s="48">
        <v>3.5</v>
      </c>
      <c r="H83" s="48">
        <v>2.5000000000000004</v>
      </c>
      <c r="I83" s="49">
        <f t="shared" si="2"/>
        <v>15.7</v>
      </c>
    </row>
    <row r="84" spans="1:9" s="1" customFormat="1">
      <c r="A84" s="45">
        <v>79</v>
      </c>
      <c r="B84" s="36" t="s">
        <v>805</v>
      </c>
      <c r="C84" s="46" t="s">
        <v>893</v>
      </c>
      <c r="D84" s="47" t="s">
        <v>19</v>
      </c>
      <c r="E84" s="48">
        <v>5.1000000000000005</v>
      </c>
      <c r="F84" s="48">
        <v>3.5999999999999996</v>
      </c>
      <c r="G84" s="48">
        <v>2</v>
      </c>
      <c r="H84" s="48">
        <v>2.0000000000000004</v>
      </c>
      <c r="I84" s="49">
        <f t="shared" si="2"/>
        <v>12.7</v>
      </c>
    </row>
    <row r="85" spans="1:9" s="1" customFormat="1">
      <c r="A85" s="45">
        <v>80</v>
      </c>
      <c r="B85" s="41" t="s">
        <v>1103</v>
      </c>
      <c r="C85" s="46" t="s">
        <v>893</v>
      </c>
      <c r="D85" s="47">
        <v>6</v>
      </c>
      <c r="E85" s="48">
        <v>10.1</v>
      </c>
      <c r="F85" s="48">
        <v>7.1000000000000014</v>
      </c>
      <c r="G85" s="48">
        <v>5</v>
      </c>
      <c r="H85" s="48">
        <v>2.5000000000000004</v>
      </c>
      <c r="I85" s="49">
        <f t="shared" si="2"/>
        <v>24.700000000000003</v>
      </c>
    </row>
    <row r="86" spans="1:9" s="1" customFormat="1">
      <c r="A86" s="45">
        <v>81</v>
      </c>
      <c r="B86" s="36" t="s">
        <v>1119</v>
      </c>
      <c r="C86" s="46" t="s">
        <v>893</v>
      </c>
      <c r="D86" s="47" t="s">
        <v>19</v>
      </c>
      <c r="E86" s="48">
        <v>8.6</v>
      </c>
      <c r="F86" s="48">
        <v>6.6000000000000014</v>
      </c>
      <c r="G86" s="48">
        <v>4.5</v>
      </c>
      <c r="H86" s="48">
        <v>1</v>
      </c>
      <c r="I86" s="49">
        <f t="shared" si="2"/>
        <v>20.700000000000003</v>
      </c>
    </row>
    <row r="87" spans="1:9" s="1" customFormat="1">
      <c r="A87" s="45">
        <v>82</v>
      </c>
      <c r="B87" s="36" t="s">
        <v>1130</v>
      </c>
      <c r="C87" s="46" t="s">
        <v>893</v>
      </c>
      <c r="D87" s="47" t="s">
        <v>19</v>
      </c>
      <c r="E87" s="48">
        <v>6.6000000000000005</v>
      </c>
      <c r="F87" s="48">
        <v>5.1000000000000014</v>
      </c>
      <c r="G87" s="48">
        <v>2.5</v>
      </c>
      <c r="H87" s="48">
        <v>2.0000000000000004</v>
      </c>
      <c r="I87" s="49">
        <f>SUM(E87:H87)</f>
        <v>16.200000000000003</v>
      </c>
    </row>
    <row r="88" spans="1:9" s="1" customFormat="1">
      <c r="A88" s="45">
        <v>83</v>
      </c>
      <c r="B88" s="43" t="s">
        <v>1131</v>
      </c>
      <c r="C88" s="46" t="s">
        <v>893</v>
      </c>
      <c r="D88" s="47">
        <v>5</v>
      </c>
      <c r="E88" s="48">
        <v>9.1999999999999993</v>
      </c>
      <c r="F88" s="48">
        <v>5.4</v>
      </c>
      <c r="G88" s="48">
        <v>3.8999999999999995</v>
      </c>
      <c r="H88" s="48">
        <v>1.4999999999999998</v>
      </c>
      <c r="I88" s="49">
        <f>SUM(E88:H88)</f>
        <v>20</v>
      </c>
    </row>
    <row r="89" spans="1:9" s="1" customFormat="1">
      <c r="A89" s="45">
        <v>84</v>
      </c>
      <c r="B89" s="43" t="s">
        <v>1132</v>
      </c>
      <c r="C89" s="46" t="s">
        <v>893</v>
      </c>
      <c r="D89" s="47" t="s">
        <v>19</v>
      </c>
      <c r="E89" s="48">
        <v>6.6000000000000005</v>
      </c>
      <c r="F89" s="48">
        <v>5.1000000000000014</v>
      </c>
      <c r="G89" s="48">
        <v>2.5</v>
      </c>
      <c r="H89" s="48">
        <v>2.0000000000000004</v>
      </c>
      <c r="I89" s="49">
        <f>SUM(E89:H89)</f>
        <v>16.200000000000003</v>
      </c>
    </row>
    <row r="90" spans="1:9" s="1" customFormat="1">
      <c r="A90" s="45">
        <v>85</v>
      </c>
      <c r="B90" s="39" t="s">
        <v>416</v>
      </c>
      <c r="C90" s="46" t="s">
        <v>893</v>
      </c>
      <c r="D90" s="47" t="s">
        <v>19</v>
      </c>
      <c r="E90" s="48">
        <v>9.1999999999999993</v>
      </c>
      <c r="F90" s="48">
        <v>7.2</v>
      </c>
      <c r="G90" s="48">
        <v>2.2000000000000002</v>
      </c>
      <c r="H90" s="48">
        <v>1.4999999999999998</v>
      </c>
      <c r="I90" s="49">
        <f t="shared" ref="I90" si="3">SUM(E90:H90)</f>
        <v>20.099999999999998</v>
      </c>
    </row>
    <row r="91" spans="1:9" s="1" customFormat="1">
      <c r="A91" s="45">
        <v>86</v>
      </c>
      <c r="B91" s="39" t="s">
        <v>1177</v>
      </c>
      <c r="C91" s="46" t="s">
        <v>893</v>
      </c>
      <c r="D91" s="47">
        <v>5</v>
      </c>
      <c r="E91" s="48">
        <v>8.1999999999999993</v>
      </c>
      <c r="F91" s="48">
        <v>5.2</v>
      </c>
      <c r="G91" s="48">
        <v>3.5</v>
      </c>
      <c r="H91" s="48">
        <v>1.5999999999999999</v>
      </c>
      <c r="I91" s="49">
        <f>SUM(E91:H91)</f>
        <v>18.5</v>
      </c>
    </row>
    <row r="92" spans="1:9" s="1" customFormat="1" ht="18" customHeight="1">
      <c r="A92" s="45">
        <v>87</v>
      </c>
      <c r="B92" s="125" t="s">
        <v>1197</v>
      </c>
      <c r="C92" s="46" t="s">
        <v>893</v>
      </c>
      <c r="D92" s="47" t="s">
        <v>19</v>
      </c>
      <c r="E92" s="48">
        <v>6.1000000000000005</v>
      </c>
      <c r="F92" s="48">
        <v>5.1000000000000014</v>
      </c>
      <c r="G92" s="48">
        <v>3</v>
      </c>
      <c r="H92" s="48">
        <v>2.5000000000000004</v>
      </c>
      <c r="I92" s="49">
        <f t="shared" ref="I92:I93" si="4">SUM(E92:H92)</f>
        <v>16.700000000000003</v>
      </c>
    </row>
    <row r="93" spans="1:9" s="1" customFormat="1" ht="18" customHeight="1">
      <c r="A93" s="45">
        <v>88</v>
      </c>
      <c r="B93" s="128" t="s">
        <v>1220</v>
      </c>
      <c r="C93" s="46" t="s">
        <v>893</v>
      </c>
      <c r="D93" s="47" t="s">
        <v>19</v>
      </c>
      <c r="E93" s="48">
        <v>6.1000000000000005</v>
      </c>
      <c r="F93" s="48">
        <v>3.5999999999999996</v>
      </c>
      <c r="G93" s="48">
        <v>3.5</v>
      </c>
      <c r="H93" s="48">
        <v>2.5000000000000004</v>
      </c>
      <c r="I93" s="49">
        <f t="shared" si="4"/>
        <v>15.7</v>
      </c>
    </row>
    <row r="94" spans="1:9">
      <c r="A94" s="45"/>
      <c r="B94" s="50"/>
      <c r="C94" s="61" t="s">
        <v>74</v>
      </c>
      <c r="D94" s="62">
        <f t="shared" ref="D94:I94" si="5">SUM(D6:D93)</f>
        <v>525</v>
      </c>
      <c r="E94" s="62">
        <f t="shared" si="5"/>
        <v>970.6000000000015</v>
      </c>
      <c r="F94" s="62">
        <f t="shared" si="5"/>
        <v>557.30000000000098</v>
      </c>
      <c r="G94" s="62">
        <f t="shared" si="5"/>
        <v>318.09999999999997</v>
      </c>
      <c r="H94" s="62">
        <f t="shared" si="5"/>
        <v>182.10000000000002</v>
      </c>
      <c r="I94" s="62">
        <f t="shared" si="5"/>
        <v>2028.1000000000026</v>
      </c>
    </row>
    <row r="95" spans="1:9" s="1" customFormat="1" ht="30" customHeight="1">
      <c r="A95" s="144" t="s">
        <v>75</v>
      </c>
      <c r="B95" s="144"/>
      <c r="C95" s="144"/>
      <c r="D95" s="144"/>
      <c r="E95" s="144"/>
      <c r="F95" s="144"/>
      <c r="G95" s="144"/>
      <c r="H95" s="144"/>
      <c r="I95" s="144"/>
    </row>
    <row r="96" spans="1:9" s="1" customFormat="1">
      <c r="A96" s="45">
        <v>89</v>
      </c>
      <c r="B96" s="50" t="s">
        <v>76</v>
      </c>
      <c r="C96" s="46" t="s">
        <v>893</v>
      </c>
      <c r="D96" s="47">
        <v>6</v>
      </c>
      <c r="E96" s="48">
        <v>7.1</v>
      </c>
      <c r="F96" s="48">
        <v>4.5999999999999996</v>
      </c>
      <c r="G96" s="48">
        <v>2.7</v>
      </c>
      <c r="H96" s="48">
        <v>1.5</v>
      </c>
      <c r="I96" s="49">
        <f>SUM(E96:H96)</f>
        <v>15.899999999999999</v>
      </c>
    </row>
    <row r="97" spans="1:9" s="1" customFormat="1">
      <c r="A97" s="45"/>
      <c r="B97" s="50"/>
      <c r="C97" s="61" t="s">
        <v>74</v>
      </c>
      <c r="D97" s="62">
        <f t="shared" ref="D97:I97" si="6">SUM(D96)</f>
        <v>6</v>
      </c>
      <c r="E97" s="62">
        <f t="shared" si="6"/>
        <v>7.1</v>
      </c>
      <c r="F97" s="62">
        <f t="shared" si="6"/>
        <v>4.5999999999999996</v>
      </c>
      <c r="G97" s="62">
        <f t="shared" si="6"/>
        <v>2.7</v>
      </c>
      <c r="H97" s="62">
        <f t="shared" si="6"/>
        <v>1.5</v>
      </c>
      <c r="I97" s="62">
        <f t="shared" si="6"/>
        <v>15.899999999999999</v>
      </c>
    </row>
    <row r="98" spans="1:9" ht="29.25" customHeight="1">
      <c r="A98" s="144" t="s">
        <v>77</v>
      </c>
      <c r="B98" s="144"/>
      <c r="C98" s="144"/>
      <c r="D98" s="144"/>
      <c r="E98" s="144"/>
      <c r="F98" s="144"/>
      <c r="G98" s="144"/>
      <c r="H98" s="144"/>
      <c r="I98" s="144"/>
    </row>
    <row r="99" spans="1:9">
      <c r="A99" s="52">
        <v>90</v>
      </c>
      <c r="B99" s="50" t="s">
        <v>78</v>
      </c>
      <c r="C99" s="36" t="s">
        <v>1022</v>
      </c>
      <c r="D99" s="47">
        <v>10</v>
      </c>
      <c r="E99" s="48">
        <v>12.1</v>
      </c>
      <c r="F99" s="48">
        <v>5.1000000000000014</v>
      </c>
      <c r="G99" s="48">
        <v>4.5</v>
      </c>
      <c r="H99" s="48">
        <v>2.0000000000000004</v>
      </c>
      <c r="I99" s="49">
        <f>SUM(E99:H99)</f>
        <v>23.700000000000003</v>
      </c>
    </row>
    <row r="100" spans="1:9">
      <c r="A100" s="52">
        <v>91</v>
      </c>
      <c r="B100" s="50" t="s">
        <v>1023</v>
      </c>
      <c r="C100" s="50" t="s">
        <v>897</v>
      </c>
      <c r="D100" s="47">
        <v>50</v>
      </c>
      <c r="E100" s="48">
        <v>37.1</v>
      </c>
      <c r="F100" s="48">
        <v>10.600000000000001</v>
      </c>
      <c r="G100" s="48">
        <v>9.5</v>
      </c>
      <c r="H100" s="48">
        <v>3.0000000000000004</v>
      </c>
      <c r="I100" s="49">
        <f t="shared" ref="I100" si="7">SUM(E100:H100)</f>
        <v>60.2</v>
      </c>
    </row>
    <row r="101" spans="1:9">
      <c r="A101" s="52">
        <v>92</v>
      </c>
      <c r="B101" s="50" t="s">
        <v>79</v>
      </c>
      <c r="C101" s="50" t="s">
        <v>897</v>
      </c>
      <c r="D101" s="47" t="s">
        <v>19</v>
      </c>
      <c r="E101" s="48">
        <v>8.1</v>
      </c>
      <c r="F101" s="48">
        <v>3.5999999999999996</v>
      </c>
      <c r="G101" s="48">
        <v>2</v>
      </c>
      <c r="H101" s="48">
        <v>1.3</v>
      </c>
      <c r="I101" s="49">
        <f t="shared" ref="I101:I162" si="8">SUM(E101:H101)</f>
        <v>15</v>
      </c>
    </row>
    <row r="102" spans="1:9">
      <c r="A102" s="52">
        <v>93</v>
      </c>
      <c r="B102" s="50" t="s">
        <v>80</v>
      </c>
      <c r="C102" s="36" t="s">
        <v>1024</v>
      </c>
      <c r="D102" s="47" t="s">
        <v>19</v>
      </c>
      <c r="E102" s="48">
        <v>6.6000000000000005</v>
      </c>
      <c r="F102" s="48">
        <v>5.1000000000000014</v>
      </c>
      <c r="G102" s="48">
        <v>2.5</v>
      </c>
      <c r="H102" s="48">
        <v>2.0000000000000004</v>
      </c>
      <c r="I102" s="49">
        <f>SUM(E102:H102)</f>
        <v>16.200000000000003</v>
      </c>
    </row>
    <row r="103" spans="1:9">
      <c r="A103" s="52">
        <v>94</v>
      </c>
      <c r="B103" s="50" t="s">
        <v>81</v>
      </c>
      <c r="C103" s="36" t="s">
        <v>1066</v>
      </c>
      <c r="D103" s="47">
        <v>20</v>
      </c>
      <c r="E103" s="48">
        <v>22.099999999999998</v>
      </c>
      <c r="F103" s="48">
        <v>11.600000000000001</v>
      </c>
      <c r="G103" s="48">
        <v>6</v>
      </c>
      <c r="H103" s="48">
        <v>3.0000000000000004</v>
      </c>
      <c r="I103" s="49">
        <f t="shared" ref="I103" si="9">SUM(E103:H103)</f>
        <v>42.7</v>
      </c>
    </row>
    <row r="104" spans="1:9">
      <c r="A104" s="52">
        <v>95</v>
      </c>
      <c r="B104" s="50" t="s">
        <v>82</v>
      </c>
      <c r="C104" s="50" t="s">
        <v>897</v>
      </c>
      <c r="D104" s="47">
        <v>9</v>
      </c>
      <c r="E104" s="48">
        <v>11.6</v>
      </c>
      <c r="F104" s="48">
        <v>6.6000000000000014</v>
      </c>
      <c r="G104" s="48">
        <v>5</v>
      </c>
      <c r="H104" s="48">
        <v>3.0000000000000004</v>
      </c>
      <c r="I104" s="49">
        <f t="shared" si="8"/>
        <v>26.200000000000003</v>
      </c>
    </row>
    <row r="105" spans="1:9">
      <c r="A105" s="52">
        <v>96</v>
      </c>
      <c r="B105" s="50" t="s">
        <v>83</v>
      </c>
      <c r="C105" s="36" t="s">
        <v>1025</v>
      </c>
      <c r="D105" s="47">
        <v>10</v>
      </c>
      <c r="E105" s="48">
        <v>11.1</v>
      </c>
      <c r="F105" s="48">
        <v>6.6000000000000014</v>
      </c>
      <c r="G105" s="48">
        <v>5</v>
      </c>
      <c r="H105" s="48">
        <v>2.0000000000000004</v>
      </c>
      <c r="I105" s="49">
        <f t="shared" si="8"/>
        <v>24.700000000000003</v>
      </c>
    </row>
    <row r="106" spans="1:9">
      <c r="A106" s="52">
        <v>97</v>
      </c>
      <c r="B106" s="50" t="s">
        <v>84</v>
      </c>
      <c r="C106" s="36" t="s">
        <v>1026</v>
      </c>
      <c r="D106" s="47">
        <v>10</v>
      </c>
      <c r="E106" s="48">
        <v>11.1</v>
      </c>
      <c r="F106" s="48">
        <v>9.6000000000000014</v>
      </c>
      <c r="G106" s="48">
        <v>4</v>
      </c>
      <c r="H106" s="48">
        <v>2.0000000000000004</v>
      </c>
      <c r="I106" s="49">
        <f t="shared" si="8"/>
        <v>26.700000000000003</v>
      </c>
    </row>
    <row r="107" spans="1:9">
      <c r="A107" s="52">
        <v>98</v>
      </c>
      <c r="B107" s="50" t="s">
        <v>85</v>
      </c>
      <c r="C107" s="50" t="s">
        <v>897</v>
      </c>
      <c r="D107" s="47">
        <v>20</v>
      </c>
      <c r="E107" s="48">
        <v>22.099999999999998</v>
      </c>
      <c r="F107" s="48">
        <v>11.600000000000001</v>
      </c>
      <c r="G107" s="48">
        <v>6</v>
      </c>
      <c r="H107" s="48">
        <v>3.0000000000000004</v>
      </c>
      <c r="I107" s="49">
        <f t="shared" si="8"/>
        <v>42.7</v>
      </c>
    </row>
    <row r="108" spans="1:9">
      <c r="A108" s="52">
        <v>99</v>
      </c>
      <c r="B108" s="50" t="s">
        <v>1202</v>
      </c>
      <c r="C108" s="50" t="s">
        <v>897</v>
      </c>
      <c r="D108" s="47" t="s">
        <v>19</v>
      </c>
      <c r="E108" s="48">
        <v>7.1000000000000005</v>
      </c>
      <c r="F108" s="48">
        <v>3.5999999999999996</v>
      </c>
      <c r="G108" s="48">
        <v>2</v>
      </c>
      <c r="H108" s="48">
        <v>1.3</v>
      </c>
      <c r="I108" s="49">
        <f t="shared" si="8"/>
        <v>14</v>
      </c>
    </row>
    <row r="109" spans="1:9">
      <c r="A109" s="52">
        <v>100</v>
      </c>
      <c r="B109" s="50" t="s">
        <v>86</v>
      </c>
      <c r="C109" s="50" t="s">
        <v>897</v>
      </c>
      <c r="D109" s="47" t="s">
        <v>19</v>
      </c>
      <c r="E109" s="48">
        <v>6.6000000000000005</v>
      </c>
      <c r="F109" s="48">
        <v>4.1000000000000014</v>
      </c>
      <c r="G109" s="48">
        <v>2.5</v>
      </c>
      <c r="H109" s="48">
        <v>2.0000000000000004</v>
      </c>
      <c r="I109" s="49">
        <f>SUM(E109:H109)</f>
        <v>15.200000000000003</v>
      </c>
    </row>
    <row r="110" spans="1:9" s="1" customFormat="1">
      <c r="A110" s="52">
        <v>101</v>
      </c>
      <c r="B110" s="50" t="s">
        <v>87</v>
      </c>
      <c r="C110" s="36" t="s">
        <v>1065</v>
      </c>
      <c r="D110" s="47">
        <v>9</v>
      </c>
      <c r="E110" s="48">
        <v>21.099999999999998</v>
      </c>
      <c r="F110" s="48">
        <v>15.600000000000001</v>
      </c>
      <c r="G110" s="48">
        <v>11</v>
      </c>
      <c r="H110" s="48">
        <v>3.0000000000000004</v>
      </c>
      <c r="I110" s="49">
        <f t="shared" si="8"/>
        <v>50.7</v>
      </c>
    </row>
    <row r="111" spans="1:9">
      <c r="A111" s="52">
        <v>102</v>
      </c>
      <c r="B111" s="50" t="s">
        <v>88</v>
      </c>
      <c r="C111" s="50" t="s">
        <v>897</v>
      </c>
      <c r="D111" s="47" t="s">
        <v>19</v>
      </c>
      <c r="E111" s="48">
        <v>6.1000000000000005</v>
      </c>
      <c r="F111" s="48">
        <v>3.5999999999999996</v>
      </c>
      <c r="G111" s="48">
        <v>3.5</v>
      </c>
      <c r="H111" s="48">
        <v>1</v>
      </c>
      <c r="I111" s="49">
        <f t="shared" si="8"/>
        <v>14.2</v>
      </c>
    </row>
    <row r="112" spans="1:9">
      <c r="A112" s="52">
        <v>103</v>
      </c>
      <c r="B112" s="50" t="s">
        <v>89</v>
      </c>
      <c r="C112" s="36" t="s">
        <v>1029</v>
      </c>
      <c r="D112" s="47">
        <v>10</v>
      </c>
      <c r="E112" s="48">
        <v>14.1</v>
      </c>
      <c r="F112" s="48">
        <v>5.6000000000000014</v>
      </c>
      <c r="G112" s="48">
        <v>4</v>
      </c>
      <c r="H112" s="48">
        <v>2.0000000000000004</v>
      </c>
      <c r="I112" s="49">
        <f t="shared" si="8"/>
        <v>25.700000000000003</v>
      </c>
    </row>
    <row r="113" spans="1:9">
      <c r="A113" s="52">
        <v>104</v>
      </c>
      <c r="B113" s="50" t="s">
        <v>90</v>
      </c>
      <c r="C113" s="36" t="s">
        <v>1030</v>
      </c>
      <c r="D113" s="47" t="s">
        <v>19</v>
      </c>
      <c r="E113" s="48">
        <v>6.1000000000000005</v>
      </c>
      <c r="F113" s="48">
        <v>2.5999999999999996</v>
      </c>
      <c r="G113" s="48">
        <v>2</v>
      </c>
      <c r="H113" s="48">
        <v>1.3</v>
      </c>
      <c r="I113" s="49">
        <f t="shared" si="8"/>
        <v>12</v>
      </c>
    </row>
    <row r="114" spans="1:9">
      <c r="A114" s="52">
        <v>105</v>
      </c>
      <c r="B114" s="50" t="s">
        <v>91</v>
      </c>
      <c r="C114" s="36" t="s">
        <v>1032</v>
      </c>
      <c r="D114" s="47">
        <v>20</v>
      </c>
      <c r="E114" s="48">
        <v>22.099999999999998</v>
      </c>
      <c r="F114" s="48">
        <v>7.6000000000000014</v>
      </c>
      <c r="G114" s="48">
        <v>4</v>
      </c>
      <c r="H114" s="48">
        <v>2.5000000000000004</v>
      </c>
      <c r="I114" s="49">
        <f t="shared" si="8"/>
        <v>36.200000000000003</v>
      </c>
    </row>
    <row r="115" spans="1:9">
      <c r="A115" s="52">
        <v>106</v>
      </c>
      <c r="B115" s="50" t="s">
        <v>92</v>
      </c>
      <c r="C115" s="50" t="s">
        <v>897</v>
      </c>
      <c r="D115" s="47" t="s">
        <v>19</v>
      </c>
      <c r="E115" s="48">
        <v>7.6000000000000005</v>
      </c>
      <c r="F115" s="48">
        <v>6.1000000000000014</v>
      </c>
      <c r="G115" s="48">
        <v>4.5</v>
      </c>
      <c r="H115" s="48">
        <v>1</v>
      </c>
      <c r="I115" s="49">
        <f t="shared" si="8"/>
        <v>19.200000000000003</v>
      </c>
    </row>
    <row r="116" spans="1:9">
      <c r="A116" s="52">
        <v>107</v>
      </c>
      <c r="B116" s="50" t="s">
        <v>93</v>
      </c>
      <c r="C116" s="50" t="s">
        <v>897</v>
      </c>
      <c r="D116" s="47" t="s">
        <v>19</v>
      </c>
      <c r="E116" s="48">
        <v>8.1</v>
      </c>
      <c r="F116" s="48">
        <v>6.1000000000000014</v>
      </c>
      <c r="G116" s="48">
        <v>2</v>
      </c>
      <c r="H116" s="48">
        <v>2.0000000000000004</v>
      </c>
      <c r="I116" s="49">
        <f t="shared" si="8"/>
        <v>18.200000000000003</v>
      </c>
    </row>
    <row r="117" spans="1:9">
      <c r="A117" s="52">
        <v>108</v>
      </c>
      <c r="B117" s="50" t="s">
        <v>94</v>
      </c>
      <c r="C117" s="50" t="s">
        <v>897</v>
      </c>
      <c r="D117" s="47" t="s">
        <v>19</v>
      </c>
      <c r="E117" s="48">
        <v>9.6</v>
      </c>
      <c r="F117" s="48">
        <v>6.1000000000000014</v>
      </c>
      <c r="G117" s="48">
        <v>3.5</v>
      </c>
      <c r="H117" s="48">
        <v>2.0000000000000004</v>
      </c>
      <c r="I117" s="49">
        <f t="shared" si="8"/>
        <v>21.200000000000003</v>
      </c>
    </row>
    <row r="118" spans="1:9">
      <c r="A118" s="52">
        <v>109</v>
      </c>
      <c r="B118" s="50" t="s">
        <v>95</v>
      </c>
      <c r="C118" s="50" t="s">
        <v>897</v>
      </c>
      <c r="D118" s="47">
        <v>15</v>
      </c>
      <c r="E118" s="48">
        <v>15.1</v>
      </c>
      <c r="F118" s="48">
        <v>11.100000000000001</v>
      </c>
      <c r="G118" s="48">
        <v>3</v>
      </c>
      <c r="H118" s="48">
        <v>2.0000000000000004</v>
      </c>
      <c r="I118" s="49">
        <f t="shared" si="8"/>
        <v>31.200000000000003</v>
      </c>
    </row>
    <row r="119" spans="1:9">
      <c r="A119" s="52">
        <v>110</v>
      </c>
      <c r="B119" s="50" t="s">
        <v>96</v>
      </c>
      <c r="C119" s="50" t="s">
        <v>897</v>
      </c>
      <c r="D119" s="47">
        <v>10</v>
      </c>
      <c r="E119" s="48">
        <v>13.1</v>
      </c>
      <c r="F119" s="48">
        <v>5.1000000000000014</v>
      </c>
      <c r="G119" s="48">
        <v>3.5</v>
      </c>
      <c r="H119" s="48">
        <v>2.0000000000000004</v>
      </c>
      <c r="I119" s="49">
        <f t="shared" si="8"/>
        <v>23.700000000000003</v>
      </c>
    </row>
    <row r="120" spans="1:9">
      <c r="A120" s="52">
        <v>111</v>
      </c>
      <c r="B120" s="50" t="s">
        <v>97</v>
      </c>
      <c r="C120" s="50" t="s">
        <v>897</v>
      </c>
      <c r="D120" s="47" t="s">
        <v>19</v>
      </c>
      <c r="E120" s="48">
        <v>8.1</v>
      </c>
      <c r="F120" s="48">
        <v>4.1000000000000014</v>
      </c>
      <c r="G120" s="48">
        <v>2.5</v>
      </c>
      <c r="H120" s="48">
        <v>2.0000000000000004</v>
      </c>
      <c r="I120" s="49">
        <f t="shared" si="8"/>
        <v>16.700000000000003</v>
      </c>
    </row>
    <row r="121" spans="1:9">
      <c r="A121" s="52">
        <v>112</v>
      </c>
      <c r="B121" s="50" t="s">
        <v>98</v>
      </c>
      <c r="C121" s="36" t="s">
        <v>1064</v>
      </c>
      <c r="D121" s="47" t="s">
        <v>19</v>
      </c>
      <c r="E121" s="48">
        <v>7.6000000000000005</v>
      </c>
      <c r="F121" s="48">
        <v>5.1000000000000014</v>
      </c>
      <c r="G121" s="48">
        <v>2.5</v>
      </c>
      <c r="H121" s="48">
        <v>2.0000000000000004</v>
      </c>
      <c r="I121" s="49">
        <f>SUM(E121:H121)</f>
        <v>17.200000000000003</v>
      </c>
    </row>
    <row r="122" spans="1:9">
      <c r="A122" s="52">
        <v>113</v>
      </c>
      <c r="B122" s="50" t="s">
        <v>99</v>
      </c>
      <c r="C122" s="50" t="s">
        <v>897</v>
      </c>
      <c r="D122" s="63">
        <v>5</v>
      </c>
      <c r="E122" s="48">
        <v>12.1</v>
      </c>
      <c r="F122" s="48">
        <v>5.6000000000000014</v>
      </c>
      <c r="G122" s="48">
        <v>4.5</v>
      </c>
      <c r="H122" s="48">
        <v>2.0000000000000004</v>
      </c>
      <c r="I122" s="49">
        <f t="shared" si="8"/>
        <v>24.200000000000003</v>
      </c>
    </row>
    <row r="123" spans="1:9">
      <c r="A123" s="52">
        <v>114</v>
      </c>
      <c r="B123" s="50" t="s">
        <v>100</v>
      </c>
      <c r="C123" s="36" t="s">
        <v>1034</v>
      </c>
      <c r="D123" s="47" t="s">
        <v>19</v>
      </c>
      <c r="E123" s="48">
        <v>7.1000000000000005</v>
      </c>
      <c r="F123" s="48">
        <v>4.1000000000000014</v>
      </c>
      <c r="G123" s="48">
        <v>3.5</v>
      </c>
      <c r="H123" s="48">
        <v>1.5000000000000002</v>
      </c>
      <c r="I123" s="49">
        <f t="shared" si="8"/>
        <v>16.200000000000003</v>
      </c>
    </row>
    <row r="124" spans="1:9">
      <c r="A124" s="52">
        <v>115</v>
      </c>
      <c r="B124" s="50" t="s">
        <v>101</v>
      </c>
      <c r="C124" s="50" t="s">
        <v>897</v>
      </c>
      <c r="D124" s="47">
        <v>50</v>
      </c>
      <c r="E124" s="48">
        <v>40.1</v>
      </c>
      <c r="F124" s="48">
        <v>17.599999999999994</v>
      </c>
      <c r="G124" s="48">
        <v>7.5</v>
      </c>
      <c r="H124" s="48">
        <v>2.5000000000000004</v>
      </c>
      <c r="I124" s="49">
        <f t="shared" si="8"/>
        <v>67.699999999999989</v>
      </c>
    </row>
    <row r="125" spans="1:9">
      <c r="A125" s="52">
        <v>116</v>
      </c>
      <c r="B125" s="50" t="s">
        <v>102</v>
      </c>
      <c r="C125" s="36" t="s">
        <v>1035</v>
      </c>
      <c r="D125" s="47" t="s">
        <v>19</v>
      </c>
      <c r="E125" s="48">
        <v>7.1000000000000005</v>
      </c>
      <c r="F125" s="48">
        <v>3.0999999999999996</v>
      </c>
      <c r="G125" s="48">
        <v>2.5</v>
      </c>
      <c r="H125" s="48">
        <v>2.0000000000000004</v>
      </c>
      <c r="I125" s="49">
        <f t="shared" si="8"/>
        <v>14.7</v>
      </c>
    </row>
    <row r="126" spans="1:9">
      <c r="A126" s="52">
        <v>117</v>
      </c>
      <c r="B126" s="50" t="s">
        <v>103</v>
      </c>
      <c r="C126" s="36" t="s">
        <v>1036</v>
      </c>
      <c r="D126" s="47">
        <v>10</v>
      </c>
      <c r="E126" s="48">
        <v>13.1</v>
      </c>
      <c r="F126" s="48">
        <v>6.6000000000000014</v>
      </c>
      <c r="G126" s="48">
        <v>5.5</v>
      </c>
      <c r="H126" s="48">
        <v>1</v>
      </c>
      <c r="I126" s="49">
        <f t="shared" si="8"/>
        <v>26.200000000000003</v>
      </c>
    </row>
    <row r="127" spans="1:9">
      <c r="A127" s="52">
        <v>118</v>
      </c>
      <c r="B127" s="50" t="s">
        <v>104</v>
      </c>
      <c r="C127" s="50" t="s">
        <v>897</v>
      </c>
      <c r="D127" s="47" t="s">
        <v>19</v>
      </c>
      <c r="E127" s="48">
        <v>7.6000000000000005</v>
      </c>
      <c r="F127" s="48">
        <v>4.1000000000000014</v>
      </c>
      <c r="G127" s="48">
        <v>2</v>
      </c>
      <c r="H127" s="48">
        <v>1.3</v>
      </c>
      <c r="I127" s="49">
        <f t="shared" si="8"/>
        <v>15.000000000000004</v>
      </c>
    </row>
    <row r="128" spans="1:9">
      <c r="A128" s="52">
        <v>119</v>
      </c>
      <c r="B128" s="50" t="s">
        <v>105</v>
      </c>
      <c r="C128" s="36" t="s">
        <v>1037</v>
      </c>
      <c r="D128" s="47">
        <v>24</v>
      </c>
      <c r="E128" s="48">
        <v>20.099999999999998</v>
      </c>
      <c r="F128" s="48">
        <v>11.600000000000001</v>
      </c>
      <c r="G128" s="48">
        <v>5</v>
      </c>
      <c r="H128" s="48">
        <v>3.0000000000000004</v>
      </c>
      <c r="I128" s="49">
        <f t="shared" si="8"/>
        <v>39.700000000000003</v>
      </c>
    </row>
    <row r="129" spans="1:9">
      <c r="A129" s="52">
        <v>120</v>
      </c>
      <c r="B129" s="50" t="s">
        <v>1038</v>
      </c>
      <c r="C129" s="50" t="s">
        <v>897</v>
      </c>
      <c r="D129" s="47" t="s">
        <v>19</v>
      </c>
      <c r="E129" s="48">
        <v>7.1000000000000005</v>
      </c>
      <c r="F129" s="48">
        <v>4.6000000000000014</v>
      </c>
      <c r="G129" s="48">
        <v>3</v>
      </c>
      <c r="H129" s="48">
        <v>1</v>
      </c>
      <c r="I129" s="49">
        <f t="shared" si="8"/>
        <v>15.700000000000003</v>
      </c>
    </row>
    <row r="130" spans="1:9">
      <c r="A130" s="52">
        <v>121</v>
      </c>
      <c r="B130" s="50" t="s">
        <v>106</v>
      </c>
      <c r="C130" s="50" t="s">
        <v>897</v>
      </c>
      <c r="D130" s="47">
        <v>50</v>
      </c>
      <c r="E130" s="48">
        <v>34.1</v>
      </c>
      <c r="F130" s="48">
        <v>11.600000000000001</v>
      </c>
      <c r="G130" s="48">
        <v>9</v>
      </c>
      <c r="H130" s="48">
        <v>4.9999999999999991</v>
      </c>
      <c r="I130" s="49">
        <f t="shared" si="8"/>
        <v>59.7</v>
      </c>
    </row>
    <row r="131" spans="1:9">
      <c r="A131" s="52">
        <v>122</v>
      </c>
      <c r="B131" s="50" t="s">
        <v>107</v>
      </c>
      <c r="C131" s="36" t="s">
        <v>1041</v>
      </c>
      <c r="D131" s="47">
        <v>20</v>
      </c>
      <c r="E131" s="48">
        <v>27.099999999999998</v>
      </c>
      <c r="F131" s="48">
        <v>9.1000000000000014</v>
      </c>
      <c r="G131" s="48">
        <v>8.5</v>
      </c>
      <c r="H131" s="48">
        <v>4.4999999999999991</v>
      </c>
      <c r="I131" s="49">
        <f t="shared" si="8"/>
        <v>49.2</v>
      </c>
    </row>
    <row r="132" spans="1:9">
      <c r="A132" s="52">
        <v>123</v>
      </c>
      <c r="B132" s="50" t="s">
        <v>108</v>
      </c>
      <c r="C132" s="36" t="s">
        <v>1042</v>
      </c>
      <c r="D132" s="47">
        <v>10</v>
      </c>
      <c r="E132" s="48">
        <v>13.1</v>
      </c>
      <c r="F132" s="48">
        <v>5.6000000000000014</v>
      </c>
      <c r="G132" s="48">
        <v>3.5</v>
      </c>
      <c r="H132" s="48">
        <v>2.5000000000000004</v>
      </c>
      <c r="I132" s="49">
        <f t="shared" si="8"/>
        <v>24.700000000000003</v>
      </c>
    </row>
    <row r="133" spans="1:9">
      <c r="A133" s="52">
        <v>124</v>
      </c>
      <c r="B133" s="50" t="s">
        <v>109</v>
      </c>
      <c r="C133" s="36" t="s">
        <v>1040</v>
      </c>
      <c r="D133" s="47">
        <v>200</v>
      </c>
      <c r="E133" s="48">
        <v>109.10000000000001</v>
      </c>
      <c r="F133" s="48">
        <v>37.599999999999994</v>
      </c>
      <c r="G133" s="48">
        <v>25</v>
      </c>
      <c r="H133" s="48">
        <v>20.500000000000004</v>
      </c>
      <c r="I133" s="49">
        <f t="shared" si="8"/>
        <v>192.2</v>
      </c>
    </row>
    <row r="134" spans="1:9">
      <c r="A134" s="52">
        <v>125</v>
      </c>
      <c r="B134" s="50" t="s">
        <v>110</v>
      </c>
      <c r="C134" s="36" t="s">
        <v>1044</v>
      </c>
      <c r="D134" s="47" t="s">
        <v>19</v>
      </c>
      <c r="E134" s="48">
        <v>6.1000000000000005</v>
      </c>
      <c r="F134" s="48">
        <v>3.5999999999999996</v>
      </c>
      <c r="G134" s="48">
        <v>3.5</v>
      </c>
      <c r="H134" s="48">
        <v>2.5000000000000004</v>
      </c>
      <c r="I134" s="49">
        <f t="shared" si="8"/>
        <v>15.7</v>
      </c>
    </row>
    <row r="135" spans="1:9">
      <c r="A135" s="52">
        <v>126</v>
      </c>
      <c r="B135" s="50" t="s">
        <v>111</v>
      </c>
      <c r="C135" s="50" t="s">
        <v>897</v>
      </c>
      <c r="D135" s="47" t="s">
        <v>19</v>
      </c>
      <c r="E135" s="48">
        <v>6.1000000000000005</v>
      </c>
      <c r="F135" s="48">
        <v>3.5999999999999996</v>
      </c>
      <c r="G135" s="48">
        <v>3.5</v>
      </c>
      <c r="H135" s="48">
        <v>3.0000000000000004</v>
      </c>
      <c r="I135" s="49">
        <f t="shared" si="8"/>
        <v>16.2</v>
      </c>
    </row>
    <row r="136" spans="1:9" s="2" customFormat="1">
      <c r="A136" s="52">
        <v>127</v>
      </c>
      <c r="B136" s="46" t="s">
        <v>112</v>
      </c>
      <c r="C136" s="50" t="s">
        <v>897</v>
      </c>
      <c r="D136" s="47" t="s">
        <v>19</v>
      </c>
      <c r="E136" s="48">
        <v>301</v>
      </c>
      <c r="F136" s="48">
        <v>118</v>
      </c>
      <c r="G136" s="48">
        <v>68.3</v>
      </c>
      <c r="H136" s="48">
        <v>43.2</v>
      </c>
      <c r="I136" s="49">
        <f t="shared" si="8"/>
        <v>530.5</v>
      </c>
    </row>
    <row r="137" spans="1:9">
      <c r="A137" s="52">
        <v>128</v>
      </c>
      <c r="B137" s="50" t="s">
        <v>113</v>
      </c>
      <c r="C137" s="50" t="s">
        <v>897</v>
      </c>
      <c r="D137" s="47" t="s">
        <v>19</v>
      </c>
      <c r="E137" s="48">
        <v>9.1</v>
      </c>
      <c r="F137" s="48">
        <v>4.6000000000000014</v>
      </c>
      <c r="G137" s="48">
        <v>4.5</v>
      </c>
      <c r="H137" s="48">
        <v>2.5000000000000004</v>
      </c>
      <c r="I137" s="49">
        <f t="shared" si="8"/>
        <v>20.700000000000003</v>
      </c>
    </row>
    <row r="138" spans="1:9">
      <c r="A138" s="52">
        <v>129</v>
      </c>
      <c r="B138" s="50" t="s">
        <v>447</v>
      </c>
      <c r="C138" s="50" t="s">
        <v>897</v>
      </c>
      <c r="D138" s="47" t="s">
        <v>19</v>
      </c>
      <c r="E138" s="48">
        <v>7.1000000000000005</v>
      </c>
      <c r="F138" s="48">
        <v>4.1000000000000014</v>
      </c>
      <c r="G138" s="48">
        <v>2</v>
      </c>
      <c r="H138" s="48">
        <v>1</v>
      </c>
      <c r="I138" s="49">
        <f>SUM(E138:H138)</f>
        <v>14.200000000000003</v>
      </c>
    </row>
    <row r="139" spans="1:9">
      <c r="A139" s="52">
        <v>130</v>
      </c>
      <c r="B139" s="50" t="s">
        <v>114</v>
      </c>
      <c r="C139" s="50" t="s">
        <v>897</v>
      </c>
      <c r="D139" s="47" t="s">
        <v>19</v>
      </c>
      <c r="E139" s="48">
        <v>7.6000000000000005</v>
      </c>
      <c r="F139" s="48">
        <v>3.5999999999999996</v>
      </c>
      <c r="G139" s="48">
        <v>3.5</v>
      </c>
      <c r="H139" s="48">
        <v>2.0000000000000004</v>
      </c>
      <c r="I139" s="49">
        <f>SUM(E139:H139)</f>
        <v>16.7</v>
      </c>
    </row>
    <row r="140" spans="1:9">
      <c r="A140" s="52">
        <v>131</v>
      </c>
      <c r="B140" s="50" t="s">
        <v>115</v>
      </c>
      <c r="C140" s="50" t="s">
        <v>897</v>
      </c>
      <c r="D140" s="47" t="s">
        <v>19</v>
      </c>
      <c r="E140" s="48">
        <v>9.6</v>
      </c>
      <c r="F140" s="48">
        <v>3.0999999999999996</v>
      </c>
      <c r="G140" s="48">
        <v>2</v>
      </c>
      <c r="H140" s="48">
        <v>1</v>
      </c>
      <c r="I140" s="49">
        <f>SUM(E140:H140)</f>
        <v>15.7</v>
      </c>
    </row>
    <row r="141" spans="1:9" s="3" customFormat="1">
      <c r="A141" s="52">
        <v>132</v>
      </c>
      <c r="B141" s="50" t="s">
        <v>116</v>
      </c>
      <c r="C141" s="36" t="s">
        <v>1045</v>
      </c>
      <c r="D141" s="47" t="s">
        <v>19</v>
      </c>
      <c r="E141" s="48">
        <v>8.1</v>
      </c>
      <c r="F141" s="48">
        <v>2.5999999999999996</v>
      </c>
      <c r="G141" s="48">
        <v>2</v>
      </c>
      <c r="H141" s="48">
        <v>0.89999999999999991</v>
      </c>
      <c r="I141" s="49">
        <f>SUM(E141:H141)</f>
        <v>13.6</v>
      </c>
    </row>
    <row r="142" spans="1:9">
      <c r="A142" s="52">
        <v>133</v>
      </c>
      <c r="B142" s="50" t="s">
        <v>117</v>
      </c>
      <c r="C142" s="36" t="s">
        <v>1060</v>
      </c>
      <c r="D142" s="47">
        <v>80</v>
      </c>
      <c r="E142" s="48">
        <v>59.1</v>
      </c>
      <c r="F142" s="48">
        <v>19.099999999999994</v>
      </c>
      <c r="G142" s="48">
        <v>10</v>
      </c>
      <c r="H142" s="48">
        <v>3.0000000000000004</v>
      </c>
      <c r="I142" s="49">
        <f t="shared" si="8"/>
        <v>91.199999999999989</v>
      </c>
    </row>
    <row r="143" spans="1:9">
      <c r="A143" s="52">
        <v>134</v>
      </c>
      <c r="B143" s="50" t="s">
        <v>118</v>
      </c>
      <c r="C143" s="50" t="s">
        <v>897</v>
      </c>
      <c r="D143" s="47">
        <v>20</v>
      </c>
      <c r="E143" s="48">
        <v>18.099999999999998</v>
      </c>
      <c r="F143" s="48">
        <v>13.600000000000001</v>
      </c>
      <c r="G143" s="48">
        <v>7.5</v>
      </c>
      <c r="H143" s="48">
        <v>2.0000000000000004</v>
      </c>
      <c r="I143" s="49">
        <f t="shared" ref="I143" si="10">SUM(E143:H143)</f>
        <v>41.2</v>
      </c>
    </row>
    <row r="144" spans="1:9">
      <c r="A144" s="52">
        <v>135</v>
      </c>
      <c r="B144" s="50" t="s">
        <v>119</v>
      </c>
      <c r="C144" s="50" t="s">
        <v>897</v>
      </c>
      <c r="D144" s="47" t="s">
        <v>19</v>
      </c>
      <c r="E144" s="48">
        <v>8.1</v>
      </c>
      <c r="F144" s="48">
        <v>6.1000000000000014</v>
      </c>
      <c r="G144" s="48">
        <v>2</v>
      </c>
      <c r="H144" s="48">
        <v>1</v>
      </c>
      <c r="I144" s="49">
        <f t="shared" si="8"/>
        <v>17.200000000000003</v>
      </c>
    </row>
    <row r="145" spans="1:9">
      <c r="A145" s="52">
        <v>136</v>
      </c>
      <c r="B145" s="50" t="s">
        <v>1168</v>
      </c>
      <c r="C145" s="50" t="s">
        <v>897</v>
      </c>
      <c r="D145" s="47" t="s">
        <v>19</v>
      </c>
      <c r="E145" s="48">
        <v>9.6</v>
      </c>
      <c r="F145" s="48">
        <v>6.1000000000000014</v>
      </c>
      <c r="G145" s="48">
        <v>3.5</v>
      </c>
      <c r="H145" s="48">
        <v>2.5000000000000004</v>
      </c>
      <c r="I145" s="49">
        <f t="shared" si="8"/>
        <v>21.700000000000003</v>
      </c>
    </row>
    <row r="146" spans="1:9">
      <c r="A146" s="52">
        <v>137</v>
      </c>
      <c r="B146" s="50" t="s">
        <v>1053</v>
      </c>
      <c r="C146" s="50" t="s">
        <v>897</v>
      </c>
      <c r="D146" s="47">
        <v>30</v>
      </c>
      <c r="E146" s="48">
        <v>27.099999999999998</v>
      </c>
      <c r="F146" s="48">
        <v>18.599999999999994</v>
      </c>
      <c r="G146" s="48">
        <v>9.5</v>
      </c>
      <c r="H146" s="48">
        <v>4.4999999999999991</v>
      </c>
      <c r="I146" s="49">
        <f t="shared" si="8"/>
        <v>59.699999999999989</v>
      </c>
    </row>
    <row r="147" spans="1:9">
      <c r="A147" s="52">
        <v>138</v>
      </c>
      <c r="B147" s="50" t="s">
        <v>120</v>
      </c>
      <c r="C147" s="50" t="s">
        <v>897</v>
      </c>
      <c r="D147" s="47">
        <v>20</v>
      </c>
      <c r="E147" s="48">
        <v>19.099999999999998</v>
      </c>
      <c r="F147" s="48">
        <v>9.1000000000000014</v>
      </c>
      <c r="G147" s="48">
        <v>4</v>
      </c>
      <c r="H147" s="48">
        <v>3.5000000000000004</v>
      </c>
      <c r="I147" s="49">
        <f t="shared" si="8"/>
        <v>35.700000000000003</v>
      </c>
    </row>
    <row r="148" spans="1:9">
      <c r="A148" s="52">
        <v>139</v>
      </c>
      <c r="B148" s="50" t="s">
        <v>121</v>
      </c>
      <c r="C148" s="50" t="s">
        <v>897</v>
      </c>
      <c r="D148" s="47">
        <v>70</v>
      </c>
      <c r="E148" s="48">
        <v>49.1</v>
      </c>
      <c r="F148" s="48">
        <v>21.599999999999994</v>
      </c>
      <c r="G148" s="48">
        <v>16</v>
      </c>
      <c r="H148" s="48">
        <v>3.0000000000000004</v>
      </c>
      <c r="I148" s="49">
        <f t="shared" si="8"/>
        <v>89.699999999999989</v>
      </c>
    </row>
    <row r="149" spans="1:9">
      <c r="A149" s="52">
        <v>140</v>
      </c>
      <c r="B149" s="50" t="s">
        <v>122</v>
      </c>
      <c r="C149" s="36" t="s">
        <v>1046</v>
      </c>
      <c r="D149" s="47" t="s">
        <v>19</v>
      </c>
      <c r="E149" s="48">
        <v>7.6000000000000005</v>
      </c>
      <c r="F149" s="48">
        <v>4.6000000000000014</v>
      </c>
      <c r="G149" s="48">
        <v>3.5</v>
      </c>
      <c r="H149" s="48">
        <v>1</v>
      </c>
      <c r="I149" s="49">
        <f t="shared" si="8"/>
        <v>16.700000000000003</v>
      </c>
    </row>
    <row r="150" spans="1:9">
      <c r="A150" s="52">
        <v>141</v>
      </c>
      <c r="B150" s="50" t="s">
        <v>123</v>
      </c>
      <c r="C150" s="50" t="s">
        <v>897</v>
      </c>
      <c r="D150" s="47">
        <v>20</v>
      </c>
      <c r="E150" s="48">
        <v>18.099999999999998</v>
      </c>
      <c r="F150" s="48">
        <v>13.600000000000001</v>
      </c>
      <c r="G150" s="48">
        <v>7.5</v>
      </c>
      <c r="H150" s="48">
        <v>2.0000000000000004</v>
      </c>
      <c r="I150" s="49">
        <f t="shared" si="8"/>
        <v>41.2</v>
      </c>
    </row>
    <row r="151" spans="1:9">
      <c r="A151" s="52">
        <v>142</v>
      </c>
      <c r="B151" s="50" t="s">
        <v>124</v>
      </c>
      <c r="C151" s="36" t="s">
        <v>1047</v>
      </c>
      <c r="D151" s="47">
        <v>30</v>
      </c>
      <c r="E151" s="48">
        <v>25.099999999999998</v>
      </c>
      <c r="F151" s="48">
        <v>3.5999999999999996</v>
      </c>
      <c r="G151" s="48">
        <v>16</v>
      </c>
      <c r="H151" s="48">
        <v>4.9999999999999991</v>
      </c>
      <c r="I151" s="49">
        <f t="shared" si="8"/>
        <v>49.699999999999996</v>
      </c>
    </row>
    <row r="152" spans="1:9">
      <c r="A152" s="52">
        <v>143</v>
      </c>
      <c r="B152" s="50" t="s">
        <v>125</v>
      </c>
      <c r="C152" s="50" t="s">
        <v>897</v>
      </c>
      <c r="D152" s="47">
        <v>900</v>
      </c>
      <c r="E152" s="48">
        <v>332.09999999999997</v>
      </c>
      <c r="F152" s="48">
        <v>135.60000000000002</v>
      </c>
      <c r="G152" s="48">
        <v>53.5</v>
      </c>
      <c r="H152" s="48">
        <v>64.999999999999986</v>
      </c>
      <c r="I152" s="49">
        <f t="shared" si="8"/>
        <v>586.20000000000005</v>
      </c>
    </row>
    <row r="153" spans="1:9">
      <c r="A153" s="52">
        <v>144</v>
      </c>
      <c r="B153" s="50" t="s">
        <v>126</v>
      </c>
      <c r="C153" s="50" t="s">
        <v>897</v>
      </c>
      <c r="D153" s="47" t="s">
        <v>19</v>
      </c>
      <c r="E153" s="48">
        <v>8.6</v>
      </c>
      <c r="F153" s="48">
        <v>4.1000000000000014</v>
      </c>
      <c r="G153" s="48">
        <v>2.5</v>
      </c>
      <c r="H153" s="48">
        <v>2.0000000000000004</v>
      </c>
      <c r="I153" s="49">
        <f t="shared" si="8"/>
        <v>17.200000000000003</v>
      </c>
    </row>
    <row r="154" spans="1:9">
      <c r="A154" s="52">
        <v>145</v>
      </c>
      <c r="B154" s="50" t="s">
        <v>127</v>
      </c>
      <c r="C154" s="50" t="s">
        <v>897</v>
      </c>
      <c r="D154" s="47" t="s">
        <v>19</v>
      </c>
      <c r="E154" s="48">
        <v>7.6000000000000005</v>
      </c>
      <c r="F154" s="48">
        <v>5.1000000000000014</v>
      </c>
      <c r="G154" s="48">
        <v>2.5</v>
      </c>
      <c r="H154" s="48">
        <v>2.0000000000000004</v>
      </c>
      <c r="I154" s="49">
        <f>SUM(E154:H154)</f>
        <v>17.200000000000003</v>
      </c>
    </row>
    <row r="155" spans="1:9">
      <c r="A155" s="52">
        <v>146</v>
      </c>
      <c r="B155" s="50" t="s">
        <v>128</v>
      </c>
      <c r="C155" s="36" t="s">
        <v>1049</v>
      </c>
      <c r="D155" s="47">
        <v>24</v>
      </c>
      <c r="E155" s="48">
        <v>23.599999999999998</v>
      </c>
      <c r="F155" s="48">
        <v>22.099999999999994</v>
      </c>
      <c r="G155" s="48">
        <v>12.5</v>
      </c>
      <c r="H155" s="48">
        <v>3.0000000000000004</v>
      </c>
      <c r="I155" s="49">
        <f t="shared" si="8"/>
        <v>61.199999999999989</v>
      </c>
    </row>
    <row r="156" spans="1:9">
      <c r="A156" s="52">
        <v>147</v>
      </c>
      <c r="B156" s="50" t="s">
        <v>1158</v>
      </c>
      <c r="C156" s="50" t="s">
        <v>897</v>
      </c>
      <c r="D156" s="47" t="s">
        <v>19</v>
      </c>
      <c r="E156" s="48">
        <v>6.1000000000000005</v>
      </c>
      <c r="F156" s="48">
        <v>2.5999999999999996</v>
      </c>
      <c r="G156" s="48">
        <v>2.5</v>
      </c>
      <c r="H156" s="48">
        <v>2.0000000000000004</v>
      </c>
      <c r="I156" s="49">
        <f t="shared" si="8"/>
        <v>13.2</v>
      </c>
    </row>
    <row r="157" spans="1:9">
      <c r="A157" s="52">
        <v>148</v>
      </c>
      <c r="B157" s="50" t="s">
        <v>129</v>
      </c>
      <c r="C157" s="36" t="s">
        <v>1071</v>
      </c>
      <c r="D157" s="47">
        <v>8</v>
      </c>
      <c r="E157" s="48">
        <v>10.1</v>
      </c>
      <c r="F157" s="48">
        <v>4.6000000000000014</v>
      </c>
      <c r="G157" s="48">
        <v>4.5</v>
      </c>
      <c r="H157" s="48">
        <v>2.0000000000000004</v>
      </c>
      <c r="I157" s="49">
        <f t="shared" si="8"/>
        <v>21.200000000000003</v>
      </c>
    </row>
    <row r="158" spans="1:9">
      <c r="A158" s="52">
        <v>149</v>
      </c>
      <c r="B158" s="50" t="s">
        <v>130</v>
      </c>
      <c r="C158" s="36" t="s">
        <v>1072</v>
      </c>
      <c r="D158" s="47">
        <v>50</v>
      </c>
      <c r="E158" s="48">
        <v>52.1</v>
      </c>
      <c r="F158" s="48">
        <v>35.099999999999994</v>
      </c>
      <c r="G158" s="48">
        <v>25.5</v>
      </c>
      <c r="H158" s="48">
        <v>9.9999999999999982</v>
      </c>
      <c r="I158" s="49">
        <f t="shared" si="8"/>
        <v>122.69999999999999</v>
      </c>
    </row>
    <row r="159" spans="1:9">
      <c r="A159" s="52">
        <v>150</v>
      </c>
      <c r="B159" s="50" t="s">
        <v>1122</v>
      </c>
      <c r="C159" s="36" t="s">
        <v>1070</v>
      </c>
      <c r="D159" s="47">
        <v>10</v>
      </c>
      <c r="E159" s="48">
        <v>13.1</v>
      </c>
      <c r="F159" s="48">
        <v>5.6000000000000014</v>
      </c>
      <c r="G159" s="48">
        <v>3</v>
      </c>
      <c r="H159" s="48">
        <v>3.0000000000000004</v>
      </c>
      <c r="I159" s="49">
        <f t="shared" si="8"/>
        <v>24.700000000000003</v>
      </c>
    </row>
    <row r="160" spans="1:9">
      <c r="A160" s="52">
        <v>151</v>
      </c>
      <c r="B160" s="50" t="s">
        <v>131</v>
      </c>
      <c r="C160" s="50" t="s">
        <v>1063</v>
      </c>
      <c r="D160" s="47">
        <v>10</v>
      </c>
      <c r="E160" s="48">
        <v>13.1</v>
      </c>
      <c r="F160" s="48">
        <v>5.1000000000000014</v>
      </c>
      <c r="G160" s="48">
        <v>4.5</v>
      </c>
      <c r="H160" s="48">
        <v>2.0000000000000004</v>
      </c>
      <c r="I160" s="49">
        <f t="shared" si="8"/>
        <v>24.700000000000003</v>
      </c>
    </row>
    <row r="161" spans="1:9">
      <c r="A161" s="52">
        <v>152</v>
      </c>
      <c r="B161" s="50" t="s">
        <v>132</v>
      </c>
      <c r="C161" s="36" t="s">
        <v>1073</v>
      </c>
      <c r="D161" s="47">
        <v>8</v>
      </c>
      <c r="E161" s="48">
        <v>9.6</v>
      </c>
      <c r="F161" s="48">
        <v>5.6000000000000014</v>
      </c>
      <c r="G161" s="48">
        <v>3.5</v>
      </c>
      <c r="H161" s="48">
        <v>2.0000000000000004</v>
      </c>
      <c r="I161" s="49">
        <f t="shared" si="8"/>
        <v>20.700000000000003</v>
      </c>
    </row>
    <row r="162" spans="1:9">
      <c r="A162" s="52">
        <v>153</v>
      </c>
      <c r="B162" s="50" t="s">
        <v>133</v>
      </c>
      <c r="C162" s="50" t="s">
        <v>897</v>
      </c>
      <c r="D162" s="47">
        <v>50</v>
      </c>
      <c r="E162" s="48">
        <v>35.1</v>
      </c>
      <c r="F162" s="48">
        <v>9.6000000000000014</v>
      </c>
      <c r="G162" s="48">
        <v>4</v>
      </c>
      <c r="H162" s="48">
        <v>3.0000000000000004</v>
      </c>
      <c r="I162" s="49">
        <f t="shared" si="8"/>
        <v>51.7</v>
      </c>
    </row>
    <row r="163" spans="1:9">
      <c r="A163" s="52">
        <v>154</v>
      </c>
      <c r="B163" s="50" t="s">
        <v>134</v>
      </c>
      <c r="C163" s="36" t="s">
        <v>1054</v>
      </c>
      <c r="D163" s="47">
        <v>50</v>
      </c>
      <c r="E163" s="48">
        <v>38.6</v>
      </c>
      <c r="F163" s="48">
        <v>10.600000000000001</v>
      </c>
      <c r="G163" s="48">
        <v>5</v>
      </c>
      <c r="H163" s="48">
        <v>3.0000000000000004</v>
      </c>
      <c r="I163" s="49">
        <f t="shared" ref="I163:I222" si="11">SUM(E163:H163)</f>
        <v>57.2</v>
      </c>
    </row>
    <row r="164" spans="1:9">
      <c r="A164" s="52">
        <v>155</v>
      </c>
      <c r="B164" s="50" t="s">
        <v>135</v>
      </c>
      <c r="C164" s="50" t="s">
        <v>897</v>
      </c>
      <c r="D164" s="47">
        <v>50</v>
      </c>
      <c r="E164" s="48">
        <v>38.1</v>
      </c>
      <c r="F164" s="48">
        <v>13.100000000000001</v>
      </c>
      <c r="G164" s="48">
        <v>4</v>
      </c>
      <c r="H164" s="48">
        <v>3.0000000000000004</v>
      </c>
      <c r="I164" s="49">
        <f t="shared" si="11"/>
        <v>58.2</v>
      </c>
    </row>
    <row r="165" spans="1:9">
      <c r="A165" s="52">
        <v>156</v>
      </c>
      <c r="B165" s="50" t="s">
        <v>136</v>
      </c>
      <c r="C165" s="50" t="s">
        <v>897</v>
      </c>
      <c r="D165" s="47" t="s">
        <v>19</v>
      </c>
      <c r="E165" s="48">
        <v>8.6</v>
      </c>
      <c r="F165" s="48">
        <v>3.5999999999999996</v>
      </c>
      <c r="G165" s="48">
        <v>2</v>
      </c>
      <c r="H165" s="48">
        <v>2.0000000000000004</v>
      </c>
      <c r="I165" s="49">
        <f t="shared" si="11"/>
        <v>16.2</v>
      </c>
    </row>
    <row r="166" spans="1:9">
      <c r="A166" s="52">
        <v>157</v>
      </c>
      <c r="B166" s="50" t="s">
        <v>137</v>
      </c>
      <c r="C166" s="50" t="s">
        <v>897</v>
      </c>
      <c r="D166" s="47">
        <v>4</v>
      </c>
      <c r="E166" s="48">
        <v>10.1</v>
      </c>
      <c r="F166" s="48">
        <v>5.6000000000000014</v>
      </c>
      <c r="G166" s="48">
        <v>3</v>
      </c>
      <c r="H166" s="48">
        <v>2.5000000000000004</v>
      </c>
      <c r="I166" s="49">
        <f t="shared" si="11"/>
        <v>21.200000000000003</v>
      </c>
    </row>
    <row r="167" spans="1:9">
      <c r="A167" s="52">
        <v>158</v>
      </c>
      <c r="B167" s="50" t="s">
        <v>138</v>
      </c>
      <c r="C167" s="50" t="s">
        <v>897</v>
      </c>
      <c r="D167" s="47">
        <v>5</v>
      </c>
      <c r="E167" s="48">
        <v>15.1</v>
      </c>
      <c r="F167" s="48">
        <v>6.6000000000000014</v>
      </c>
      <c r="G167" s="48">
        <v>6.5</v>
      </c>
      <c r="H167" s="48">
        <v>3.0000000000000004</v>
      </c>
      <c r="I167" s="49">
        <f t="shared" si="11"/>
        <v>31.200000000000003</v>
      </c>
    </row>
    <row r="168" spans="1:9">
      <c r="A168" s="52">
        <v>159</v>
      </c>
      <c r="B168" s="50" t="s">
        <v>139</v>
      </c>
      <c r="C168" s="50" t="s">
        <v>897</v>
      </c>
      <c r="D168" s="47" t="s">
        <v>19</v>
      </c>
      <c r="E168" s="48">
        <v>6.1000000000000005</v>
      </c>
      <c r="F168" s="48">
        <v>3.5999999999999996</v>
      </c>
      <c r="G168" s="48">
        <v>2.5</v>
      </c>
      <c r="H168" s="48">
        <v>2.5000000000000004</v>
      </c>
      <c r="I168" s="49">
        <f t="shared" si="11"/>
        <v>14.7</v>
      </c>
    </row>
    <row r="169" spans="1:9">
      <c r="A169" s="52">
        <v>160</v>
      </c>
      <c r="B169" s="50" t="s">
        <v>140</v>
      </c>
      <c r="C169" s="50" t="s">
        <v>897</v>
      </c>
      <c r="D169" s="47">
        <v>50</v>
      </c>
      <c r="E169" s="48">
        <v>38.1</v>
      </c>
      <c r="F169" s="48">
        <v>11.600000000000001</v>
      </c>
      <c r="G169" s="48">
        <v>6</v>
      </c>
      <c r="H169" s="48">
        <v>3.0000000000000004</v>
      </c>
      <c r="I169" s="49">
        <f t="shared" si="11"/>
        <v>58.7</v>
      </c>
    </row>
    <row r="170" spans="1:9">
      <c r="A170" s="52">
        <v>161</v>
      </c>
      <c r="B170" s="50" t="s">
        <v>141</v>
      </c>
      <c r="C170" s="50" t="s">
        <v>897</v>
      </c>
      <c r="D170" s="47">
        <v>10</v>
      </c>
      <c r="E170" s="48">
        <v>15.1</v>
      </c>
      <c r="F170" s="48">
        <v>10.600000000000001</v>
      </c>
      <c r="G170" s="48">
        <v>5</v>
      </c>
      <c r="H170" s="48">
        <v>2.5000000000000004</v>
      </c>
      <c r="I170" s="49">
        <f t="shared" si="11"/>
        <v>33.200000000000003</v>
      </c>
    </row>
    <row r="171" spans="1:9">
      <c r="A171" s="52">
        <v>162</v>
      </c>
      <c r="B171" s="50" t="s">
        <v>142</v>
      </c>
      <c r="C171" s="50" t="s">
        <v>897</v>
      </c>
      <c r="D171" s="47" t="s">
        <v>19</v>
      </c>
      <c r="E171" s="48">
        <v>8.1</v>
      </c>
      <c r="F171" s="48">
        <v>4.1000000000000014</v>
      </c>
      <c r="G171" s="48">
        <v>2.5</v>
      </c>
      <c r="H171" s="48">
        <v>2.0000000000000004</v>
      </c>
      <c r="I171" s="49">
        <f t="shared" si="11"/>
        <v>16.700000000000003</v>
      </c>
    </row>
    <row r="172" spans="1:9">
      <c r="A172" s="52">
        <v>163</v>
      </c>
      <c r="B172" s="50" t="s">
        <v>143</v>
      </c>
      <c r="C172" s="50" t="s">
        <v>897</v>
      </c>
      <c r="D172" s="47" t="s">
        <v>19</v>
      </c>
      <c r="E172" s="48">
        <v>6.1000000000000005</v>
      </c>
      <c r="F172" s="48">
        <v>5.1000000000000014</v>
      </c>
      <c r="G172" s="48">
        <v>2.5</v>
      </c>
      <c r="H172" s="48">
        <v>2.0000000000000004</v>
      </c>
      <c r="I172" s="49">
        <f>SUM(E172:H172)</f>
        <v>15.700000000000003</v>
      </c>
    </row>
    <row r="173" spans="1:9">
      <c r="A173" s="52">
        <v>164</v>
      </c>
      <c r="B173" s="50" t="s">
        <v>144</v>
      </c>
      <c r="C173" s="36" t="s">
        <v>1050</v>
      </c>
      <c r="D173" s="47">
        <v>20</v>
      </c>
      <c r="E173" s="48">
        <v>19.099999999999998</v>
      </c>
      <c r="F173" s="48">
        <v>9.6000000000000014</v>
      </c>
      <c r="G173" s="48">
        <v>4</v>
      </c>
      <c r="H173" s="48">
        <v>2.0000000000000004</v>
      </c>
      <c r="I173" s="49">
        <f t="shared" si="11"/>
        <v>34.700000000000003</v>
      </c>
    </row>
    <row r="174" spans="1:9">
      <c r="A174" s="52">
        <v>165</v>
      </c>
      <c r="B174" s="50" t="s">
        <v>1051</v>
      </c>
      <c r="C174" s="50" t="s">
        <v>897</v>
      </c>
      <c r="D174" s="47" t="s">
        <v>19</v>
      </c>
      <c r="E174" s="48">
        <v>7.1000000000000005</v>
      </c>
      <c r="F174" s="48">
        <v>2.5999999999999996</v>
      </c>
      <c r="G174" s="48">
        <v>2</v>
      </c>
      <c r="H174" s="48">
        <v>2.0000000000000004</v>
      </c>
      <c r="I174" s="49">
        <f t="shared" si="11"/>
        <v>13.7</v>
      </c>
    </row>
    <row r="175" spans="1:9">
      <c r="A175" s="52">
        <v>166</v>
      </c>
      <c r="B175" s="50" t="s">
        <v>145</v>
      </c>
      <c r="C175" s="36" t="s">
        <v>1069</v>
      </c>
      <c r="D175" s="47" t="s">
        <v>19</v>
      </c>
      <c r="E175" s="48">
        <v>7.1000000000000005</v>
      </c>
      <c r="F175" s="48">
        <v>1.5999999999999996</v>
      </c>
      <c r="G175" s="48">
        <v>2</v>
      </c>
      <c r="H175" s="48">
        <v>1</v>
      </c>
      <c r="I175" s="49">
        <f t="shared" si="11"/>
        <v>11.7</v>
      </c>
    </row>
    <row r="176" spans="1:9">
      <c r="A176" s="52">
        <v>167</v>
      </c>
      <c r="B176" s="50" t="s">
        <v>146</v>
      </c>
      <c r="C176" s="36" t="s">
        <v>1059</v>
      </c>
      <c r="D176" s="47">
        <v>10</v>
      </c>
      <c r="E176" s="48">
        <v>18.099999999999998</v>
      </c>
      <c r="F176" s="48">
        <v>4.6000000000000014</v>
      </c>
      <c r="G176" s="48">
        <v>2</v>
      </c>
      <c r="H176" s="48">
        <v>2.5000000000000004</v>
      </c>
      <c r="I176" s="49">
        <f t="shared" si="11"/>
        <v>27.2</v>
      </c>
    </row>
    <row r="177" spans="1:9">
      <c r="A177" s="52">
        <v>168</v>
      </c>
      <c r="B177" s="50" t="s">
        <v>147</v>
      </c>
      <c r="C177" s="50" t="s">
        <v>897</v>
      </c>
      <c r="D177" s="47">
        <v>10</v>
      </c>
      <c r="E177" s="48">
        <v>14.1</v>
      </c>
      <c r="F177" s="48">
        <v>6.6000000000000014</v>
      </c>
      <c r="G177" s="48">
        <v>5.5</v>
      </c>
      <c r="H177" s="48">
        <v>4.9999999999999991</v>
      </c>
      <c r="I177" s="49">
        <f t="shared" si="11"/>
        <v>31.200000000000003</v>
      </c>
    </row>
    <row r="178" spans="1:9" s="1" customFormat="1">
      <c r="A178" s="52">
        <v>169</v>
      </c>
      <c r="B178" s="50" t="s">
        <v>148</v>
      </c>
      <c r="C178" s="50" t="s">
        <v>897</v>
      </c>
      <c r="D178" s="47" t="s">
        <v>19</v>
      </c>
      <c r="E178" s="48">
        <v>7.1000000000000005</v>
      </c>
      <c r="F178" s="48">
        <v>4.1000000000000014</v>
      </c>
      <c r="G178" s="48">
        <v>2.5</v>
      </c>
      <c r="H178" s="48">
        <v>2.0000000000000004</v>
      </c>
      <c r="I178" s="49">
        <f t="shared" si="11"/>
        <v>15.700000000000003</v>
      </c>
    </row>
    <row r="179" spans="1:9" s="1" customFormat="1">
      <c r="A179" s="52">
        <v>170</v>
      </c>
      <c r="B179" s="50" t="s">
        <v>149</v>
      </c>
      <c r="C179" s="50" t="s">
        <v>897</v>
      </c>
      <c r="D179" s="47" t="s">
        <v>19</v>
      </c>
      <c r="E179" s="48">
        <v>6.1000000000000005</v>
      </c>
      <c r="F179" s="48">
        <v>5.1000000000000014</v>
      </c>
      <c r="G179" s="48">
        <v>2.5</v>
      </c>
      <c r="H179" s="48">
        <v>2.0000000000000004</v>
      </c>
      <c r="I179" s="49">
        <f>SUM(E179:H179)</f>
        <v>15.700000000000003</v>
      </c>
    </row>
    <row r="180" spans="1:9" s="1" customFormat="1">
      <c r="A180" s="52">
        <v>171</v>
      </c>
      <c r="B180" s="46" t="s">
        <v>1203</v>
      </c>
      <c r="C180" s="36" t="s">
        <v>1057</v>
      </c>
      <c r="D180" s="47">
        <v>5</v>
      </c>
      <c r="E180" s="48">
        <v>10.6</v>
      </c>
      <c r="F180" s="48">
        <v>8.1000000000000014</v>
      </c>
      <c r="G180" s="48">
        <v>7.5</v>
      </c>
      <c r="H180" s="48">
        <v>2.0000000000000004</v>
      </c>
      <c r="I180" s="49">
        <f t="shared" si="11"/>
        <v>28.200000000000003</v>
      </c>
    </row>
    <row r="181" spans="1:9" s="1" customFormat="1" ht="15" customHeight="1">
      <c r="A181" s="52">
        <v>172</v>
      </c>
      <c r="B181" s="50" t="s">
        <v>150</v>
      </c>
      <c r="C181" s="36" t="s">
        <v>1055</v>
      </c>
      <c r="D181" s="47">
        <v>15</v>
      </c>
      <c r="E181" s="48">
        <v>24.599999999999998</v>
      </c>
      <c r="F181" s="48">
        <v>13.100000000000001</v>
      </c>
      <c r="G181" s="48">
        <v>12</v>
      </c>
      <c r="H181" s="48">
        <v>4.9999999999999991</v>
      </c>
      <c r="I181" s="49">
        <f t="shared" si="11"/>
        <v>54.7</v>
      </c>
    </row>
    <row r="182" spans="1:9" s="1" customFormat="1">
      <c r="A182" s="52">
        <v>173</v>
      </c>
      <c r="B182" s="50" t="s">
        <v>151</v>
      </c>
      <c r="C182" s="50" t="s">
        <v>897</v>
      </c>
      <c r="D182" s="47">
        <v>4</v>
      </c>
      <c r="E182" s="48">
        <v>6.1000000000000005</v>
      </c>
      <c r="F182" s="48">
        <v>2.5999999999999996</v>
      </c>
      <c r="G182" s="48">
        <v>2.5</v>
      </c>
      <c r="H182" s="48">
        <v>2.5000000000000004</v>
      </c>
      <c r="I182" s="49">
        <f t="shared" si="11"/>
        <v>13.7</v>
      </c>
    </row>
    <row r="183" spans="1:9" s="1" customFormat="1">
      <c r="A183" s="52">
        <v>174</v>
      </c>
      <c r="B183" s="50" t="s">
        <v>152</v>
      </c>
      <c r="C183" s="36" t="s">
        <v>1056</v>
      </c>
      <c r="D183" s="47" t="s">
        <v>19</v>
      </c>
      <c r="E183" s="48">
        <v>6.1000000000000005</v>
      </c>
      <c r="F183" s="48">
        <v>4.1000000000000014</v>
      </c>
      <c r="G183" s="48">
        <v>2</v>
      </c>
      <c r="H183" s="48">
        <v>1</v>
      </c>
      <c r="I183" s="49">
        <f t="shared" si="11"/>
        <v>13.200000000000003</v>
      </c>
    </row>
    <row r="184" spans="1:9" s="1" customFormat="1">
      <c r="A184" s="52">
        <v>175</v>
      </c>
      <c r="B184" s="50" t="s">
        <v>153</v>
      </c>
      <c r="C184" s="50" t="s">
        <v>897</v>
      </c>
      <c r="D184" s="47" t="s">
        <v>19</v>
      </c>
      <c r="E184" s="48">
        <v>7.6000000000000005</v>
      </c>
      <c r="F184" s="48">
        <v>4.6000000000000014</v>
      </c>
      <c r="G184" s="48">
        <v>3.5</v>
      </c>
      <c r="H184" s="48">
        <v>2.0000000000000004</v>
      </c>
      <c r="I184" s="49">
        <f t="shared" si="11"/>
        <v>17.700000000000003</v>
      </c>
    </row>
    <row r="185" spans="1:9" s="1" customFormat="1">
      <c r="A185" s="52">
        <v>176</v>
      </c>
      <c r="B185" s="50" t="s">
        <v>154</v>
      </c>
      <c r="C185" s="36" t="s">
        <v>1061</v>
      </c>
      <c r="D185" s="47">
        <v>10</v>
      </c>
      <c r="E185" s="48">
        <v>12.6</v>
      </c>
      <c r="F185" s="48">
        <v>6.6000000000000014</v>
      </c>
      <c r="G185" s="48">
        <v>6.5</v>
      </c>
      <c r="H185" s="48">
        <v>3.0000000000000004</v>
      </c>
      <c r="I185" s="49">
        <f>SUM(E185:H185)</f>
        <v>28.700000000000003</v>
      </c>
    </row>
    <row r="186" spans="1:9" s="1" customFormat="1">
      <c r="A186" s="52">
        <v>177</v>
      </c>
      <c r="B186" s="50" t="s">
        <v>155</v>
      </c>
      <c r="C186" s="50" t="s">
        <v>897</v>
      </c>
      <c r="D186" s="47">
        <v>60</v>
      </c>
      <c r="E186" s="48">
        <v>39.6</v>
      </c>
      <c r="F186" s="48">
        <v>11.600000000000001</v>
      </c>
      <c r="G186" s="48">
        <v>3</v>
      </c>
      <c r="H186" s="48">
        <v>3.0000000000000004</v>
      </c>
      <c r="I186" s="49">
        <f>SUM(E186:H186)</f>
        <v>57.2</v>
      </c>
    </row>
    <row r="187" spans="1:9" s="1" customFormat="1">
      <c r="A187" s="52">
        <v>178</v>
      </c>
      <c r="B187" s="50" t="s">
        <v>156</v>
      </c>
      <c r="C187" s="50" t="s">
        <v>897</v>
      </c>
      <c r="D187" s="47" t="s">
        <v>19</v>
      </c>
      <c r="E187" s="48">
        <v>7.6000000000000005</v>
      </c>
      <c r="F187" s="48">
        <v>3.0999999999999996</v>
      </c>
      <c r="G187" s="48">
        <v>2</v>
      </c>
      <c r="H187" s="48">
        <v>2.5000000000000004</v>
      </c>
      <c r="I187" s="49">
        <f t="shared" si="11"/>
        <v>15.2</v>
      </c>
    </row>
    <row r="188" spans="1:9">
      <c r="A188" s="52">
        <v>179</v>
      </c>
      <c r="B188" s="50" t="s">
        <v>157</v>
      </c>
      <c r="C188" s="36" t="s">
        <v>1067</v>
      </c>
      <c r="D188" s="47">
        <v>10</v>
      </c>
      <c r="E188" s="48">
        <v>14.6</v>
      </c>
      <c r="F188" s="48">
        <v>11.100000000000001</v>
      </c>
      <c r="G188" s="48">
        <v>7.9999999999999991</v>
      </c>
      <c r="H188" s="48">
        <v>3.5000000000000004</v>
      </c>
      <c r="I188" s="49">
        <f>SUM(E188:H188)</f>
        <v>37.200000000000003</v>
      </c>
    </row>
    <row r="189" spans="1:9">
      <c r="A189" s="52">
        <v>180</v>
      </c>
      <c r="B189" s="50" t="s">
        <v>158</v>
      </c>
      <c r="C189" s="36" t="s">
        <v>1039</v>
      </c>
      <c r="D189" s="47">
        <v>20</v>
      </c>
      <c r="E189" s="48">
        <v>10.6</v>
      </c>
      <c r="F189" s="48">
        <v>7.1000000000000014</v>
      </c>
      <c r="G189" s="48">
        <v>7</v>
      </c>
      <c r="H189" s="48">
        <v>2.5000000000000004</v>
      </c>
      <c r="I189" s="49">
        <f>SUM(E189:H189)</f>
        <v>27.200000000000003</v>
      </c>
    </row>
    <row r="190" spans="1:9">
      <c r="A190" s="52">
        <v>181</v>
      </c>
      <c r="B190" s="50" t="s">
        <v>159</v>
      </c>
      <c r="C190" s="36" t="s">
        <v>1033</v>
      </c>
      <c r="D190" s="47" t="s">
        <v>19</v>
      </c>
      <c r="E190" s="48">
        <v>8.6</v>
      </c>
      <c r="F190" s="48">
        <v>4.6000000000000014</v>
      </c>
      <c r="G190" s="48">
        <v>2</v>
      </c>
      <c r="H190" s="48">
        <v>1</v>
      </c>
      <c r="I190" s="49">
        <f>SUM(E190:H190)</f>
        <v>16.200000000000003</v>
      </c>
    </row>
    <row r="191" spans="1:9">
      <c r="A191" s="52">
        <v>182</v>
      </c>
      <c r="B191" s="46" t="s">
        <v>160</v>
      </c>
      <c r="C191" s="36" t="s">
        <v>1068</v>
      </c>
      <c r="D191" s="47" t="s">
        <v>19</v>
      </c>
      <c r="E191" s="48">
        <v>7.6000000000000005</v>
      </c>
      <c r="F191" s="48">
        <v>4.6000000000000014</v>
      </c>
      <c r="G191" s="48">
        <v>2.5</v>
      </c>
      <c r="H191" s="48">
        <v>2.5000000000000004</v>
      </c>
      <c r="I191" s="49">
        <f>SUM(E191:H191)</f>
        <v>17.200000000000003</v>
      </c>
    </row>
    <row r="192" spans="1:9">
      <c r="A192" s="52">
        <v>183</v>
      </c>
      <c r="B192" s="50" t="s">
        <v>161</v>
      </c>
      <c r="C192" s="50" t="s">
        <v>897</v>
      </c>
      <c r="D192" s="47" t="s">
        <v>19</v>
      </c>
      <c r="E192" s="48">
        <v>8.6</v>
      </c>
      <c r="F192" s="48">
        <v>4.6000000000000014</v>
      </c>
      <c r="G192" s="48">
        <v>2.5</v>
      </c>
      <c r="H192" s="48">
        <v>2.5000000000000004</v>
      </c>
      <c r="I192" s="49">
        <f t="shared" si="11"/>
        <v>18.200000000000003</v>
      </c>
    </row>
    <row r="193" spans="1:9">
      <c r="A193" s="52">
        <v>184</v>
      </c>
      <c r="B193" s="50" t="s">
        <v>162</v>
      </c>
      <c r="C193" s="50" t="s">
        <v>897</v>
      </c>
      <c r="D193" s="47" t="s">
        <v>19</v>
      </c>
      <c r="E193" s="48">
        <v>7.1000000000000005</v>
      </c>
      <c r="F193" s="48">
        <v>3.0999999999999996</v>
      </c>
      <c r="G193" s="48">
        <v>2</v>
      </c>
      <c r="H193" s="48">
        <v>1</v>
      </c>
      <c r="I193" s="49">
        <f t="shared" si="11"/>
        <v>13.2</v>
      </c>
    </row>
    <row r="194" spans="1:9">
      <c r="A194" s="52">
        <v>185</v>
      </c>
      <c r="B194" s="50" t="s">
        <v>163</v>
      </c>
      <c r="C194" s="50" t="s">
        <v>897</v>
      </c>
      <c r="D194" s="47" t="s">
        <v>19</v>
      </c>
      <c r="E194" s="48">
        <v>8.6</v>
      </c>
      <c r="F194" s="48">
        <v>4.6000000000000014</v>
      </c>
      <c r="G194" s="48">
        <v>2</v>
      </c>
      <c r="H194" s="48">
        <v>1</v>
      </c>
      <c r="I194" s="49">
        <f t="shared" si="11"/>
        <v>16.200000000000003</v>
      </c>
    </row>
    <row r="195" spans="1:9">
      <c r="A195" s="52">
        <v>186</v>
      </c>
      <c r="B195" s="50" t="s">
        <v>164</v>
      </c>
      <c r="C195" s="50" t="s">
        <v>897</v>
      </c>
      <c r="D195" s="47">
        <v>10</v>
      </c>
      <c r="E195" s="48">
        <v>19.099999999999998</v>
      </c>
      <c r="F195" s="48">
        <v>6.6000000000000014</v>
      </c>
      <c r="G195" s="48">
        <v>4</v>
      </c>
      <c r="H195" s="48">
        <v>2.0000000000000004</v>
      </c>
      <c r="I195" s="49">
        <f t="shared" si="11"/>
        <v>31.7</v>
      </c>
    </row>
    <row r="196" spans="1:9">
      <c r="A196" s="52">
        <v>187</v>
      </c>
      <c r="B196" s="50" t="s">
        <v>165</v>
      </c>
      <c r="C196" s="50" t="s">
        <v>897</v>
      </c>
      <c r="D196" s="47" t="s">
        <v>19</v>
      </c>
      <c r="E196" s="48">
        <v>7.6000000000000005</v>
      </c>
      <c r="F196" s="48">
        <v>4.6000000000000014</v>
      </c>
      <c r="G196" s="48">
        <v>3.5</v>
      </c>
      <c r="H196" s="48">
        <v>2.0000000000000004</v>
      </c>
      <c r="I196" s="49">
        <f t="shared" si="11"/>
        <v>17.700000000000003</v>
      </c>
    </row>
    <row r="197" spans="1:9">
      <c r="A197" s="52">
        <v>188</v>
      </c>
      <c r="B197" s="50" t="s">
        <v>166</v>
      </c>
      <c r="C197" s="36" t="s">
        <v>1028</v>
      </c>
      <c r="D197" s="47">
        <v>10</v>
      </c>
      <c r="E197" s="48">
        <v>16.100000000000001</v>
      </c>
      <c r="F197" s="48">
        <v>8.6000000000000014</v>
      </c>
      <c r="G197" s="48">
        <v>6</v>
      </c>
      <c r="H197" s="48">
        <v>3.0000000000000004</v>
      </c>
      <c r="I197" s="49">
        <f t="shared" si="11"/>
        <v>33.700000000000003</v>
      </c>
    </row>
    <row r="198" spans="1:9" s="1" customFormat="1">
      <c r="A198" s="52">
        <v>189</v>
      </c>
      <c r="B198" s="50" t="s">
        <v>167</v>
      </c>
      <c r="C198" s="50" t="s">
        <v>897</v>
      </c>
      <c r="D198" s="47">
        <v>10</v>
      </c>
      <c r="E198" s="48">
        <v>17.599999999999998</v>
      </c>
      <c r="F198" s="48">
        <v>8.1000000000000014</v>
      </c>
      <c r="G198" s="48">
        <v>6</v>
      </c>
      <c r="H198" s="48">
        <v>2.0000000000000004</v>
      </c>
      <c r="I198" s="49">
        <f t="shared" si="11"/>
        <v>33.700000000000003</v>
      </c>
    </row>
    <row r="199" spans="1:9" s="1" customFormat="1">
      <c r="A199" s="52">
        <v>190</v>
      </c>
      <c r="B199" s="50" t="s">
        <v>168</v>
      </c>
      <c r="C199" s="50" t="s">
        <v>897</v>
      </c>
      <c r="D199" s="47">
        <v>50</v>
      </c>
      <c r="E199" s="48">
        <v>35.6</v>
      </c>
      <c r="F199" s="48">
        <v>15.600000000000001</v>
      </c>
      <c r="G199" s="48">
        <v>7.9999999999999991</v>
      </c>
      <c r="H199" s="48">
        <v>3.5000000000000004</v>
      </c>
      <c r="I199" s="49">
        <f t="shared" si="11"/>
        <v>62.7</v>
      </c>
    </row>
    <row r="200" spans="1:9" s="1" customFormat="1">
      <c r="A200" s="52">
        <v>191</v>
      </c>
      <c r="B200" s="50" t="s">
        <v>169</v>
      </c>
      <c r="C200" s="50" t="s">
        <v>897</v>
      </c>
      <c r="D200" s="47" t="s">
        <v>19</v>
      </c>
      <c r="E200" s="48">
        <v>7.6000000000000005</v>
      </c>
      <c r="F200" s="48">
        <v>3.0999999999999996</v>
      </c>
      <c r="G200" s="48">
        <v>2</v>
      </c>
      <c r="H200" s="48">
        <v>1</v>
      </c>
      <c r="I200" s="49">
        <f t="shared" si="11"/>
        <v>13.7</v>
      </c>
    </row>
    <row r="201" spans="1:9" s="1" customFormat="1">
      <c r="A201" s="52">
        <v>192</v>
      </c>
      <c r="B201" s="50" t="s">
        <v>170</v>
      </c>
      <c r="C201" s="50" t="s">
        <v>897</v>
      </c>
      <c r="D201" s="47" t="s">
        <v>19</v>
      </c>
      <c r="E201" s="48">
        <v>8.6</v>
      </c>
      <c r="F201" s="48">
        <v>4.6000000000000014</v>
      </c>
      <c r="G201" s="48">
        <v>2</v>
      </c>
      <c r="H201" s="48">
        <v>1</v>
      </c>
      <c r="I201" s="49">
        <f t="shared" si="11"/>
        <v>16.200000000000003</v>
      </c>
    </row>
    <row r="202" spans="1:9" s="1" customFormat="1">
      <c r="A202" s="52">
        <v>193</v>
      </c>
      <c r="B202" s="50" t="s">
        <v>171</v>
      </c>
      <c r="C202" s="50" t="s">
        <v>897</v>
      </c>
      <c r="D202" s="47" t="s">
        <v>19</v>
      </c>
      <c r="E202" s="48">
        <v>7.6000000000000005</v>
      </c>
      <c r="F202" s="48">
        <v>4.6000000000000014</v>
      </c>
      <c r="G202" s="48">
        <v>2.5</v>
      </c>
      <c r="H202" s="48">
        <v>2.5000000000000004</v>
      </c>
      <c r="I202" s="49">
        <f t="shared" si="11"/>
        <v>17.200000000000003</v>
      </c>
    </row>
    <row r="203" spans="1:9">
      <c r="A203" s="52">
        <v>194</v>
      </c>
      <c r="B203" s="50" t="s">
        <v>172</v>
      </c>
      <c r="C203" s="50" t="s">
        <v>897</v>
      </c>
      <c r="D203" s="47" t="s">
        <v>19</v>
      </c>
      <c r="E203" s="48">
        <v>8.6</v>
      </c>
      <c r="F203" s="48">
        <v>4.6000000000000014</v>
      </c>
      <c r="G203" s="48">
        <v>2.5</v>
      </c>
      <c r="H203" s="48">
        <v>2.5000000000000004</v>
      </c>
      <c r="I203" s="49">
        <f t="shared" si="11"/>
        <v>18.200000000000003</v>
      </c>
    </row>
    <row r="204" spans="1:9">
      <c r="A204" s="52">
        <v>195</v>
      </c>
      <c r="B204" s="50" t="s">
        <v>173</v>
      </c>
      <c r="C204" s="50" t="s">
        <v>897</v>
      </c>
      <c r="D204" s="47" t="s">
        <v>19</v>
      </c>
      <c r="E204" s="48">
        <v>7.6000000000000005</v>
      </c>
      <c r="F204" s="48">
        <v>3.0999999999999996</v>
      </c>
      <c r="G204" s="48">
        <v>2</v>
      </c>
      <c r="H204" s="48">
        <v>1</v>
      </c>
      <c r="I204" s="49">
        <f t="shared" si="11"/>
        <v>13.7</v>
      </c>
    </row>
    <row r="205" spans="1:9">
      <c r="A205" s="52">
        <v>196</v>
      </c>
      <c r="B205" s="50" t="s">
        <v>174</v>
      </c>
      <c r="C205" s="50" t="s">
        <v>897</v>
      </c>
      <c r="D205" s="47" t="s">
        <v>19</v>
      </c>
      <c r="E205" s="48">
        <v>8.6</v>
      </c>
      <c r="F205" s="48">
        <v>4.6000000000000014</v>
      </c>
      <c r="G205" s="48">
        <v>2</v>
      </c>
      <c r="H205" s="48">
        <v>1</v>
      </c>
      <c r="I205" s="49">
        <f t="shared" si="11"/>
        <v>16.200000000000003</v>
      </c>
    </row>
    <row r="206" spans="1:9">
      <c r="A206" s="52">
        <v>197</v>
      </c>
      <c r="B206" s="50" t="s">
        <v>175</v>
      </c>
      <c r="C206" s="50" t="s">
        <v>897</v>
      </c>
      <c r="D206" s="47" t="s">
        <v>19</v>
      </c>
      <c r="E206" s="48">
        <v>5.6000000000000005</v>
      </c>
      <c r="F206" s="48">
        <v>5.6000000000000014</v>
      </c>
      <c r="G206" s="48">
        <v>5</v>
      </c>
      <c r="H206" s="48">
        <v>2.0000000000000004</v>
      </c>
      <c r="I206" s="49">
        <f t="shared" si="11"/>
        <v>18.200000000000003</v>
      </c>
    </row>
    <row r="207" spans="1:9">
      <c r="A207" s="52">
        <v>198</v>
      </c>
      <c r="B207" s="50" t="s">
        <v>176</v>
      </c>
      <c r="C207" s="50" t="s">
        <v>897</v>
      </c>
      <c r="D207" s="47">
        <v>10</v>
      </c>
      <c r="E207" s="48">
        <v>14.6</v>
      </c>
      <c r="F207" s="48">
        <v>11.100000000000001</v>
      </c>
      <c r="G207" s="48">
        <v>7.9999999999999991</v>
      </c>
      <c r="H207" s="48">
        <v>3.5000000000000004</v>
      </c>
      <c r="I207" s="49">
        <f t="shared" si="11"/>
        <v>37.200000000000003</v>
      </c>
    </row>
    <row r="208" spans="1:9">
      <c r="A208" s="52">
        <v>199</v>
      </c>
      <c r="B208" s="50" t="s">
        <v>177</v>
      </c>
      <c r="C208" s="50" t="s">
        <v>897</v>
      </c>
      <c r="D208" s="47" t="s">
        <v>19</v>
      </c>
      <c r="E208" s="48">
        <v>7.6000000000000005</v>
      </c>
      <c r="F208" s="48">
        <v>4.1000000000000014</v>
      </c>
      <c r="G208" s="48">
        <v>2.5</v>
      </c>
      <c r="H208" s="48">
        <v>2.0000000000000004</v>
      </c>
      <c r="I208" s="49">
        <f t="shared" si="11"/>
        <v>16.200000000000003</v>
      </c>
    </row>
    <row r="209" spans="1:9" s="1" customFormat="1">
      <c r="A209" s="52">
        <v>200</v>
      </c>
      <c r="B209" s="50" t="s">
        <v>178</v>
      </c>
      <c r="C209" s="50" t="s">
        <v>897</v>
      </c>
      <c r="D209" s="47">
        <v>10</v>
      </c>
      <c r="E209" s="48">
        <v>14.6</v>
      </c>
      <c r="F209" s="48">
        <v>11.100000000000001</v>
      </c>
      <c r="G209" s="48">
        <v>7.9999999999999991</v>
      </c>
      <c r="H209" s="48">
        <v>3.5000000000000004</v>
      </c>
      <c r="I209" s="49">
        <f t="shared" si="11"/>
        <v>37.200000000000003</v>
      </c>
    </row>
    <row r="210" spans="1:9">
      <c r="A210" s="52">
        <v>201</v>
      </c>
      <c r="B210" s="50" t="s">
        <v>1086</v>
      </c>
      <c r="C210" s="50" t="s">
        <v>897</v>
      </c>
      <c r="D210" s="47">
        <v>20</v>
      </c>
      <c r="E210" s="48">
        <v>15.6</v>
      </c>
      <c r="F210" s="48">
        <v>10.100000000000001</v>
      </c>
      <c r="G210" s="48">
        <v>9.5</v>
      </c>
      <c r="H210" s="48">
        <v>3.0000000000000004</v>
      </c>
      <c r="I210" s="49">
        <f t="shared" si="11"/>
        <v>38.200000000000003</v>
      </c>
    </row>
    <row r="211" spans="1:9" s="1" customFormat="1">
      <c r="A211" s="52">
        <v>202</v>
      </c>
      <c r="B211" s="50" t="s">
        <v>179</v>
      </c>
      <c r="C211" s="50" t="s">
        <v>897</v>
      </c>
      <c r="D211" s="47">
        <v>10</v>
      </c>
      <c r="E211" s="48">
        <v>16.100000000000001</v>
      </c>
      <c r="F211" s="48">
        <v>6.1000000000000014</v>
      </c>
      <c r="G211" s="48">
        <v>4</v>
      </c>
      <c r="H211" s="48">
        <v>2.5000000000000004</v>
      </c>
      <c r="I211" s="49">
        <f t="shared" si="11"/>
        <v>28.700000000000003</v>
      </c>
    </row>
    <row r="212" spans="1:9">
      <c r="A212" s="52">
        <v>203</v>
      </c>
      <c r="B212" s="50" t="s">
        <v>180</v>
      </c>
      <c r="C212" s="50" t="s">
        <v>897</v>
      </c>
      <c r="D212" s="47">
        <v>10</v>
      </c>
      <c r="E212" s="48">
        <v>14.6</v>
      </c>
      <c r="F212" s="48">
        <v>11.100000000000001</v>
      </c>
      <c r="G212" s="48">
        <v>7.9999999999999991</v>
      </c>
      <c r="H212" s="48">
        <v>3.5000000000000004</v>
      </c>
      <c r="I212" s="49">
        <f t="shared" si="11"/>
        <v>37.200000000000003</v>
      </c>
    </row>
    <row r="213" spans="1:9">
      <c r="A213" s="52">
        <v>204</v>
      </c>
      <c r="B213" s="50" t="s">
        <v>181</v>
      </c>
      <c r="C213" s="50" t="s">
        <v>897</v>
      </c>
      <c r="D213" s="47">
        <v>20</v>
      </c>
      <c r="E213" s="48">
        <v>20.099999999999998</v>
      </c>
      <c r="F213" s="48">
        <v>17.099999999999994</v>
      </c>
      <c r="G213" s="48">
        <v>12</v>
      </c>
      <c r="H213" s="48">
        <v>3.0000000000000004</v>
      </c>
      <c r="I213" s="49">
        <f t="shared" si="11"/>
        <v>52.199999999999989</v>
      </c>
    </row>
    <row r="214" spans="1:9" s="1" customFormat="1">
      <c r="A214" s="52">
        <v>205</v>
      </c>
      <c r="B214" s="50" t="s">
        <v>1043</v>
      </c>
      <c r="C214" s="50" t="s">
        <v>897</v>
      </c>
      <c r="D214" s="47">
        <v>20</v>
      </c>
      <c r="E214" s="48">
        <v>19.599999999999998</v>
      </c>
      <c r="F214" s="48">
        <v>7.1000000000000014</v>
      </c>
      <c r="G214" s="48">
        <v>5</v>
      </c>
      <c r="H214" s="48">
        <v>2.5000000000000004</v>
      </c>
      <c r="I214" s="49">
        <f t="shared" si="11"/>
        <v>34.200000000000003</v>
      </c>
    </row>
    <row r="215" spans="1:9" s="1" customFormat="1">
      <c r="A215" s="52">
        <v>206</v>
      </c>
      <c r="B215" s="50" t="s">
        <v>1031</v>
      </c>
      <c r="C215" s="50" t="s">
        <v>897</v>
      </c>
      <c r="D215" s="47">
        <v>50</v>
      </c>
      <c r="E215" s="48">
        <v>32.1</v>
      </c>
      <c r="F215" s="48">
        <v>8.6000000000000014</v>
      </c>
      <c r="G215" s="48">
        <v>5.5</v>
      </c>
      <c r="H215" s="48">
        <v>3.5000000000000004</v>
      </c>
      <c r="I215" s="49">
        <f t="shared" si="11"/>
        <v>49.7</v>
      </c>
    </row>
    <row r="216" spans="1:9">
      <c r="A216" s="52">
        <v>207</v>
      </c>
      <c r="B216" s="50" t="s">
        <v>182</v>
      </c>
      <c r="C216" s="50" t="s">
        <v>897</v>
      </c>
      <c r="D216" s="47" t="s">
        <v>19</v>
      </c>
      <c r="E216" s="48">
        <v>7.1000000000000005</v>
      </c>
      <c r="F216" s="48">
        <v>3.5999999999999996</v>
      </c>
      <c r="G216" s="48">
        <v>3.5</v>
      </c>
      <c r="H216" s="48">
        <v>2.0000000000000004</v>
      </c>
      <c r="I216" s="49">
        <f t="shared" si="11"/>
        <v>16.2</v>
      </c>
    </row>
    <row r="217" spans="1:9">
      <c r="A217" s="52">
        <v>208</v>
      </c>
      <c r="B217" s="50" t="s">
        <v>183</v>
      </c>
      <c r="C217" s="50" t="s">
        <v>897</v>
      </c>
      <c r="D217" s="47">
        <v>10</v>
      </c>
      <c r="E217" s="48">
        <v>14.6</v>
      </c>
      <c r="F217" s="48">
        <v>11.100000000000001</v>
      </c>
      <c r="G217" s="48">
        <v>7.9999999999999991</v>
      </c>
      <c r="H217" s="48">
        <v>3.5000000000000004</v>
      </c>
      <c r="I217" s="49">
        <f t="shared" si="11"/>
        <v>37.200000000000003</v>
      </c>
    </row>
    <row r="218" spans="1:9">
      <c r="A218" s="52">
        <v>209</v>
      </c>
      <c r="B218" s="50" t="s">
        <v>184</v>
      </c>
      <c r="C218" s="50" t="s">
        <v>897</v>
      </c>
      <c r="D218" s="47" t="s">
        <v>19</v>
      </c>
      <c r="E218" s="48">
        <v>7.1000000000000005</v>
      </c>
      <c r="F218" s="48">
        <v>4.1000000000000014</v>
      </c>
      <c r="G218" s="48">
        <v>2</v>
      </c>
      <c r="H218" s="48">
        <v>1.5</v>
      </c>
      <c r="I218" s="49">
        <f t="shared" si="11"/>
        <v>14.700000000000003</v>
      </c>
    </row>
    <row r="219" spans="1:9">
      <c r="A219" s="52">
        <v>210</v>
      </c>
      <c r="B219" s="50" t="s">
        <v>185</v>
      </c>
      <c r="C219" s="50" t="s">
        <v>897</v>
      </c>
      <c r="D219" s="47">
        <v>15</v>
      </c>
      <c r="E219" s="48">
        <v>18.099999999999998</v>
      </c>
      <c r="F219" s="48">
        <v>9.6000000000000014</v>
      </c>
      <c r="G219" s="48">
        <v>7.5</v>
      </c>
      <c r="H219" s="48">
        <v>4</v>
      </c>
      <c r="I219" s="49">
        <f t="shared" si="11"/>
        <v>39.200000000000003</v>
      </c>
    </row>
    <row r="220" spans="1:9">
      <c r="A220" s="52">
        <v>211</v>
      </c>
      <c r="B220" s="50" t="s">
        <v>186</v>
      </c>
      <c r="C220" s="50" t="s">
        <v>897</v>
      </c>
      <c r="D220" s="47">
        <v>10</v>
      </c>
      <c r="E220" s="48">
        <v>14.1</v>
      </c>
      <c r="F220" s="48">
        <v>6.6000000000000014</v>
      </c>
      <c r="G220" s="48">
        <v>3.5</v>
      </c>
      <c r="H220" s="48">
        <v>2.5000000000000004</v>
      </c>
      <c r="I220" s="49">
        <f t="shared" si="11"/>
        <v>26.700000000000003</v>
      </c>
    </row>
    <row r="221" spans="1:9">
      <c r="A221" s="52">
        <v>212</v>
      </c>
      <c r="B221" s="50" t="s">
        <v>1085</v>
      </c>
      <c r="C221" s="50" t="s">
        <v>897</v>
      </c>
      <c r="D221" s="47">
        <v>20</v>
      </c>
      <c r="E221" s="48">
        <v>20.099999999999998</v>
      </c>
      <c r="F221" s="48">
        <v>17.099999999999994</v>
      </c>
      <c r="G221" s="48">
        <v>12</v>
      </c>
      <c r="H221" s="48">
        <v>3.0000000000000004</v>
      </c>
      <c r="I221" s="49">
        <f t="shared" ref="I221" si="12">SUM(E221:H221)</f>
        <v>52.199999999999989</v>
      </c>
    </row>
    <row r="222" spans="1:9">
      <c r="A222" s="52">
        <v>213</v>
      </c>
      <c r="B222" s="50" t="s">
        <v>187</v>
      </c>
      <c r="C222" s="50" t="s">
        <v>897</v>
      </c>
      <c r="D222" s="47" t="s">
        <v>19</v>
      </c>
      <c r="E222" s="48">
        <v>8.1</v>
      </c>
      <c r="F222" s="48">
        <v>6.1000000000000014</v>
      </c>
      <c r="G222" s="48">
        <v>2</v>
      </c>
      <c r="H222" s="48">
        <v>3.0000000000000004</v>
      </c>
      <c r="I222" s="49">
        <f t="shared" si="11"/>
        <v>19.200000000000003</v>
      </c>
    </row>
    <row r="223" spans="1:9">
      <c r="A223" s="52">
        <v>214</v>
      </c>
      <c r="B223" s="50" t="s">
        <v>188</v>
      </c>
      <c r="C223" s="50" t="s">
        <v>897</v>
      </c>
      <c r="D223" s="47" t="s">
        <v>19</v>
      </c>
      <c r="E223" s="48">
        <v>10.6</v>
      </c>
      <c r="F223" s="48">
        <v>6.1000000000000014</v>
      </c>
      <c r="G223" s="48">
        <v>3.5</v>
      </c>
      <c r="H223" s="48">
        <v>2.5000000000000004</v>
      </c>
      <c r="I223" s="49">
        <f t="shared" ref="I223:I229" si="13">SUM(E223:H223)</f>
        <v>22.700000000000003</v>
      </c>
    </row>
    <row r="224" spans="1:9" s="1" customFormat="1">
      <c r="A224" s="52">
        <v>215</v>
      </c>
      <c r="B224" s="46" t="s">
        <v>189</v>
      </c>
      <c r="C224" s="50" t="s">
        <v>897</v>
      </c>
      <c r="D224" s="47">
        <v>10</v>
      </c>
      <c r="E224" s="48">
        <v>14.6</v>
      </c>
      <c r="F224" s="48">
        <v>10.600000000000001</v>
      </c>
      <c r="G224" s="48">
        <v>7.9999999999999991</v>
      </c>
      <c r="H224" s="48">
        <v>3.5000000000000004</v>
      </c>
      <c r="I224" s="49">
        <f t="shared" si="13"/>
        <v>36.700000000000003</v>
      </c>
    </row>
    <row r="225" spans="1:9">
      <c r="A225" s="52">
        <v>216</v>
      </c>
      <c r="B225" s="46" t="s">
        <v>190</v>
      </c>
      <c r="C225" s="50" t="s">
        <v>897</v>
      </c>
      <c r="D225" s="64">
        <v>5</v>
      </c>
      <c r="E225" s="52">
        <v>8.1</v>
      </c>
      <c r="F225" s="52">
        <v>3.0999999999999996</v>
      </c>
      <c r="G225" s="52">
        <v>2</v>
      </c>
      <c r="H225" s="53">
        <v>2.5000000000000004</v>
      </c>
      <c r="I225" s="49">
        <f t="shared" si="13"/>
        <v>15.7</v>
      </c>
    </row>
    <row r="226" spans="1:9">
      <c r="A226" s="52">
        <v>217</v>
      </c>
      <c r="B226" s="46" t="s">
        <v>759</v>
      </c>
      <c r="C226" s="50" t="s">
        <v>897</v>
      </c>
      <c r="D226" s="47" t="s">
        <v>19</v>
      </c>
      <c r="E226" s="48">
        <v>5.1000000000000005</v>
      </c>
      <c r="F226" s="48">
        <v>3.5999999999999996</v>
      </c>
      <c r="G226" s="48">
        <v>2.5</v>
      </c>
      <c r="H226" s="48">
        <v>2.0000000000000004</v>
      </c>
      <c r="I226" s="49">
        <f t="shared" si="13"/>
        <v>13.2</v>
      </c>
    </row>
    <row r="227" spans="1:9">
      <c r="A227" s="52">
        <v>218</v>
      </c>
      <c r="B227" s="50" t="s">
        <v>191</v>
      </c>
      <c r="C227" s="50" t="s">
        <v>897</v>
      </c>
      <c r="D227" s="47" t="s">
        <v>19</v>
      </c>
      <c r="E227" s="48">
        <v>6.6000000000000005</v>
      </c>
      <c r="F227" s="48">
        <v>4.6000000000000014</v>
      </c>
      <c r="G227" s="48">
        <v>3.5</v>
      </c>
      <c r="H227" s="48">
        <v>1</v>
      </c>
      <c r="I227" s="49">
        <f t="shared" si="13"/>
        <v>15.700000000000003</v>
      </c>
    </row>
    <row r="228" spans="1:9">
      <c r="A228" s="52">
        <v>219</v>
      </c>
      <c r="B228" s="46" t="s">
        <v>192</v>
      </c>
      <c r="C228" s="50" t="s">
        <v>897</v>
      </c>
      <c r="D228" s="47" t="s">
        <v>19</v>
      </c>
      <c r="E228" s="48">
        <v>5.1000000000000005</v>
      </c>
      <c r="F228" s="48">
        <v>5.1000000000000014</v>
      </c>
      <c r="G228" s="48">
        <v>3</v>
      </c>
      <c r="H228" s="48">
        <v>2.0000000000000004</v>
      </c>
      <c r="I228" s="49">
        <f t="shared" si="13"/>
        <v>15.200000000000003</v>
      </c>
    </row>
    <row r="229" spans="1:9">
      <c r="A229" s="52">
        <v>220</v>
      </c>
      <c r="B229" s="46" t="s">
        <v>193</v>
      </c>
      <c r="C229" s="50" t="s">
        <v>897</v>
      </c>
      <c r="D229" s="47" t="s">
        <v>19</v>
      </c>
      <c r="E229" s="48">
        <v>7.6000000000000005</v>
      </c>
      <c r="F229" s="48">
        <v>2.5999999999999996</v>
      </c>
      <c r="G229" s="48">
        <v>2</v>
      </c>
      <c r="H229" s="48">
        <v>1</v>
      </c>
      <c r="I229" s="49">
        <f t="shared" si="13"/>
        <v>13.2</v>
      </c>
    </row>
    <row r="230" spans="1:9">
      <c r="A230" s="52">
        <v>221</v>
      </c>
      <c r="B230" s="55" t="s">
        <v>194</v>
      </c>
      <c r="C230" s="50" t="s">
        <v>897</v>
      </c>
      <c r="D230" s="47" t="s">
        <v>19</v>
      </c>
      <c r="E230" s="48">
        <v>8.6</v>
      </c>
      <c r="F230" s="48">
        <v>4.6000000000000014</v>
      </c>
      <c r="G230" s="48">
        <v>2</v>
      </c>
      <c r="H230" s="48">
        <v>1</v>
      </c>
      <c r="I230" s="49">
        <f t="shared" ref="I230:I240" si="14">SUM(E230:H230)</f>
        <v>16.200000000000003</v>
      </c>
    </row>
    <row r="231" spans="1:9">
      <c r="A231" s="52">
        <v>222</v>
      </c>
      <c r="B231" s="39" t="s">
        <v>1027</v>
      </c>
      <c r="C231" s="50" t="s">
        <v>897</v>
      </c>
      <c r="D231" s="47" t="s">
        <v>19</v>
      </c>
      <c r="E231" s="48">
        <v>7.6000000000000005</v>
      </c>
      <c r="F231" s="48">
        <v>5.1000000000000014</v>
      </c>
      <c r="G231" s="48">
        <v>2</v>
      </c>
      <c r="H231" s="48">
        <v>1.5</v>
      </c>
      <c r="I231" s="49">
        <f t="shared" si="14"/>
        <v>16.200000000000003</v>
      </c>
    </row>
    <row r="232" spans="1:9">
      <c r="A232" s="52">
        <v>223</v>
      </c>
      <c r="B232" s="42" t="s">
        <v>760</v>
      </c>
      <c r="C232" s="50" t="s">
        <v>897</v>
      </c>
      <c r="D232" s="47">
        <v>10</v>
      </c>
      <c r="E232" s="48">
        <v>14.6</v>
      </c>
      <c r="F232" s="48">
        <v>11.100000000000001</v>
      </c>
      <c r="G232" s="48">
        <v>7.9999999999999991</v>
      </c>
      <c r="H232" s="48">
        <v>2.5000000000000004</v>
      </c>
      <c r="I232" s="49">
        <f t="shared" ref="I232" si="15">SUM(E232:H232)</f>
        <v>36.200000000000003</v>
      </c>
    </row>
    <row r="233" spans="1:9">
      <c r="A233" s="52">
        <v>224</v>
      </c>
      <c r="B233" s="39" t="s">
        <v>195</v>
      </c>
      <c r="C233" s="36" t="s">
        <v>1048</v>
      </c>
      <c r="D233" s="47">
        <v>10</v>
      </c>
      <c r="E233" s="48">
        <v>14.6</v>
      </c>
      <c r="F233" s="48">
        <v>11.100000000000001</v>
      </c>
      <c r="G233" s="48">
        <v>7.9999999999999991</v>
      </c>
      <c r="H233" s="48">
        <v>2.5000000000000004</v>
      </c>
      <c r="I233" s="49">
        <f t="shared" si="14"/>
        <v>36.200000000000003</v>
      </c>
    </row>
    <row r="234" spans="1:9">
      <c r="A234" s="52">
        <v>225</v>
      </c>
      <c r="B234" s="39" t="s">
        <v>1204</v>
      </c>
      <c r="C234" s="50" t="s">
        <v>897</v>
      </c>
      <c r="D234" s="47" t="s">
        <v>19</v>
      </c>
      <c r="E234" s="48">
        <v>6.1000000000000005</v>
      </c>
      <c r="F234" s="48">
        <v>2.5999999999999996</v>
      </c>
      <c r="G234" s="48">
        <v>2</v>
      </c>
      <c r="H234" s="48">
        <v>2.0000000000000004</v>
      </c>
      <c r="I234" s="49">
        <f t="shared" si="14"/>
        <v>12.7</v>
      </c>
    </row>
    <row r="235" spans="1:9">
      <c r="A235" s="52">
        <v>226</v>
      </c>
      <c r="B235" s="39" t="s">
        <v>196</v>
      </c>
      <c r="C235" s="50" t="s">
        <v>897</v>
      </c>
      <c r="D235" s="47">
        <v>10</v>
      </c>
      <c r="E235" s="48">
        <v>13.1</v>
      </c>
      <c r="F235" s="48">
        <v>6.6000000000000014</v>
      </c>
      <c r="G235" s="48">
        <v>3.5</v>
      </c>
      <c r="H235" s="48">
        <v>2.5000000000000004</v>
      </c>
      <c r="I235" s="49">
        <f t="shared" si="14"/>
        <v>25.700000000000003</v>
      </c>
    </row>
    <row r="236" spans="1:9">
      <c r="A236" s="52">
        <v>227</v>
      </c>
      <c r="B236" s="39" t="s">
        <v>197</v>
      </c>
      <c r="C236" s="36" t="s">
        <v>1052</v>
      </c>
      <c r="D236" s="47">
        <v>50</v>
      </c>
      <c r="E236" s="48">
        <v>32.1</v>
      </c>
      <c r="F236" s="48">
        <v>10.600000000000001</v>
      </c>
      <c r="G236" s="48">
        <v>4.5</v>
      </c>
      <c r="H236" s="48">
        <v>2.5000000000000004</v>
      </c>
      <c r="I236" s="49">
        <f t="shared" si="14"/>
        <v>49.7</v>
      </c>
    </row>
    <row r="237" spans="1:9">
      <c r="A237" s="52">
        <v>228</v>
      </c>
      <c r="B237" s="39" t="s">
        <v>198</v>
      </c>
      <c r="C237" s="36" t="s">
        <v>1058</v>
      </c>
      <c r="D237" s="47">
        <v>50</v>
      </c>
      <c r="E237" s="48">
        <v>35.1</v>
      </c>
      <c r="F237" s="48">
        <v>11.600000000000001</v>
      </c>
      <c r="G237" s="48">
        <v>5.5</v>
      </c>
      <c r="H237" s="48">
        <v>3.5000000000000004</v>
      </c>
      <c r="I237" s="49">
        <f t="shared" ref="I237" si="16">SUM(E237:H237)</f>
        <v>55.7</v>
      </c>
    </row>
    <row r="238" spans="1:9">
      <c r="A238" s="52">
        <v>229</v>
      </c>
      <c r="B238" s="39" t="s">
        <v>199</v>
      </c>
      <c r="C238" s="50" t="s">
        <v>897</v>
      </c>
      <c r="D238" s="47" t="s">
        <v>19</v>
      </c>
      <c r="E238" s="48">
        <v>7.6000000000000005</v>
      </c>
      <c r="F238" s="48">
        <v>3.5999999999999996</v>
      </c>
      <c r="G238" s="48">
        <v>3.5</v>
      </c>
      <c r="H238" s="48">
        <v>1</v>
      </c>
      <c r="I238" s="49">
        <f t="shared" si="14"/>
        <v>15.7</v>
      </c>
    </row>
    <row r="239" spans="1:9">
      <c r="A239" s="52">
        <v>230</v>
      </c>
      <c r="B239" s="39" t="s">
        <v>200</v>
      </c>
      <c r="C239" s="50" t="s">
        <v>897</v>
      </c>
      <c r="D239" s="47">
        <v>5</v>
      </c>
      <c r="E239" s="52">
        <v>8.1</v>
      </c>
      <c r="F239" s="52">
        <v>3.0999999999999996</v>
      </c>
      <c r="G239" s="52">
        <v>2</v>
      </c>
      <c r="H239" s="53">
        <v>2.5000000000000004</v>
      </c>
      <c r="I239" s="49">
        <f t="shared" si="14"/>
        <v>15.7</v>
      </c>
    </row>
    <row r="240" spans="1:9">
      <c r="A240" s="52">
        <v>231</v>
      </c>
      <c r="B240" s="39" t="s">
        <v>201</v>
      </c>
      <c r="C240" s="50" t="s">
        <v>897</v>
      </c>
      <c r="D240" s="47" t="s">
        <v>19</v>
      </c>
      <c r="E240" s="48">
        <v>6.1000000000000005</v>
      </c>
      <c r="F240" s="48">
        <v>4.1000000000000014</v>
      </c>
      <c r="G240" s="48">
        <v>3</v>
      </c>
      <c r="H240" s="48">
        <v>2.5000000000000004</v>
      </c>
      <c r="I240" s="49">
        <f t="shared" si="14"/>
        <v>15.700000000000003</v>
      </c>
    </row>
    <row r="241" spans="1:9" s="1" customFormat="1">
      <c r="A241" s="52">
        <v>232</v>
      </c>
      <c r="B241" s="39" t="s">
        <v>202</v>
      </c>
      <c r="C241" s="50" t="s">
        <v>897</v>
      </c>
      <c r="D241" s="47" t="s">
        <v>19</v>
      </c>
      <c r="E241" s="48">
        <v>7.6000000000000005</v>
      </c>
      <c r="F241" s="48">
        <v>4.6000000000000014</v>
      </c>
      <c r="G241" s="48">
        <v>2.5</v>
      </c>
      <c r="H241" s="48">
        <v>2.0000000000000004</v>
      </c>
      <c r="I241" s="49">
        <f t="shared" ref="I241:I249" si="17">SUM(E241:H241)</f>
        <v>16.700000000000003</v>
      </c>
    </row>
    <row r="242" spans="1:9" s="1" customFormat="1">
      <c r="A242" s="52">
        <v>233</v>
      </c>
      <c r="B242" s="55" t="s">
        <v>203</v>
      </c>
      <c r="C242" s="50" t="s">
        <v>897</v>
      </c>
      <c r="D242" s="47" t="s">
        <v>19</v>
      </c>
      <c r="E242" s="48">
        <v>6.1000000000000005</v>
      </c>
      <c r="F242" s="48">
        <v>2.5999999999999996</v>
      </c>
      <c r="G242" s="48">
        <v>2</v>
      </c>
      <c r="H242" s="48">
        <v>2.0000000000000004</v>
      </c>
      <c r="I242" s="49">
        <f t="shared" si="17"/>
        <v>12.7</v>
      </c>
    </row>
    <row r="243" spans="1:9" s="1" customFormat="1">
      <c r="A243" s="52">
        <v>234</v>
      </c>
      <c r="B243" s="58" t="s">
        <v>204</v>
      </c>
      <c r="C243" s="50" t="s">
        <v>897</v>
      </c>
      <c r="D243" s="47" t="s">
        <v>19</v>
      </c>
      <c r="E243" s="48">
        <v>5.1000000000000005</v>
      </c>
      <c r="F243" s="48">
        <v>3.5999999999999996</v>
      </c>
      <c r="G243" s="48">
        <v>2.5</v>
      </c>
      <c r="H243" s="48">
        <v>2.0000000000000004</v>
      </c>
      <c r="I243" s="49">
        <f t="shared" si="17"/>
        <v>13.2</v>
      </c>
    </row>
    <row r="244" spans="1:9" s="1" customFormat="1">
      <c r="A244" s="52">
        <v>235</v>
      </c>
      <c r="B244" s="58" t="s">
        <v>205</v>
      </c>
      <c r="C244" s="50" t="s">
        <v>897</v>
      </c>
      <c r="D244" s="47" t="s">
        <v>19</v>
      </c>
      <c r="E244" s="48">
        <v>6.6000000000000005</v>
      </c>
      <c r="F244" s="48">
        <v>4.6000000000000014</v>
      </c>
      <c r="G244" s="48">
        <v>3.5</v>
      </c>
      <c r="H244" s="48">
        <v>1</v>
      </c>
      <c r="I244" s="49">
        <f t="shared" si="17"/>
        <v>15.700000000000003</v>
      </c>
    </row>
    <row r="245" spans="1:9" s="1" customFormat="1">
      <c r="A245" s="52">
        <v>236</v>
      </c>
      <c r="B245" s="58" t="s">
        <v>206</v>
      </c>
      <c r="C245" s="50" t="s">
        <v>897</v>
      </c>
      <c r="D245" s="47">
        <v>6</v>
      </c>
      <c r="E245" s="52">
        <v>8.1</v>
      </c>
      <c r="F245" s="52">
        <v>3.0999999999999996</v>
      </c>
      <c r="G245" s="52">
        <v>2</v>
      </c>
      <c r="H245" s="53">
        <v>2.5000000000000004</v>
      </c>
      <c r="I245" s="49">
        <f t="shared" si="17"/>
        <v>15.7</v>
      </c>
    </row>
    <row r="246" spans="1:9" s="1" customFormat="1">
      <c r="A246" s="52">
        <v>237</v>
      </c>
      <c r="B246" s="58" t="s">
        <v>207</v>
      </c>
      <c r="C246" s="50" t="s">
        <v>897</v>
      </c>
      <c r="D246" s="47">
        <v>10</v>
      </c>
      <c r="E246" s="48">
        <v>13.1</v>
      </c>
      <c r="F246" s="48">
        <v>6.6000000000000014</v>
      </c>
      <c r="G246" s="48">
        <v>3.5</v>
      </c>
      <c r="H246" s="48">
        <v>2.5000000000000004</v>
      </c>
      <c r="I246" s="49">
        <f t="shared" si="17"/>
        <v>25.700000000000003</v>
      </c>
    </row>
    <row r="247" spans="1:9" s="1" customFormat="1">
      <c r="A247" s="52">
        <v>238</v>
      </c>
      <c r="B247" s="39" t="s">
        <v>208</v>
      </c>
      <c r="C247" s="50" t="s">
        <v>897</v>
      </c>
      <c r="D247" s="47">
        <v>3</v>
      </c>
      <c r="E247" s="48">
        <v>8.1</v>
      </c>
      <c r="F247" s="48">
        <v>5.6000000000000014</v>
      </c>
      <c r="G247" s="48">
        <v>2</v>
      </c>
      <c r="H247" s="48">
        <v>2.5000000000000004</v>
      </c>
      <c r="I247" s="49">
        <f t="shared" si="17"/>
        <v>18.200000000000003</v>
      </c>
    </row>
    <row r="248" spans="1:9" s="1" customFormat="1">
      <c r="A248" s="52">
        <v>239</v>
      </c>
      <c r="B248" s="39" t="s">
        <v>209</v>
      </c>
      <c r="C248" s="50" t="s">
        <v>897</v>
      </c>
      <c r="D248" s="47">
        <v>2</v>
      </c>
      <c r="E248" s="48">
        <v>6.1000000000000005</v>
      </c>
      <c r="F248" s="48">
        <v>5.6000000000000014</v>
      </c>
      <c r="G248" s="48">
        <v>3</v>
      </c>
      <c r="H248" s="48">
        <v>2.5000000000000004</v>
      </c>
      <c r="I248" s="49">
        <f t="shared" si="17"/>
        <v>17.200000000000003</v>
      </c>
    </row>
    <row r="249" spans="1:9" s="1" customFormat="1">
      <c r="A249" s="52">
        <v>240</v>
      </c>
      <c r="B249" s="39" t="s">
        <v>210</v>
      </c>
      <c r="C249" s="50" t="s">
        <v>897</v>
      </c>
      <c r="D249" s="47" t="s">
        <v>19</v>
      </c>
      <c r="E249" s="48">
        <v>5.1000000000000005</v>
      </c>
      <c r="F249" s="48">
        <v>5.1000000000000014</v>
      </c>
      <c r="G249" s="48">
        <v>3</v>
      </c>
      <c r="H249" s="48">
        <v>2.0000000000000004</v>
      </c>
      <c r="I249" s="49">
        <f t="shared" si="17"/>
        <v>15.200000000000003</v>
      </c>
    </row>
    <row r="250" spans="1:9" s="1" customFormat="1">
      <c r="A250" s="52">
        <v>241</v>
      </c>
      <c r="B250" s="39" t="s">
        <v>211</v>
      </c>
      <c r="C250" s="50" t="s">
        <v>897</v>
      </c>
      <c r="D250" s="47">
        <v>3</v>
      </c>
      <c r="E250" s="48">
        <v>6.1000000000000005</v>
      </c>
      <c r="F250" s="48">
        <v>4.1000000000000014</v>
      </c>
      <c r="G250" s="48">
        <v>3</v>
      </c>
      <c r="H250" s="48">
        <v>2.0000000000000004</v>
      </c>
      <c r="I250" s="49">
        <f t="shared" ref="I250:I261" si="18">SUM(E250:H250)</f>
        <v>15.200000000000003</v>
      </c>
    </row>
    <row r="251" spans="1:9" s="1" customFormat="1">
      <c r="A251" s="52">
        <v>242</v>
      </c>
      <c r="B251" s="39" t="s">
        <v>212</v>
      </c>
      <c r="C251" s="50" t="s">
        <v>897</v>
      </c>
      <c r="D251" s="47" t="s">
        <v>19</v>
      </c>
      <c r="E251" s="48">
        <v>7.6000000000000005</v>
      </c>
      <c r="F251" s="48">
        <v>2.5999999999999996</v>
      </c>
      <c r="G251" s="48">
        <v>2</v>
      </c>
      <c r="H251" s="48">
        <v>1</v>
      </c>
      <c r="I251" s="49">
        <f t="shared" si="18"/>
        <v>13.2</v>
      </c>
    </row>
    <row r="252" spans="1:9" s="1" customFormat="1">
      <c r="A252" s="52">
        <v>243</v>
      </c>
      <c r="B252" s="39" t="s">
        <v>213</v>
      </c>
      <c r="C252" s="50" t="s">
        <v>897</v>
      </c>
      <c r="D252" s="47" t="s">
        <v>19</v>
      </c>
      <c r="E252" s="48">
        <v>8.6</v>
      </c>
      <c r="F252" s="48">
        <v>4.6000000000000014</v>
      </c>
      <c r="G252" s="48">
        <v>2</v>
      </c>
      <c r="H252" s="48">
        <v>1</v>
      </c>
      <c r="I252" s="49">
        <f t="shared" si="18"/>
        <v>16.200000000000003</v>
      </c>
    </row>
    <row r="253" spans="1:9" s="1" customFormat="1">
      <c r="A253" s="52">
        <v>244</v>
      </c>
      <c r="B253" s="39" t="s">
        <v>214</v>
      </c>
      <c r="C253" s="50" t="s">
        <v>897</v>
      </c>
      <c r="D253" s="47">
        <v>50</v>
      </c>
      <c r="E253" s="52">
        <v>28.1</v>
      </c>
      <c r="F253" s="52">
        <v>18.100000000000001</v>
      </c>
      <c r="G253" s="52">
        <v>10</v>
      </c>
      <c r="H253" s="53">
        <v>2.5000000000000004</v>
      </c>
      <c r="I253" s="49">
        <f t="shared" si="18"/>
        <v>58.7</v>
      </c>
    </row>
    <row r="254" spans="1:9" s="1" customFormat="1">
      <c r="A254" s="52">
        <v>245</v>
      </c>
      <c r="B254" s="39" t="s">
        <v>215</v>
      </c>
      <c r="C254" s="50" t="s">
        <v>897</v>
      </c>
      <c r="D254" s="47">
        <v>10</v>
      </c>
      <c r="E254" s="48">
        <v>14.6</v>
      </c>
      <c r="F254" s="48">
        <v>11.100000000000001</v>
      </c>
      <c r="G254" s="48">
        <v>7.9999999999999991</v>
      </c>
      <c r="H254" s="48">
        <v>2.5000000000000004</v>
      </c>
      <c r="I254" s="49">
        <f t="shared" si="18"/>
        <v>36.200000000000003</v>
      </c>
    </row>
    <row r="255" spans="1:9" s="1" customFormat="1">
      <c r="A255" s="52">
        <v>246</v>
      </c>
      <c r="B255" s="39" t="s">
        <v>216</v>
      </c>
      <c r="C255" s="50" t="s">
        <v>897</v>
      </c>
      <c r="D255" s="47" t="s">
        <v>19</v>
      </c>
      <c r="E255" s="48">
        <v>6.1000000000000005</v>
      </c>
      <c r="F255" s="48">
        <v>4.1000000000000014</v>
      </c>
      <c r="G255" s="48">
        <v>3</v>
      </c>
      <c r="H255" s="48">
        <v>2.5000000000000004</v>
      </c>
      <c r="I255" s="49">
        <f t="shared" si="18"/>
        <v>15.700000000000003</v>
      </c>
    </row>
    <row r="256" spans="1:9" s="1" customFormat="1">
      <c r="A256" s="52">
        <v>247</v>
      </c>
      <c r="B256" s="39" t="s">
        <v>217</v>
      </c>
      <c r="C256" s="50" t="s">
        <v>897</v>
      </c>
      <c r="D256" s="47" t="s">
        <v>19</v>
      </c>
      <c r="E256" s="48">
        <v>7.6000000000000005</v>
      </c>
      <c r="F256" s="48">
        <v>4.6000000000000014</v>
      </c>
      <c r="G256" s="48">
        <v>2.5</v>
      </c>
      <c r="H256" s="48">
        <v>2.0000000000000004</v>
      </c>
      <c r="I256" s="49">
        <f t="shared" si="18"/>
        <v>16.700000000000003</v>
      </c>
    </row>
    <row r="257" spans="1:9" s="1" customFormat="1">
      <c r="A257" s="52">
        <v>248</v>
      </c>
      <c r="B257" s="39" t="s">
        <v>218</v>
      </c>
      <c r="C257" s="50" t="s">
        <v>897</v>
      </c>
      <c r="D257" s="47" t="s">
        <v>19</v>
      </c>
      <c r="E257" s="48">
        <v>6.1000000000000005</v>
      </c>
      <c r="F257" s="48">
        <v>2.5999999999999996</v>
      </c>
      <c r="G257" s="48">
        <v>2</v>
      </c>
      <c r="H257" s="48">
        <v>1.2</v>
      </c>
      <c r="I257" s="49">
        <f t="shared" si="18"/>
        <v>11.899999999999999</v>
      </c>
    </row>
    <row r="258" spans="1:9" s="1" customFormat="1">
      <c r="A258" s="52">
        <v>249</v>
      </c>
      <c r="B258" s="58" t="s">
        <v>219</v>
      </c>
      <c r="C258" s="50" t="s">
        <v>897</v>
      </c>
      <c r="D258" s="47" t="s">
        <v>19</v>
      </c>
      <c r="E258" s="48">
        <v>5.1000000000000005</v>
      </c>
      <c r="F258" s="48">
        <v>3.1</v>
      </c>
      <c r="G258" s="48">
        <v>3</v>
      </c>
      <c r="H258" s="48">
        <v>2.0000000000000004</v>
      </c>
      <c r="I258" s="49">
        <f t="shared" si="18"/>
        <v>13.200000000000001</v>
      </c>
    </row>
    <row r="259" spans="1:9" s="1" customFormat="1">
      <c r="A259" s="52">
        <v>250</v>
      </c>
      <c r="B259" s="65" t="s">
        <v>1167</v>
      </c>
      <c r="C259" s="50" t="s">
        <v>897</v>
      </c>
      <c r="D259" s="47" t="s">
        <v>19</v>
      </c>
      <c r="E259" s="48">
        <v>6.1000000000000005</v>
      </c>
      <c r="F259" s="48">
        <v>2.5999999999999996</v>
      </c>
      <c r="G259" s="48">
        <v>2</v>
      </c>
      <c r="H259" s="48">
        <v>1.2</v>
      </c>
      <c r="I259" s="49">
        <f t="shared" si="18"/>
        <v>11.899999999999999</v>
      </c>
    </row>
    <row r="260" spans="1:9" s="1" customFormat="1">
      <c r="A260" s="52">
        <v>251</v>
      </c>
      <c r="B260" s="65" t="s">
        <v>742</v>
      </c>
      <c r="C260" s="50" t="s">
        <v>897</v>
      </c>
      <c r="D260" s="47" t="s">
        <v>19</v>
      </c>
      <c r="E260" s="48">
        <v>5.1000000000000005</v>
      </c>
      <c r="F260" s="48">
        <v>3.5999999999999996</v>
      </c>
      <c r="G260" s="48">
        <v>2.5</v>
      </c>
      <c r="H260" s="48">
        <v>2.0000000000000004</v>
      </c>
      <c r="I260" s="49">
        <f t="shared" si="18"/>
        <v>13.2</v>
      </c>
    </row>
    <row r="261" spans="1:9" s="1" customFormat="1" ht="17.25" customHeight="1">
      <c r="A261" s="52">
        <v>252</v>
      </c>
      <c r="B261" s="65" t="s">
        <v>743</v>
      </c>
      <c r="C261" s="50" t="s">
        <v>897</v>
      </c>
      <c r="D261" s="47">
        <v>50</v>
      </c>
      <c r="E261" s="52">
        <v>38.1</v>
      </c>
      <c r="F261" s="52">
        <v>21.599999999999994</v>
      </c>
      <c r="G261" s="52">
        <v>15</v>
      </c>
      <c r="H261" s="53">
        <v>3.0000000000000004</v>
      </c>
      <c r="I261" s="49">
        <f t="shared" si="18"/>
        <v>77.699999999999989</v>
      </c>
    </row>
    <row r="262" spans="1:9" s="1" customFormat="1">
      <c r="A262" s="52">
        <v>253</v>
      </c>
      <c r="B262" s="42" t="s">
        <v>769</v>
      </c>
      <c r="C262" s="50" t="s">
        <v>897</v>
      </c>
      <c r="D262" s="47" t="s">
        <v>19</v>
      </c>
      <c r="E262" s="48">
        <v>5.1000000000000005</v>
      </c>
      <c r="F262" s="48">
        <v>4.0999999999999996</v>
      </c>
      <c r="G262" s="48">
        <v>3</v>
      </c>
      <c r="H262" s="48">
        <v>2.0000000000000004</v>
      </c>
      <c r="I262" s="49">
        <f t="shared" ref="I262:I264" si="19">SUM(E262:H262)</f>
        <v>14.2</v>
      </c>
    </row>
    <row r="263" spans="1:9" s="1" customFormat="1">
      <c r="A263" s="52">
        <v>254</v>
      </c>
      <c r="B263" s="42" t="s">
        <v>770</v>
      </c>
      <c r="C263" s="50" t="s">
        <v>897</v>
      </c>
      <c r="D263" s="47" t="s">
        <v>19</v>
      </c>
      <c r="E263" s="48">
        <v>7.6000000000000005</v>
      </c>
      <c r="F263" s="48">
        <v>2.5999999999999996</v>
      </c>
      <c r="G263" s="48">
        <v>2</v>
      </c>
      <c r="H263" s="48">
        <v>1</v>
      </c>
      <c r="I263" s="49">
        <f t="shared" si="19"/>
        <v>13.2</v>
      </c>
    </row>
    <row r="264" spans="1:9" s="1" customFormat="1">
      <c r="A264" s="52">
        <v>255</v>
      </c>
      <c r="B264" s="42" t="s">
        <v>783</v>
      </c>
      <c r="C264" s="50" t="s">
        <v>897</v>
      </c>
      <c r="D264" s="47">
        <v>10</v>
      </c>
      <c r="E264" s="48">
        <v>14.6</v>
      </c>
      <c r="F264" s="48">
        <v>5.1000000000000014</v>
      </c>
      <c r="G264" s="48">
        <v>4</v>
      </c>
      <c r="H264" s="48">
        <v>2.5000000000000004</v>
      </c>
      <c r="I264" s="49">
        <f t="shared" si="19"/>
        <v>26.200000000000003</v>
      </c>
    </row>
    <row r="265" spans="1:9" s="1" customFormat="1">
      <c r="A265" s="52">
        <v>256</v>
      </c>
      <c r="B265" s="42" t="s">
        <v>386</v>
      </c>
      <c r="C265" s="50" t="s">
        <v>897</v>
      </c>
      <c r="D265" s="47">
        <v>10</v>
      </c>
      <c r="E265" s="48">
        <v>12.6</v>
      </c>
      <c r="F265" s="48">
        <v>5.1000000000000014</v>
      </c>
      <c r="G265" s="48">
        <v>4</v>
      </c>
      <c r="H265" s="48">
        <v>2.5000000000000004</v>
      </c>
      <c r="I265" s="49">
        <f t="shared" ref="I265:I269" si="20">SUM(E265:H265)</f>
        <v>24.200000000000003</v>
      </c>
    </row>
    <row r="266" spans="1:9" s="1" customFormat="1">
      <c r="A266" s="52">
        <v>257</v>
      </c>
      <c r="B266" s="36" t="s">
        <v>1084</v>
      </c>
      <c r="C266" s="50" t="s">
        <v>897</v>
      </c>
      <c r="D266" s="47" t="s">
        <v>19</v>
      </c>
      <c r="E266" s="48">
        <v>5.1000000000000005</v>
      </c>
      <c r="F266" s="48">
        <v>5.1000000000000014</v>
      </c>
      <c r="G266" s="48">
        <v>3</v>
      </c>
      <c r="H266" s="48">
        <v>2.0000000000000004</v>
      </c>
      <c r="I266" s="49">
        <f t="shared" si="20"/>
        <v>15.200000000000003</v>
      </c>
    </row>
    <row r="267" spans="1:9" s="1" customFormat="1">
      <c r="A267" s="52">
        <v>258</v>
      </c>
      <c r="B267" s="37" t="s">
        <v>1077</v>
      </c>
      <c r="C267" s="50" t="s">
        <v>897</v>
      </c>
      <c r="D267" s="47">
        <v>50</v>
      </c>
      <c r="E267" s="52">
        <v>38.1</v>
      </c>
      <c r="F267" s="52">
        <v>21.599999999999994</v>
      </c>
      <c r="G267" s="52">
        <v>15</v>
      </c>
      <c r="H267" s="53">
        <v>3.0000000000000004</v>
      </c>
      <c r="I267" s="49">
        <f t="shared" si="20"/>
        <v>77.699999999999989</v>
      </c>
    </row>
    <row r="268" spans="1:9" s="1" customFormat="1">
      <c r="A268" s="52">
        <v>259</v>
      </c>
      <c r="B268" s="37" t="s">
        <v>1078</v>
      </c>
      <c r="C268" s="50" t="s">
        <v>897</v>
      </c>
      <c r="D268" s="47">
        <v>50</v>
      </c>
      <c r="E268" s="52">
        <v>38.1</v>
      </c>
      <c r="F268" s="52">
        <v>18.099999999999998</v>
      </c>
      <c r="G268" s="52">
        <v>9</v>
      </c>
      <c r="H268" s="53">
        <v>2.5000000000000004</v>
      </c>
      <c r="I268" s="49">
        <f t="shared" si="20"/>
        <v>67.7</v>
      </c>
    </row>
    <row r="269" spans="1:9" s="1" customFormat="1">
      <c r="A269" s="52">
        <v>260</v>
      </c>
      <c r="B269" s="39" t="s">
        <v>1083</v>
      </c>
      <c r="C269" s="50" t="s">
        <v>897</v>
      </c>
      <c r="D269" s="47" t="s">
        <v>19</v>
      </c>
      <c r="E269" s="48">
        <v>6.1000000000000005</v>
      </c>
      <c r="F269" s="48">
        <v>2.5999999999999996</v>
      </c>
      <c r="G269" s="48">
        <v>2</v>
      </c>
      <c r="H269" s="48">
        <v>1.2</v>
      </c>
      <c r="I269" s="49">
        <f t="shared" si="20"/>
        <v>11.899999999999999</v>
      </c>
    </row>
    <row r="270" spans="1:9" s="1" customFormat="1">
      <c r="A270" s="52">
        <v>261</v>
      </c>
      <c r="B270" s="39" t="s">
        <v>1087</v>
      </c>
      <c r="C270" s="50" t="s">
        <v>897</v>
      </c>
      <c r="D270" s="47">
        <v>10</v>
      </c>
      <c r="E270" s="48">
        <v>14.6</v>
      </c>
      <c r="F270" s="48">
        <v>5.1000000000000014</v>
      </c>
      <c r="G270" s="48">
        <v>4</v>
      </c>
      <c r="H270" s="48">
        <v>1.2</v>
      </c>
      <c r="I270" s="49">
        <f t="shared" ref="I270:I273" si="21">SUM(E270:H270)</f>
        <v>24.900000000000002</v>
      </c>
    </row>
    <row r="271" spans="1:9" s="1" customFormat="1">
      <c r="A271" s="52">
        <v>262</v>
      </c>
      <c r="B271" s="39" t="s">
        <v>1088</v>
      </c>
      <c r="C271" s="50" t="s">
        <v>897</v>
      </c>
      <c r="D271" s="47">
        <v>2</v>
      </c>
      <c r="E271" s="48">
        <v>6.1000000000000005</v>
      </c>
      <c r="F271" s="48">
        <v>5.6000000000000014</v>
      </c>
      <c r="G271" s="48">
        <v>3</v>
      </c>
      <c r="H271" s="48">
        <v>1.2</v>
      </c>
      <c r="I271" s="49">
        <f t="shared" si="21"/>
        <v>15.900000000000002</v>
      </c>
    </row>
    <row r="272" spans="1:9" s="1" customFormat="1">
      <c r="A272" s="52">
        <v>263</v>
      </c>
      <c r="B272" s="36" t="s">
        <v>1109</v>
      </c>
      <c r="C272" s="66" t="s">
        <v>1111</v>
      </c>
      <c r="D272" s="47">
        <v>10</v>
      </c>
      <c r="E272" s="48">
        <v>14.6</v>
      </c>
      <c r="F272" s="48">
        <v>5.1000000000000014</v>
      </c>
      <c r="G272" s="48">
        <v>4</v>
      </c>
      <c r="H272" s="48">
        <v>2.5000000000000004</v>
      </c>
      <c r="I272" s="49">
        <f t="shared" si="21"/>
        <v>26.200000000000003</v>
      </c>
    </row>
    <row r="273" spans="1:9" s="1" customFormat="1">
      <c r="A273" s="52">
        <v>264</v>
      </c>
      <c r="B273" s="41" t="s">
        <v>1139</v>
      </c>
      <c r="C273" s="50" t="s">
        <v>897</v>
      </c>
      <c r="D273" s="47">
        <v>20</v>
      </c>
      <c r="E273" s="48">
        <v>21.1</v>
      </c>
      <c r="F273" s="48">
        <v>14.1</v>
      </c>
      <c r="G273" s="48">
        <v>7</v>
      </c>
      <c r="H273" s="48">
        <v>2.1</v>
      </c>
      <c r="I273" s="49">
        <f t="shared" si="21"/>
        <v>44.300000000000004</v>
      </c>
    </row>
    <row r="274" spans="1:9" s="1" customFormat="1">
      <c r="A274" s="52">
        <v>265</v>
      </c>
      <c r="B274" s="67" t="s">
        <v>1142</v>
      </c>
      <c r="C274" s="50" t="s">
        <v>897</v>
      </c>
      <c r="D274" s="47" t="s">
        <v>19</v>
      </c>
      <c r="E274" s="48">
        <v>7.6000000000000005</v>
      </c>
      <c r="F274" s="48">
        <v>4.6000000000000014</v>
      </c>
      <c r="G274" s="48">
        <v>2.5</v>
      </c>
      <c r="H274" s="48">
        <v>2.5000000000000004</v>
      </c>
      <c r="I274" s="49">
        <f t="shared" ref="I274:I279" si="22">SUM(E274:H274)</f>
        <v>17.200000000000003</v>
      </c>
    </row>
    <row r="275" spans="1:9" s="1" customFormat="1">
      <c r="A275" s="52">
        <v>266</v>
      </c>
      <c r="B275" s="67" t="s">
        <v>1143</v>
      </c>
      <c r="C275" s="50" t="s">
        <v>897</v>
      </c>
      <c r="D275" s="47">
        <v>7</v>
      </c>
      <c r="E275" s="48">
        <v>8.6</v>
      </c>
      <c r="F275" s="48">
        <v>4.6000000000000014</v>
      </c>
      <c r="G275" s="48">
        <v>2.5</v>
      </c>
      <c r="H275" s="48">
        <v>2.5000000000000004</v>
      </c>
      <c r="I275" s="49">
        <f t="shared" si="22"/>
        <v>18.200000000000003</v>
      </c>
    </row>
    <row r="276" spans="1:9" s="1" customFormat="1">
      <c r="A276" s="52">
        <v>267</v>
      </c>
      <c r="B276" s="42" t="s">
        <v>1162</v>
      </c>
      <c r="C276" s="68" t="s">
        <v>897</v>
      </c>
      <c r="D276" s="47">
        <v>15</v>
      </c>
      <c r="E276" s="48">
        <v>16.600000000000001</v>
      </c>
      <c r="F276" s="48">
        <v>7.1</v>
      </c>
      <c r="G276" s="48">
        <v>4</v>
      </c>
      <c r="H276" s="48">
        <v>2.5000000000000004</v>
      </c>
      <c r="I276" s="49">
        <f t="shared" si="22"/>
        <v>30.200000000000003</v>
      </c>
    </row>
    <row r="277" spans="1:9" s="1" customFormat="1">
      <c r="A277" s="52">
        <v>268</v>
      </c>
      <c r="B277" s="42" t="s">
        <v>1161</v>
      </c>
      <c r="C277" s="68" t="s">
        <v>897</v>
      </c>
      <c r="D277" s="47" t="s">
        <v>19</v>
      </c>
      <c r="E277" s="48">
        <v>5.1000000000000005</v>
      </c>
      <c r="F277" s="48">
        <v>3.5999999999999996</v>
      </c>
      <c r="G277" s="48">
        <v>2.5</v>
      </c>
      <c r="H277" s="48">
        <v>2.0000000000000004</v>
      </c>
      <c r="I277" s="49">
        <f t="shared" si="22"/>
        <v>13.2</v>
      </c>
    </row>
    <row r="278" spans="1:9" s="1" customFormat="1">
      <c r="A278" s="52">
        <v>269</v>
      </c>
      <c r="B278" s="128" t="s">
        <v>1224</v>
      </c>
      <c r="C278" s="68" t="s">
        <v>897</v>
      </c>
      <c r="D278" s="47" t="s">
        <v>19</v>
      </c>
      <c r="E278" s="48">
        <v>6.1000000000000005</v>
      </c>
      <c r="F278" s="48">
        <v>2.5999999999999996</v>
      </c>
      <c r="G278" s="48">
        <v>2</v>
      </c>
      <c r="H278" s="48">
        <v>1.2</v>
      </c>
      <c r="I278" s="49">
        <f t="shared" si="22"/>
        <v>11.899999999999999</v>
      </c>
    </row>
    <row r="279" spans="1:9" s="1" customFormat="1">
      <c r="A279" s="52">
        <v>270</v>
      </c>
      <c r="B279" s="128" t="s">
        <v>1225</v>
      </c>
      <c r="C279" s="68" t="s">
        <v>897</v>
      </c>
      <c r="D279" s="47">
        <v>5</v>
      </c>
      <c r="E279" s="48">
        <v>4.0999999999999996</v>
      </c>
      <c r="F279" s="48">
        <v>3.6</v>
      </c>
      <c r="G279" s="48">
        <v>3</v>
      </c>
      <c r="H279" s="48">
        <v>1.2</v>
      </c>
      <c r="I279" s="49">
        <f t="shared" si="22"/>
        <v>11.899999999999999</v>
      </c>
    </row>
    <row r="280" spans="1:9" s="1" customFormat="1">
      <c r="A280" s="52">
        <v>271</v>
      </c>
      <c r="B280" s="128" t="s">
        <v>1226</v>
      </c>
      <c r="C280" s="68" t="s">
        <v>897</v>
      </c>
      <c r="D280" s="47">
        <v>8</v>
      </c>
      <c r="E280" s="48">
        <v>11.6</v>
      </c>
      <c r="F280" s="48">
        <v>5.1000000000000014</v>
      </c>
      <c r="G280" s="48">
        <v>4</v>
      </c>
      <c r="H280" s="48">
        <v>1.2</v>
      </c>
      <c r="I280" s="49">
        <f t="shared" ref="I280:I281" si="23">SUM(E280:H280)</f>
        <v>21.900000000000002</v>
      </c>
    </row>
    <row r="281" spans="1:9" s="1" customFormat="1">
      <c r="A281" s="52">
        <v>272</v>
      </c>
      <c r="B281" s="128" t="s">
        <v>1227</v>
      </c>
      <c r="C281" s="68" t="s">
        <v>897</v>
      </c>
      <c r="D281" s="47">
        <v>30</v>
      </c>
      <c r="E281" s="48">
        <v>21.1</v>
      </c>
      <c r="F281" s="48">
        <v>14.1</v>
      </c>
      <c r="G281" s="48">
        <v>6</v>
      </c>
      <c r="H281" s="48">
        <v>2.1</v>
      </c>
      <c r="I281" s="49">
        <f t="shared" si="23"/>
        <v>43.300000000000004</v>
      </c>
    </row>
    <row r="282" spans="1:9">
      <c r="A282" s="52"/>
      <c r="B282" s="69"/>
      <c r="C282" s="61" t="s">
        <v>74</v>
      </c>
      <c r="D282" s="62">
        <f t="shared" ref="D282:I282" si="24">SUM(D99:D281)</f>
        <v>3021</v>
      </c>
      <c r="E282" s="62">
        <f t="shared" si="24"/>
        <v>3217.199999999988</v>
      </c>
      <c r="F282" s="62">
        <f t="shared" si="24"/>
        <v>1566.1999999999941</v>
      </c>
      <c r="G282" s="62">
        <f t="shared" si="24"/>
        <v>966.8</v>
      </c>
      <c r="H282" s="62">
        <f t="shared" si="24"/>
        <v>540.10000000000036</v>
      </c>
      <c r="I282" s="62">
        <f t="shared" si="24"/>
        <v>6290.2999999999756</v>
      </c>
    </row>
    <row r="283" spans="1:9" ht="28.5" customHeight="1">
      <c r="A283" s="155" t="s">
        <v>220</v>
      </c>
      <c r="B283" s="155"/>
      <c r="C283" s="155"/>
      <c r="D283" s="155"/>
      <c r="E283" s="155"/>
      <c r="F283" s="155"/>
      <c r="G283" s="155"/>
      <c r="H283" s="155"/>
      <c r="I283" s="155"/>
    </row>
    <row r="284" spans="1:9">
      <c r="A284" s="70">
        <v>273</v>
      </c>
      <c r="B284" s="50" t="s">
        <v>221</v>
      </c>
      <c r="C284" s="36" t="s">
        <v>1018</v>
      </c>
      <c r="D284" s="47">
        <v>4</v>
      </c>
      <c r="E284" s="48">
        <v>8.1</v>
      </c>
      <c r="F284" s="48">
        <v>3.0999999999999996</v>
      </c>
      <c r="G284" s="48">
        <v>2.5</v>
      </c>
      <c r="H284" s="48">
        <v>1.5000000000000002</v>
      </c>
      <c r="I284" s="49">
        <f>SUM(E284:H284)</f>
        <v>15.2</v>
      </c>
    </row>
    <row r="285" spans="1:9">
      <c r="A285" s="70">
        <v>274</v>
      </c>
      <c r="B285" s="50" t="s">
        <v>766</v>
      </c>
      <c r="C285" s="36" t="s">
        <v>1019</v>
      </c>
      <c r="D285" s="47">
        <v>10</v>
      </c>
      <c r="E285" s="48">
        <v>15.1</v>
      </c>
      <c r="F285" s="48">
        <v>7.6000000000000014</v>
      </c>
      <c r="G285" s="48">
        <v>4</v>
      </c>
      <c r="H285" s="48">
        <v>1.5000000000000002</v>
      </c>
      <c r="I285" s="49">
        <f>SUM(E285:H285)</f>
        <v>28.200000000000003</v>
      </c>
    </row>
    <row r="286" spans="1:9">
      <c r="A286" s="70">
        <v>275</v>
      </c>
      <c r="B286" s="50" t="s">
        <v>222</v>
      </c>
      <c r="C286" s="46" t="s">
        <v>898</v>
      </c>
      <c r="D286" s="47" t="s">
        <v>19</v>
      </c>
      <c r="E286" s="52">
        <v>9.1</v>
      </c>
      <c r="F286" s="52">
        <v>2.5999999999999996</v>
      </c>
      <c r="G286" s="52">
        <v>2</v>
      </c>
      <c r="H286" s="53">
        <v>1.5000000000000002</v>
      </c>
      <c r="I286" s="49">
        <f>SUM(E286:H286)</f>
        <v>15.2</v>
      </c>
    </row>
    <row r="287" spans="1:9">
      <c r="A287" s="70">
        <v>276</v>
      </c>
      <c r="B287" s="50" t="s">
        <v>223</v>
      </c>
      <c r="C287" s="36" t="s">
        <v>829</v>
      </c>
      <c r="D287" s="47">
        <v>5</v>
      </c>
      <c r="E287" s="48">
        <v>16.100000000000001</v>
      </c>
      <c r="F287" s="48">
        <v>4.6000000000000014</v>
      </c>
      <c r="G287" s="48">
        <v>4</v>
      </c>
      <c r="H287" s="48">
        <v>2.0000000000000004</v>
      </c>
      <c r="I287" s="49">
        <f t="shared" ref="I287:I305" si="25">SUM(E287:H287)</f>
        <v>26.700000000000003</v>
      </c>
    </row>
    <row r="288" spans="1:9">
      <c r="A288" s="70">
        <v>277</v>
      </c>
      <c r="B288" s="50" t="s">
        <v>224</v>
      </c>
      <c r="C288" s="46" t="s">
        <v>898</v>
      </c>
      <c r="D288" s="47" t="s">
        <v>19</v>
      </c>
      <c r="E288" s="48">
        <v>7.6000000000000005</v>
      </c>
      <c r="F288" s="48">
        <v>3.5999999999999996</v>
      </c>
      <c r="G288" s="48">
        <v>3</v>
      </c>
      <c r="H288" s="48">
        <v>1.5000000000000002</v>
      </c>
      <c r="I288" s="49">
        <f t="shared" si="25"/>
        <v>15.7</v>
      </c>
    </row>
    <row r="289" spans="1:9">
      <c r="A289" s="70">
        <v>278</v>
      </c>
      <c r="B289" s="46" t="s">
        <v>225</v>
      </c>
      <c r="C289" s="46" t="s">
        <v>898</v>
      </c>
      <c r="D289" s="47">
        <v>50</v>
      </c>
      <c r="E289" s="48">
        <v>33.1</v>
      </c>
      <c r="F289" s="48">
        <v>15.6</v>
      </c>
      <c r="G289" s="48">
        <v>11</v>
      </c>
      <c r="H289" s="48">
        <v>3.5</v>
      </c>
      <c r="I289" s="49">
        <f t="shared" si="25"/>
        <v>63.2</v>
      </c>
    </row>
    <row r="290" spans="1:9">
      <c r="A290" s="70">
        <v>279</v>
      </c>
      <c r="B290" s="50" t="s">
        <v>226</v>
      </c>
      <c r="C290" s="46" t="s">
        <v>898</v>
      </c>
      <c r="D290" s="47">
        <v>10</v>
      </c>
      <c r="E290" s="48">
        <v>15.1</v>
      </c>
      <c r="F290" s="48">
        <v>5.6000000000000014</v>
      </c>
      <c r="G290" s="48">
        <v>4</v>
      </c>
      <c r="H290" s="48">
        <v>2.5000000000000004</v>
      </c>
      <c r="I290" s="49">
        <f t="shared" si="25"/>
        <v>27.200000000000003</v>
      </c>
    </row>
    <row r="291" spans="1:9" s="1" customFormat="1">
      <c r="A291" s="70">
        <v>280</v>
      </c>
      <c r="B291" s="50" t="s">
        <v>832</v>
      </c>
      <c r="C291" s="46" t="s">
        <v>898</v>
      </c>
      <c r="D291" s="71">
        <v>6</v>
      </c>
      <c r="E291" s="48">
        <v>8.1</v>
      </c>
      <c r="F291" s="48">
        <v>2.5999999999999996</v>
      </c>
      <c r="G291" s="48">
        <v>1.5</v>
      </c>
      <c r="H291" s="48">
        <v>0.5</v>
      </c>
      <c r="I291" s="49">
        <f t="shared" si="25"/>
        <v>12.7</v>
      </c>
    </row>
    <row r="292" spans="1:9" s="1" customFormat="1">
      <c r="A292" s="70">
        <v>281</v>
      </c>
      <c r="B292" s="50" t="s">
        <v>227</v>
      </c>
      <c r="C292" s="46" t="s">
        <v>898</v>
      </c>
      <c r="D292" s="47" t="s">
        <v>19</v>
      </c>
      <c r="E292" s="48">
        <v>8.1</v>
      </c>
      <c r="F292" s="48">
        <v>3.5999999999999996</v>
      </c>
      <c r="G292" s="48">
        <v>2.5</v>
      </c>
      <c r="H292" s="48">
        <v>2.0000000000000004</v>
      </c>
      <c r="I292" s="49">
        <f t="shared" si="25"/>
        <v>16.2</v>
      </c>
    </row>
    <row r="293" spans="1:9">
      <c r="A293" s="70">
        <v>282</v>
      </c>
      <c r="B293" s="50" t="s">
        <v>228</v>
      </c>
      <c r="C293" s="46" t="s">
        <v>898</v>
      </c>
      <c r="D293" s="47">
        <v>50</v>
      </c>
      <c r="E293" s="48">
        <v>32.1</v>
      </c>
      <c r="F293" s="48">
        <v>10.600000000000001</v>
      </c>
      <c r="G293" s="48">
        <v>2</v>
      </c>
      <c r="H293" s="48">
        <v>1.5000000000000002</v>
      </c>
      <c r="I293" s="49">
        <f t="shared" si="25"/>
        <v>46.2</v>
      </c>
    </row>
    <row r="294" spans="1:9">
      <c r="A294" s="70">
        <v>283</v>
      </c>
      <c r="B294" s="50" t="s">
        <v>229</v>
      </c>
      <c r="C294" s="36" t="s">
        <v>833</v>
      </c>
      <c r="D294" s="71" t="s">
        <v>19</v>
      </c>
      <c r="E294" s="48">
        <v>8.1</v>
      </c>
      <c r="F294" s="48">
        <v>2.5999999999999996</v>
      </c>
      <c r="G294" s="48">
        <v>2.5</v>
      </c>
      <c r="H294" s="48">
        <v>2.5000000000000004</v>
      </c>
      <c r="I294" s="49">
        <f t="shared" si="25"/>
        <v>15.7</v>
      </c>
    </row>
    <row r="295" spans="1:9">
      <c r="A295" s="70">
        <v>284</v>
      </c>
      <c r="B295" s="46" t="s">
        <v>230</v>
      </c>
      <c r="C295" s="36" t="s">
        <v>1021</v>
      </c>
      <c r="D295" s="71">
        <v>50</v>
      </c>
      <c r="E295" s="48">
        <v>32.1</v>
      </c>
      <c r="F295" s="48">
        <v>12.600000000000001</v>
      </c>
      <c r="G295" s="48">
        <v>5</v>
      </c>
      <c r="H295" s="48">
        <v>2.0000000000000004</v>
      </c>
      <c r="I295" s="49">
        <f t="shared" si="25"/>
        <v>51.7</v>
      </c>
    </row>
    <row r="296" spans="1:9">
      <c r="A296" s="70">
        <v>285</v>
      </c>
      <c r="B296" s="50" t="s">
        <v>231</v>
      </c>
      <c r="C296" s="46" t="s">
        <v>898</v>
      </c>
      <c r="D296" s="71" t="s">
        <v>19</v>
      </c>
      <c r="E296" s="48">
        <v>8.6</v>
      </c>
      <c r="F296" s="48">
        <v>2.0999999999999996</v>
      </c>
      <c r="G296" s="48">
        <v>2</v>
      </c>
      <c r="H296" s="48">
        <v>2.0000000000000004</v>
      </c>
      <c r="I296" s="49">
        <f t="shared" si="25"/>
        <v>14.7</v>
      </c>
    </row>
    <row r="297" spans="1:9">
      <c r="A297" s="70">
        <v>286</v>
      </c>
      <c r="B297" s="50" t="s">
        <v>232</v>
      </c>
      <c r="C297" s="36" t="s">
        <v>831</v>
      </c>
      <c r="D297" s="71" t="s">
        <v>19</v>
      </c>
      <c r="E297" s="48">
        <v>7.6000000000000005</v>
      </c>
      <c r="F297" s="48">
        <v>3.5999999999999996</v>
      </c>
      <c r="G297" s="48">
        <v>2.5</v>
      </c>
      <c r="H297" s="48">
        <v>2.0000000000000004</v>
      </c>
      <c r="I297" s="49">
        <f t="shared" si="25"/>
        <v>15.7</v>
      </c>
    </row>
    <row r="298" spans="1:9" s="1" customFormat="1">
      <c r="A298" s="70">
        <v>287</v>
      </c>
      <c r="B298" s="50" t="s">
        <v>233</v>
      </c>
      <c r="C298" s="36" t="s">
        <v>828</v>
      </c>
      <c r="D298" s="47">
        <v>10</v>
      </c>
      <c r="E298" s="48">
        <v>9.1</v>
      </c>
      <c r="F298" s="48">
        <v>3.5999999999999996</v>
      </c>
      <c r="G298" s="48">
        <v>3.5</v>
      </c>
      <c r="H298" s="48">
        <v>1.5000000000000002</v>
      </c>
      <c r="I298" s="49">
        <f t="shared" si="25"/>
        <v>17.7</v>
      </c>
    </row>
    <row r="299" spans="1:9">
      <c r="A299" s="70">
        <v>288</v>
      </c>
      <c r="B299" s="50" t="s">
        <v>765</v>
      </c>
      <c r="C299" s="46" t="s">
        <v>898</v>
      </c>
      <c r="D299" s="47" t="s">
        <v>19</v>
      </c>
      <c r="E299" s="48">
        <v>8.1</v>
      </c>
      <c r="F299" s="48">
        <v>3.5999999999999996</v>
      </c>
      <c r="G299" s="48">
        <v>2.5</v>
      </c>
      <c r="H299" s="48">
        <v>1.5000000000000002</v>
      </c>
      <c r="I299" s="49">
        <f t="shared" si="25"/>
        <v>15.7</v>
      </c>
    </row>
    <row r="300" spans="1:9">
      <c r="A300" s="70">
        <v>289</v>
      </c>
      <c r="B300" s="50" t="s">
        <v>234</v>
      </c>
      <c r="C300" s="46" t="s">
        <v>898</v>
      </c>
      <c r="D300" s="47" t="s">
        <v>19</v>
      </c>
      <c r="E300" s="48">
        <v>8.1</v>
      </c>
      <c r="F300" s="48">
        <v>2.5999999999999996</v>
      </c>
      <c r="G300" s="48">
        <v>2.5</v>
      </c>
      <c r="H300" s="48">
        <v>1.5000000000000002</v>
      </c>
      <c r="I300" s="49">
        <f t="shared" si="25"/>
        <v>14.7</v>
      </c>
    </row>
    <row r="301" spans="1:9">
      <c r="A301" s="70">
        <v>290</v>
      </c>
      <c r="B301" s="50" t="s">
        <v>235</v>
      </c>
      <c r="C301" s="46" t="s">
        <v>898</v>
      </c>
      <c r="D301" s="47">
        <v>15</v>
      </c>
      <c r="E301" s="48">
        <v>17.099999999999998</v>
      </c>
      <c r="F301" s="48">
        <v>2.5999999999999996</v>
      </c>
      <c r="G301" s="48">
        <v>2</v>
      </c>
      <c r="H301" s="48">
        <v>2.0000000000000004</v>
      </c>
      <c r="I301" s="49">
        <f t="shared" si="25"/>
        <v>23.699999999999996</v>
      </c>
    </row>
    <row r="302" spans="1:9">
      <c r="A302" s="70">
        <v>291</v>
      </c>
      <c r="B302" s="50" t="s">
        <v>827</v>
      </c>
      <c r="C302" s="46" t="s">
        <v>898</v>
      </c>
      <c r="D302" s="71" t="s">
        <v>19</v>
      </c>
      <c r="E302" s="48">
        <v>8.1</v>
      </c>
      <c r="F302" s="48">
        <v>3.5999999999999996</v>
      </c>
      <c r="G302" s="48">
        <v>2</v>
      </c>
      <c r="H302" s="48">
        <v>1.5000000000000002</v>
      </c>
      <c r="I302" s="49">
        <f t="shared" si="25"/>
        <v>15.2</v>
      </c>
    </row>
    <row r="303" spans="1:9">
      <c r="A303" s="70">
        <v>292</v>
      </c>
      <c r="B303" s="50" t="s">
        <v>236</v>
      </c>
      <c r="C303" s="46" t="s">
        <v>898</v>
      </c>
      <c r="D303" s="47">
        <v>5</v>
      </c>
      <c r="E303" s="48">
        <v>9.1</v>
      </c>
      <c r="F303" s="48">
        <v>3.5999999999999996</v>
      </c>
      <c r="G303" s="48">
        <v>1.5</v>
      </c>
      <c r="H303" s="48">
        <v>0.5</v>
      </c>
      <c r="I303" s="49">
        <f t="shared" si="25"/>
        <v>14.7</v>
      </c>
    </row>
    <row r="304" spans="1:9">
      <c r="A304" s="70">
        <v>293</v>
      </c>
      <c r="B304" s="55" t="s">
        <v>237</v>
      </c>
      <c r="C304" s="46" t="s">
        <v>898</v>
      </c>
      <c r="D304" s="47">
        <v>10</v>
      </c>
      <c r="E304" s="48">
        <v>9.1</v>
      </c>
      <c r="F304" s="48">
        <v>3.5999999999999996</v>
      </c>
      <c r="G304" s="48">
        <v>3</v>
      </c>
      <c r="H304" s="48">
        <v>1</v>
      </c>
      <c r="I304" s="49">
        <f t="shared" si="25"/>
        <v>16.7</v>
      </c>
    </row>
    <row r="305" spans="1:921">
      <c r="A305" s="70">
        <v>294</v>
      </c>
      <c r="B305" s="39" t="s">
        <v>238</v>
      </c>
      <c r="C305" s="46" t="s">
        <v>898</v>
      </c>
      <c r="D305" s="47" t="s">
        <v>19</v>
      </c>
      <c r="E305" s="48">
        <v>8.1</v>
      </c>
      <c r="F305" s="48">
        <v>2.5999999999999996</v>
      </c>
      <c r="G305" s="48">
        <v>2</v>
      </c>
      <c r="H305" s="48">
        <v>1.5000000000000002</v>
      </c>
      <c r="I305" s="49">
        <f t="shared" si="25"/>
        <v>14.2</v>
      </c>
    </row>
    <row r="306" spans="1:921">
      <c r="A306" s="70">
        <v>295</v>
      </c>
      <c r="B306" s="39" t="s">
        <v>239</v>
      </c>
      <c r="C306" s="46" t="s">
        <v>898</v>
      </c>
      <c r="D306" s="47">
        <v>10</v>
      </c>
      <c r="E306" s="48">
        <v>8.1</v>
      </c>
      <c r="F306" s="48">
        <v>4.6000000000000014</v>
      </c>
      <c r="G306" s="48">
        <v>5</v>
      </c>
      <c r="H306" s="48">
        <v>2.0000000000000004</v>
      </c>
      <c r="I306" s="49">
        <f>SUM(E306:H306)</f>
        <v>19.700000000000003</v>
      </c>
    </row>
    <row r="307" spans="1:921">
      <c r="A307" s="70">
        <v>296</v>
      </c>
      <c r="B307" s="39" t="s">
        <v>240</v>
      </c>
      <c r="C307" s="46" t="s">
        <v>898</v>
      </c>
      <c r="D307" s="47">
        <v>10</v>
      </c>
      <c r="E307" s="48">
        <v>13.1</v>
      </c>
      <c r="F307" s="48">
        <v>5.6000000000000014</v>
      </c>
      <c r="G307" s="48">
        <v>4</v>
      </c>
      <c r="H307" s="48">
        <v>1.5000000000000002</v>
      </c>
      <c r="I307" s="49">
        <f>SUM(E307:H307)</f>
        <v>24.200000000000003</v>
      </c>
    </row>
    <row r="308" spans="1:921">
      <c r="A308" s="70">
        <v>297</v>
      </c>
      <c r="B308" s="39" t="s">
        <v>241</v>
      </c>
      <c r="C308" s="36" t="s">
        <v>1020</v>
      </c>
      <c r="D308" s="47">
        <v>10</v>
      </c>
      <c r="E308" s="48">
        <v>15.1</v>
      </c>
      <c r="F308" s="48">
        <v>5.6000000000000014</v>
      </c>
      <c r="G308" s="48">
        <v>4</v>
      </c>
      <c r="H308" s="48">
        <v>2.5000000000000004</v>
      </c>
      <c r="I308" s="49">
        <f>SUM(E308:H308)</f>
        <v>27.200000000000003</v>
      </c>
    </row>
    <row r="309" spans="1:921">
      <c r="A309" s="70">
        <v>298</v>
      </c>
      <c r="B309" s="58" t="s">
        <v>242</v>
      </c>
      <c r="C309" s="46" t="s">
        <v>898</v>
      </c>
      <c r="D309" s="47" t="s">
        <v>19</v>
      </c>
      <c r="E309" s="48">
        <v>8.1</v>
      </c>
      <c r="F309" s="48">
        <v>2.5999999999999996</v>
      </c>
      <c r="G309" s="48">
        <v>2</v>
      </c>
      <c r="H309" s="48">
        <v>1.5000000000000002</v>
      </c>
      <c r="I309" s="49">
        <f>SUM(E309:H309)</f>
        <v>14.2</v>
      </c>
    </row>
    <row r="310" spans="1:921">
      <c r="A310" s="70">
        <v>299</v>
      </c>
      <c r="B310" s="42" t="s">
        <v>830</v>
      </c>
      <c r="C310" s="46" t="s">
        <v>898</v>
      </c>
      <c r="D310" s="47" t="s">
        <v>19</v>
      </c>
      <c r="E310" s="48">
        <v>5.1000000000000005</v>
      </c>
      <c r="F310" s="48">
        <v>4.1000000000000014</v>
      </c>
      <c r="G310" s="48">
        <v>3</v>
      </c>
      <c r="H310" s="48">
        <v>2.0000000000000004</v>
      </c>
      <c r="I310" s="49">
        <f>SUM(E310:H310)</f>
        <v>14.200000000000003</v>
      </c>
    </row>
    <row r="311" spans="1:921">
      <c r="A311" s="70">
        <v>300</v>
      </c>
      <c r="B311" s="38" t="s">
        <v>1079</v>
      </c>
      <c r="C311" s="46" t="s">
        <v>898</v>
      </c>
      <c r="D311" s="47" t="s">
        <v>19</v>
      </c>
      <c r="E311" s="48">
        <v>8.1</v>
      </c>
      <c r="F311" s="48">
        <v>3.5999999999999996</v>
      </c>
      <c r="G311" s="48">
        <v>2.5</v>
      </c>
      <c r="H311" s="48">
        <v>3.2000000000000006</v>
      </c>
      <c r="I311" s="49">
        <f t="shared" ref="I311:I315" si="26">SUM(E311:H311)</f>
        <v>17.399999999999999</v>
      </c>
    </row>
    <row r="312" spans="1:921">
      <c r="A312" s="70">
        <v>301</v>
      </c>
      <c r="B312" s="38" t="s">
        <v>1118</v>
      </c>
      <c r="C312" s="46" t="s">
        <v>898</v>
      </c>
      <c r="D312" s="47" t="s">
        <v>19</v>
      </c>
      <c r="E312" s="48">
        <v>8.1</v>
      </c>
      <c r="F312" s="48">
        <v>2.5999999999999996</v>
      </c>
      <c r="G312" s="48">
        <v>2.5</v>
      </c>
      <c r="H312" s="48">
        <v>1.5000000000000002</v>
      </c>
      <c r="I312" s="49">
        <f t="shared" si="26"/>
        <v>14.7</v>
      </c>
    </row>
    <row r="313" spans="1:921">
      <c r="A313" s="70">
        <v>302</v>
      </c>
      <c r="B313" s="36" t="s">
        <v>1198</v>
      </c>
      <c r="C313" s="46" t="s">
        <v>898</v>
      </c>
      <c r="D313" s="71" t="s">
        <v>19</v>
      </c>
      <c r="E313" s="48">
        <v>8.1</v>
      </c>
      <c r="F313" s="48">
        <v>3.5999999999999996</v>
      </c>
      <c r="G313" s="48">
        <v>2</v>
      </c>
      <c r="H313" s="48">
        <v>1.5000000000000002</v>
      </c>
      <c r="I313" s="49">
        <f t="shared" si="26"/>
        <v>15.2</v>
      </c>
    </row>
    <row r="314" spans="1:921">
      <c r="A314" s="70">
        <v>303</v>
      </c>
      <c r="B314" s="125" t="s">
        <v>1199</v>
      </c>
      <c r="C314" s="46" t="s">
        <v>898</v>
      </c>
      <c r="D314" s="71">
        <v>16</v>
      </c>
      <c r="E314" s="48">
        <v>21.1</v>
      </c>
      <c r="F314" s="48">
        <v>14.1</v>
      </c>
      <c r="G314" s="48">
        <v>7</v>
      </c>
      <c r="H314" s="48">
        <v>2.1</v>
      </c>
      <c r="I314" s="49">
        <f t="shared" si="26"/>
        <v>44.300000000000004</v>
      </c>
    </row>
    <row r="315" spans="1:921">
      <c r="A315" s="70">
        <v>304</v>
      </c>
      <c r="B315" s="128" t="s">
        <v>1221</v>
      </c>
      <c r="C315" s="46" t="s">
        <v>898</v>
      </c>
      <c r="D315" s="71" t="s">
        <v>19</v>
      </c>
      <c r="E315" s="48">
        <v>8.6</v>
      </c>
      <c r="F315" s="48">
        <v>2.0999999999999996</v>
      </c>
      <c r="G315" s="48">
        <v>2</v>
      </c>
      <c r="H315" s="48">
        <v>2.0000000000000004</v>
      </c>
      <c r="I315" s="49">
        <f t="shared" si="26"/>
        <v>14.7</v>
      </c>
    </row>
    <row r="316" spans="1:921">
      <c r="A316" s="70">
        <v>305</v>
      </c>
      <c r="B316" s="128" t="s">
        <v>1222</v>
      </c>
      <c r="C316" s="46" t="s">
        <v>898</v>
      </c>
      <c r="D316" s="47">
        <v>10</v>
      </c>
      <c r="E316" s="48">
        <v>15.1</v>
      </c>
      <c r="F316" s="48">
        <v>5.6000000000000014</v>
      </c>
      <c r="G316" s="48">
        <v>4</v>
      </c>
      <c r="H316" s="48">
        <v>2.5000000000000004</v>
      </c>
      <c r="I316" s="49">
        <f>SUM(E316:H316)</f>
        <v>27.200000000000003</v>
      </c>
    </row>
    <row r="317" spans="1:921">
      <c r="A317" s="72"/>
      <c r="B317" s="50"/>
      <c r="C317" s="61" t="s">
        <v>74</v>
      </c>
      <c r="D317" s="62">
        <f t="shared" ref="D317:I317" si="27">SUM(D284:D316)</f>
        <v>281</v>
      </c>
      <c r="E317" s="62">
        <f t="shared" si="27"/>
        <v>404.30000000000024</v>
      </c>
      <c r="F317" s="62">
        <f t="shared" si="27"/>
        <v>160.2999999999999</v>
      </c>
      <c r="G317" s="62">
        <f t="shared" si="27"/>
        <v>105.5</v>
      </c>
      <c r="H317" s="62">
        <f t="shared" si="27"/>
        <v>59.800000000000011</v>
      </c>
      <c r="I317" s="62">
        <f t="shared" si="27"/>
        <v>729.9000000000002</v>
      </c>
    </row>
    <row r="318" spans="1:921" ht="30" customHeight="1">
      <c r="A318" s="144" t="s">
        <v>243</v>
      </c>
      <c r="B318" s="144"/>
      <c r="C318" s="144"/>
      <c r="D318" s="144"/>
      <c r="E318" s="144"/>
      <c r="F318" s="144"/>
      <c r="G318" s="144"/>
      <c r="H318" s="144"/>
      <c r="I318" s="14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  <c r="JV318" s="1"/>
      <c r="JW318" s="1"/>
      <c r="JX318" s="1"/>
      <c r="JY318" s="1"/>
      <c r="JZ318" s="1"/>
      <c r="KA318" s="1"/>
      <c r="KB318" s="1"/>
      <c r="KC318" s="1"/>
      <c r="KD318" s="1"/>
      <c r="KE318" s="1"/>
      <c r="KF318" s="1"/>
      <c r="KG318" s="1"/>
      <c r="KH318" s="1"/>
      <c r="KI318" s="1"/>
      <c r="KJ318" s="1"/>
      <c r="KK318" s="1"/>
      <c r="KL318" s="1"/>
      <c r="KM318" s="1"/>
      <c r="KN318" s="1"/>
      <c r="KO318" s="1"/>
      <c r="KP318" s="1"/>
      <c r="KQ318" s="1"/>
      <c r="KR318" s="1"/>
      <c r="KS318" s="1"/>
      <c r="KT318" s="1"/>
      <c r="KU318" s="1"/>
      <c r="KV318" s="1"/>
      <c r="KW318" s="1"/>
      <c r="KX318" s="1"/>
      <c r="KY318" s="1"/>
      <c r="KZ318" s="1"/>
      <c r="LA318" s="1"/>
      <c r="LB318" s="1"/>
      <c r="LC318" s="1"/>
      <c r="LD318" s="1"/>
      <c r="LE318" s="1"/>
      <c r="LF318" s="1"/>
      <c r="LG318" s="1"/>
      <c r="LH318" s="1"/>
      <c r="LI318" s="1"/>
      <c r="LJ318" s="1"/>
      <c r="LK318" s="1"/>
      <c r="LL318" s="1"/>
      <c r="LM318" s="1"/>
      <c r="LN318" s="1"/>
      <c r="LO318" s="1"/>
      <c r="LP318" s="1"/>
      <c r="LQ318" s="1"/>
      <c r="LR318" s="1"/>
      <c r="LS318" s="1"/>
      <c r="LT318" s="1"/>
      <c r="LU318" s="1"/>
      <c r="LV318" s="1"/>
      <c r="LW318" s="1"/>
      <c r="LX318" s="1"/>
      <c r="LY318" s="1"/>
      <c r="LZ318" s="1"/>
      <c r="MA318" s="1"/>
      <c r="MB318" s="1"/>
      <c r="MC318" s="1"/>
      <c r="MD318" s="1"/>
      <c r="ME318" s="1"/>
      <c r="MF318" s="1"/>
      <c r="MG318" s="1"/>
      <c r="MH318" s="1"/>
      <c r="MI318" s="1"/>
      <c r="MJ318" s="1"/>
      <c r="MK318" s="1"/>
      <c r="ML318" s="1"/>
      <c r="MM318" s="1"/>
      <c r="MN318" s="1"/>
      <c r="MO318" s="1"/>
      <c r="MP318" s="1"/>
      <c r="MQ318" s="1"/>
      <c r="MR318" s="1"/>
      <c r="MS318" s="1"/>
      <c r="MT318" s="1"/>
      <c r="MU318" s="1"/>
      <c r="MV318" s="1"/>
      <c r="MW318" s="1"/>
      <c r="MX318" s="1"/>
      <c r="MY318" s="1"/>
      <c r="MZ318" s="1"/>
      <c r="NA318" s="1"/>
      <c r="NB318" s="1"/>
      <c r="NC318" s="1"/>
      <c r="ND318" s="1"/>
      <c r="NE318" s="1"/>
      <c r="NF318" s="1"/>
      <c r="NG318" s="1"/>
      <c r="NH318" s="1"/>
      <c r="NI318" s="1"/>
      <c r="NJ318" s="1"/>
      <c r="NK318" s="1"/>
      <c r="NL318" s="1"/>
      <c r="NM318" s="1"/>
      <c r="NN318" s="1"/>
      <c r="NO318" s="1"/>
      <c r="NP318" s="1"/>
      <c r="NQ318" s="1"/>
      <c r="NR318" s="1"/>
      <c r="NS318" s="1"/>
      <c r="NT318" s="1"/>
      <c r="NU318" s="1"/>
      <c r="NV318" s="1"/>
      <c r="NW318" s="1"/>
      <c r="NX318" s="1"/>
      <c r="NY318" s="1"/>
      <c r="NZ318" s="1"/>
      <c r="OA318" s="1"/>
      <c r="OB318" s="1"/>
      <c r="OC318" s="1"/>
      <c r="OD318" s="1"/>
      <c r="OE318" s="1"/>
      <c r="OF318" s="1"/>
      <c r="OG318" s="1"/>
      <c r="OH318" s="1"/>
      <c r="OI318" s="1"/>
      <c r="OJ318" s="1"/>
      <c r="OK318" s="1"/>
      <c r="OL318" s="1"/>
      <c r="OM318" s="1"/>
      <c r="ON318" s="1"/>
      <c r="OO318" s="1"/>
      <c r="OP318" s="1"/>
      <c r="OQ318" s="1"/>
      <c r="OR318" s="1"/>
      <c r="OS318" s="1"/>
      <c r="OT318" s="1"/>
      <c r="OU318" s="1"/>
      <c r="OV318" s="1"/>
      <c r="OW318" s="1"/>
      <c r="OX318" s="1"/>
      <c r="OY318" s="1"/>
      <c r="OZ318" s="1"/>
      <c r="PA318" s="1"/>
      <c r="PB318" s="1"/>
      <c r="PC318" s="1"/>
      <c r="PD318" s="1"/>
      <c r="PE318" s="1"/>
      <c r="PF318" s="1"/>
      <c r="PG318" s="1"/>
      <c r="PH318" s="1"/>
      <c r="PI318" s="1"/>
      <c r="PJ318" s="1"/>
      <c r="PK318" s="1"/>
      <c r="PL318" s="1"/>
      <c r="PM318" s="1"/>
      <c r="PN318" s="1"/>
      <c r="PO318" s="1"/>
      <c r="PP318" s="1"/>
      <c r="PQ318" s="1"/>
      <c r="PR318" s="1"/>
      <c r="PS318" s="1"/>
      <c r="PT318" s="1"/>
      <c r="PU318" s="1"/>
      <c r="PV318" s="1"/>
      <c r="PW318" s="1"/>
      <c r="PX318" s="1"/>
      <c r="PY318" s="1"/>
      <c r="PZ318" s="1"/>
      <c r="QA318" s="1"/>
      <c r="QB318" s="1"/>
      <c r="QC318" s="1"/>
      <c r="QD318" s="1"/>
      <c r="QE318" s="1"/>
      <c r="QF318" s="1"/>
      <c r="QG318" s="1"/>
      <c r="QH318" s="1"/>
      <c r="QI318" s="1"/>
      <c r="QJ318" s="1"/>
      <c r="QK318" s="1"/>
      <c r="QL318" s="1"/>
      <c r="QM318" s="1"/>
      <c r="QN318" s="1"/>
      <c r="QO318" s="1"/>
      <c r="QP318" s="1"/>
      <c r="QQ318" s="1"/>
      <c r="QR318" s="1"/>
      <c r="QS318" s="1"/>
      <c r="QT318" s="1"/>
      <c r="QU318" s="1"/>
      <c r="QV318" s="1"/>
      <c r="QW318" s="1"/>
      <c r="QX318" s="1"/>
      <c r="QY318" s="1"/>
      <c r="QZ318" s="1"/>
      <c r="RA318" s="1"/>
      <c r="RB318" s="1"/>
      <c r="RC318" s="1"/>
      <c r="RD318" s="1"/>
      <c r="RE318" s="1"/>
      <c r="RF318" s="1"/>
      <c r="RG318" s="1"/>
      <c r="RH318" s="1"/>
      <c r="RI318" s="1"/>
      <c r="RJ318" s="1"/>
      <c r="RK318" s="1"/>
      <c r="RL318" s="1"/>
      <c r="RM318" s="1"/>
      <c r="RN318" s="1"/>
      <c r="RO318" s="1"/>
      <c r="RP318" s="1"/>
      <c r="RQ318" s="1"/>
      <c r="RR318" s="1"/>
      <c r="RS318" s="1"/>
      <c r="RT318" s="1"/>
      <c r="RU318" s="1"/>
      <c r="RV318" s="1"/>
      <c r="RW318" s="1"/>
      <c r="RX318" s="1"/>
      <c r="RY318" s="1"/>
      <c r="RZ318" s="1"/>
      <c r="SA318" s="1"/>
      <c r="SB318" s="1"/>
      <c r="SC318" s="1"/>
      <c r="SD318" s="1"/>
      <c r="SE318" s="1"/>
      <c r="SF318" s="1"/>
      <c r="SG318" s="1"/>
      <c r="SH318" s="1"/>
      <c r="SI318" s="1"/>
      <c r="SJ318" s="1"/>
      <c r="SK318" s="1"/>
      <c r="SL318" s="1"/>
      <c r="SM318" s="1"/>
      <c r="SN318" s="1"/>
      <c r="SO318" s="1"/>
      <c r="SP318" s="1"/>
      <c r="SQ318" s="1"/>
      <c r="SR318" s="1"/>
      <c r="SS318" s="1"/>
      <c r="ST318" s="1"/>
      <c r="SU318" s="1"/>
      <c r="SV318" s="1"/>
      <c r="SW318" s="1"/>
      <c r="SX318" s="1"/>
      <c r="SY318" s="1"/>
      <c r="SZ318" s="1"/>
      <c r="TA318" s="1"/>
      <c r="TB318" s="1"/>
      <c r="TC318" s="1"/>
      <c r="TD318" s="1"/>
      <c r="TE318" s="1"/>
      <c r="TF318" s="1"/>
      <c r="TG318" s="1"/>
      <c r="TH318" s="1"/>
      <c r="TI318" s="1"/>
      <c r="TJ318" s="1"/>
      <c r="TK318" s="1"/>
      <c r="TL318" s="1"/>
      <c r="TM318" s="1"/>
      <c r="TN318" s="1"/>
      <c r="TO318" s="1"/>
      <c r="TP318" s="1"/>
      <c r="TQ318" s="1"/>
      <c r="TR318" s="1"/>
      <c r="TS318" s="1"/>
      <c r="TT318" s="1"/>
      <c r="TU318" s="1"/>
      <c r="TV318" s="1"/>
      <c r="TW318" s="1"/>
      <c r="TX318" s="1"/>
      <c r="TY318" s="1"/>
      <c r="TZ318" s="1"/>
      <c r="UA318" s="1"/>
      <c r="UB318" s="1"/>
      <c r="UC318" s="1"/>
      <c r="UD318" s="1"/>
      <c r="UE318" s="1"/>
      <c r="UF318" s="1"/>
      <c r="UG318" s="1"/>
      <c r="UH318" s="1"/>
      <c r="UI318" s="1"/>
      <c r="UJ318" s="1"/>
      <c r="UK318" s="1"/>
      <c r="UL318" s="1"/>
      <c r="UM318" s="1"/>
      <c r="UN318" s="1"/>
      <c r="UO318" s="1"/>
      <c r="UP318" s="1"/>
      <c r="UQ318" s="1"/>
      <c r="UR318" s="1"/>
      <c r="US318" s="1"/>
      <c r="UT318" s="1"/>
      <c r="UU318" s="1"/>
      <c r="UV318" s="1"/>
      <c r="UW318" s="1"/>
      <c r="UX318" s="1"/>
      <c r="UY318" s="1"/>
      <c r="UZ318" s="1"/>
      <c r="VA318" s="1"/>
      <c r="VB318" s="1"/>
      <c r="VC318" s="1"/>
      <c r="VD318" s="1"/>
      <c r="VE318" s="1"/>
      <c r="VF318" s="1"/>
      <c r="VG318" s="1"/>
      <c r="VH318" s="1"/>
      <c r="VI318" s="1"/>
      <c r="VJ318" s="1"/>
      <c r="VK318" s="1"/>
      <c r="VL318" s="1"/>
      <c r="VM318" s="1"/>
      <c r="VN318" s="1"/>
      <c r="VO318" s="1"/>
      <c r="VP318" s="1"/>
      <c r="VQ318" s="1"/>
      <c r="VR318" s="1"/>
      <c r="VS318" s="1"/>
      <c r="VT318" s="1"/>
      <c r="VU318" s="1"/>
      <c r="VV318" s="1"/>
      <c r="VW318" s="1"/>
      <c r="VX318" s="1"/>
      <c r="VY318" s="1"/>
      <c r="VZ318" s="1"/>
      <c r="WA318" s="1"/>
      <c r="WB318" s="1"/>
      <c r="WC318" s="1"/>
      <c r="WD318" s="1"/>
      <c r="WE318" s="1"/>
      <c r="WF318" s="1"/>
      <c r="WG318" s="1"/>
      <c r="WH318" s="1"/>
      <c r="WI318" s="1"/>
      <c r="WJ318" s="1"/>
      <c r="WK318" s="1"/>
      <c r="WL318" s="1"/>
      <c r="WM318" s="1"/>
      <c r="WN318" s="1"/>
      <c r="WO318" s="1"/>
      <c r="WP318" s="1"/>
      <c r="WQ318" s="1"/>
      <c r="WR318" s="1"/>
      <c r="WS318" s="1"/>
      <c r="WT318" s="1"/>
      <c r="WU318" s="1"/>
      <c r="WV318" s="1"/>
      <c r="WW318" s="1"/>
      <c r="WX318" s="1"/>
      <c r="WY318" s="1"/>
      <c r="WZ318" s="1"/>
      <c r="XA318" s="1"/>
      <c r="XB318" s="1"/>
      <c r="XC318" s="1"/>
      <c r="XD318" s="1"/>
      <c r="XE318" s="1"/>
      <c r="XF318" s="1"/>
      <c r="XG318" s="1"/>
      <c r="XH318" s="1"/>
      <c r="XI318" s="1"/>
      <c r="XJ318" s="1"/>
      <c r="XK318" s="1"/>
      <c r="XL318" s="1"/>
      <c r="XM318" s="1"/>
      <c r="XN318" s="1"/>
      <c r="XO318" s="1"/>
      <c r="XP318" s="1"/>
      <c r="XQ318" s="1"/>
      <c r="XR318" s="1"/>
      <c r="XS318" s="1"/>
      <c r="XT318" s="1"/>
      <c r="XU318" s="1"/>
      <c r="XV318" s="1"/>
      <c r="XW318" s="1"/>
      <c r="XX318" s="1"/>
      <c r="XY318" s="1"/>
      <c r="XZ318" s="1"/>
      <c r="YA318" s="1"/>
      <c r="YB318" s="1"/>
      <c r="YC318" s="1"/>
      <c r="YD318" s="1"/>
      <c r="YE318" s="1"/>
      <c r="YF318" s="1"/>
      <c r="YG318" s="1"/>
      <c r="YH318" s="1"/>
      <c r="YI318" s="1"/>
      <c r="YJ318" s="1"/>
      <c r="YK318" s="1"/>
      <c r="YL318" s="1"/>
      <c r="YM318" s="1"/>
      <c r="YN318" s="1"/>
      <c r="YO318" s="1"/>
      <c r="YP318" s="1"/>
      <c r="YQ318" s="1"/>
      <c r="YR318" s="1"/>
      <c r="YS318" s="1"/>
      <c r="YT318" s="1"/>
      <c r="YU318" s="1"/>
      <c r="YV318" s="1"/>
      <c r="YW318" s="1"/>
      <c r="YX318" s="1"/>
      <c r="YY318" s="1"/>
      <c r="YZ318" s="1"/>
      <c r="ZA318" s="1"/>
      <c r="ZB318" s="1"/>
      <c r="ZC318" s="1"/>
      <c r="ZD318" s="1"/>
      <c r="ZE318" s="1"/>
      <c r="ZF318" s="1"/>
      <c r="ZG318" s="1"/>
      <c r="ZH318" s="1"/>
      <c r="ZI318" s="1"/>
      <c r="ZJ318" s="1"/>
      <c r="ZK318" s="1"/>
      <c r="ZL318" s="1"/>
      <c r="ZM318" s="1"/>
      <c r="ZN318" s="1"/>
      <c r="ZO318" s="1"/>
      <c r="ZP318" s="1"/>
      <c r="ZQ318" s="1"/>
      <c r="ZR318" s="1"/>
      <c r="ZS318" s="1"/>
      <c r="ZT318" s="1"/>
      <c r="ZU318" s="1"/>
      <c r="ZV318" s="1"/>
      <c r="ZW318" s="1"/>
      <c r="ZX318" s="1"/>
      <c r="ZY318" s="1"/>
      <c r="ZZ318" s="1"/>
      <c r="AAA318" s="1"/>
      <c r="AAB318" s="1"/>
      <c r="AAC318" s="1"/>
      <c r="AAD318" s="1"/>
      <c r="AAE318" s="1"/>
      <c r="AAF318" s="1"/>
      <c r="AAG318" s="1"/>
      <c r="AAH318" s="1"/>
      <c r="AAI318" s="1"/>
      <c r="AAJ318" s="1"/>
      <c r="AAK318" s="1"/>
      <c r="AAL318" s="1"/>
      <c r="AAM318" s="1"/>
      <c r="AAN318" s="1"/>
      <c r="AAO318" s="1"/>
      <c r="AAP318" s="1"/>
      <c r="AAQ318" s="1"/>
      <c r="AAR318" s="1"/>
      <c r="AAS318" s="1"/>
      <c r="AAT318" s="1"/>
      <c r="AAU318" s="1"/>
      <c r="AAV318" s="1"/>
      <c r="AAW318" s="1"/>
      <c r="AAX318" s="1"/>
      <c r="AAY318" s="1"/>
      <c r="AAZ318" s="1"/>
      <c r="ABA318" s="1"/>
      <c r="ABB318" s="1"/>
      <c r="ABC318" s="1"/>
      <c r="ABD318" s="1"/>
      <c r="ABE318" s="1"/>
      <c r="ABF318" s="1"/>
      <c r="ABG318" s="1"/>
      <c r="ABH318" s="1"/>
      <c r="ABI318" s="1"/>
      <c r="ABJ318" s="1"/>
      <c r="ABK318" s="1"/>
      <c r="ABL318" s="1"/>
      <c r="ABM318" s="1"/>
      <c r="ABN318" s="1"/>
      <c r="ABO318" s="1"/>
      <c r="ABP318" s="1"/>
      <c r="ABQ318" s="1"/>
      <c r="ABR318" s="1"/>
      <c r="ABS318" s="1"/>
      <c r="ABT318" s="1"/>
      <c r="ABU318" s="1"/>
      <c r="ABV318" s="1"/>
      <c r="ABW318" s="1"/>
      <c r="ABX318" s="1"/>
      <c r="ABY318" s="1"/>
      <c r="ABZ318" s="1"/>
      <c r="ACA318" s="1"/>
      <c r="ACB318" s="1"/>
      <c r="ACC318" s="1"/>
      <c r="ACD318" s="1"/>
      <c r="ACE318" s="1"/>
      <c r="ACF318" s="1"/>
      <c r="ACG318" s="1"/>
      <c r="ACH318" s="1"/>
      <c r="ACI318" s="1"/>
      <c r="ACJ318" s="1"/>
      <c r="ACK318" s="1"/>
      <c r="ACL318" s="1"/>
      <c r="ACM318" s="1"/>
      <c r="ACN318" s="1"/>
      <c r="ACO318" s="1"/>
      <c r="ACP318" s="1"/>
      <c r="ACQ318" s="1"/>
      <c r="ACR318" s="1"/>
      <c r="ACS318" s="1"/>
      <c r="ACT318" s="1"/>
      <c r="ACU318" s="1"/>
      <c r="ACV318" s="1"/>
      <c r="ACW318" s="1"/>
      <c r="ACX318" s="1"/>
      <c r="ACY318" s="1"/>
      <c r="ACZ318" s="1"/>
      <c r="ADA318" s="1"/>
      <c r="ADB318" s="1"/>
      <c r="ADC318" s="1"/>
      <c r="ADD318" s="1"/>
      <c r="ADE318" s="1"/>
      <c r="ADF318" s="1"/>
      <c r="ADG318" s="1"/>
      <c r="ADH318" s="1"/>
      <c r="ADI318" s="1"/>
      <c r="ADJ318" s="1"/>
      <c r="ADK318" s="1"/>
      <c r="ADL318" s="1"/>
      <c r="ADM318" s="1"/>
      <c r="ADN318" s="1"/>
      <c r="ADO318" s="1"/>
      <c r="ADP318" s="1"/>
      <c r="ADQ318" s="1"/>
      <c r="ADR318" s="1"/>
      <c r="ADS318" s="1"/>
      <c r="ADT318" s="1"/>
      <c r="ADU318" s="1"/>
      <c r="ADV318" s="1"/>
      <c r="ADW318" s="1"/>
      <c r="ADX318" s="1"/>
      <c r="ADY318" s="1"/>
      <c r="ADZ318" s="1"/>
      <c r="AEA318" s="1"/>
      <c r="AEB318" s="1"/>
      <c r="AEC318" s="1"/>
      <c r="AED318" s="1"/>
      <c r="AEE318" s="1"/>
      <c r="AEF318" s="1"/>
      <c r="AEG318" s="1"/>
      <c r="AEH318" s="1"/>
      <c r="AEI318" s="1"/>
      <c r="AEJ318" s="1"/>
      <c r="AEK318" s="1"/>
      <c r="AEL318" s="1"/>
      <c r="AEM318" s="1"/>
      <c r="AEN318" s="1"/>
      <c r="AEO318" s="1"/>
      <c r="AEP318" s="1"/>
      <c r="AEQ318" s="1"/>
      <c r="AER318" s="1"/>
      <c r="AES318" s="1"/>
      <c r="AET318" s="1"/>
      <c r="AEU318" s="1"/>
      <c r="AEV318" s="1"/>
      <c r="AEW318" s="1"/>
      <c r="AEX318" s="1"/>
      <c r="AEY318" s="1"/>
      <c r="AEZ318" s="1"/>
      <c r="AFA318" s="1"/>
      <c r="AFB318" s="1"/>
      <c r="AFC318" s="1"/>
      <c r="AFD318" s="1"/>
      <c r="AFE318" s="1"/>
      <c r="AFF318" s="1"/>
      <c r="AFG318" s="1"/>
      <c r="AFH318" s="1"/>
      <c r="AFI318" s="1"/>
      <c r="AFJ318" s="1"/>
      <c r="AFK318" s="1"/>
      <c r="AFL318" s="1"/>
      <c r="AFM318" s="1"/>
      <c r="AFN318" s="1"/>
      <c r="AFO318" s="1"/>
      <c r="AFP318" s="1"/>
      <c r="AFQ318" s="1"/>
      <c r="AFR318" s="1"/>
      <c r="AFS318" s="1"/>
      <c r="AFT318" s="1"/>
      <c r="AFU318" s="1"/>
      <c r="AFV318" s="1"/>
      <c r="AFW318" s="1"/>
      <c r="AFX318" s="1"/>
      <c r="AFY318" s="1"/>
      <c r="AFZ318" s="1"/>
      <c r="AGA318" s="1"/>
      <c r="AGB318" s="1"/>
      <c r="AGC318" s="1"/>
      <c r="AGD318" s="1"/>
      <c r="AGE318" s="1"/>
      <c r="AGF318" s="1"/>
      <c r="AGG318" s="1"/>
      <c r="AGH318" s="1"/>
      <c r="AGI318" s="1"/>
      <c r="AGJ318" s="1"/>
      <c r="AGK318" s="1"/>
      <c r="AGL318" s="1"/>
      <c r="AGM318" s="1"/>
      <c r="AGN318" s="1"/>
      <c r="AGO318" s="1"/>
      <c r="AGP318" s="1"/>
      <c r="AGQ318" s="1"/>
      <c r="AGR318" s="1"/>
      <c r="AGS318" s="1"/>
      <c r="AGT318" s="1"/>
      <c r="AGU318" s="1"/>
      <c r="AGV318" s="1"/>
      <c r="AGW318" s="1"/>
      <c r="AGX318" s="1"/>
      <c r="AGY318" s="1"/>
      <c r="AGZ318" s="1"/>
      <c r="AHA318" s="1"/>
      <c r="AHB318" s="1"/>
      <c r="AHC318" s="1"/>
      <c r="AHD318" s="1"/>
      <c r="AHE318" s="1"/>
      <c r="AHF318" s="1"/>
      <c r="AHG318" s="1"/>
      <c r="AHH318" s="1"/>
      <c r="AHI318" s="1"/>
      <c r="AHJ318" s="1"/>
      <c r="AHK318" s="1"/>
      <c r="AHL318" s="1"/>
      <c r="AHM318" s="1"/>
      <c r="AHN318" s="1"/>
      <c r="AHO318" s="1"/>
      <c r="AHP318" s="1"/>
      <c r="AHQ318" s="1"/>
      <c r="AHR318" s="1"/>
      <c r="AHS318" s="1"/>
      <c r="AHT318" s="1"/>
      <c r="AHU318" s="1"/>
      <c r="AHV318" s="1"/>
      <c r="AHW318" s="1"/>
      <c r="AHX318" s="1"/>
      <c r="AHY318" s="1"/>
      <c r="AHZ318" s="1"/>
      <c r="AIA318" s="1"/>
      <c r="AIB318" s="1"/>
      <c r="AIC318" s="1"/>
      <c r="AID318" s="1"/>
      <c r="AIE318" s="1"/>
      <c r="AIF318" s="1"/>
      <c r="AIG318" s="1"/>
      <c r="AIH318" s="1"/>
      <c r="AII318" s="1"/>
      <c r="AIJ318" s="1"/>
      <c r="AIK318" s="1"/>
    </row>
    <row r="319" spans="1:921">
      <c r="A319" s="73">
        <v>306</v>
      </c>
      <c r="B319" s="74" t="s">
        <v>244</v>
      </c>
      <c r="C319" s="75" t="s">
        <v>897</v>
      </c>
      <c r="D319" s="73">
        <v>6</v>
      </c>
      <c r="E319" s="48">
        <v>6.1000000000000005</v>
      </c>
      <c r="F319" s="48">
        <v>4.6000000000000014</v>
      </c>
      <c r="G319" s="48">
        <v>2</v>
      </c>
      <c r="H319" s="48">
        <v>1.2</v>
      </c>
      <c r="I319" s="76">
        <f>SUM(E319:H319)</f>
        <v>13.900000000000002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  <c r="IX319" s="1"/>
      <c r="IY319" s="1"/>
      <c r="IZ319" s="1"/>
      <c r="JA319" s="1"/>
      <c r="JB319" s="1"/>
      <c r="JC319" s="1"/>
      <c r="JD319" s="1"/>
      <c r="JE319" s="1"/>
      <c r="JF319" s="1"/>
      <c r="JG319" s="1"/>
      <c r="JH319" s="1"/>
      <c r="JI319" s="1"/>
      <c r="JJ319" s="1"/>
      <c r="JK319" s="1"/>
      <c r="JL319" s="1"/>
      <c r="JM319" s="1"/>
      <c r="JN319" s="1"/>
      <c r="JO319" s="1"/>
      <c r="JP319" s="1"/>
      <c r="JQ319" s="1"/>
      <c r="JR319" s="1"/>
      <c r="JS319" s="1"/>
      <c r="JT319" s="1"/>
      <c r="JU319" s="1"/>
      <c r="JV319" s="1"/>
      <c r="JW319" s="1"/>
      <c r="JX319" s="1"/>
      <c r="JY319" s="1"/>
      <c r="JZ319" s="1"/>
      <c r="KA319" s="1"/>
      <c r="KB319" s="1"/>
      <c r="KC319" s="1"/>
      <c r="KD319" s="1"/>
      <c r="KE319" s="1"/>
      <c r="KF319" s="1"/>
      <c r="KG319" s="1"/>
      <c r="KH319" s="1"/>
      <c r="KI319" s="1"/>
      <c r="KJ319" s="1"/>
      <c r="KK319" s="1"/>
      <c r="KL319" s="1"/>
      <c r="KM319" s="1"/>
      <c r="KN319" s="1"/>
      <c r="KO319" s="1"/>
      <c r="KP319" s="1"/>
      <c r="KQ319" s="1"/>
      <c r="KR319" s="1"/>
      <c r="KS319" s="1"/>
      <c r="KT319" s="1"/>
      <c r="KU319" s="1"/>
      <c r="KV319" s="1"/>
      <c r="KW319" s="1"/>
      <c r="KX319" s="1"/>
      <c r="KY319" s="1"/>
      <c r="KZ319" s="1"/>
      <c r="LA319" s="1"/>
      <c r="LB319" s="1"/>
      <c r="LC319" s="1"/>
      <c r="LD319" s="1"/>
      <c r="LE319" s="1"/>
      <c r="LF319" s="1"/>
      <c r="LG319" s="1"/>
      <c r="LH319" s="1"/>
      <c r="LI319" s="1"/>
      <c r="LJ319" s="1"/>
      <c r="LK319" s="1"/>
      <c r="LL319" s="1"/>
      <c r="LM319" s="1"/>
      <c r="LN319" s="1"/>
      <c r="LO319" s="1"/>
      <c r="LP319" s="1"/>
      <c r="LQ319" s="1"/>
      <c r="LR319" s="1"/>
      <c r="LS319" s="1"/>
      <c r="LT319" s="1"/>
      <c r="LU319" s="1"/>
      <c r="LV319" s="1"/>
      <c r="LW319" s="1"/>
      <c r="LX319" s="1"/>
      <c r="LY319" s="1"/>
      <c r="LZ319" s="1"/>
      <c r="MA319" s="1"/>
      <c r="MB319" s="1"/>
      <c r="MC319" s="1"/>
      <c r="MD319" s="1"/>
      <c r="ME319" s="1"/>
      <c r="MF319" s="1"/>
      <c r="MG319" s="1"/>
      <c r="MH319" s="1"/>
      <c r="MI319" s="1"/>
      <c r="MJ319" s="1"/>
      <c r="MK319" s="1"/>
      <c r="ML319" s="1"/>
      <c r="MM319" s="1"/>
      <c r="MN319" s="1"/>
      <c r="MO319" s="1"/>
      <c r="MP319" s="1"/>
      <c r="MQ319" s="1"/>
      <c r="MR319" s="1"/>
      <c r="MS319" s="1"/>
      <c r="MT319" s="1"/>
      <c r="MU319" s="1"/>
      <c r="MV319" s="1"/>
      <c r="MW319" s="1"/>
      <c r="MX319" s="1"/>
      <c r="MY319" s="1"/>
      <c r="MZ319" s="1"/>
      <c r="NA319" s="1"/>
      <c r="NB319" s="1"/>
      <c r="NC319" s="1"/>
      <c r="ND319" s="1"/>
      <c r="NE319" s="1"/>
      <c r="NF319" s="1"/>
      <c r="NG319" s="1"/>
      <c r="NH319" s="1"/>
      <c r="NI319" s="1"/>
      <c r="NJ319" s="1"/>
      <c r="NK319" s="1"/>
      <c r="NL319" s="1"/>
      <c r="NM319" s="1"/>
      <c r="NN319" s="1"/>
      <c r="NO319" s="1"/>
      <c r="NP319" s="1"/>
      <c r="NQ319" s="1"/>
      <c r="NR319" s="1"/>
      <c r="NS319" s="1"/>
      <c r="NT319" s="1"/>
      <c r="NU319" s="1"/>
      <c r="NV319" s="1"/>
      <c r="NW319" s="1"/>
      <c r="NX319" s="1"/>
      <c r="NY319" s="1"/>
      <c r="NZ319" s="1"/>
      <c r="OA319" s="1"/>
      <c r="OB319" s="1"/>
      <c r="OC319" s="1"/>
      <c r="OD319" s="1"/>
      <c r="OE319" s="1"/>
      <c r="OF319" s="1"/>
      <c r="OG319" s="1"/>
      <c r="OH319" s="1"/>
      <c r="OI319" s="1"/>
      <c r="OJ319" s="1"/>
      <c r="OK319" s="1"/>
      <c r="OL319" s="1"/>
      <c r="OM319" s="1"/>
      <c r="ON319" s="1"/>
      <c r="OO319" s="1"/>
      <c r="OP319" s="1"/>
      <c r="OQ319" s="1"/>
      <c r="OR319" s="1"/>
      <c r="OS319" s="1"/>
      <c r="OT319" s="1"/>
      <c r="OU319" s="1"/>
      <c r="OV319" s="1"/>
      <c r="OW319" s="1"/>
      <c r="OX319" s="1"/>
      <c r="OY319" s="1"/>
      <c r="OZ319" s="1"/>
      <c r="PA319" s="1"/>
      <c r="PB319" s="1"/>
      <c r="PC319" s="1"/>
      <c r="PD319" s="1"/>
      <c r="PE319" s="1"/>
      <c r="PF319" s="1"/>
      <c r="PG319" s="1"/>
      <c r="PH319" s="1"/>
      <c r="PI319" s="1"/>
      <c r="PJ319" s="1"/>
      <c r="PK319" s="1"/>
      <c r="PL319" s="1"/>
      <c r="PM319" s="1"/>
      <c r="PN319" s="1"/>
      <c r="PO319" s="1"/>
      <c r="PP319" s="1"/>
      <c r="PQ319" s="1"/>
      <c r="PR319" s="1"/>
      <c r="PS319" s="1"/>
      <c r="PT319" s="1"/>
      <c r="PU319" s="1"/>
      <c r="PV319" s="1"/>
      <c r="PW319" s="1"/>
      <c r="PX319" s="1"/>
      <c r="PY319" s="1"/>
      <c r="PZ319" s="1"/>
      <c r="QA319" s="1"/>
      <c r="QB319" s="1"/>
      <c r="QC319" s="1"/>
      <c r="QD319" s="1"/>
      <c r="QE319" s="1"/>
      <c r="QF319" s="1"/>
      <c r="QG319" s="1"/>
      <c r="QH319" s="1"/>
      <c r="QI319" s="1"/>
      <c r="QJ319" s="1"/>
      <c r="QK319" s="1"/>
      <c r="QL319" s="1"/>
      <c r="QM319" s="1"/>
      <c r="QN319" s="1"/>
      <c r="QO319" s="1"/>
      <c r="QP319" s="1"/>
      <c r="QQ319" s="1"/>
      <c r="QR319" s="1"/>
      <c r="QS319" s="1"/>
      <c r="QT319" s="1"/>
      <c r="QU319" s="1"/>
      <c r="QV319" s="1"/>
      <c r="QW319" s="1"/>
      <c r="QX319" s="1"/>
      <c r="QY319" s="1"/>
      <c r="QZ319" s="1"/>
      <c r="RA319" s="1"/>
      <c r="RB319" s="1"/>
      <c r="RC319" s="1"/>
      <c r="RD319" s="1"/>
      <c r="RE319" s="1"/>
      <c r="RF319" s="1"/>
      <c r="RG319" s="1"/>
      <c r="RH319" s="1"/>
      <c r="RI319" s="1"/>
      <c r="RJ319" s="1"/>
      <c r="RK319" s="1"/>
      <c r="RL319" s="1"/>
      <c r="RM319" s="1"/>
      <c r="RN319" s="1"/>
      <c r="RO319" s="1"/>
      <c r="RP319" s="1"/>
      <c r="RQ319" s="1"/>
      <c r="RR319" s="1"/>
      <c r="RS319" s="1"/>
      <c r="RT319" s="1"/>
      <c r="RU319" s="1"/>
      <c r="RV319" s="1"/>
      <c r="RW319" s="1"/>
      <c r="RX319" s="1"/>
      <c r="RY319" s="1"/>
      <c r="RZ319" s="1"/>
      <c r="SA319" s="1"/>
      <c r="SB319" s="1"/>
      <c r="SC319" s="1"/>
      <c r="SD319" s="1"/>
      <c r="SE319" s="1"/>
      <c r="SF319" s="1"/>
      <c r="SG319" s="1"/>
      <c r="SH319" s="1"/>
      <c r="SI319" s="1"/>
      <c r="SJ319" s="1"/>
      <c r="SK319" s="1"/>
      <c r="SL319" s="1"/>
      <c r="SM319" s="1"/>
      <c r="SN319" s="1"/>
      <c r="SO319" s="1"/>
      <c r="SP319" s="1"/>
      <c r="SQ319" s="1"/>
      <c r="SR319" s="1"/>
      <c r="SS319" s="1"/>
      <c r="ST319" s="1"/>
      <c r="SU319" s="1"/>
      <c r="SV319" s="1"/>
      <c r="SW319" s="1"/>
      <c r="SX319" s="1"/>
      <c r="SY319" s="1"/>
      <c r="SZ319" s="1"/>
      <c r="TA319" s="1"/>
      <c r="TB319" s="1"/>
      <c r="TC319" s="1"/>
      <c r="TD319" s="1"/>
      <c r="TE319" s="1"/>
      <c r="TF319" s="1"/>
      <c r="TG319" s="1"/>
      <c r="TH319" s="1"/>
      <c r="TI319" s="1"/>
      <c r="TJ319" s="1"/>
      <c r="TK319" s="1"/>
      <c r="TL319" s="1"/>
      <c r="TM319" s="1"/>
      <c r="TN319" s="1"/>
      <c r="TO319" s="1"/>
      <c r="TP319" s="1"/>
      <c r="TQ319" s="1"/>
      <c r="TR319" s="1"/>
      <c r="TS319" s="1"/>
      <c r="TT319" s="1"/>
      <c r="TU319" s="1"/>
      <c r="TV319" s="1"/>
      <c r="TW319" s="1"/>
      <c r="TX319" s="1"/>
      <c r="TY319" s="1"/>
      <c r="TZ319" s="1"/>
      <c r="UA319" s="1"/>
      <c r="UB319" s="1"/>
      <c r="UC319" s="1"/>
      <c r="UD319" s="1"/>
      <c r="UE319" s="1"/>
      <c r="UF319" s="1"/>
      <c r="UG319" s="1"/>
      <c r="UH319" s="1"/>
      <c r="UI319" s="1"/>
      <c r="UJ319" s="1"/>
      <c r="UK319" s="1"/>
      <c r="UL319" s="1"/>
      <c r="UM319" s="1"/>
      <c r="UN319" s="1"/>
      <c r="UO319" s="1"/>
      <c r="UP319" s="1"/>
      <c r="UQ319" s="1"/>
      <c r="UR319" s="1"/>
      <c r="US319" s="1"/>
      <c r="UT319" s="1"/>
      <c r="UU319" s="1"/>
      <c r="UV319" s="1"/>
      <c r="UW319" s="1"/>
      <c r="UX319" s="1"/>
      <c r="UY319" s="1"/>
      <c r="UZ319" s="1"/>
      <c r="VA319" s="1"/>
      <c r="VB319" s="1"/>
      <c r="VC319" s="1"/>
      <c r="VD319" s="1"/>
      <c r="VE319" s="1"/>
      <c r="VF319" s="1"/>
      <c r="VG319" s="1"/>
      <c r="VH319" s="1"/>
      <c r="VI319" s="1"/>
      <c r="VJ319" s="1"/>
      <c r="VK319" s="1"/>
      <c r="VL319" s="1"/>
      <c r="VM319" s="1"/>
      <c r="VN319" s="1"/>
      <c r="VO319" s="1"/>
      <c r="VP319" s="1"/>
      <c r="VQ319" s="1"/>
      <c r="VR319" s="1"/>
      <c r="VS319" s="1"/>
      <c r="VT319" s="1"/>
      <c r="VU319" s="1"/>
      <c r="VV319" s="1"/>
      <c r="VW319" s="1"/>
      <c r="VX319" s="1"/>
      <c r="VY319" s="1"/>
      <c r="VZ319" s="1"/>
      <c r="WA319" s="1"/>
      <c r="WB319" s="1"/>
      <c r="WC319" s="1"/>
      <c r="WD319" s="1"/>
      <c r="WE319" s="1"/>
      <c r="WF319" s="1"/>
      <c r="WG319" s="1"/>
      <c r="WH319" s="1"/>
      <c r="WI319" s="1"/>
      <c r="WJ319" s="1"/>
      <c r="WK319" s="1"/>
      <c r="WL319" s="1"/>
      <c r="WM319" s="1"/>
      <c r="WN319" s="1"/>
      <c r="WO319" s="1"/>
      <c r="WP319" s="1"/>
      <c r="WQ319" s="1"/>
      <c r="WR319" s="1"/>
      <c r="WS319" s="1"/>
      <c r="WT319" s="1"/>
      <c r="WU319" s="1"/>
      <c r="WV319" s="1"/>
      <c r="WW319" s="1"/>
      <c r="WX319" s="1"/>
      <c r="WY319" s="1"/>
      <c r="WZ319" s="1"/>
      <c r="XA319" s="1"/>
      <c r="XB319" s="1"/>
      <c r="XC319" s="1"/>
      <c r="XD319" s="1"/>
      <c r="XE319" s="1"/>
      <c r="XF319" s="1"/>
      <c r="XG319" s="1"/>
      <c r="XH319" s="1"/>
      <c r="XI319" s="1"/>
      <c r="XJ319" s="1"/>
      <c r="XK319" s="1"/>
      <c r="XL319" s="1"/>
      <c r="XM319" s="1"/>
      <c r="XN319" s="1"/>
      <c r="XO319" s="1"/>
      <c r="XP319" s="1"/>
      <c r="XQ319" s="1"/>
      <c r="XR319" s="1"/>
      <c r="XS319" s="1"/>
      <c r="XT319" s="1"/>
      <c r="XU319" s="1"/>
      <c r="XV319" s="1"/>
      <c r="XW319" s="1"/>
      <c r="XX319" s="1"/>
      <c r="XY319" s="1"/>
      <c r="XZ319" s="1"/>
      <c r="YA319" s="1"/>
      <c r="YB319" s="1"/>
      <c r="YC319" s="1"/>
      <c r="YD319" s="1"/>
      <c r="YE319" s="1"/>
      <c r="YF319" s="1"/>
      <c r="YG319" s="1"/>
      <c r="YH319" s="1"/>
      <c r="YI319" s="1"/>
      <c r="YJ319" s="1"/>
      <c r="YK319" s="1"/>
      <c r="YL319" s="1"/>
      <c r="YM319" s="1"/>
      <c r="YN319" s="1"/>
      <c r="YO319" s="1"/>
      <c r="YP319" s="1"/>
      <c r="YQ319" s="1"/>
      <c r="YR319" s="1"/>
      <c r="YS319" s="1"/>
      <c r="YT319" s="1"/>
      <c r="YU319" s="1"/>
      <c r="YV319" s="1"/>
      <c r="YW319" s="1"/>
      <c r="YX319" s="1"/>
      <c r="YY319" s="1"/>
      <c r="YZ319" s="1"/>
      <c r="ZA319" s="1"/>
      <c r="ZB319" s="1"/>
      <c r="ZC319" s="1"/>
      <c r="ZD319" s="1"/>
      <c r="ZE319" s="1"/>
      <c r="ZF319" s="1"/>
      <c r="ZG319" s="1"/>
      <c r="ZH319" s="1"/>
      <c r="ZI319" s="1"/>
      <c r="ZJ319" s="1"/>
      <c r="ZK319" s="1"/>
      <c r="ZL319" s="1"/>
      <c r="ZM319" s="1"/>
      <c r="ZN319" s="1"/>
      <c r="ZO319" s="1"/>
      <c r="ZP319" s="1"/>
      <c r="ZQ319" s="1"/>
      <c r="ZR319" s="1"/>
      <c r="ZS319" s="1"/>
      <c r="ZT319" s="1"/>
      <c r="ZU319" s="1"/>
      <c r="ZV319" s="1"/>
      <c r="ZW319" s="1"/>
      <c r="ZX319" s="1"/>
      <c r="ZY319" s="1"/>
      <c r="ZZ319" s="1"/>
      <c r="AAA319" s="1"/>
      <c r="AAB319" s="1"/>
      <c r="AAC319" s="1"/>
      <c r="AAD319" s="1"/>
      <c r="AAE319" s="1"/>
      <c r="AAF319" s="1"/>
      <c r="AAG319" s="1"/>
      <c r="AAH319" s="1"/>
      <c r="AAI319" s="1"/>
      <c r="AAJ319" s="1"/>
      <c r="AAK319" s="1"/>
      <c r="AAL319" s="1"/>
      <c r="AAM319" s="1"/>
      <c r="AAN319" s="1"/>
      <c r="AAO319" s="1"/>
      <c r="AAP319" s="1"/>
      <c r="AAQ319" s="1"/>
      <c r="AAR319" s="1"/>
      <c r="AAS319" s="1"/>
      <c r="AAT319" s="1"/>
      <c r="AAU319" s="1"/>
      <c r="AAV319" s="1"/>
      <c r="AAW319" s="1"/>
      <c r="AAX319" s="1"/>
      <c r="AAY319" s="1"/>
      <c r="AAZ319" s="1"/>
      <c r="ABA319" s="1"/>
      <c r="ABB319" s="1"/>
      <c r="ABC319" s="1"/>
      <c r="ABD319" s="1"/>
      <c r="ABE319" s="1"/>
      <c r="ABF319" s="1"/>
      <c r="ABG319" s="1"/>
      <c r="ABH319" s="1"/>
      <c r="ABI319" s="1"/>
      <c r="ABJ319" s="1"/>
      <c r="ABK319" s="1"/>
      <c r="ABL319" s="1"/>
      <c r="ABM319" s="1"/>
      <c r="ABN319" s="1"/>
      <c r="ABO319" s="1"/>
      <c r="ABP319" s="1"/>
      <c r="ABQ319" s="1"/>
      <c r="ABR319" s="1"/>
      <c r="ABS319" s="1"/>
      <c r="ABT319" s="1"/>
      <c r="ABU319" s="1"/>
      <c r="ABV319" s="1"/>
      <c r="ABW319" s="1"/>
      <c r="ABX319" s="1"/>
      <c r="ABY319" s="1"/>
      <c r="ABZ319" s="1"/>
      <c r="ACA319" s="1"/>
      <c r="ACB319" s="1"/>
      <c r="ACC319" s="1"/>
      <c r="ACD319" s="1"/>
      <c r="ACE319" s="1"/>
      <c r="ACF319" s="1"/>
      <c r="ACG319" s="1"/>
      <c r="ACH319" s="1"/>
      <c r="ACI319" s="1"/>
      <c r="ACJ319" s="1"/>
      <c r="ACK319" s="1"/>
      <c r="ACL319" s="1"/>
      <c r="ACM319" s="1"/>
      <c r="ACN319" s="1"/>
      <c r="ACO319" s="1"/>
      <c r="ACP319" s="1"/>
      <c r="ACQ319" s="1"/>
      <c r="ACR319" s="1"/>
      <c r="ACS319" s="1"/>
      <c r="ACT319" s="1"/>
      <c r="ACU319" s="1"/>
      <c r="ACV319" s="1"/>
      <c r="ACW319" s="1"/>
      <c r="ACX319" s="1"/>
      <c r="ACY319" s="1"/>
      <c r="ACZ319" s="1"/>
      <c r="ADA319" s="1"/>
      <c r="ADB319" s="1"/>
      <c r="ADC319" s="1"/>
      <c r="ADD319" s="1"/>
      <c r="ADE319" s="1"/>
      <c r="ADF319" s="1"/>
      <c r="ADG319" s="1"/>
      <c r="ADH319" s="1"/>
      <c r="ADI319" s="1"/>
      <c r="ADJ319" s="1"/>
      <c r="ADK319" s="1"/>
      <c r="ADL319" s="1"/>
      <c r="ADM319" s="1"/>
      <c r="ADN319" s="1"/>
      <c r="ADO319" s="1"/>
      <c r="ADP319" s="1"/>
      <c r="ADQ319" s="1"/>
      <c r="ADR319" s="1"/>
      <c r="ADS319" s="1"/>
      <c r="ADT319" s="1"/>
      <c r="ADU319" s="1"/>
      <c r="ADV319" s="1"/>
      <c r="ADW319" s="1"/>
      <c r="ADX319" s="1"/>
      <c r="ADY319" s="1"/>
      <c r="ADZ319" s="1"/>
      <c r="AEA319" s="1"/>
      <c r="AEB319" s="1"/>
      <c r="AEC319" s="1"/>
      <c r="AED319" s="1"/>
      <c r="AEE319" s="1"/>
      <c r="AEF319" s="1"/>
      <c r="AEG319" s="1"/>
      <c r="AEH319" s="1"/>
      <c r="AEI319" s="1"/>
      <c r="AEJ319" s="1"/>
      <c r="AEK319" s="1"/>
      <c r="AEL319" s="1"/>
      <c r="AEM319" s="1"/>
      <c r="AEN319" s="1"/>
      <c r="AEO319" s="1"/>
      <c r="AEP319" s="1"/>
      <c r="AEQ319" s="1"/>
      <c r="AER319" s="1"/>
      <c r="AES319" s="1"/>
      <c r="AET319" s="1"/>
      <c r="AEU319" s="1"/>
      <c r="AEV319" s="1"/>
      <c r="AEW319" s="1"/>
      <c r="AEX319" s="1"/>
      <c r="AEY319" s="1"/>
      <c r="AEZ319" s="1"/>
      <c r="AFA319" s="1"/>
      <c r="AFB319" s="1"/>
      <c r="AFC319" s="1"/>
      <c r="AFD319" s="1"/>
      <c r="AFE319" s="1"/>
      <c r="AFF319" s="1"/>
      <c r="AFG319" s="1"/>
      <c r="AFH319" s="1"/>
      <c r="AFI319" s="1"/>
      <c r="AFJ319" s="1"/>
      <c r="AFK319" s="1"/>
      <c r="AFL319" s="1"/>
      <c r="AFM319" s="1"/>
      <c r="AFN319" s="1"/>
      <c r="AFO319" s="1"/>
      <c r="AFP319" s="1"/>
      <c r="AFQ319" s="1"/>
      <c r="AFR319" s="1"/>
      <c r="AFS319" s="1"/>
      <c r="AFT319" s="1"/>
      <c r="AFU319" s="1"/>
      <c r="AFV319" s="1"/>
      <c r="AFW319" s="1"/>
      <c r="AFX319" s="1"/>
      <c r="AFY319" s="1"/>
      <c r="AFZ319" s="1"/>
      <c r="AGA319" s="1"/>
      <c r="AGB319" s="1"/>
      <c r="AGC319" s="1"/>
      <c r="AGD319" s="1"/>
      <c r="AGE319" s="1"/>
      <c r="AGF319" s="1"/>
      <c r="AGG319" s="1"/>
      <c r="AGH319" s="1"/>
      <c r="AGI319" s="1"/>
      <c r="AGJ319" s="1"/>
      <c r="AGK319" s="1"/>
      <c r="AGL319" s="1"/>
      <c r="AGM319" s="1"/>
      <c r="AGN319" s="1"/>
      <c r="AGO319" s="1"/>
      <c r="AGP319" s="1"/>
      <c r="AGQ319" s="1"/>
      <c r="AGR319" s="1"/>
      <c r="AGS319" s="1"/>
      <c r="AGT319" s="1"/>
      <c r="AGU319" s="1"/>
      <c r="AGV319" s="1"/>
      <c r="AGW319" s="1"/>
      <c r="AGX319" s="1"/>
      <c r="AGY319" s="1"/>
      <c r="AGZ319" s="1"/>
      <c r="AHA319" s="1"/>
      <c r="AHB319" s="1"/>
      <c r="AHC319" s="1"/>
      <c r="AHD319" s="1"/>
      <c r="AHE319" s="1"/>
      <c r="AHF319" s="1"/>
      <c r="AHG319" s="1"/>
      <c r="AHH319" s="1"/>
      <c r="AHI319" s="1"/>
      <c r="AHJ319" s="1"/>
      <c r="AHK319" s="1"/>
      <c r="AHL319" s="1"/>
      <c r="AHM319" s="1"/>
      <c r="AHN319" s="1"/>
      <c r="AHO319" s="1"/>
      <c r="AHP319" s="1"/>
      <c r="AHQ319" s="1"/>
      <c r="AHR319" s="1"/>
      <c r="AHS319" s="1"/>
      <c r="AHT319" s="1"/>
      <c r="AHU319" s="1"/>
      <c r="AHV319" s="1"/>
      <c r="AHW319" s="1"/>
      <c r="AHX319" s="1"/>
      <c r="AHY319" s="1"/>
      <c r="AHZ319" s="1"/>
      <c r="AIA319" s="1"/>
      <c r="AIB319" s="1"/>
      <c r="AIC319" s="1"/>
      <c r="AID319" s="1"/>
      <c r="AIE319" s="1"/>
      <c r="AIF319" s="1"/>
      <c r="AIG319" s="1"/>
      <c r="AIH319" s="1"/>
      <c r="AII319" s="1"/>
      <c r="AIJ319" s="1"/>
      <c r="AIK319" s="1"/>
    </row>
    <row r="320" spans="1:921">
      <c r="A320" s="73">
        <v>307</v>
      </c>
      <c r="B320" s="74" t="s">
        <v>245</v>
      </c>
      <c r="C320" s="75" t="s">
        <v>897</v>
      </c>
      <c r="D320" s="73">
        <v>6</v>
      </c>
      <c r="E320" s="48">
        <v>6.6</v>
      </c>
      <c r="F320" s="48">
        <v>4.5</v>
      </c>
      <c r="G320" s="48">
        <v>1.9000000000000001</v>
      </c>
      <c r="H320" s="48">
        <v>0.30000000000000004</v>
      </c>
      <c r="I320" s="76">
        <f>SUM(E320:H320)</f>
        <v>13.3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  <c r="IX320" s="1"/>
      <c r="IY320" s="1"/>
      <c r="IZ320" s="1"/>
      <c r="JA320" s="1"/>
      <c r="JB320" s="1"/>
      <c r="JC320" s="1"/>
      <c r="JD320" s="1"/>
      <c r="JE320" s="1"/>
      <c r="JF320" s="1"/>
      <c r="JG320" s="1"/>
      <c r="JH320" s="1"/>
      <c r="JI320" s="1"/>
      <c r="JJ320" s="1"/>
      <c r="JK320" s="1"/>
      <c r="JL320" s="1"/>
      <c r="JM320" s="1"/>
      <c r="JN320" s="1"/>
      <c r="JO320" s="1"/>
      <c r="JP320" s="1"/>
      <c r="JQ320" s="1"/>
      <c r="JR320" s="1"/>
      <c r="JS320" s="1"/>
      <c r="JT320" s="1"/>
      <c r="JU320" s="1"/>
      <c r="JV320" s="1"/>
      <c r="JW320" s="1"/>
      <c r="JX320" s="1"/>
      <c r="JY320" s="1"/>
      <c r="JZ320" s="1"/>
      <c r="KA320" s="1"/>
      <c r="KB320" s="1"/>
      <c r="KC320" s="1"/>
      <c r="KD320" s="1"/>
      <c r="KE320" s="1"/>
      <c r="KF320" s="1"/>
      <c r="KG320" s="1"/>
      <c r="KH320" s="1"/>
      <c r="KI320" s="1"/>
      <c r="KJ320" s="1"/>
      <c r="KK320" s="1"/>
      <c r="KL320" s="1"/>
      <c r="KM320" s="1"/>
      <c r="KN320" s="1"/>
      <c r="KO320" s="1"/>
      <c r="KP320" s="1"/>
      <c r="KQ320" s="1"/>
      <c r="KR320" s="1"/>
      <c r="KS320" s="1"/>
      <c r="KT320" s="1"/>
      <c r="KU320" s="1"/>
      <c r="KV320" s="1"/>
      <c r="KW320" s="1"/>
      <c r="KX320" s="1"/>
      <c r="KY320" s="1"/>
      <c r="KZ320" s="1"/>
      <c r="LA320" s="1"/>
      <c r="LB320" s="1"/>
      <c r="LC320" s="1"/>
      <c r="LD320" s="1"/>
      <c r="LE320" s="1"/>
      <c r="LF320" s="1"/>
      <c r="LG320" s="1"/>
      <c r="LH320" s="1"/>
      <c r="LI320" s="1"/>
      <c r="LJ320" s="1"/>
      <c r="LK320" s="1"/>
      <c r="LL320" s="1"/>
      <c r="LM320" s="1"/>
      <c r="LN320" s="1"/>
      <c r="LO320" s="1"/>
      <c r="LP320" s="1"/>
      <c r="LQ320" s="1"/>
      <c r="LR320" s="1"/>
      <c r="LS320" s="1"/>
      <c r="LT320" s="1"/>
      <c r="LU320" s="1"/>
      <c r="LV320" s="1"/>
      <c r="LW320" s="1"/>
      <c r="LX320" s="1"/>
      <c r="LY320" s="1"/>
      <c r="LZ320" s="1"/>
      <c r="MA320" s="1"/>
      <c r="MB320" s="1"/>
      <c r="MC320" s="1"/>
      <c r="MD320" s="1"/>
      <c r="ME320" s="1"/>
      <c r="MF320" s="1"/>
      <c r="MG320" s="1"/>
      <c r="MH320" s="1"/>
      <c r="MI320" s="1"/>
      <c r="MJ320" s="1"/>
      <c r="MK320" s="1"/>
      <c r="ML320" s="1"/>
      <c r="MM320" s="1"/>
      <c r="MN320" s="1"/>
      <c r="MO320" s="1"/>
      <c r="MP320" s="1"/>
      <c r="MQ320" s="1"/>
      <c r="MR320" s="1"/>
      <c r="MS320" s="1"/>
      <c r="MT320" s="1"/>
      <c r="MU320" s="1"/>
      <c r="MV320" s="1"/>
      <c r="MW320" s="1"/>
      <c r="MX320" s="1"/>
      <c r="MY320" s="1"/>
      <c r="MZ320" s="1"/>
      <c r="NA320" s="1"/>
      <c r="NB320" s="1"/>
      <c r="NC320" s="1"/>
      <c r="ND320" s="1"/>
      <c r="NE320" s="1"/>
      <c r="NF320" s="1"/>
      <c r="NG320" s="1"/>
      <c r="NH320" s="1"/>
      <c r="NI320" s="1"/>
      <c r="NJ320" s="1"/>
      <c r="NK320" s="1"/>
      <c r="NL320" s="1"/>
      <c r="NM320" s="1"/>
      <c r="NN320" s="1"/>
      <c r="NO320" s="1"/>
      <c r="NP320" s="1"/>
      <c r="NQ320" s="1"/>
      <c r="NR320" s="1"/>
      <c r="NS320" s="1"/>
      <c r="NT320" s="1"/>
      <c r="NU320" s="1"/>
      <c r="NV320" s="1"/>
      <c r="NW320" s="1"/>
      <c r="NX320" s="1"/>
      <c r="NY320" s="1"/>
      <c r="NZ320" s="1"/>
      <c r="OA320" s="1"/>
      <c r="OB320" s="1"/>
      <c r="OC320" s="1"/>
      <c r="OD320" s="1"/>
      <c r="OE320" s="1"/>
      <c r="OF320" s="1"/>
      <c r="OG320" s="1"/>
      <c r="OH320" s="1"/>
      <c r="OI320" s="1"/>
      <c r="OJ320" s="1"/>
      <c r="OK320" s="1"/>
      <c r="OL320" s="1"/>
      <c r="OM320" s="1"/>
      <c r="ON320" s="1"/>
      <c r="OO320" s="1"/>
      <c r="OP320" s="1"/>
      <c r="OQ320" s="1"/>
      <c r="OR320" s="1"/>
      <c r="OS320" s="1"/>
      <c r="OT320" s="1"/>
      <c r="OU320" s="1"/>
      <c r="OV320" s="1"/>
      <c r="OW320" s="1"/>
      <c r="OX320" s="1"/>
      <c r="OY320" s="1"/>
      <c r="OZ320" s="1"/>
      <c r="PA320" s="1"/>
      <c r="PB320" s="1"/>
      <c r="PC320" s="1"/>
      <c r="PD320" s="1"/>
      <c r="PE320" s="1"/>
      <c r="PF320" s="1"/>
      <c r="PG320" s="1"/>
      <c r="PH320" s="1"/>
      <c r="PI320" s="1"/>
      <c r="PJ320" s="1"/>
      <c r="PK320" s="1"/>
      <c r="PL320" s="1"/>
      <c r="PM320" s="1"/>
      <c r="PN320" s="1"/>
      <c r="PO320" s="1"/>
      <c r="PP320" s="1"/>
      <c r="PQ320" s="1"/>
      <c r="PR320" s="1"/>
      <c r="PS320" s="1"/>
      <c r="PT320" s="1"/>
      <c r="PU320" s="1"/>
      <c r="PV320" s="1"/>
      <c r="PW320" s="1"/>
      <c r="PX320" s="1"/>
      <c r="PY320" s="1"/>
      <c r="PZ320" s="1"/>
      <c r="QA320" s="1"/>
      <c r="QB320" s="1"/>
      <c r="QC320" s="1"/>
      <c r="QD320" s="1"/>
      <c r="QE320" s="1"/>
      <c r="QF320" s="1"/>
      <c r="QG320" s="1"/>
      <c r="QH320" s="1"/>
      <c r="QI320" s="1"/>
      <c r="QJ320" s="1"/>
      <c r="QK320" s="1"/>
      <c r="QL320" s="1"/>
      <c r="QM320" s="1"/>
      <c r="QN320" s="1"/>
      <c r="QO320" s="1"/>
      <c r="QP320" s="1"/>
      <c r="QQ320" s="1"/>
      <c r="QR320" s="1"/>
      <c r="QS320" s="1"/>
      <c r="QT320" s="1"/>
      <c r="QU320" s="1"/>
      <c r="QV320" s="1"/>
      <c r="QW320" s="1"/>
      <c r="QX320" s="1"/>
      <c r="QY320" s="1"/>
      <c r="QZ320" s="1"/>
      <c r="RA320" s="1"/>
      <c r="RB320" s="1"/>
      <c r="RC320" s="1"/>
      <c r="RD320" s="1"/>
      <c r="RE320" s="1"/>
      <c r="RF320" s="1"/>
      <c r="RG320" s="1"/>
      <c r="RH320" s="1"/>
      <c r="RI320" s="1"/>
      <c r="RJ320" s="1"/>
      <c r="RK320" s="1"/>
      <c r="RL320" s="1"/>
      <c r="RM320" s="1"/>
      <c r="RN320" s="1"/>
      <c r="RO320" s="1"/>
      <c r="RP320" s="1"/>
      <c r="RQ320" s="1"/>
      <c r="RR320" s="1"/>
      <c r="RS320" s="1"/>
      <c r="RT320" s="1"/>
      <c r="RU320" s="1"/>
      <c r="RV320" s="1"/>
      <c r="RW320" s="1"/>
      <c r="RX320" s="1"/>
      <c r="RY320" s="1"/>
      <c r="RZ320" s="1"/>
      <c r="SA320" s="1"/>
      <c r="SB320" s="1"/>
      <c r="SC320" s="1"/>
      <c r="SD320" s="1"/>
      <c r="SE320" s="1"/>
      <c r="SF320" s="1"/>
      <c r="SG320" s="1"/>
      <c r="SH320" s="1"/>
      <c r="SI320" s="1"/>
      <c r="SJ320" s="1"/>
      <c r="SK320" s="1"/>
      <c r="SL320" s="1"/>
      <c r="SM320" s="1"/>
      <c r="SN320" s="1"/>
      <c r="SO320" s="1"/>
      <c r="SP320" s="1"/>
      <c r="SQ320" s="1"/>
      <c r="SR320" s="1"/>
      <c r="SS320" s="1"/>
      <c r="ST320" s="1"/>
      <c r="SU320" s="1"/>
      <c r="SV320" s="1"/>
      <c r="SW320" s="1"/>
      <c r="SX320" s="1"/>
      <c r="SY320" s="1"/>
      <c r="SZ320" s="1"/>
      <c r="TA320" s="1"/>
      <c r="TB320" s="1"/>
      <c r="TC320" s="1"/>
      <c r="TD320" s="1"/>
      <c r="TE320" s="1"/>
      <c r="TF320" s="1"/>
      <c r="TG320" s="1"/>
      <c r="TH320" s="1"/>
      <c r="TI320" s="1"/>
      <c r="TJ320" s="1"/>
      <c r="TK320" s="1"/>
      <c r="TL320" s="1"/>
      <c r="TM320" s="1"/>
      <c r="TN320" s="1"/>
      <c r="TO320" s="1"/>
      <c r="TP320" s="1"/>
      <c r="TQ320" s="1"/>
      <c r="TR320" s="1"/>
      <c r="TS320" s="1"/>
      <c r="TT320" s="1"/>
      <c r="TU320" s="1"/>
      <c r="TV320" s="1"/>
      <c r="TW320" s="1"/>
      <c r="TX320" s="1"/>
      <c r="TY320" s="1"/>
      <c r="TZ320" s="1"/>
      <c r="UA320" s="1"/>
      <c r="UB320" s="1"/>
      <c r="UC320" s="1"/>
      <c r="UD320" s="1"/>
      <c r="UE320" s="1"/>
      <c r="UF320" s="1"/>
      <c r="UG320" s="1"/>
      <c r="UH320" s="1"/>
      <c r="UI320" s="1"/>
      <c r="UJ320" s="1"/>
      <c r="UK320" s="1"/>
      <c r="UL320" s="1"/>
      <c r="UM320" s="1"/>
      <c r="UN320" s="1"/>
      <c r="UO320" s="1"/>
      <c r="UP320" s="1"/>
      <c r="UQ320" s="1"/>
      <c r="UR320" s="1"/>
      <c r="US320" s="1"/>
      <c r="UT320" s="1"/>
      <c r="UU320" s="1"/>
      <c r="UV320" s="1"/>
      <c r="UW320" s="1"/>
      <c r="UX320" s="1"/>
      <c r="UY320" s="1"/>
      <c r="UZ320" s="1"/>
      <c r="VA320" s="1"/>
      <c r="VB320" s="1"/>
      <c r="VC320" s="1"/>
      <c r="VD320" s="1"/>
      <c r="VE320" s="1"/>
      <c r="VF320" s="1"/>
      <c r="VG320" s="1"/>
      <c r="VH320" s="1"/>
      <c r="VI320" s="1"/>
      <c r="VJ320" s="1"/>
      <c r="VK320" s="1"/>
      <c r="VL320" s="1"/>
      <c r="VM320" s="1"/>
      <c r="VN320" s="1"/>
      <c r="VO320" s="1"/>
      <c r="VP320" s="1"/>
      <c r="VQ320" s="1"/>
      <c r="VR320" s="1"/>
      <c r="VS320" s="1"/>
      <c r="VT320" s="1"/>
      <c r="VU320" s="1"/>
      <c r="VV320" s="1"/>
      <c r="VW320" s="1"/>
      <c r="VX320" s="1"/>
      <c r="VY320" s="1"/>
      <c r="VZ320" s="1"/>
      <c r="WA320" s="1"/>
      <c r="WB320" s="1"/>
      <c r="WC320" s="1"/>
      <c r="WD320" s="1"/>
      <c r="WE320" s="1"/>
      <c r="WF320" s="1"/>
      <c r="WG320" s="1"/>
      <c r="WH320" s="1"/>
      <c r="WI320" s="1"/>
      <c r="WJ320" s="1"/>
      <c r="WK320" s="1"/>
      <c r="WL320" s="1"/>
      <c r="WM320" s="1"/>
      <c r="WN320" s="1"/>
      <c r="WO320" s="1"/>
      <c r="WP320" s="1"/>
      <c r="WQ320" s="1"/>
      <c r="WR320" s="1"/>
      <c r="WS320" s="1"/>
      <c r="WT320" s="1"/>
      <c r="WU320" s="1"/>
      <c r="WV320" s="1"/>
      <c r="WW320" s="1"/>
      <c r="WX320" s="1"/>
      <c r="WY320" s="1"/>
      <c r="WZ320" s="1"/>
      <c r="XA320" s="1"/>
      <c r="XB320" s="1"/>
      <c r="XC320" s="1"/>
      <c r="XD320" s="1"/>
      <c r="XE320" s="1"/>
      <c r="XF320" s="1"/>
      <c r="XG320" s="1"/>
      <c r="XH320" s="1"/>
      <c r="XI320" s="1"/>
      <c r="XJ320" s="1"/>
      <c r="XK320" s="1"/>
      <c r="XL320" s="1"/>
      <c r="XM320" s="1"/>
      <c r="XN320" s="1"/>
      <c r="XO320" s="1"/>
      <c r="XP320" s="1"/>
      <c r="XQ320" s="1"/>
      <c r="XR320" s="1"/>
      <c r="XS320" s="1"/>
      <c r="XT320" s="1"/>
      <c r="XU320" s="1"/>
      <c r="XV320" s="1"/>
      <c r="XW320" s="1"/>
      <c r="XX320" s="1"/>
      <c r="XY320" s="1"/>
      <c r="XZ320" s="1"/>
      <c r="YA320" s="1"/>
      <c r="YB320" s="1"/>
      <c r="YC320" s="1"/>
      <c r="YD320" s="1"/>
      <c r="YE320" s="1"/>
      <c r="YF320" s="1"/>
      <c r="YG320" s="1"/>
      <c r="YH320" s="1"/>
      <c r="YI320" s="1"/>
      <c r="YJ320" s="1"/>
      <c r="YK320" s="1"/>
      <c r="YL320" s="1"/>
      <c r="YM320" s="1"/>
      <c r="YN320" s="1"/>
      <c r="YO320" s="1"/>
      <c r="YP320" s="1"/>
      <c r="YQ320" s="1"/>
      <c r="YR320" s="1"/>
      <c r="YS320" s="1"/>
      <c r="YT320" s="1"/>
      <c r="YU320" s="1"/>
      <c r="YV320" s="1"/>
      <c r="YW320" s="1"/>
      <c r="YX320" s="1"/>
      <c r="YY320" s="1"/>
      <c r="YZ320" s="1"/>
      <c r="ZA320" s="1"/>
      <c r="ZB320" s="1"/>
      <c r="ZC320" s="1"/>
      <c r="ZD320" s="1"/>
      <c r="ZE320" s="1"/>
      <c r="ZF320" s="1"/>
      <c r="ZG320" s="1"/>
      <c r="ZH320" s="1"/>
      <c r="ZI320" s="1"/>
      <c r="ZJ320" s="1"/>
      <c r="ZK320" s="1"/>
      <c r="ZL320" s="1"/>
      <c r="ZM320" s="1"/>
      <c r="ZN320" s="1"/>
      <c r="ZO320" s="1"/>
      <c r="ZP320" s="1"/>
      <c r="ZQ320" s="1"/>
      <c r="ZR320" s="1"/>
      <c r="ZS320" s="1"/>
      <c r="ZT320" s="1"/>
      <c r="ZU320" s="1"/>
      <c r="ZV320" s="1"/>
      <c r="ZW320" s="1"/>
      <c r="ZX320" s="1"/>
      <c r="ZY320" s="1"/>
      <c r="ZZ320" s="1"/>
      <c r="AAA320" s="1"/>
      <c r="AAB320" s="1"/>
      <c r="AAC320" s="1"/>
      <c r="AAD320" s="1"/>
      <c r="AAE320" s="1"/>
      <c r="AAF320" s="1"/>
      <c r="AAG320" s="1"/>
      <c r="AAH320" s="1"/>
      <c r="AAI320" s="1"/>
      <c r="AAJ320" s="1"/>
      <c r="AAK320" s="1"/>
      <c r="AAL320" s="1"/>
      <c r="AAM320" s="1"/>
      <c r="AAN320" s="1"/>
      <c r="AAO320" s="1"/>
      <c r="AAP320" s="1"/>
      <c r="AAQ320" s="1"/>
      <c r="AAR320" s="1"/>
      <c r="AAS320" s="1"/>
      <c r="AAT320" s="1"/>
      <c r="AAU320" s="1"/>
      <c r="AAV320" s="1"/>
      <c r="AAW320" s="1"/>
      <c r="AAX320" s="1"/>
      <c r="AAY320" s="1"/>
      <c r="AAZ320" s="1"/>
      <c r="ABA320" s="1"/>
      <c r="ABB320" s="1"/>
      <c r="ABC320" s="1"/>
      <c r="ABD320" s="1"/>
      <c r="ABE320" s="1"/>
      <c r="ABF320" s="1"/>
      <c r="ABG320" s="1"/>
      <c r="ABH320" s="1"/>
      <c r="ABI320" s="1"/>
      <c r="ABJ320" s="1"/>
      <c r="ABK320" s="1"/>
      <c r="ABL320" s="1"/>
      <c r="ABM320" s="1"/>
      <c r="ABN320" s="1"/>
      <c r="ABO320" s="1"/>
      <c r="ABP320" s="1"/>
      <c r="ABQ320" s="1"/>
      <c r="ABR320" s="1"/>
      <c r="ABS320" s="1"/>
      <c r="ABT320" s="1"/>
      <c r="ABU320" s="1"/>
      <c r="ABV320" s="1"/>
      <c r="ABW320" s="1"/>
      <c r="ABX320" s="1"/>
      <c r="ABY320" s="1"/>
      <c r="ABZ320" s="1"/>
      <c r="ACA320" s="1"/>
      <c r="ACB320" s="1"/>
      <c r="ACC320" s="1"/>
      <c r="ACD320" s="1"/>
      <c r="ACE320" s="1"/>
      <c r="ACF320" s="1"/>
      <c r="ACG320" s="1"/>
      <c r="ACH320" s="1"/>
      <c r="ACI320" s="1"/>
      <c r="ACJ320" s="1"/>
      <c r="ACK320" s="1"/>
      <c r="ACL320" s="1"/>
      <c r="ACM320" s="1"/>
      <c r="ACN320" s="1"/>
      <c r="ACO320" s="1"/>
      <c r="ACP320" s="1"/>
      <c r="ACQ320" s="1"/>
      <c r="ACR320" s="1"/>
      <c r="ACS320" s="1"/>
      <c r="ACT320" s="1"/>
      <c r="ACU320" s="1"/>
      <c r="ACV320" s="1"/>
      <c r="ACW320" s="1"/>
      <c r="ACX320" s="1"/>
      <c r="ACY320" s="1"/>
      <c r="ACZ320" s="1"/>
      <c r="ADA320" s="1"/>
      <c r="ADB320" s="1"/>
      <c r="ADC320" s="1"/>
      <c r="ADD320" s="1"/>
      <c r="ADE320" s="1"/>
      <c r="ADF320" s="1"/>
      <c r="ADG320" s="1"/>
      <c r="ADH320" s="1"/>
      <c r="ADI320" s="1"/>
      <c r="ADJ320" s="1"/>
      <c r="ADK320" s="1"/>
      <c r="ADL320" s="1"/>
      <c r="ADM320" s="1"/>
      <c r="ADN320" s="1"/>
      <c r="ADO320" s="1"/>
      <c r="ADP320" s="1"/>
      <c r="ADQ320" s="1"/>
      <c r="ADR320" s="1"/>
      <c r="ADS320" s="1"/>
      <c r="ADT320" s="1"/>
      <c r="ADU320" s="1"/>
      <c r="ADV320" s="1"/>
      <c r="ADW320" s="1"/>
      <c r="ADX320" s="1"/>
      <c r="ADY320" s="1"/>
      <c r="ADZ320" s="1"/>
      <c r="AEA320" s="1"/>
      <c r="AEB320" s="1"/>
      <c r="AEC320" s="1"/>
      <c r="AED320" s="1"/>
      <c r="AEE320" s="1"/>
      <c r="AEF320" s="1"/>
      <c r="AEG320" s="1"/>
      <c r="AEH320" s="1"/>
      <c r="AEI320" s="1"/>
      <c r="AEJ320" s="1"/>
      <c r="AEK320" s="1"/>
      <c r="AEL320" s="1"/>
      <c r="AEM320" s="1"/>
      <c r="AEN320" s="1"/>
      <c r="AEO320" s="1"/>
      <c r="AEP320" s="1"/>
      <c r="AEQ320" s="1"/>
      <c r="AER320" s="1"/>
      <c r="AES320" s="1"/>
      <c r="AET320" s="1"/>
      <c r="AEU320" s="1"/>
      <c r="AEV320" s="1"/>
      <c r="AEW320" s="1"/>
      <c r="AEX320" s="1"/>
      <c r="AEY320" s="1"/>
      <c r="AEZ320" s="1"/>
      <c r="AFA320" s="1"/>
      <c r="AFB320" s="1"/>
      <c r="AFC320" s="1"/>
      <c r="AFD320" s="1"/>
      <c r="AFE320" s="1"/>
      <c r="AFF320" s="1"/>
      <c r="AFG320" s="1"/>
      <c r="AFH320" s="1"/>
      <c r="AFI320" s="1"/>
      <c r="AFJ320" s="1"/>
      <c r="AFK320" s="1"/>
      <c r="AFL320" s="1"/>
      <c r="AFM320" s="1"/>
      <c r="AFN320" s="1"/>
      <c r="AFO320" s="1"/>
      <c r="AFP320" s="1"/>
      <c r="AFQ320" s="1"/>
      <c r="AFR320" s="1"/>
      <c r="AFS320" s="1"/>
      <c r="AFT320" s="1"/>
      <c r="AFU320" s="1"/>
      <c r="AFV320" s="1"/>
      <c r="AFW320" s="1"/>
      <c r="AFX320" s="1"/>
      <c r="AFY320" s="1"/>
      <c r="AFZ320" s="1"/>
      <c r="AGA320" s="1"/>
      <c r="AGB320" s="1"/>
      <c r="AGC320" s="1"/>
      <c r="AGD320" s="1"/>
      <c r="AGE320" s="1"/>
      <c r="AGF320" s="1"/>
      <c r="AGG320" s="1"/>
      <c r="AGH320" s="1"/>
      <c r="AGI320" s="1"/>
      <c r="AGJ320" s="1"/>
      <c r="AGK320" s="1"/>
      <c r="AGL320" s="1"/>
      <c r="AGM320" s="1"/>
      <c r="AGN320" s="1"/>
      <c r="AGO320" s="1"/>
      <c r="AGP320" s="1"/>
      <c r="AGQ320" s="1"/>
      <c r="AGR320" s="1"/>
      <c r="AGS320" s="1"/>
      <c r="AGT320" s="1"/>
      <c r="AGU320" s="1"/>
      <c r="AGV320" s="1"/>
      <c r="AGW320" s="1"/>
      <c r="AGX320" s="1"/>
      <c r="AGY320" s="1"/>
      <c r="AGZ320" s="1"/>
      <c r="AHA320" s="1"/>
      <c r="AHB320" s="1"/>
      <c r="AHC320" s="1"/>
      <c r="AHD320" s="1"/>
      <c r="AHE320" s="1"/>
      <c r="AHF320" s="1"/>
      <c r="AHG320" s="1"/>
      <c r="AHH320" s="1"/>
      <c r="AHI320" s="1"/>
      <c r="AHJ320" s="1"/>
      <c r="AHK320" s="1"/>
      <c r="AHL320" s="1"/>
      <c r="AHM320" s="1"/>
      <c r="AHN320" s="1"/>
      <c r="AHO320" s="1"/>
      <c r="AHP320" s="1"/>
      <c r="AHQ320" s="1"/>
      <c r="AHR320" s="1"/>
      <c r="AHS320" s="1"/>
      <c r="AHT320" s="1"/>
      <c r="AHU320" s="1"/>
      <c r="AHV320" s="1"/>
      <c r="AHW320" s="1"/>
      <c r="AHX320" s="1"/>
      <c r="AHY320" s="1"/>
      <c r="AHZ320" s="1"/>
      <c r="AIA320" s="1"/>
      <c r="AIB320" s="1"/>
      <c r="AIC320" s="1"/>
      <c r="AID320" s="1"/>
      <c r="AIE320" s="1"/>
      <c r="AIF320" s="1"/>
      <c r="AIG320" s="1"/>
      <c r="AIH320" s="1"/>
      <c r="AII320" s="1"/>
      <c r="AIJ320" s="1"/>
      <c r="AIK320" s="1"/>
    </row>
    <row r="321" spans="1:921">
      <c r="A321" s="73">
        <v>308</v>
      </c>
      <c r="B321" s="74" t="s">
        <v>246</v>
      </c>
      <c r="C321" s="75" t="s">
        <v>897</v>
      </c>
      <c r="D321" s="73">
        <v>6</v>
      </c>
      <c r="E321" s="48">
        <v>5.8</v>
      </c>
      <c r="F321" s="48">
        <v>3.6</v>
      </c>
      <c r="G321" s="48">
        <v>1.8</v>
      </c>
      <c r="H321" s="48">
        <v>0.30000000000000004</v>
      </c>
      <c r="I321" s="76">
        <f t="shared" ref="I321:I345" si="28">SUM(E321:H321)</f>
        <v>11.500000000000002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  <c r="IX321" s="1"/>
      <c r="IY321" s="1"/>
      <c r="IZ321" s="1"/>
      <c r="JA321" s="1"/>
      <c r="JB321" s="1"/>
      <c r="JC321" s="1"/>
      <c r="JD321" s="1"/>
      <c r="JE321" s="1"/>
      <c r="JF321" s="1"/>
      <c r="JG321" s="1"/>
      <c r="JH321" s="1"/>
      <c r="JI321" s="1"/>
      <c r="JJ321" s="1"/>
      <c r="JK321" s="1"/>
      <c r="JL321" s="1"/>
      <c r="JM321" s="1"/>
      <c r="JN321" s="1"/>
      <c r="JO321" s="1"/>
      <c r="JP321" s="1"/>
      <c r="JQ321" s="1"/>
      <c r="JR321" s="1"/>
      <c r="JS321" s="1"/>
      <c r="JT321" s="1"/>
      <c r="JU321" s="1"/>
      <c r="JV321" s="1"/>
      <c r="JW321" s="1"/>
      <c r="JX321" s="1"/>
      <c r="JY321" s="1"/>
      <c r="JZ321" s="1"/>
      <c r="KA321" s="1"/>
      <c r="KB321" s="1"/>
      <c r="KC321" s="1"/>
      <c r="KD321" s="1"/>
      <c r="KE321" s="1"/>
      <c r="KF321" s="1"/>
      <c r="KG321" s="1"/>
      <c r="KH321" s="1"/>
      <c r="KI321" s="1"/>
      <c r="KJ321" s="1"/>
      <c r="KK321" s="1"/>
      <c r="KL321" s="1"/>
      <c r="KM321" s="1"/>
      <c r="KN321" s="1"/>
      <c r="KO321" s="1"/>
      <c r="KP321" s="1"/>
      <c r="KQ321" s="1"/>
      <c r="KR321" s="1"/>
      <c r="KS321" s="1"/>
      <c r="KT321" s="1"/>
      <c r="KU321" s="1"/>
      <c r="KV321" s="1"/>
      <c r="KW321" s="1"/>
      <c r="KX321" s="1"/>
      <c r="KY321" s="1"/>
      <c r="KZ321" s="1"/>
      <c r="LA321" s="1"/>
      <c r="LB321" s="1"/>
      <c r="LC321" s="1"/>
      <c r="LD321" s="1"/>
      <c r="LE321" s="1"/>
      <c r="LF321" s="1"/>
      <c r="LG321" s="1"/>
      <c r="LH321" s="1"/>
      <c r="LI321" s="1"/>
      <c r="LJ321" s="1"/>
      <c r="LK321" s="1"/>
      <c r="LL321" s="1"/>
      <c r="LM321" s="1"/>
      <c r="LN321" s="1"/>
      <c r="LO321" s="1"/>
      <c r="LP321" s="1"/>
      <c r="LQ321" s="1"/>
      <c r="LR321" s="1"/>
      <c r="LS321" s="1"/>
      <c r="LT321" s="1"/>
      <c r="LU321" s="1"/>
      <c r="LV321" s="1"/>
      <c r="LW321" s="1"/>
      <c r="LX321" s="1"/>
      <c r="LY321" s="1"/>
      <c r="LZ321" s="1"/>
      <c r="MA321" s="1"/>
      <c r="MB321" s="1"/>
      <c r="MC321" s="1"/>
      <c r="MD321" s="1"/>
      <c r="ME321" s="1"/>
      <c r="MF321" s="1"/>
      <c r="MG321" s="1"/>
      <c r="MH321" s="1"/>
      <c r="MI321" s="1"/>
      <c r="MJ321" s="1"/>
      <c r="MK321" s="1"/>
      <c r="ML321" s="1"/>
      <c r="MM321" s="1"/>
      <c r="MN321" s="1"/>
      <c r="MO321" s="1"/>
      <c r="MP321" s="1"/>
      <c r="MQ321" s="1"/>
      <c r="MR321" s="1"/>
      <c r="MS321" s="1"/>
      <c r="MT321" s="1"/>
      <c r="MU321" s="1"/>
      <c r="MV321" s="1"/>
      <c r="MW321" s="1"/>
      <c r="MX321" s="1"/>
      <c r="MY321" s="1"/>
      <c r="MZ321" s="1"/>
      <c r="NA321" s="1"/>
      <c r="NB321" s="1"/>
      <c r="NC321" s="1"/>
      <c r="ND321" s="1"/>
      <c r="NE321" s="1"/>
      <c r="NF321" s="1"/>
      <c r="NG321" s="1"/>
      <c r="NH321" s="1"/>
      <c r="NI321" s="1"/>
      <c r="NJ321" s="1"/>
      <c r="NK321" s="1"/>
      <c r="NL321" s="1"/>
      <c r="NM321" s="1"/>
      <c r="NN321" s="1"/>
      <c r="NO321" s="1"/>
      <c r="NP321" s="1"/>
      <c r="NQ321" s="1"/>
      <c r="NR321" s="1"/>
      <c r="NS321" s="1"/>
      <c r="NT321" s="1"/>
      <c r="NU321" s="1"/>
      <c r="NV321" s="1"/>
      <c r="NW321" s="1"/>
      <c r="NX321" s="1"/>
      <c r="NY321" s="1"/>
      <c r="NZ321" s="1"/>
      <c r="OA321" s="1"/>
      <c r="OB321" s="1"/>
      <c r="OC321" s="1"/>
      <c r="OD321" s="1"/>
      <c r="OE321" s="1"/>
      <c r="OF321" s="1"/>
      <c r="OG321" s="1"/>
      <c r="OH321" s="1"/>
      <c r="OI321" s="1"/>
      <c r="OJ321" s="1"/>
      <c r="OK321" s="1"/>
      <c r="OL321" s="1"/>
      <c r="OM321" s="1"/>
      <c r="ON321" s="1"/>
      <c r="OO321" s="1"/>
      <c r="OP321" s="1"/>
      <c r="OQ321" s="1"/>
      <c r="OR321" s="1"/>
      <c r="OS321" s="1"/>
      <c r="OT321" s="1"/>
      <c r="OU321" s="1"/>
      <c r="OV321" s="1"/>
      <c r="OW321" s="1"/>
      <c r="OX321" s="1"/>
      <c r="OY321" s="1"/>
      <c r="OZ321" s="1"/>
      <c r="PA321" s="1"/>
      <c r="PB321" s="1"/>
      <c r="PC321" s="1"/>
      <c r="PD321" s="1"/>
      <c r="PE321" s="1"/>
      <c r="PF321" s="1"/>
      <c r="PG321" s="1"/>
      <c r="PH321" s="1"/>
      <c r="PI321" s="1"/>
      <c r="PJ321" s="1"/>
      <c r="PK321" s="1"/>
      <c r="PL321" s="1"/>
      <c r="PM321" s="1"/>
      <c r="PN321" s="1"/>
      <c r="PO321" s="1"/>
      <c r="PP321" s="1"/>
      <c r="PQ321" s="1"/>
      <c r="PR321" s="1"/>
      <c r="PS321" s="1"/>
      <c r="PT321" s="1"/>
      <c r="PU321" s="1"/>
      <c r="PV321" s="1"/>
      <c r="PW321" s="1"/>
      <c r="PX321" s="1"/>
      <c r="PY321" s="1"/>
      <c r="PZ321" s="1"/>
      <c r="QA321" s="1"/>
      <c r="QB321" s="1"/>
      <c r="QC321" s="1"/>
      <c r="QD321" s="1"/>
      <c r="QE321" s="1"/>
      <c r="QF321" s="1"/>
      <c r="QG321" s="1"/>
      <c r="QH321" s="1"/>
      <c r="QI321" s="1"/>
      <c r="QJ321" s="1"/>
      <c r="QK321" s="1"/>
      <c r="QL321" s="1"/>
      <c r="QM321" s="1"/>
      <c r="QN321" s="1"/>
      <c r="QO321" s="1"/>
      <c r="QP321" s="1"/>
      <c r="QQ321" s="1"/>
      <c r="QR321" s="1"/>
      <c r="QS321" s="1"/>
      <c r="QT321" s="1"/>
      <c r="QU321" s="1"/>
      <c r="QV321" s="1"/>
      <c r="QW321" s="1"/>
      <c r="QX321" s="1"/>
      <c r="QY321" s="1"/>
      <c r="QZ321" s="1"/>
      <c r="RA321" s="1"/>
      <c r="RB321" s="1"/>
      <c r="RC321" s="1"/>
      <c r="RD321" s="1"/>
      <c r="RE321" s="1"/>
      <c r="RF321" s="1"/>
      <c r="RG321" s="1"/>
      <c r="RH321" s="1"/>
      <c r="RI321" s="1"/>
      <c r="RJ321" s="1"/>
      <c r="RK321" s="1"/>
      <c r="RL321" s="1"/>
      <c r="RM321" s="1"/>
      <c r="RN321" s="1"/>
      <c r="RO321" s="1"/>
      <c r="RP321" s="1"/>
      <c r="RQ321" s="1"/>
      <c r="RR321" s="1"/>
      <c r="RS321" s="1"/>
      <c r="RT321" s="1"/>
      <c r="RU321" s="1"/>
      <c r="RV321" s="1"/>
      <c r="RW321" s="1"/>
      <c r="RX321" s="1"/>
      <c r="RY321" s="1"/>
      <c r="RZ321" s="1"/>
      <c r="SA321" s="1"/>
      <c r="SB321" s="1"/>
      <c r="SC321" s="1"/>
      <c r="SD321" s="1"/>
      <c r="SE321" s="1"/>
      <c r="SF321" s="1"/>
      <c r="SG321" s="1"/>
      <c r="SH321" s="1"/>
      <c r="SI321" s="1"/>
      <c r="SJ321" s="1"/>
      <c r="SK321" s="1"/>
      <c r="SL321" s="1"/>
      <c r="SM321" s="1"/>
      <c r="SN321" s="1"/>
      <c r="SO321" s="1"/>
      <c r="SP321" s="1"/>
      <c r="SQ321" s="1"/>
      <c r="SR321" s="1"/>
      <c r="SS321" s="1"/>
      <c r="ST321" s="1"/>
      <c r="SU321" s="1"/>
      <c r="SV321" s="1"/>
      <c r="SW321" s="1"/>
      <c r="SX321" s="1"/>
      <c r="SY321" s="1"/>
      <c r="SZ321" s="1"/>
      <c r="TA321" s="1"/>
      <c r="TB321" s="1"/>
      <c r="TC321" s="1"/>
      <c r="TD321" s="1"/>
      <c r="TE321" s="1"/>
      <c r="TF321" s="1"/>
      <c r="TG321" s="1"/>
      <c r="TH321" s="1"/>
      <c r="TI321" s="1"/>
      <c r="TJ321" s="1"/>
      <c r="TK321" s="1"/>
      <c r="TL321" s="1"/>
      <c r="TM321" s="1"/>
      <c r="TN321" s="1"/>
      <c r="TO321" s="1"/>
      <c r="TP321" s="1"/>
      <c r="TQ321" s="1"/>
      <c r="TR321" s="1"/>
      <c r="TS321" s="1"/>
      <c r="TT321" s="1"/>
      <c r="TU321" s="1"/>
      <c r="TV321" s="1"/>
      <c r="TW321" s="1"/>
      <c r="TX321" s="1"/>
      <c r="TY321" s="1"/>
      <c r="TZ321" s="1"/>
      <c r="UA321" s="1"/>
      <c r="UB321" s="1"/>
      <c r="UC321" s="1"/>
      <c r="UD321" s="1"/>
      <c r="UE321" s="1"/>
      <c r="UF321" s="1"/>
      <c r="UG321" s="1"/>
      <c r="UH321" s="1"/>
      <c r="UI321" s="1"/>
      <c r="UJ321" s="1"/>
      <c r="UK321" s="1"/>
      <c r="UL321" s="1"/>
      <c r="UM321" s="1"/>
      <c r="UN321" s="1"/>
      <c r="UO321" s="1"/>
      <c r="UP321" s="1"/>
      <c r="UQ321" s="1"/>
      <c r="UR321" s="1"/>
      <c r="US321" s="1"/>
      <c r="UT321" s="1"/>
      <c r="UU321" s="1"/>
      <c r="UV321" s="1"/>
      <c r="UW321" s="1"/>
      <c r="UX321" s="1"/>
      <c r="UY321" s="1"/>
      <c r="UZ321" s="1"/>
      <c r="VA321" s="1"/>
      <c r="VB321" s="1"/>
      <c r="VC321" s="1"/>
      <c r="VD321" s="1"/>
      <c r="VE321" s="1"/>
      <c r="VF321" s="1"/>
      <c r="VG321" s="1"/>
      <c r="VH321" s="1"/>
      <c r="VI321" s="1"/>
      <c r="VJ321" s="1"/>
      <c r="VK321" s="1"/>
      <c r="VL321" s="1"/>
      <c r="VM321" s="1"/>
      <c r="VN321" s="1"/>
      <c r="VO321" s="1"/>
      <c r="VP321" s="1"/>
      <c r="VQ321" s="1"/>
      <c r="VR321" s="1"/>
      <c r="VS321" s="1"/>
      <c r="VT321" s="1"/>
      <c r="VU321" s="1"/>
      <c r="VV321" s="1"/>
      <c r="VW321" s="1"/>
      <c r="VX321" s="1"/>
      <c r="VY321" s="1"/>
      <c r="VZ321" s="1"/>
      <c r="WA321" s="1"/>
      <c r="WB321" s="1"/>
      <c r="WC321" s="1"/>
      <c r="WD321" s="1"/>
      <c r="WE321" s="1"/>
      <c r="WF321" s="1"/>
      <c r="WG321" s="1"/>
      <c r="WH321" s="1"/>
      <c r="WI321" s="1"/>
      <c r="WJ321" s="1"/>
      <c r="WK321" s="1"/>
      <c r="WL321" s="1"/>
      <c r="WM321" s="1"/>
      <c r="WN321" s="1"/>
      <c r="WO321" s="1"/>
      <c r="WP321" s="1"/>
      <c r="WQ321" s="1"/>
      <c r="WR321" s="1"/>
      <c r="WS321" s="1"/>
      <c r="WT321" s="1"/>
      <c r="WU321" s="1"/>
      <c r="WV321" s="1"/>
      <c r="WW321" s="1"/>
      <c r="WX321" s="1"/>
      <c r="WY321" s="1"/>
      <c r="WZ321" s="1"/>
      <c r="XA321" s="1"/>
      <c r="XB321" s="1"/>
      <c r="XC321" s="1"/>
      <c r="XD321" s="1"/>
      <c r="XE321" s="1"/>
      <c r="XF321" s="1"/>
      <c r="XG321" s="1"/>
      <c r="XH321" s="1"/>
      <c r="XI321" s="1"/>
      <c r="XJ321" s="1"/>
      <c r="XK321" s="1"/>
      <c r="XL321" s="1"/>
      <c r="XM321" s="1"/>
      <c r="XN321" s="1"/>
      <c r="XO321" s="1"/>
      <c r="XP321" s="1"/>
      <c r="XQ321" s="1"/>
      <c r="XR321" s="1"/>
      <c r="XS321" s="1"/>
      <c r="XT321" s="1"/>
      <c r="XU321" s="1"/>
      <c r="XV321" s="1"/>
      <c r="XW321" s="1"/>
      <c r="XX321" s="1"/>
      <c r="XY321" s="1"/>
      <c r="XZ321" s="1"/>
      <c r="YA321" s="1"/>
      <c r="YB321" s="1"/>
      <c r="YC321" s="1"/>
      <c r="YD321" s="1"/>
      <c r="YE321" s="1"/>
      <c r="YF321" s="1"/>
      <c r="YG321" s="1"/>
      <c r="YH321" s="1"/>
      <c r="YI321" s="1"/>
      <c r="YJ321" s="1"/>
      <c r="YK321" s="1"/>
      <c r="YL321" s="1"/>
      <c r="YM321" s="1"/>
      <c r="YN321" s="1"/>
      <c r="YO321" s="1"/>
      <c r="YP321" s="1"/>
      <c r="YQ321" s="1"/>
      <c r="YR321" s="1"/>
      <c r="YS321" s="1"/>
      <c r="YT321" s="1"/>
      <c r="YU321" s="1"/>
      <c r="YV321" s="1"/>
      <c r="YW321" s="1"/>
      <c r="YX321" s="1"/>
      <c r="YY321" s="1"/>
      <c r="YZ321" s="1"/>
      <c r="ZA321" s="1"/>
      <c r="ZB321" s="1"/>
      <c r="ZC321" s="1"/>
      <c r="ZD321" s="1"/>
      <c r="ZE321" s="1"/>
      <c r="ZF321" s="1"/>
      <c r="ZG321" s="1"/>
      <c r="ZH321" s="1"/>
      <c r="ZI321" s="1"/>
      <c r="ZJ321" s="1"/>
      <c r="ZK321" s="1"/>
      <c r="ZL321" s="1"/>
      <c r="ZM321" s="1"/>
      <c r="ZN321" s="1"/>
      <c r="ZO321" s="1"/>
      <c r="ZP321" s="1"/>
      <c r="ZQ321" s="1"/>
      <c r="ZR321" s="1"/>
      <c r="ZS321" s="1"/>
      <c r="ZT321" s="1"/>
      <c r="ZU321" s="1"/>
      <c r="ZV321" s="1"/>
      <c r="ZW321" s="1"/>
      <c r="ZX321" s="1"/>
      <c r="ZY321" s="1"/>
      <c r="ZZ321" s="1"/>
      <c r="AAA321" s="1"/>
      <c r="AAB321" s="1"/>
      <c r="AAC321" s="1"/>
      <c r="AAD321" s="1"/>
      <c r="AAE321" s="1"/>
      <c r="AAF321" s="1"/>
      <c r="AAG321" s="1"/>
      <c r="AAH321" s="1"/>
      <c r="AAI321" s="1"/>
      <c r="AAJ321" s="1"/>
      <c r="AAK321" s="1"/>
      <c r="AAL321" s="1"/>
      <c r="AAM321" s="1"/>
      <c r="AAN321" s="1"/>
      <c r="AAO321" s="1"/>
      <c r="AAP321" s="1"/>
      <c r="AAQ321" s="1"/>
      <c r="AAR321" s="1"/>
      <c r="AAS321" s="1"/>
      <c r="AAT321" s="1"/>
      <c r="AAU321" s="1"/>
      <c r="AAV321" s="1"/>
      <c r="AAW321" s="1"/>
      <c r="AAX321" s="1"/>
      <c r="AAY321" s="1"/>
      <c r="AAZ321" s="1"/>
      <c r="ABA321" s="1"/>
      <c r="ABB321" s="1"/>
      <c r="ABC321" s="1"/>
      <c r="ABD321" s="1"/>
      <c r="ABE321" s="1"/>
      <c r="ABF321" s="1"/>
      <c r="ABG321" s="1"/>
      <c r="ABH321" s="1"/>
      <c r="ABI321" s="1"/>
      <c r="ABJ321" s="1"/>
      <c r="ABK321" s="1"/>
      <c r="ABL321" s="1"/>
      <c r="ABM321" s="1"/>
      <c r="ABN321" s="1"/>
      <c r="ABO321" s="1"/>
      <c r="ABP321" s="1"/>
      <c r="ABQ321" s="1"/>
      <c r="ABR321" s="1"/>
      <c r="ABS321" s="1"/>
      <c r="ABT321" s="1"/>
      <c r="ABU321" s="1"/>
      <c r="ABV321" s="1"/>
      <c r="ABW321" s="1"/>
      <c r="ABX321" s="1"/>
      <c r="ABY321" s="1"/>
      <c r="ABZ321" s="1"/>
      <c r="ACA321" s="1"/>
      <c r="ACB321" s="1"/>
      <c r="ACC321" s="1"/>
      <c r="ACD321" s="1"/>
      <c r="ACE321" s="1"/>
      <c r="ACF321" s="1"/>
      <c r="ACG321" s="1"/>
      <c r="ACH321" s="1"/>
      <c r="ACI321" s="1"/>
      <c r="ACJ321" s="1"/>
      <c r="ACK321" s="1"/>
      <c r="ACL321" s="1"/>
      <c r="ACM321" s="1"/>
      <c r="ACN321" s="1"/>
      <c r="ACO321" s="1"/>
      <c r="ACP321" s="1"/>
      <c r="ACQ321" s="1"/>
      <c r="ACR321" s="1"/>
      <c r="ACS321" s="1"/>
      <c r="ACT321" s="1"/>
      <c r="ACU321" s="1"/>
      <c r="ACV321" s="1"/>
      <c r="ACW321" s="1"/>
      <c r="ACX321" s="1"/>
      <c r="ACY321" s="1"/>
      <c r="ACZ321" s="1"/>
      <c r="ADA321" s="1"/>
      <c r="ADB321" s="1"/>
      <c r="ADC321" s="1"/>
      <c r="ADD321" s="1"/>
      <c r="ADE321" s="1"/>
      <c r="ADF321" s="1"/>
      <c r="ADG321" s="1"/>
      <c r="ADH321" s="1"/>
      <c r="ADI321" s="1"/>
      <c r="ADJ321" s="1"/>
      <c r="ADK321" s="1"/>
      <c r="ADL321" s="1"/>
      <c r="ADM321" s="1"/>
      <c r="ADN321" s="1"/>
      <c r="ADO321" s="1"/>
      <c r="ADP321" s="1"/>
      <c r="ADQ321" s="1"/>
      <c r="ADR321" s="1"/>
      <c r="ADS321" s="1"/>
      <c r="ADT321" s="1"/>
      <c r="ADU321" s="1"/>
      <c r="ADV321" s="1"/>
      <c r="ADW321" s="1"/>
      <c r="ADX321" s="1"/>
      <c r="ADY321" s="1"/>
      <c r="ADZ321" s="1"/>
      <c r="AEA321" s="1"/>
      <c r="AEB321" s="1"/>
      <c r="AEC321" s="1"/>
      <c r="AED321" s="1"/>
      <c r="AEE321" s="1"/>
      <c r="AEF321" s="1"/>
      <c r="AEG321" s="1"/>
      <c r="AEH321" s="1"/>
      <c r="AEI321" s="1"/>
      <c r="AEJ321" s="1"/>
      <c r="AEK321" s="1"/>
      <c r="AEL321" s="1"/>
      <c r="AEM321" s="1"/>
      <c r="AEN321" s="1"/>
      <c r="AEO321" s="1"/>
      <c r="AEP321" s="1"/>
      <c r="AEQ321" s="1"/>
      <c r="AER321" s="1"/>
      <c r="AES321" s="1"/>
      <c r="AET321" s="1"/>
      <c r="AEU321" s="1"/>
      <c r="AEV321" s="1"/>
      <c r="AEW321" s="1"/>
      <c r="AEX321" s="1"/>
      <c r="AEY321" s="1"/>
      <c r="AEZ321" s="1"/>
      <c r="AFA321" s="1"/>
      <c r="AFB321" s="1"/>
      <c r="AFC321" s="1"/>
      <c r="AFD321" s="1"/>
      <c r="AFE321" s="1"/>
      <c r="AFF321" s="1"/>
      <c r="AFG321" s="1"/>
      <c r="AFH321" s="1"/>
      <c r="AFI321" s="1"/>
      <c r="AFJ321" s="1"/>
      <c r="AFK321" s="1"/>
      <c r="AFL321" s="1"/>
      <c r="AFM321" s="1"/>
      <c r="AFN321" s="1"/>
      <c r="AFO321" s="1"/>
      <c r="AFP321" s="1"/>
      <c r="AFQ321" s="1"/>
      <c r="AFR321" s="1"/>
      <c r="AFS321" s="1"/>
      <c r="AFT321" s="1"/>
      <c r="AFU321" s="1"/>
      <c r="AFV321" s="1"/>
      <c r="AFW321" s="1"/>
      <c r="AFX321" s="1"/>
      <c r="AFY321" s="1"/>
      <c r="AFZ321" s="1"/>
      <c r="AGA321" s="1"/>
      <c r="AGB321" s="1"/>
      <c r="AGC321" s="1"/>
      <c r="AGD321" s="1"/>
      <c r="AGE321" s="1"/>
      <c r="AGF321" s="1"/>
      <c r="AGG321" s="1"/>
      <c r="AGH321" s="1"/>
      <c r="AGI321" s="1"/>
      <c r="AGJ321" s="1"/>
      <c r="AGK321" s="1"/>
      <c r="AGL321" s="1"/>
      <c r="AGM321" s="1"/>
      <c r="AGN321" s="1"/>
      <c r="AGO321" s="1"/>
      <c r="AGP321" s="1"/>
      <c r="AGQ321" s="1"/>
      <c r="AGR321" s="1"/>
      <c r="AGS321" s="1"/>
      <c r="AGT321" s="1"/>
      <c r="AGU321" s="1"/>
      <c r="AGV321" s="1"/>
      <c r="AGW321" s="1"/>
      <c r="AGX321" s="1"/>
      <c r="AGY321" s="1"/>
      <c r="AGZ321" s="1"/>
      <c r="AHA321" s="1"/>
      <c r="AHB321" s="1"/>
      <c r="AHC321" s="1"/>
      <c r="AHD321" s="1"/>
      <c r="AHE321" s="1"/>
      <c r="AHF321" s="1"/>
      <c r="AHG321" s="1"/>
      <c r="AHH321" s="1"/>
      <c r="AHI321" s="1"/>
      <c r="AHJ321" s="1"/>
      <c r="AHK321" s="1"/>
      <c r="AHL321" s="1"/>
      <c r="AHM321" s="1"/>
      <c r="AHN321" s="1"/>
      <c r="AHO321" s="1"/>
      <c r="AHP321" s="1"/>
      <c r="AHQ321" s="1"/>
      <c r="AHR321" s="1"/>
      <c r="AHS321" s="1"/>
      <c r="AHT321" s="1"/>
      <c r="AHU321" s="1"/>
      <c r="AHV321" s="1"/>
      <c r="AHW321" s="1"/>
      <c r="AHX321" s="1"/>
      <c r="AHY321" s="1"/>
      <c r="AHZ321" s="1"/>
      <c r="AIA321" s="1"/>
      <c r="AIB321" s="1"/>
      <c r="AIC321" s="1"/>
      <c r="AID321" s="1"/>
      <c r="AIE321" s="1"/>
      <c r="AIF321" s="1"/>
      <c r="AIG321" s="1"/>
      <c r="AIH321" s="1"/>
      <c r="AII321" s="1"/>
      <c r="AIJ321" s="1"/>
      <c r="AIK321" s="1"/>
    </row>
    <row r="322" spans="1:921">
      <c r="A322" s="73">
        <v>309</v>
      </c>
      <c r="B322" s="74" t="s">
        <v>247</v>
      </c>
      <c r="C322" s="75" t="s">
        <v>897</v>
      </c>
      <c r="D322" s="73">
        <v>6</v>
      </c>
      <c r="E322" s="52">
        <v>6.4</v>
      </c>
      <c r="F322" s="52">
        <v>2</v>
      </c>
      <c r="G322" s="52">
        <v>0.8</v>
      </c>
      <c r="H322" s="53">
        <v>0.30000000000000004</v>
      </c>
      <c r="I322" s="76">
        <f>SUM(E322:H322)</f>
        <v>9.5000000000000018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  <c r="IX322" s="1"/>
      <c r="IY322" s="1"/>
      <c r="IZ322" s="1"/>
      <c r="JA322" s="1"/>
      <c r="JB322" s="1"/>
      <c r="JC322" s="1"/>
      <c r="JD322" s="1"/>
      <c r="JE322" s="1"/>
      <c r="JF322" s="1"/>
      <c r="JG322" s="1"/>
      <c r="JH322" s="1"/>
      <c r="JI322" s="1"/>
      <c r="JJ322" s="1"/>
      <c r="JK322" s="1"/>
      <c r="JL322" s="1"/>
      <c r="JM322" s="1"/>
      <c r="JN322" s="1"/>
      <c r="JO322" s="1"/>
      <c r="JP322" s="1"/>
      <c r="JQ322" s="1"/>
      <c r="JR322" s="1"/>
      <c r="JS322" s="1"/>
      <c r="JT322" s="1"/>
      <c r="JU322" s="1"/>
      <c r="JV322" s="1"/>
      <c r="JW322" s="1"/>
      <c r="JX322" s="1"/>
      <c r="JY322" s="1"/>
      <c r="JZ322" s="1"/>
      <c r="KA322" s="1"/>
      <c r="KB322" s="1"/>
      <c r="KC322" s="1"/>
      <c r="KD322" s="1"/>
      <c r="KE322" s="1"/>
      <c r="KF322" s="1"/>
      <c r="KG322" s="1"/>
      <c r="KH322" s="1"/>
      <c r="KI322" s="1"/>
      <c r="KJ322" s="1"/>
      <c r="KK322" s="1"/>
      <c r="KL322" s="1"/>
      <c r="KM322" s="1"/>
      <c r="KN322" s="1"/>
      <c r="KO322" s="1"/>
      <c r="KP322" s="1"/>
      <c r="KQ322" s="1"/>
      <c r="KR322" s="1"/>
      <c r="KS322" s="1"/>
      <c r="KT322" s="1"/>
      <c r="KU322" s="1"/>
      <c r="KV322" s="1"/>
      <c r="KW322" s="1"/>
      <c r="KX322" s="1"/>
      <c r="KY322" s="1"/>
      <c r="KZ322" s="1"/>
      <c r="LA322" s="1"/>
      <c r="LB322" s="1"/>
      <c r="LC322" s="1"/>
      <c r="LD322" s="1"/>
      <c r="LE322" s="1"/>
      <c r="LF322" s="1"/>
      <c r="LG322" s="1"/>
      <c r="LH322" s="1"/>
      <c r="LI322" s="1"/>
      <c r="LJ322" s="1"/>
      <c r="LK322" s="1"/>
      <c r="LL322" s="1"/>
      <c r="LM322" s="1"/>
      <c r="LN322" s="1"/>
      <c r="LO322" s="1"/>
      <c r="LP322" s="1"/>
      <c r="LQ322" s="1"/>
      <c r="LR322" s="1"/>
      <c r="LS322" s="1"/>
      <c r="LT322" s="1"/>
      <c r="LU322" s="1"/>
      <c r="LV322" s="1"/>
      <c r="LW322" s="1"/>
      <c r="LX322" s="1"/>
      <c r="LY322" s="1"/>
      <c r="LZ322" s="1"/>
      <c r="MA322" s="1"/>
      <c r="MB322" s="1"/>
      <c r="MC322" s="1"/>
      <c r="MD322" s="1"/>
      <c r="ME322" s="1"/>
      <c r="MF322" s="1"/>
      <c r="MG322" s="1"/>
      <c r="MH322" s="1"/>
      <c r="MI322" s="1"/>
      <c r="MJ322" s="1"/>
      <c r="MK322" s="1"/>
      <c r="ML322" s="1"/>
      <c r="MM322" s="1"/>
      <c r="MN322" s="1"/>
      <c r="MO322" s="1"/>
      <c r="MP322" s="1"/>
      <c r="MQ322" s="1"/>
      <c r="MR322" s="1"/>
      <c r="MS322" s="1"/>
      <c r="MT322" s="1"/>
      <c r="MU322" s="1"/>
      <c r="MV322" s="1"/>
      <c r="MW322" s="1"/>
      <c r="MX322" s="1"/>
      <c r="MY322" s="1"/>
      <c r="MZ322" s="1"/>
      <c r="NA322" s="1"/>
      <c r="NB322" s="1"/>
      <c r="NC322" s="1"/>
      <c r="ND322" s="1"/>
      <c r="NE322" s="1"/>
      <c r="NF322" s="1"/>
      <c r="NG322" s="1"/>
      <c r="NH322" s="1"/>
      <c r="NI322" s="1"/>
      <c r="NJ322" s="1"/>
      <c r="NK322" s="1"/>
      <c r="NL322" s="1"/>
      <c r="NM322" s="1"/>
      <c r="NN322" s="1"/>
      <c r="NO322" s="1"/>
      <c r="NP322" s="1"/>
      <c r="NQ322" s="1"/>
      <c r="NR322" s="1"/>
      <c r="NS322" s="1"/>
      <c r="NT322" s="1"/>
      <c r="NU322" s="1"/>
      <c r="NV322" s="1"/>
      <c r="NW322" s="1"/>
      <c r="NX322" s="1"/>
      <c r="NY322" s="1"/>
      <c r="NZ322" s="1"/>
      <c r="OA322" s="1"/>
      <c r="OB322" s="1"/>
      <c r="OC322" s="1"/>
      <c r="OD322" s="1"/>
      <c r="OE322" s="1"/>
      <c r="OF322" s="1"/>
      <c r="OG322" s="1"/>
      <c r="OH322" s="1"/>
      <c r="OI322" s="1"/>
      <c r="OJ322" s="1"/>
      <c r="OK322" s="1"/>
      <c r="OL322" s="1"/>
      <c r="OM322" s="1"/>
      <c r="ON322" s="1"/>
      <c r="OO322" s="1"/>
      <c r="OP322" s="1"/>
      <c r="OQ322" s="1"/>
      <c r="OR322" s="1"/>
      <c r="OS322" s="1"/>
      <c r="OT322" s="1"/>
      <c r="OU322" s="1"/>
      <c r="OV322" s="1"/>
      <c r="OW322" s="1"/>
      <c r="OX322" s="1"/>
      <c r="OY322" s="1"/>
      <c r="OZ322" s="1"/>
      <c r="PA322" s="1"/>
      <c r="PB322" s="1"/>
      <c r="PC322" s="1"/>
      <c r="PD322" s="1"/>
      <c r="PE322" s="1"/>
      <c r="PF322" s="1"/>
      <c r="PG322" s="1"/>
      <c r="PH322" s="1"/>
      <c r="PI322" s="1"/>
      <c r="PJ322" s="1"/>
      <c r="PK322" s="1"/>
      <c r="PL322" s="1"/>
      <c r="PM322" s="1"/>
      <c r="PN322" s="1"/>
      <c r="PO322" s="1"/>
      <c r="PP322" s="1"/>
      <c r="PQ322" s="1"/>
      <c r="PR322" s="1"/>
      <c r="PS322" s="1"/>
      <c r="PT322" s="1"/>
      <c r="PU322" s="1"/>
      <c r="PV322" s="1"/>
      <c r="PW322" s="1"/>
      <c r="PX322" s="1"/>
      <c r="PY322" s="1"/>
      <c r="PZ322" s="1"/>
      <c r="QA322" s="1"/>
      <c r="QB322" s="1"/>
      <c r="QC322" s="1"/>
      <c r="QD322" s="1"/>
      <c r="QE322" s="1"/>
      <c r="QF322" s="1"/>
      <c r="QG322" s="1"/>
      <c r="QH322" s="1"/>
      <c r="QI322" s="1"/>
      <c r="QJ322" s="1"/>
      <c r="QK322" s="1"/>
      <c r="QL322" s="1"/>
      <c r="QM322" s="1"/>
      <c r="QN322" s="1"/>
      <c r="QO322" s="1"/>
      <c r="QP322" s="1"/>
      <c r="QQ322" s="1"/>
      <c r="QR322" s="1"/>
      <c r="QS322" s="1"/>
      <c r="QT322" s="1"/>
      <c r="QU322" s="1"/>
      <c r="QV322" s="1"/>
      <c r="QW322" s="1"/>
      <c r="QX322" s="1"/>
      <c r="QY322" s="1"/>
      <c r="QZ322" s="1"/>
      <c r="RA322" s="1"/>
      <c r="RB322" s="1"/>
      <c r="RC322" s="1"/>
      <c r="RD322" s="1"/>
      <c r="RE322" s="1"/>
      <c r="RF322" s="1"/>
      <c r="RG322" s="1"/>
      <c r="RH322" s="1"/>
      <c r="RI322" s="1"/>
      <c r="RJ322" s="1"/>
      <c r="RK322" s="1"/>
      <c r="RL322" s="1"/>
      <c r="RM322" s="1"/>
      <c r="RN322" s="1"/>
      <c r="RO322" s="1"/>
      <c r="RP322" s="1"/>
      <c r="RQ322" s="1"/>
      <c r="RR322" s="1"/>
      <c r="RS322" s="1"/>
      <c r="RT322" s="1"/>
      <c r="RU322" s="1"/>
      <c r="RV322" s="1"/>
      <c r="RW322" s="1"/>
      <c r="RX322" s="1"/>
      <c r="RY322" s="1"/>
      <c r="RZ322" s="1"/>
      <c r="SA322" s="1"/>
      <c r="SB322" s="1"/>
      <c r="SC322" s="1"/>
      <c r="SD322" s="1"/>
      <c r="SE322" s="1"/>
      <c r="SF322" s="1"/>
      <c r="SG322" s="1"/>
      <c r="SH322" s="1"/>
      <c r="SI322" s="1"/>
      <c r="SJ322" s="1"/>
      <c r="SK322" s="1"/>
      <c r="SL322" s="1"/>
      <c r="SM322" s="1"/>
      <c r="SN322" s="1"/>
      <c r="SO322" s="1"/>
      <c r="SP322" s="1"/>
      <c r="SQ322" s="1"/>
      <c r="SR322" s="1"/>
      <c r="SS322" s="1"/>
      <c r="ST322" s="1"/>
      <c r="SU322" s="1"/>
      <c r="SV322" s="1"/>
      <c r="SW322" s="1"/>
      <c r="SX322" s="1"/>
      <c r="SY322" s="1"/>
      <c r="SZ322" s="1"/>
      <c r="TA322" s="1"/>
      <c r="TB322" s="1"/>
      <c r="TC322" s="1"/>
      <c r="TD322" s="1"/>
      <c r="TE322" s="1"/>
      <c r="TF322" s="1"/>
      <c r="TG322" s="1"/>
      <c r="TH322" s="1"/>
      <c r="TI322" s="1"/>
      <c r="TJ322" s="1"/>
      <c r="TK322" s="1"/>
      <c r="TL322" s="1"/>
      <c r="TM322" s="1"/>
      <c r="TN322" s="1"/>
      <c r="TO322" s="1"/>
      <c r="TP322" s="1"/>
      <c r="TQ322" s="1"/>
      <c r="TR322" s="1"/>
      <c r="TS322" s="1"/>
      <c r="TT322" s="1"/>
      <c r="TU322" s="1"/>
      <c r="TV322" s="1"/>
      <c r="TW322" s="1"/>
      <c r="TX322" s="1"/>
      <c r="TY322" s="1"/>
      <c r="TZ322" s="1"/>
      <c r="UA322" s="1"/>
      <c r="UB322" s="1"/>
      <c r="UC322" s="1"/>
      <c r="UD322" s="1"/>
      <c r="UE322" s="1"/>
      <c r="UF322" s="1"/>
      <c r="UG322" s="1"/>
      <c r="UH322" s="1"/>
      <c r="UI322" s="1"/>
      <c r="UJ322" s="1"/>
      <c r="UK322" s="1"/>
      <c r="UL322" s="1"/>
      <c r="UM322" s="1"/>
      <c r="UN322" s="1"/>
      <c r="UO322" s="1"/>
      <c r="UP322" s="1"/>
      <c r="UQ322" s="1"/>
      <c r="UR322" s="1"/>
      <c r="US322" s="1"/>
      <c r="UT322" s="1"/>
      <c r="UU322" s="1"/>
      <c r="UV322" s="1"/>
      <c r="UW322" s="1"/>
      <c r="UX322" s="1"/>
      <c r="UY322" s="1"/>
      <c r="UZ322" s="1"/>
      <c r="VA322" s="1"/>
      <c r="VB322" s="1"/>
      <c r="VC322" s="1"/>
      <c r="VD322" s="1"/>
      <c r="VE322" s="1"/>
      <c r="VF322" s="1"/>
      <c r="VG322" s="1"/>
      <c r="VH322" s="1"/>
      <c r="VI322" s="1"/>
      <c r="VJ322" s="1"/>
      <c r="VK322" s="1"/>
      <c r="VL322" s="1"/>
      <c r="VM322" s="1"/>
      <c r="VN322" s="1"/>
      <c r="VO322" s="1"/>
      <c r="VP322" s="1"/>
      <c r="VQ322" s="1"/>
      <c r="VR322" s="1"/>
      <c r="VS322" s="1"/>
      <c r="VT322" s="1"/>
      <c r="VU322" s="1"/>
      <c r="VV322" s="1"/>
      <c r="VW322" s="1"/>
      <c r="VX322" s="1"/>
      <c r="VY322" s="1"/>
      <c r="VZ322" s="1"/>
      <c r="WA322" s="1"/>
      <c r="WB322" s="1"/>
      <c r="WC322" s="1"/>
      <c r="WD322" s="1"/>
      <c r="WE322" s="1"/>
      <c r="WF322" s="1"/>
      <c r="WG322" s="1"/>
      <c r="WH322" s="1"/>
      <c r="WI322" s="1"/>
      <c r="WJ322" s="1"/>
      <c r="WK322" s="1"/>
      <c r="WL322" s="1"/>
      <c r="WM322" s="1"/>
      <c r="WN322" s="1"/>
      <c r="WO322" s="1"/>
      <c r="WP322" s="1"/>
      <c r="WQ322" s="1"/>
      <c r="WR322" s="1"/>
      <c r="WS322" s="1"/>
      <c r="WT322" s="1"/>
      <c r="WU322" s="1"/>
      <c r="WV322" s="1"/>
      <c r="WW322" s="1"/>
      <c r="WX322" s="1"/>
      <c r="WY322" s="1"/>
      <c r="WZ322" s="1"/>
      <c r="XA322" s="1"/>
      <c r="XB322" s="1"/>
      <c r="XC322" s="1"/>
      <c r="XD322" s="1"/>
      <c r="XE322" s="1"/>
      <c r="XF322" s="1"/>
      <c r="XG322" s="1"/>
      <c r="XH322" s="1"/>
      <c r="XI322" s="1"/>
      <c r="XJ322" s="1"/>
      <c r="XK322" s="1"/>
      <c r="XL322" s="1"/>
      <c r="XM322" s="1"/>
      <c r="XN322" s="1"/>
      <c r="XO322" s="1"/>
      <c r="XP322" s="1"/>
      <c r="XQ322" s="1"/>
      <c r="XR322" s="1"/>
      <c r="XS322" s="1"/>
      <c r="XT322" s="1"/>
      <c r="XU322" s="1"/>
      <c r="XV322" s="1"/>
      <c r="XW322" s="1"/>
      <c r="XX322" s="1"/>
      <c r="XY322" s="1"/>
      <c r="XZ322" s="1"/>
      <c r="YA322" s="1"/>
      <c r="YB322" s="1"/>
      <c r="YC322" s="1"/>
      <c r="YD322" s="1"/>
      <c r="YE322" s="1"/>
      <c r="YF322" s="1"/>
      <c r="YG322" s="1"/>
      <c r="YH322" s="1"/>
      <c r="YI322" s="1"/>
      <c r="YJ322" s="1"/>
      <c r="YK322" s="1"/>
      <c r="YL322" s="1"/>
      <c r="YM322" s="1"/>
      <c r="YN322" s="1"/>
      <c r="YO322" s="1"/>
      <c r="YP322" s="1"/>
      <c r="YQ322" s="1"/>
      <c r="YR322" s="1"/>
      <c r="YS322" s="1"/>
      <c r="YT322" s="1"/>
      <c r="YU322" s="1"/>
      <c r="YV322" s="1"/>
      <c r="YW322" s="1"/>
      <c r="YX322" s="1"/>
      <c r="YY322" s="1"/>
      <c r="YZ322" s="1"/>
      <c r="ZA322" s="1"/>
      <c r="ZB322" s="1"/>
      <c r="ZC322" s="1"/>
      <c r="ZD322" s="1"/>
      <c r="ZE322" s="1"/>
      <c r="ZF322" s="1"/>
      <c r="ZG322" s="1"/>
      <c r="ZH322" s="1"/>
      <c r="ZI322" s="1"/>
      <c r="ZJ322" s="1"/>
      <c r="ZK322" s="1"/>
      <c r="ZL322" s="1"/>
      <c r="ZM322" s="1"/>
      <c r="ZN322" s="1"/>
      <c r="ZO322" s="1"/>
      <c r="ZP322" s="1"/>
      <c r="ZQ322" s="1"/>
      <c r="ZR322" s="1"/>
      <c r="ZS322" s="1"/>
      <c r="ZT322" s="1"/>
      <c r="ZU322" s="1"/>
      <c r="ZV322" s="1"/>
      <c r="ZW322" s="1"/>
      <c r="ZX322" s="1"/>
      <c r="ZY322" s="1"/>
      <c r="ZZ322" s="1"/>
      <c r="AAA322" s="1"/>
      <c r="AAB322" s="1"/>
      <c r="AAC322" s="1"/>
      <c r="AAD322" s="1"/>
      <c r="AAE322" s="1"/>
      <c r="AAF322" s="1"/>
      <c r="AAG322" s="1"/>
      <c r="AAH322" s="1"/>
      <c r="AAI322" s="1"/>
      <c r="AAJ322" s="1"/>
      <c r="AAK322" s="1"/>
      <c r="AAL322" s="1"/>
      <c r="AAM322" s="1"/>
      <c r="AAN322" s="1"/>
      <c r="AAO322" s="1"/>
      <c r="AAP322" s="1"/>
      <c r="AAQ322" s="1"/>
      <c r="AAR322" s="1"/>
      <c r="AAS322" s="1"/>
      <c r="AAT322" s="1"/>
      <c r="AAU322" s="1"/>
      <c r="AAV322" s="1"/>
      <c r="AAW322" s="1"/>
      <c r="AAX322" s="1"/>
      <c r="AAY322" s="1"/>
      <c r="AAZ322" s="1"/>
      <c r="ABA322" s="1"/>
      <c r="ABB322" s="1"/>
      <c r="ABC322" s="1"/>
      <c r="ABD322" s="1"/>
      <c r="ABE322" s="1"/>
      <c r="ABF322" s="1"/>
      <c r="ABG322" s="1"/>
      <c r="ABH322" s="1"/>
      <c r="ABI322" s="1"/>
      <c r="ABJ322" s="1"/>
      <c r="ABK322" s="1"/>
      <c r="ABL322" s="1"/>
      <c r="ABM322" s="1"/>
      <c r="ABN322" s="1"/>
      <c r="ABO322" s="1"/>
      <c r="ABP322" s="1"/>
      <c r="ABQ322" s="1"/>
      <c r="ABR322" s="1"/>
      <c r="ABS322" s="1"/>
      <c r="ABT322" s="1"/>
      <c r="ABU322" s="1"/>
      <c r="ABV322" s="1"/>
      <c r="ABW322" s="1"/>
      <c r="ABX322" s="1"/>
      <c r="ABY322" s="1"/>
      <c r="ABZ322" s="1"/>
      <c r="ACA322" s="1"/>
      <c r="ACB322" s="1"/>
      <c r="ACC322" s="1"/>
      <c r="ACD322" s="1"/>
      <c r="ACE322" s="1"/>
      <c r="ACF322" s="1"/>
      <c r="ACG322" s="1"/>
      <c r="ACH322" s="1"/>
      <c r="ACI322" s="1"/>
      <c r="ACJ322" s="1"/>
      <c r="ACK322" s="1"/>
      <c r="ACL322" s="1"/>
      <c r="ACM322" s="1"/>
      <c r="ACN322" s="1"/>
      <c r="ACO322" s="1"/>
      <c r="ACP322" s="1"/>
      <c r="ACQ322" s="1"/>
      <c r="ACR322" s="1"/>
      <c r="ACS322" s="1"/>
      <c r="ACT322" s="1"/>
      <c r="ACU322" s="1"/>
      <c r="ACV322" s="1"/>
      <c r="ACW322" s="1"/>
      <c r="ACX322" s="1"/>
      <c r="ACY322" s="1"/>
      <c r="ACZ322" s="1"/>
      <c r="ADA322" s="1"/>
      <c r="ADB322" s="1"/>
      <c r="ADC322" s="1"/>
      <c r="ADD322" s="1"/>
      <c r="ADE322" s="1"/>
      <c r="ADF322" s="1"/>
      <c r="ADG322" s="1"/>
      <c r="ADH322" s="1"/>
      <c r="ADI322" s="1"/>
      <c r="ADJ322" s="1"/>
      <c r="ADK322" s="1"/>
      <c r="ADL322" s="1"/>
      <c r="ADM322" s="1"/>
      <c r="ADN322" s="1"/>
      <c r="ADO322" s="1"/>
      <c r="ADP322" s="1"/>
      <c r="ADQ322" s="1"/>
      <c r="ADR322" s="1"/>
      <c r="ADS322" s="1"/>
      <c r="ADT322" s="1"/>
      <c r="ADU322" s="1"/>
      <c r="ADV322" s="1"/>
      <c r="ADW322" s="1"/>
      <c r="ADX322" s="1"/>
      <c r="ADY322" s="1"/>
      <c r="ADZ322" s="1"/>
      <c r="AEA322" s="1"/>
      <c r="AEB322" s="1"/>
      <c r="AEC322" s="1"/>
      <c r="AED322" s="1"/>
      <c r="AEE322" s="1"/>
      <c r="AEF322" s="1"/>
      <c r="AEG322" s="1"/>
      <c r="AEH322" s="1"/>
      <c r="AEI322" s="1"/>
      <c r="AEJ322" s="1"/>
      <c r="AEK322" s="1"/>
      <c r="AEL322" s="1"/>
      <c r="AEM322" s="1"/>
      <c r="AEN322" s="1"/>
      <c r="AEO322" s="1"/>
      <c r="AEP322" s="1"/>
      <c r="AEQ322" s="1"/>
      <c r="AER322" s="1"/>
      <c r="AES322" s="1"/>
      <c r="AET322" s="1"/>
      <c r="AEU322" s="1"/>
      <c r="AEV322" s="1"/>
      <c r="AEW322" s="1"/>
      <c r="AEX322" s="1"/>
      <c r="AEY322" s="1"/>
      <c r="AEZ322" s="1"/>
      <c r="AFA322" s="1"/>
      <c r="AFB322" s="1"/>
      <c r="AFC322" s="1"/>
      <c r="AFD322" s="1"/>
      <c r="AFE322" s="1"/>
      <c r="AFF322" s="1"/>
      <c r="AFG322" s="1"/>
      <c r="AFH322" s="1"/>
      <c r="AFI322" s="1"/>
      <c r="AFJ322" s="1"/>
      <c r="AFK322" s="1"/>
      <c r="AFL322" s="1"/>
      <c r="AFM322" s="1"/>
      <c r="AFN322" s="1"/>
      <c r="AFO322" s="1"/>
      <c r="AFP322" s="1"/>
      <c r="AFQ322" s="1"/>
      <c r="AFR322" s="1"/>
      <c r="AFS322" s="1"/>
      <c r="AFT322" s="1"/>
      <c r="AFU322" s="1"/>
      <c r="AFV322" s="1"/>
      <c r="AFW322" s="1"/>
      <c r="AFX322" s="1"/>
      <c r="AFY322" s="1"/>
      <c r="AFZ322" s="1"/>
      <c r="AGA322" s="1"/>
      <c r="AGB322" s="1"/>
      <c r="AGC322" s="1"/>
      <c r="AGD322" s="1"/>
      <c r="AGE322" s="1"/>
      <c r="AGF322" s="1"/>
      <c r="AGG322" s="1"/>
      <c r="AGH322" s="1"/>
      <c r="AGI322" s="1"/>
      <c r="AGJ322" s="1"/>
      <c r="AGK322" s="1"/>
      <c r="AGL322" s="1"/>
      <c r="AGM322" s="1"/>
      <c r="AGN322" s="1"/>
      <c r="AGO322" s="1"/>
      <c r="AGP322" s="1"/>
      <c r="AGQ322" s="1"/>
      <c r="AGR322" s="1"/>
      <c r="AGS322" s="1"/>
      <c r="AGT322" s="1"/>
      <c r="AGU322" s="1"/>
      <c r="AGV322" s="1"/>
      <c r="AGW322" s="1"/>
      <c r="AGX322" s="1"/>
      <c r="AGY322" s="1"/>
      <c r="AGZ322" s="1"/>
      <c r="AHA322" s="1"/>
      <c r="AHB322" s="1"/>
      <c r="AHC322" s="1"/>
      <c r="AHD322" s="1"/>
      <c r="AHE322" s="1"/>
      <c r="AHF322" s="1"/>
      <c r="AHG322" s="1"/>
      <c r="AHH322" s="1"/>
      <c r="AHI322" s="1"/>
      <c r="AHJ322" s="1"/>
      <c r="AHK322" s="1"/>
      <c r="AHL322" s="1"/>
      <c r="AHM322" s="1"/>
      <c r="AHN322" s="1"/>
      <c r="AHO322" s="1"/>
      <c r="AHP322" s="1"/>
      <c r="AHQ322" s="1"/>
      <c r="AHR322" s="1"/>
      <c r="AHS322" s="1"/>
      <c r="AHT322" s="1"/>
      <c r="AHU322" s="1"/>
      <c r="AHV322" s="1"/>
      <c r="AHW322" s="1"/>
      <c r="AHX322" s="1"/>
      <c r="AHY322" s="1"/>
      <c r="AHZ322" s="1"/>
      <c r="AIA322" s="1"/>
      <c r="AIB322" s="1"/>
      <c r="AIC322" s="1"/>
      <c r="AID322" s="1"/>
      <c r="AIE322" s="1"/>
      <c r="AIF322" s="1"/>
      <c r="AIG322" s="1"/>
      <c r="AIH322" s="1"/>
      <c r="AII322" s="1"/>
      <c r="AIJ322" s="1"/>
      <c r="AIK322" s="1"/>
    </row>
    <row r="323" spans="1:921">
      <c r="A323" s="73">
        <v>310</v>
      </c>
      <c r="B323" s="74" t="s">
        <v>248</v>
      </c>
      <c r="C323" s="75" t="s">
        <v>897</v>
      </c>
      <c r="D323" s="73">
        <v>6</v>
      </c>
      <c r="E323" s="48">
        <v>6.1000000000000005</v>
      </c>
      <c r="F323" s="48">
        <v>4.6000000000000014</v>
      </c>
      <c r="G323" s="48">
        <v>2</v>
      </c>
      <c r="H323" s="48">
        <v>1.3</v>
      </c>
      <c r="I323" s="76">
        <f t="shared" si="28"/>
        <v>14.000000000000004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  <c r="IX323" s="1"/>
      <c r="IY323" s="1"/>
      <c r="IZ323" s="1"/>
      <c r="JA323" s="1"/>
      <c r="JB323" s="1"/>
      <c r="JC323" s="1"/>
      <c r="JD323" s="1"/>
      <c r="JE323" s="1"/>
      <c r="JF323" s="1"/>
      <c r="JG323" s="1"/>
      <c r="JH323" s="1"/>
      <c r="JI323" s="1"/>
      <c r="JJ323" s="1"/>
      <c r="JK323" s="1"/>
      <c r="JL323" s="1"/>
      <c r="JM323" s="1"/>
      <c r="JN323" s="1"/>
      <c r="JO323" s="1"/>
      <c r="JP323" s="1"/>
      <c r="JQ323" s="1"/>
      <c r="JR323" s="1"/>
      <c r="JS323" s="1"/>
      <c r="JT323" s="1"/>
      <c r="JU323" s="1"/>
      <c r="JV323" s="1"/>
      <c r="JW323" s="1"/>
      <c r="JX323" s="1"/>
      <c r="JY323" s="1"/>
      <c r="JZ323" s="1"/>
      <c r="KA323" s="1"/>
      <c r="KB323" s="1"/>
      <c r="KC323" s="1"/>
      <c r="KD323" s="1"/>
      <c r="KE323" s="1"/>
      <c r="KF323" s="1"/>
      <c r="KG323" s="1"/>
      <c r="KH323" s="1"/>
      <c r="KI323" s="1"/>
      <c r="KJ323" s="1"/>
      <c r="KK323" s="1"/>
      <c r="KL323" s="1"/>
      <c r="KM323" s="1"/>
      <c r="KN323" s="1"/>
      <c r="KO323" s="1"/>
      <c r="KP323" s="1"/>
      <c r="KQ323" s="1"/>
      <c r="KR323" s="1"/>
      <c r="KS323" s="1"/>
      <c r="KT323" s="1"/>
      <c r="KU323" s="1"/>
      <c r="KV323" s="1"/>
      <c r="KW323" s="1"/>
      <c r="KX323" s="1"/>
      <c r="KY323" s="1"/>
      <c r="KZ323" s="1"/>
      <c r="LA323" s="1"/>
      <c r="LB323" s="1"/>
      <c r="LC323" s="1"/>
      <c r="LD323" s="1"/>
      <c r="LE323" s="1"/>
      <c r="LF323" s="1"/>
      <c r="LG323" s="1"/>
      <c r="LH323" s="1"/>
      <c r="LI323" s="1"/>
      <c r="LJ323" s="1"/>
      <c r="LK323" s="1"/>
      <c r="LL323" s="1"/>
      <c r="LM323" s="1"/>
      <c r="LN323" s="1"/>
      <c r="LO323" s="1"/>
      <c r="LP323" s="1"/>
      <c r="LQ323" s="1"/>
      <c r="LR323" s="1"/>
      <c r="LS323" s="1"/>
      <c r="LT323" s="1"/>
      <c r="LU323" s="1"/>
      <c r="LV323" s="1"/>
      <c r="LW323" s="1"/>
      <c r="LX323" s="1"/>
      <c r="LY323" s="1"/>
      <c r="LZ323" s="1"/>
      <c r="MA323" s="1"/>
      <c r="MB323" s="1"/>
      <c r="MC323" s="1"/>
      <c r="MD323" s="1"/>
      <c r="ME323" s="1"/>
      <c r="MF323" s="1"/>
      <c r="MG323" s="1"/>
      <c r="MH323" s="1"/>
      <c r="MI323" s="1"/>
      <c r="MJ323" s="1"/>
      <c r="MK323" s="1"/>
      <c r="ML323" s="1"/>
      <c r="MM323" s="1"/>
      <c r="MN323" s="1"/>
      <c r="MO323" s="1"/>
      <c r="MP323" s="1"/>
      <c r="MQ323" s="1"/>
      <c r="MR323" s="1"/>
      <c r="MS323" s="1"/>
      <c r="MT323" s="1"/>
      <c r="MU323" s="1"/>
      <c r="MV323" s="1"/>
      <c r="MW323" s="1"/>
      <c r="MX323" s="1"/>
      <c r="MY323" s="1"/>
      <c r="MZ323" s="1"/>
      <c r="NA323" s="1"/>
      <c r="NB323" s="1"/>
      <c r="NC323" s="1"/>
      <c r="ND323" s="1"/>
      <c r="NE323" s="1"/>
      <c r="NF323" s="1"/>
      <c r="NG323" s="1"/>
      <c r="NH323" s="1"/>
      <c r="NI323" s="1"/>
      <c r="NJ323" s="1"/>
      <c r="NK323" s="1"/>
      <c r="NL323" s="1"/>
      <c r="NM323" s="1"/>
      <c r="NN323" s="1"/>
      <c r="NO323" s="1"/>
      <c r="NP323" s="1"/>
      <c r="NQ323" s="1"/>
      <c r="NR323" s="1"/>
      <c r="NS323" s="1"/>
      <c r="NT323" s="1"/>
      <c r="NU323" s="1"/>
      <c r="NV323" s="1"/>
      <c r="NW323" s="1"/>
      <c r="NX323" s="1"/>
      <c r="NY323" s="1"/>
      <c r="NZ323" s="1"/>
      <c r="OA323" s="1"/>
      <c r="OB323" s="1"/>
      <c r="OC323" s="1"/>
      <c r="OD323" s="1"/>
      <c r="OE323" s="1"/>
      <c r="OF323" s="1"/>
      <c r="OG323" s="1"/>
      <c r="OH323" s="1"/>
      <c r="OI323" s="1"/>
      <c r="OJ323" s="1"/>
      <c r="OK323" s="1"/>
      <c r="OL323" s="1"/>
      <c r="OM323" s="1"/>
      <c r="ON323" s="1"/>
      <c r="OO323" s="1"/>
      <c r="OP323" s="1"/>
      <c r="OQ323" s="1"/>
      <c r="OR323" s="1"/>
      <c r="OS323" s="1"/>
      <c r="OT323" s="1"/>
      <c r="OU323" s="1"/>
      <c r="OV323" s="1"/>
      <c r="OW323" s="1"/>
      <c r="OX323" s="1"/>
      <c r="OY323" s="1"/>
      <c r="OZ323" s="1"/>
      <c r="PA323" s="1"/>
      <c r="PB323" s="1"/>
      <c r="PC323" s="1"/>
      <c r="PD323" s="1"/>
      <c r="PE323" s="1"/>
      <c r="PF323" s="1"/>
      <c r="PG323" s="1"/>
      <c r="PH323" s="1"/>
      <c r="PI323" s="1"/>
      <c r="PJ323" s="1"/>
      <c r="PK323" s="1"/>
      <c r="PL323" s="1"/>
      <c r="PM323" s="1"/>
      <c r="PN323" s="1"/>
      <c r="PO323" s="1"/>
      <c r="PP323" s="1"/>
      <c r="PQ323" s="1"/>
      <c r="PR323" s="1"/>
      <c r="PS323" s="1"/>
      <c r="PT323" s="1"/>
      <c r="PU323" s="1"/>
      <c r="PV323" s="1"/>
      <c r="PW323" s="1"/>
      <c r="PX323" s="1"/>
      <c r="PY323" s="1"/>
      <c r="PZ323" s="1"/>
      <c r="QA323" s="1"/>
      <c r="QB323" s="1"/>
      <c r="QC323" s="1"/>
      <c r="QD323" s="1"/>
      <c r="QE323" s="1"/>
      <c r="QF323" s="1"/>
      <c r="QG323" s="1"/>
      <c r="QH323" s="1"/>
      <c r="QI323" s="1"/>
      <c r="QJ323" s="1"/>
      <c r="QK323" s="1"/>
      <c r="QL323" s="1"/>
      <c r="QM323" s="1"/>
      <c r="QN323" s="1"/>
      <c r="QO323" s="1"/>
      <c r="QP323" s="1"/>
      <c r="QQ323" s="1"/>
      <c r="QR323" s="1"/>
      <c r="QS323" s="1"/>
      <c r="QT323" s="1"/>
      <c r="QU323" s="1"/>
      <c r="QV323" s="1"/>
      <c r="QW323" s="1"/>
      <c r="QX323" s="1"/>
      <c r="QY323" s="1"/>
      <c r="QZ323" s="1"/>
      <c r="RA323" s="1"/>
      <c r="RB323" s="1"/>
      <c r="RC323" s="1"/>
      <c r="RD323" s="1"/>
      <c r="RE323" s="1"/>
      <c r="RF323" s="1"/>
      <c r="RG323" s="1"/>
      <c r="RH323" s="1"/>
      <c r="RI323" s="1"/>
      <c r="RJ323" s="1"/>
      <c r="RK323" s="1"/>
      <c r="RL323" s="1"/>
      <c r="RM323" s="1"/>
      <c r="RN323" s="1"/>
      <c r="RO323" s="1"/>
      <c r="RP323" s="1"/>
      <c r="RQ323" s="1"/>
      <c r="RR323" s="1"/>
      <c r="RS323" s="1"/>
      <c r="RT323" s="1"/>
      <c r="RU323" s="1"/>
      <c r="RV323" s="1"/>
      <c r="RW323" s="1"/>
      <c r="RX323" s="1"/>
      <c r="RY323" s="1"/>
      <c r="RZ323" s="1"/>
      <c r="SA323" s="1"/>
      <c r="SB323" s="1"/>
      <c r="SC323" s="1"/>
      <c r="SD323" s="1"/>
      <c r="SE323" s="1"/>
      <c r="SF323" s="1"/>
      <c r="SG323" s="1"/>
      <c r="SH323" s="1"/>
      <c r="SI323" s="1"/>
      <c r="SJ323" s="1"/>
      <c r="SK323" s="1"/>
      <c r="SL323" s="1"/>
      <c r="SM323" s="1"/>
      <c r="SN323" s="1"/>
      <c r="SO323" s="1"/>
      <c r="SP323" s="1"/>
      <c r="SQ323" s="1"/>
      <c r="SR323" s="1"/>
      <c r="SS323" s="1"/>
      <c r="ST323" s="1"/>
      <c r="SU323" s="1"/>
      <c r="SV323" s="1"/>
      <c r="SW323" s="1"/>
      <c r="SX323" s="1"/>
      <c r="SY323" s="1"/>
      <c r="SZ323" s="1"/>
      <c r="TA323" s="1"/>
      <c r="TB323" s="1"/>
      <c r="TC323" s="1"/>
      <c r="TD323" s="1"/>
      <c r="TE323" s="1"/>
      <c r="TF323" s="1"/>
      <c r="TG323" s="1"/>
      <c r="TH323" s="1"/>
      <c r="TI323" s="1"/>
      <c r="TJ323" s="1"/>
      <c r="TK323" s="1"/>
      <c r="TL323" s="1"/>
      <c r="TM323" s="1"/>
      <c r="TN323" s="1"/>
      <c r="TO323" s="1"/>
      <c r="TP323" s="1"/>
      <c r="TQ323" s="1"/>
      <c r="TR323" s="1"/>
      <c r="TS323" s="1"/>
      <c r="TT323" s="1"/>
      <c r="TU323" s="1"/>
      <c r="TV323" s="1"/>
      <c r="TW323" s="1"/>
      <c r="TX323" s="1"/>
      <c r="TY323" s="1"/>
      <c r="TZ323" s="1"/>
      <c r="UA323" s="1"/>
      <c r="UB323" s="1"/>
      <c r="UC323" s="1"/>
      <c r="UD323" s="1"/>
      <c r="UE323" s="1"/>
      <c r="UF323" s="1"/>
      <c r="UG323" s="1"/>
      <c r="UH323" s="1"/>
      <c r="UI323" s="1"/>
      <c r="UJ323" s="1"/>
      <c r="UK323" s="1"/>
      <c r="UL323" s="1"/>
      <c r="UM323" s="1"/>
      <c r="UN323" s="1"/>
      <c r="UO323" s="1"/>
      <c r="UP323" s="1"/>
      <c r="UQ323" s="1"/>
      <c r="UR323" s="1"/>
      <c r="US323" s="1"/>
      <c r="UT323" s="1"/>
      <c r="UU323" s="1"/>
      <c r="UV323" s="1"/>
      <c r="UW323" s="1"/>
      <c r="UX323" s="1"/>
      <c r="UY323" s="1"/>
      <c r="UZ323" s="1"/>
      <c r="VA323" s="1"/>
      <c r="VB323" s="1"/>
      <c r="VC323" s="1"/>
      <c r="VD323" s="1"/>
      <c r="VE323" s="1"/>
      <c r="VF323" s="1"/>
      <c r="VG323" s="1"/>
      <c r="VH323" s="1"/>
      <c r="VI323" s="1"/>
      <c r="VJ323" s="1"/>
      <c r="VK323" s="1"/>
      <c r="VL323" s="1"/>
      <c r="VM323" s="1"/>
      <c r="VN323" s="1"/>
      <c r="VO323" s="1"/>
      <c r="VP323" s="1"/>
      <c r="VQ323" s="1"/>
      <c r="VR323" s="1"/>
      <c r="VS323" s="1"/>
      <c r="VT323" s="1"/>
      <c r="VU323" s="1"/>
      <c r="VV323" s="1"/>
      <c r="VW323" s="1"/>
      <c r="VX323" s="1"/>
      <c r="VY323" s="1"/>
      <c r="VZ323" s="1"/>
      <c r="WA323" s="1"/>
      <c r="WB323" s="1"/>
      <c r="WC323" s="1"/>
      <c r="WD323" s="1"/>
      <c r="WE323" s="1"/>
      <c r="WF323" s="1"/>
      <c r="WG323" s="1"/>
      <c r="WH323" s="1"/>
      <c r="WI323" s="1"/>
      <c r="WJ323" s="1"/>
      <c r="WK323" s="1"/>
      <c r="WL323" s="1"/>
      <c r="WM323" s="1"/>
      <c r="WN323" s="1"/>
      <c r="WO323" s="1"/>
      <c r="WP323" s="1"/>
      <c r="WQ323" s="1"/>
      <c r="WR323" s="1"/>
      <c r="WS323" s="1"/>
      <c r="WT323" s="1"/>
      <c r="WU323" s="1"/>
      <c r="WV323" s="1"/>
      <c r="WW323" s="1"/>
      <c r="WX323" s="1"/>
      <c r="WY323" s="1"/>
      <c r="WZ323" s="1"/>
      <c r="XA323" s="1"/>
      <c r="XB323" s="1"/>
      <c r="XC323" s="1"/>
      <c r="XD323" s="1"/>
      <c r="XE323" s="1"/>
      <c r="XF323" s="1"/>
      <c r="XG323" s="1"/>
      <c r="XH323" s="1"/>
      <c r="XI323" s="1"/>
      <c r="XJ323" s="1"/>
      <c r="XK323" s="1"/>
      <c r="XL323" s="1"/>
      <c r="XM323" s="1"/>
      <c r="XN323" s="1"/>
      <c r="XO323" s="1"/>
      <c r="XP323" s="1"/>
      <c r="XQ323" s="1"/>
      <c r="XR323" s="1"/>
      <c r="XS323" s="1"/>
      <c r="XT323" s="1"/>
      <c r="XU323" s="1"/>
      <c r="XV323" s="1"/>
      <c r="XW323" s="1"/>
      <c r="XX323" s="1"/>
      <c r="XY323" s="1"/>
      <c r="XZ323" s="1"/>
      <c r="YA323" s="1"/>
      <c r="YB323" s="1"/>
      <c r="YC323" s="1"/>
      <c r="YD323" s="1"/>
      <c r="YE323" s="1"/>
      <c r="YF323" s="1"/>
      <c r="YG323" s="1"/>
      <c r="YH323" s="1"/>
      <c r="YI323" s="1"/>
      <c r="YJ323" s="1"/>
      <c r="YK323" s="1"/>
      <c r="YL323" s="1"/>
      <c r="YM323" s="1"/>
      <c r="YN323" s="1"/>
      <c r="YO323" s="1"/>
      <c r="YP323" s="1"/>
      <c r="YQ323" s="1"/>
      <c r="YR323" s="1"/>
      <c r="YS323" s="1"/>
      <c r="YT323" s="1"/>
      <c r="YU323" s="1"/>
      <c r="YV323" s="1"/>
      <c r="YW323" s="1"/>
      <c r="YX323" s="1"/>
      <c r="YY323" s="1"/>
      <c r="YZ323" s="1"/>
      <c r="ZA323" s="1"/>
      <c r="ZB323" s="1"/>
      <c r="ZC323" s="1"/>
      <c r="ZD323" s="1"/>
      <c r="ZE323" s="1"/>
      <c r="ZF323" s="1"/>
      <c r="ZG323" s="1"/>
      <c r="ZH323" s="1"/>
      <c r="ZI323" s="1"/>
      <c r="ZJ323" s="1"/>
      <c r="ZK323" s="1"/>
      <c r="ZL323" s="1"/>
      <c r="ZM323" s="1"/>
      <c r="ZN323" s="1"/>
      <c r="ZO323" s="1"/>
      <c r="ZP323" s="1"/>
      <c r="ZQ323" s="1"/>
      <c r="ZR323" s="1"/>
      <c r="ZS323" s="1"/>
      <c r="ZT323" s="1"/>
      <c r="ZU323" s="1"/>
      <c r="ZV323" s="1"/>
      <c r="ZW323" s="1"/>
      <c r="ZX323" s="1"/>
      <c r="ZY323" s="1"/>
      <c r="ZZ323" s="1"/>
      <c r="AAA323" s="1"/>
      <c r="AAB323" s="1"/>
      <c r="AAC323" s="1"/>
      <c r="AAD323" s="1"/>
      <c r="AAE323" s="1"/>
      <c r="AAF323" s="1"/>
      <c r="AAG323" s="1"/>
      <c r="AAH323" s="1"/>
      <c r="AAI323" s="1"/>
      <c r="AAJ323" s="1"/>
      <c r="AAK323" s="1"/>
      <c r="AAL323" s="1"/>
      <c r="AAM323" s="1"/>
      <c r="AAN323" s="1"/>
      <c r="AAO323" s="1"/>
      <c r="AAP323" s="1"/>
      <c r="AAQ323" s="1"/>
      <c r="AAR323" s="1"/>
      <c r="AAS323" s="1"/>
      <c r="AAT323" s="1"/>
      <c r="AAU323" s="1"/>
      <c r="AAV323" s="1"/>
      <c r="AAW323" s="1"/>
      <c r="AAX323" s="1"/>
      <c r="AAY323" s="1"/>
      <c r="AAZ323" s="1"/>
      <c r="ABA323" s="1"/>
      <c r="ABB323" s="1"/>
      <c r="ABC323" s="1"/>
      <c r="ABD323" s="1"/>
      <c r="ABE323" s="1"/>
      <c r="ABF323" s="1"/>
      <c r="ABG323" s="1"/>
      <c r="ABH323" s="1"/>
      <c r="ABI323" s="1"/>
      <c r="ABJ323" s="1"/>
      <c r="ABK323" s="1"/>
      <c r="ABL323" s="1"/>
      <c r="ABM323" s="1"/>
      <c r="ABN323" s="1"/>
      <c r="ABO323" s="1"/>
      <c r="ABP323" s="1"/>
      <c r="ABQ323" s="1"/>
      <c r="ABR323" s="1"/>
      <c r="ABS323" s="1"/>
      <c r="ABT323" s="1"/>
      <c r="ABU323" s="1"/>
      <c r="ABV323" s="1"/>
      <c r="ABW323" s="1"/>
      <c r="ABX323" s="1"/>
      <c r="ABY323" s="1"/>
      <c r="ABZ323" s="1"/>
      <c r="ACA323" s="1"/>
      <c r="ACB323" s="1"/>
      <c r="ACC323" s="1"/>
      <c r="ACD323" s="1"/>
      <c r="ACE323" s="1"/>
      <c r="ACF323" s="1"/>
      <c r="ACG323" s="1"/>
      <c r="ACH323" s="1"/>
      <c r="ACI323" s="1"/>
      <c r="ACJ323" s="1"/>
      <c r="ACK323" s="1"/>
      <c r="ACL323" s="1"/>
      <c r="ACM323" s="1"/>
      <c r="ACN323" s="1"/>
      <c r="ACO323" s="1"/>
      <c r="ACP323" s="1"/>
      <c r="ACQ323" s="1"/>
      <c r="ACR323" s="1"/>
      <c r="ACS323" s="1"/>
      <c r="ACT323" s="1"/>
      <c r="ACU323" s="1"/>
      <c r="ACV323" s="1"/>
      <c r="ACW323" s="1"/>
      <c r="ACX323" s="1"/>
      <c r="ACY323" s="1"/>
      <c r="ACZ323" s="1"/>
      <c r="ADA323" s="1"/>
      <c r="ADB323" s="1"/>
      <c r="ADC323" s="1"/>
      <c r="ADD323" s="1"/>
      <c r="ADE323" s="1"/>
      <c r="ADF323" s="1"/>
      <c r="ADG323" s="1"/>
      <c r="ADH323" s="1"/>
      <c r="ADI323" s="1"/>
      <c r="ADJ323" s="1"/>
      <c r="ADK323" s="1"/>
      <c r="ADL323" s="1"/>
      <c r="ADM323" s="1"/>
      <c r="ADN323" s="1"/>
      <c r="ADO323" s="1"/>
      <c r="ADP323" s="1"/>
      <c r="ADQ323" s="1"/>
      <c r="ADR323" s="1"/>
      <c r="ADS323" s="1"/>
      <c r="ADT323" s="1"/>
      <c r="ADU323" s="1"/>
      <c r="ADV323" s="1"/>
      <c r="ADW323" s="1"/>
      <c r="ADX323" s="1"/>
      <c r="ADY323" s="1"/>
      <c r="ADZ323" s="1"/>
      <c r="AEA323" s="1"/>
      <c r="AEB323" s="1"/>
      <c r="AEC323" s="1"/>
      <c r="AED323" s="1"/>
      <c r="AEE323" s="1"/>
      <c r="AEF323" s="1"/>
      <c r="AEG323" s="1"/>
      <c r="AEH323" s="1"/>
      <c r="AEI323" s="1"/>
      <c r="AEJ323" s="1"/>
      <c r="AEK323" s="1"/>
      <c r="AEL323" s="1"/>
      <c r="AEM323" s="1"/>
      <c r="AEN323" s="1"/>
      <c r="AEO323" s="1"/>
      <c r="AEP323" s="1"/>
      <c r="AEQ323" s="1"/>
      <c r="AER323" s="1"/>
      <c r="AES323" s="1"/>
      <c r="AET323" s="1"/>
      <c r="AEU323" s="1"/>
      <c r="AEV323" s="1"/>
      <c r="AEW323" s="1"/>
      <c r="AEX323" s="1"/>
      <c r="AEY323" s="1"/>
      <c r="AEZ323" s="1"/>
      <c r="AFA323" s="1"/>
      <c r="AFB323" s="1"/>
      <c r="AFC323" s="1"/>
      <c r="AFD323" s="1"/>
      <c r="AFE323" s="1"/>
      <c r="AFF323" s="1"/>
      <c r="AFG323" s="1"/>
      <c r="AFH323" s="1"/>
      <c r="AFI323" s="1"/>
      <c r="AFJ323" s="1"/>
      <c r="AFK323" s="1"/>
      <c r="AFL323" s="1"/>
      <c r="AFM323" s="1"/>
      <c r="AFN323" s="1"/>
      <c r="AFO323" s="1"/>
      <c r="AFP323" s="1"/>
      <c r="AFQ323" s="1"/>
      <c r="AFR323" s="1"/>
      <c r="AFS323" s="1"/>
      <c r="AFT323" s="1"/>
      <c r="AFU323" s="1"/>
      <c r="AFV323" s="1"/>
      <c r="AFW323" s="1"/>
      <c r="AFX323" s="1"/>
      <c r="AFY323" s="1"/>
      <c r="AFZ323" s="1"/>
      <c r="AGA323" s="1"/>
      <c r="AGB323" s="1"/>
      <c r="AGC323" s="1"/>
      <c r="AGD323" s="1"/>
      <c r="AGE323" s="1"/>
      <c r="AGF323" s="1"/>
      <c r="AGG323" s="1"/>
      <c r="AGH323" s="1"/>
      <c r="AGI323" s="1"/>
      <c r="AGJ323" s="1"/>
      <c r="AGK323" s="1"/>
      <c r="AGL323" s="1"/>
      <c r="AGM323" s="1"/>
      <c r="AGN323" s="1"/>
      <c r="AGO323" s="1"/>
      <c r="AGP323" s="1"/>
      <c r="AGQ323" s="1"/>
      <c r="AGR323" s="1"/>
      <c r="AGS323" s="1"/>
      <c r="AGT323" s="1"/>
      <c r="AGU323" s="1"/>
      <c r="AGV323" s="1"/>
      <c r="AGW323" s="1"/>
      <c r="AGX323" s="1"/>
      <c r="AGY323" s="1"/>
      <c r="AGZ323" s="1"/>
      <c r="AHA323" s="1"/>
      <c r="AHB323" s="1"/>
      <c r="AHC323" s="1"/>
      <c r="AHD323" s="1"/>
      <c r="AHE323" s="1"/>
      <c r="AHF323" s="1"/>
      <c r="AHG323" s="1"/>
      <c r="AHH323" s="1"/>
      <c r="AHI323" s="1"/>
      <c r="AHJ323" s="1"/>
      <c r="AHK323" s="1"/>
      <c r="AHL323" s="1"/>
      <c r="AHM323" s="1"/>
      <c r="AHN323" s="1"/>
      <c r="AHO323" s="1"/>
      <c r="AHP323" s="1"/>
      <c r="AHQ323" s="1"/>
      <c r="AHR323" s="1"/>
      <c r="AHS323" s="1"/>
      <c r="AHT323" s="1"/>
      <c r="AHU323" s="1"/>
      <c r="AHV323" s="1"/>
      <c r="AHW323" s="1"/>
      <c r="AHX323" s="1"/>
      <c r="AHY323" s="1"/>
      <c r="AHZ323" s="1"/>
      <c r="AIA323" s="1"/>
      <c r="AIB323" s="1"/>
      <c r="AIC323" s="1"/>
      <c r="AID323" s="1"/>
      <c r="AIE323" s="1"/>
      <c r="AIF323" s="1"/>
      <c r="AIG323" s="1"/>
      <c r="AIH323" s="1"/>
      <c r="AII323" s="1"/>
      <c r="AIJ323" s="1"/>
      <c r="AIK323" s="1"/>
    </row>
    <row r="324" spans="1:921">
      <c r="A324" s="73">
        <v>311</v>
      </c>
      <c r="B324" s="74" t="s">
        <v>249</v>
      </c>
      <c r="C324" s="75" t="s">
        <v>897</v>
      </c>
      <c r="D324" s="73">
        <v>6</v>
      </c>
      <c r="E324" s="48">
        <v>6.6</v>
      </c>
      <c r="F324" s="48">
        <v>4.5</v>
      </c>
      <c r="G324" s="48">
        <v>1.9000000000000001</v>
      </c>
      <c r="H324" s="48">
        <v>0.30000000000000004</v>
      </c>
      <c r="I324" s="76">
        <f t="shared" si="28"/>
        <v>13.3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  <c r="IX324" s="1"/>
      <c r="IY324" s="1"/>
      <c r="IZ324" s="1"/>
      <c r="JA324" s="1"/>
      <c r="JB324" s="1"/>
      <c r="JC324" s="1"/>
      <c r="JD324" s="1"/>
      <c r="JE324" s="1"/>
      <c r="JF324" s="1"/>
      <c r="JG324" s="1"/>
      <c r="JH324" s="1"/>
      <c r="JI324" s="1"/>
      <c r="JJ324" s="1"/>
      <c r="JK324" s="1"/>
      <c r="JL324" s="1"/>
      <c r="JM324" s="1"/>
      <c r="JN324" s="1"/>
      <c r="JO324" s="1"/>
      <c r="JP324" s="1"/>
      <c r="JQ324" s="1"/>
      <c r="JR324" s="1"/>
      <c r="JS324" s="1"/>
      <c r="JT324" s="1"/>
      <c r="JU324" s="1"/>
      <c r="JV324" s="1"/>
      <c r="JW324" s="1"/>
      <c r="JX324" s="1"/>
      <c r="JY324" s="1"/>
      <c r="JZ324" s="1"/>
      <c r="KA324" s="1"/>
      <c r="KB324" s="1"/>
      <c r="KC324" s="1"/>
      <c r="KD324" s="1"/>
      <c r="KE324" s="1"/>
      <c r="KF324" s="1"/>
      <c r="KG324" s="1"/>
      <c r="KH324" s="1"/>
      <c r="KI324" s="1"/>
      <c r="KJ324" s="1"/>
      <c r="KK324" s="1"/>
      <c r="KL324" s="1"/>
      <c r="KM324" s="1"/>
      <c r="KN324" s="1"/>
      <c r="KO324" s="1"/>
      <c r="KP324" s="1"/>
      <c r="KQ324" s="1"/>
      <c r="KR324" s="1"/>
      <c r="KS324" s="1"/>
      <c r="KT324" s="1"/>
      <c r="KU324" s="1"/>
      <c r="KV324" s="1"/>
      <c r="KW324" s="1"/>
      <c r="KX324" s="1"/>
      <c r="KY324" s="1"/>
      <c r="KZ324" s="1"/>
      <c r="LA324" s="1"/>
      <c r="LB324" s="1"/>
      <c r="LC324" s="1"/>
      <c r="LD324" s="1"/>
      <c r="LE324" s="1"/>
      <c r="LF324" s="1"/>
      <c r="LG324" s="1"/>
      <c r="LH324" s="1"/>
      <c r="LI324" s="1"/>
      <c r="LJ324" s="1"/>
      <c r="LK324" s="1"/>
      <c r="LL324" s="1"/>
      <c r="LM324" s="1"/>
      <c r="LN324" s="1"/>
      <c r="LO324" s="1"/>
      <c r="LP324" s="1"/>
      <c r="LQ324" s="1"/>
      <c r="LR324" s="1"/>
      <c r="LS324" s="1"/>
      <c r="LT324" s="1"/>
      <c r="LU324" s="1"/>
      <c r="LV324" s="1"/>
      <c r="LW324" s="1"/>
      <c r="LX324" s="1"/>
      <c r="LY324" s="1"/>
      <c r="LZ324" s="1"/>
      <c r="MA324" s="1"/>
      <c r="MB324" s="1"/>
      <c r="MC324" s="1"/>
      <c r="MD324" s="1"/>
      <c r="ME324" s="1"/>
      <c r="MF324" s="1"/>
      <c r="MG324" s="1"/>
      <c r="MH324" s="1"/>
      <c r="MI324" s="1"/>
      <c r="MJ324" s="1"/>
      <c r="MK324" s="1"/>
      <c r="ML324" s="1"/>
      <c r="MM324" s="1"/>
      <c r="MN324" s="1"/>
      <c r="MO324" s="1"/>
      <c r="MP324" s="1"/>
      <c r="MQ324" s="1"/>
      <c r="MR324" s="1"/>
      <c r="MS324" s="1"/>
      <c r="MT324" s="1"/>
      <c r="MU324" s="1"/>
      <c r="MV324" s="1"/>
      <c r="MW324" s="1"/>
      <c r="MX324" s="1"/>
      <c r="MY324" s="1"/>
      <c r="MZ324" s="1"/>
      <c r="NA324" s="1"/>
      <c r="NB324" s="1"/>
      <c r="NC324" s="1"/>
      <c r="ND324" s="1"/>
      <c r="NE324" s="1"/>
      <c r="NF324" s="1"/>
      <c r="NG324" s="1"/>
      <c r="NH324" s="1"/>
      <c r="NI324" s="1"/>
      <c r="NJ324" s="1"/>
      <c r="NK324" s="1"/>
      <c r="NL324" s="1"/>
      <c r="NM324" s="1"/>
      <c r="NN324" s="1"/>
      <c r="NO324" s="1"/>
      <c r="NP324" s="1"/>
      <c r="NQ324" s="1"/>
      <c r="NR324" s="1"/>
      <c r="NS324" s="1"/>
      <c r="NT324" s="1"/>
      <c r="NU324" s="1"/>
      <c r="NV324" s="1"/>
      <c r="NW324" s="1"/>
      <c r="NX324" s="1"/>
      <c r="NY324" s="1"/>
      <c r="NZ324" s="1"/>
      <c r="OA324" s="1"/>
      <c r="OB324" s="1"/>
      <c r="OC324" s="1"/>
      <c r="OD324" s="1"/>
      <c r="OE324" s="1"/>
      <c r="OF324" s="1"/>
      <c r="OG324" s="1"/>
      <c r="OH324" s="1"/>
      <c r="OI324" s="1"/>
      <c r="OJ324" s="1"/>
      <c r="OK324" s="1"/>
      <c r="OL324" s="1"/>
      <c r="OM324" s="1"/>
      <c r="ON324" s="1"/>
      <c r="OO324" s="1"/>
      <c r="OP324" s="1"/>
      <c r="OQ324" s="1"/>
      <c r="OR324" s="1"/>
      <c r="OS324" s="1"/>
      <c r="OT324" s="1"/>
      <c r="OU324" s="1"/>
      <c r="OV324" s="1"/>
      <c r="OW324" s="1"/>
      <c r="OX324" s="1"/>
      <c r="OY324" s="1"/>
      <c r="OZ324" s="1"/>
      <c r="PA324" s="1"/>
      <c r="PB324" s="1"/>
      <c r="PC324" s="1"/>
      <c r="PD324" s="1"/>
      <c r="PE324" s="1"/>
      <c r="PF324" s="1"/>
      <c r="PG324" s="1"/>
      <c r="PH324" s="1"/>
      <c r="PI324" s="1"/>
      <c r="PJ324" s="1"/>
      <c r="PK324" s="1"/>
      <c r="PL324" s="1"/>
      <c r="PM324" s="1"/>
      <c r="PN324" s="1"/>
      <c r="PO324" s="1"/>
      <c r="PP324" s="1"/>
      <c r="PQ324" s="1"/>
      <c r="PR324" s="1"/>
      <c r="PS324" s="1"/>
      <c r="PT324" s="1"/>
      <c r="PU324" s="1"/>
      <c r="PV324" s="1"/>
      <c r="PW324" s="1"/>
      <c r="PX324" s="1"/>
      <c r="PY324" s="1"/>
      <c r="PZ324" s="1"/>
      <c r="QA324" s="1"/>
      <c r="QB324" s="1"/>
      <c r="QC324" s="1"/>
      <c r="QD324" s="1"/>
      <c r="QE324" s="1"/>
      <c r="QF324" s="1"/>
      <c r="QG324" s="1"/>
      <c r="QH324" s="1"/>
      <c r="QI324" s="1"/>
      <c r="QJ324" s="1"/>
      <c r="QK324" s="1"/>
      <c r="QL324" s="1"/>
      <c r="QM324" s="1"/>
      <c r="QN324" s="1"/>
      <c r="QO324" s="1"/>
      <c r="QP324" s="1"/>
      <c r="QQ324" s="1"/>
      <c r="QR324" s="1"/>
      <c r="QS324" s="1"/>
      <c r="QT324" s="1"/>
      <c r="QU324" s="1"/>
      <c r="QV324" s="1"/>
      <c r="QW324" s="1"/>
      <c r="QX324" s="1"/>
      <c r="QY324" s="1"/>
      <c r="QZ324" s="1"/>
      <c r="RA324" s="1"/>
      <c r="RB324" s="1"/>
      <c r="RC324" s="1"/>
      <c r="RD324" s="1"/>
      <c r="RE324" s="1"/>
      <c r="RF324" s="1"/>
      <c r="RG324" s="1"/>
      <c r="RH324" s="1"/>
      <c r="RI324" s="1"/>
      <c r="RJ324" s="1"/>
      <c r="RK324" s="1"/>
      <c r="RL324" s="1"/>
      <c r="RM324" s="1"/>
      <c r="RN324" s="1"/>
      <c r="RO324" s="1"/>
      <c r="RP324" s="1"/>
      <c r="RQ324" s="1"/>
      <c r="RR324" s="1"/>
      <c r="RS324" s="1"/>
      <c r="RT324" s="1"/>
      <c r="RU324" s="1"/>
      <c r="RV324" s="1"/>
      <c r="RW324" s="1"/>
      <c r="RX324" s="1"/>
      <c r="RY324" s="1"/>
      <c r="RZ324" s="1"/>
      <c r="SA324" s="1"/>
      <c r="SB324" s="1"/>
      <c r="SC324" s="1"/>
      <c r="SD324" s="1"/>
      <c r="SE324" s="1"/>
      <c r="SF324" s="1"/>
      <c r="SG324" s="1"/>
      <c r="SH324" s="1"/>
      <c r="SI324" s="1"/>
      <c r="SJ324" s="1"/>
      <c r="SK324" s="1"/>
      <c r="SL324" s="1"/>
      <c r="SM324" s="1"/>
      <c r="SN324" s="1"/>
      <c r="SO324" s="1"/>
      <c r="SP324" s="1"/>
      <c r="SQ324" s="1"/>
      <c r="SR324" s="1"/>
      <c r="SS324" s="1"/>
      <c r="ST324" s="1"/>
      <c r="SU324" s="1"/>
      <c r="SV324" s="1"/>
      <c r="SW324" s="1"/>
      <c r="SX324" s="1"/>
      <c r="SY324" s="1"/>
      <c r="SZ324" s="1"/>
      <c r="TA324" s="1"/>
      <c r="TB324" s="1"/>
      <c r="TC324" s="1"/>
      <c r="TD324" s="1"/>
      <c r="TE324" s="1"/>
      <c r="TF324" s="1"/>
      <c r="TG324" s="1"/>
      <c r="TH324" s="1"/>
      <c r="TI324" s="1"/>
      <c r="TJ324" s="1"/>
      <c r="TK324" s="1"/>
      <c r="TL324" s="1"/>
      <c r="TM324" s="1"/>
      <c r="TN324" s="1"/>
      <c r="TO324" s="1"/>
      <c r="TP324" s="1"/>
      <c r="TQ324" s="1"/>
      <c r="TR324" s="1"/>
      <c r="TS324" s="1"/>
      <c r="TT324" s="1"/>
      <c r="TU324" s="1"/>
      <c r="TV324" s="1"/>
      <c r="TW324" s="1"/>
      <c r="TX324" s="1"/>
      <c r="TY324" s="1"/>
      <c r="TZ324" s="1"/>
      <c r="UA324" s="1"/>
      <c r="UB324" s="1"/>
      <c r="UC324" s="1"/>
      <c r="UD324" s="1"/>
      <c r="UE324" s="1"/>
      <c r="UF324" s="1"/>
      <c r="UG324" s="1"/>
      <c r="UH324" s="1"/>
      <c r="UI324" s="1"/>
      <c r="UJ324" s="1"/>
      <c r="UK324" s="1"/>
      <c r="UL324" s="1"/>
      <c r="UM324" s="1"/>
      <c r="UN324" s="1"/>
      <c r="UO324" s="1"/>
      <c r="UP324" s="1"/>
      <c r="UQ324" s="1"/>
      <c r="UR324" s="1"/>
      <c r="US324" s="1"/>
      <c r="UT324" s="1"/>
      <c r="UU324" s="1"/>
      <c r="UV324" s="1"/>
      <c r="UW324" s="1"/>
      <c r="UX324" s="1"/>
      <c r="UY324" s="1"/>
      <c r="UZ324" s="1"/>
      <c r="VA324" s="1"/>
      <c r="VB324" s="1"/>
      <c r="VC324" s="1"/>
      <c r="VD324" s="1"/>
      <c r="VE324" s="1"/>
      <c r="VF324" s="1"/>
      <c r="VG324" s="1"/>
      <c r="VH324" s="1"/>
      <c r="VI324" s="1"/>
      <c r="VJ324" s="1"/>
      <c r="VK324" s="1"/>
      <c r="VL324" s="1"/>
      <c r="VM324" s="1"/>
      <c r="VN324" s="1"/>
      <c r="VO324" s="1"/>
      <c r="VP324" s="1"/>
      <c r="VQ324" s="1"/>
      <c r="VR324" s="1"/>
      <c r="VS324" s="1"/>
      <c r="VT324" s="1"/>
      <c r="VU324" s="1"/>
      <c r="VV324" s="1"/>
      <c r="VW324" s="1"/>
      <c r="VX324" s="1"/>
      <c r="VY324" s="1"/>
      <c r="VZ324" s="1"/>
      <c r="WA324" s="1"/>
      <c r="WB324" s="1"/>
      <c r="WC324" s="1"/>
      <c r="WD324" s="1"/>
      <c r="WE324" s="1"/>
      <c r="WF324" s="1"/>
      <c r="WG324" s="1"/>
      <c r="WH324" s="1"/>
      <c r="WI324" s="1"/>
      <c r="WJ324" s="1"/>
      <c r="WK324" s="1"/>
      <c r="WL324" s="1"/>
      <c r="WM324" s="1"/>
      <c r="WN324" s="1"/>
      <c r="WO324" s="1"/>
      <c r="WP324" s="1"/>
      <c r="WQ324" s="1"/>
      <c r="WR324" s="1"/>
      <c r="WS324" s="1"/>
      <c r="WT324" s="1"/>
      <c r="WU324" s="1"/>
      <c r="WV324" s="1"/>
      <c r="WW324" s="1"/>
      <c r="WX324" s="1"/>
      <c r="WY324" s="1"/>
      <c r="WZ324" s="1"/>
      <c r="XA324" s="1"/>
      <c r="XB324" s="1"/>
      <c r="XC324" s="1"/>
      <c r="XD324" s="1"/>
      <c r="XE324" s="1"/>
      <c r="XF324" s="1"/>
      <c r="XG324" s="1"/>
      <c r="XH324" s="1"/>
      <c r="XI324" s="1"/>
      <c r="XJ324" s="1"/>
      <c r="XK324" s="1"/>
      <c r="XL324" s="1"/>
      <c r="XM324" s="1"/>
      <c r="XN324" s="1"/>
      <c r="XO324" s="1"/>
      <c r="XP324" s="1"/>
      <c r="XQ324" s="1"/>
      <c r="XR324" s="1"/>
      <c r="XS324" s="1"/>
      <c r="XT324" s="1"/>
      <c r="XU324" s="1"/>
      <c r="XV324" s="1"/>
      <c r="XW324" s="1"/>
      <c r="XX324" s="1"/>
      <c r="XY324" s="1"/>
      <c r="XZ324" s="1"/>
      <c r="YA324" s="1"/>
      <c r="YB324" s="1"/>
      <c r="YC324" s="1"/>
      <c r="YD324" s="1"/>
      <c r="YE324" s="1"/>
      <c r="YF324" s="1"/>
      <c r="YG324" s="1"/>
      <c r="YH324" s="1"/>
      <c r="YI324" s="1"/>
      <c r="YJ324" s="1"/>
      <c r="YK324" s="1"/>
      <c r="YL324" s="1"/>
      <c r="YM324" s="1"/>
      <c r="YN324" s="1"/>
      <c r="YO324" s="1"/>
      <c r="YP324" s="1"/>
      <c r="YQ324" s="1"/>
      <c r="YR324" s="1"/>
      <c r="YS324" s="1"/>
      <c r="YT324" s="1"/>
      <c r="YU324" s="1"/>
      <c r="YV324" s="1"/>
      <c r="YW324" s="1"/>
      <c r="YX324" s="1"/>
      <c r="YY324" s="1"/>
      <c r="YZ324" s="1"/>
      <c r="ZA324" s="1"/>
      <c r="ZB324" s="1"/>
      <c r="ZC324" s="1"/>
      <c r="ZD324" s="1"/>
      <c r="ZE324" s="1"/>
      <c r="ZF324" s="1"/>
      <c r="ZG324" s="1"/>
      <c r="ZH324" s="1"/>
      <c r="ZI324" s="1"/>
      <c r="ZJ324" s="1"/>
      <c r="ZK324" s="1"/>
      <c r="ZL324" s="1"/>
      <c r="ZM324" s="1"/>
      <c r="ZN324" s="1"/>
      <c r="ZO324" s="1"/>
      <c r="ZP324" s="1"/>
      <c r="ZQ324" s="1"/>
      <c r="ZR324" s="1"/>
      <c r="ZS324" s="1"/>
      <c r="ZT324" s="1"/>
      <c r="ZU324" s="1"/>
      <c r="ZV324" s="1"/>
      <c r="ZW324" s="1"/>
      <c r="ZX324" s="1"/>
      <c r="ZY324" s="1"/>
      <c r="ZZ324" s="1"/>
      <c r="AAA324" s="1"/>
      <c r="AAB324" s="1"/>
      <c r="AAC324" s="1"/>
      <c r="AAD324" s="1"/>
      <c r="AAE324" s="1"/>
      <c r="AAF324" s="1"/>
      <c r="AAG324" s="1"/>
      <c r="AAH324" s="1"/>
      <c r="AAI324" s="1"/>
      <c r="AAJ324" s="1"/>
      <c r="AAK324" s="1"/>
      <c r="AAL324" s="1"/>
      <c r="AAM324" s="1"/>
      <c r="AAN324" s="1"/>
      <c r="AAO324" s="1"/>
      <c r="AAP324" s="1"/>
      <c r="AAQ324" s="1"/>
      <c r="AAR324" s="1"/>
      <c r="AAS324" s="1"/>
      <c r="AAT324" s="1"/>
      <c r="AAU324" s="1"/>
      <c r="AAV324" s="1"/>
      <c r="AAW324" s="1"/>
      <c r="AAX324" s="1"/>
      <c r="AAY324" s="1"/>
      <c r="AAZ324" s="1"/>
      <c r="ABA324" s="1"/>
      <c r="ABB324" s="1"/>
      <c r="ABC324" s="1"/>
      <c r="ABD324" s="1"/>
      <c r="ABE324" s="1"/>
      <c r="ABF324" s="1"/>
      <c r="ABG324" s="1"/>
      <c r="ABH324" s="1"/>
      <c r="ABI324" s="1"/>
      <c r="ABJ324" s="1"/>
      <c r="ABK324" s="1"/>
      <c r="ABL324" s="1"/>
      <c r="ABM324" s="1"/>
      <c r="ABN324" s="1"/>
      <c r="ABO324" s="1"/>
      <c r="ABP324" s="1"/>
      <c r="ABQ324" s="1"/>
      <c r="ABR324" s="1"/>
      <c r="ABS324" s="1"/>
      <c r="ABT324" s="1"/>
      <c r="ABU324" s="1"/>
      <c r="ABV324" s="1"/>
      <c r="ABW324" s="1"/>
      <c r="ABX324" s="1"/>
      <c r="ABY324" s="1"/>
      <c r="ABZ324" s="1"/>
      <c r="ACA324" s="1"/>
      <c r="ACB324" s="1"/>
      <c r="ACC324" s="1"/>
      <c r="ACD324" s="1"/>
      <c r="ACE324" s="1"/>
      <c r="ACF324" s="1"/>
      <c r="ACG324" s="1"/>
      <c r="ACH324" s="1"/>
      <c r="ACI324" s="1"/>
      <c r="ACJ324" s="1"/>
      <c r="ACK324" s="1"/>
      <c r="ACL324" s="1"/>
      <c r="ACM324" s="1"/>
      <c r="ACN324" s="1"/>
      <c r="ACO324" s="1"/>
      <c r="ACP324" s="1"/>
      <c r="ACQ324" s="1"/>
      <c r="ACR324" s="1"/>
      <c r="ACS324" s="1"/>
      <c r="ACT324" s="1"/>
      <c r="ACU324" s="1"/>
      <c r="ACV324" s="1"/>
      <c r="ACW324" s="1"/>
      <c r="ACX324" s="1"/>
      <c r="ACY324" s="1"/>
      <c r="ACZ324" s="1"/>
      <c r="ADA324" s="1"/>
      <c r="ADB324" s="1"/>
      <c r="ADC324" s="1"/>
      <c r="ADD324" s="1"/>
      <c r="ADE324" s="1"/>
      <c r="ADF324" s="1"/>
      <c r="ADG324" s="1"/>
      <c r="ADH324" s="1"/>
      <c r="ADI324" s="1"/>
      <c r="ADJ324" s="1"/>
      <c r="ADK324" s="1"/>
      <c r="ADL324" s="1"/>
      <c r="ADM324" s="1"/>
      <c r="ADN324" s="1"/>
      <c r="ADO324" s="1"/>
      <c r="ADP324" s="1"/>
      <c r="ADQ324" s="1"/>
      <c r="ADR324" s="1"/>
      <c r="ADS324" s="1"/>
      <c r="ADT324" s="1"/>
      <c r="ADU324" s="1"/>
      <c r="ADV324" s="1"/>
      <c r="ADW324" s="1"/>
      <c r="ADX324" s="1"/>
      <c r="ADY324" s="1"/>
      <c r="ADZ324" s="1"/>
      <c r="AEA324" s="1"/>
      <c r="AEB324" s="1"/>
      <c r="AEC324" s="1"/>
      <c r="AED324" s="1"/>
      <c r="AEE324" s="1"/>
      <c r="AEF324" s="1"/>
      <c r="AEG324" s="1"/>
      <c r="AEH324" s="1"/>
      <c r="AEI324" s="1"/>
      <c r="AEJ324" s="1"/>
      <c r="AEK324" s="1"/>
      <c r="AEL324" s="1"/>
      <c r="AEM324" s="1"/>
      <c r="AEN324" s="1"/>
      <c r="AEO324" s="1"/>
      <c r="AEP324" s="1"/>
      <c r="AEQ324" s="1"/>
      <c r="AER324" s="1"/>
      <c r="AES324" s="1"/>
      <c r="AET324" s="1"/>
      <c r="AEU324" s="1"/>
      <c r="AEV324" s="1"/>
      <c r="AEW324" s="1"/>
      <c r="AEX324" s="1"/>
      <c r="AEY324" s="1"/>
      <c r="AEZ324" s="1"/>
      <c r="AFA324" s="1"/>
      <c r="AFB324" s="1"/>
      <c r="AFC324" s="1"/>
      <c r="AFD324" s="1"/>
      <c r="AFE324" s="1"/>
      <c r="AFF324" s="1"/>
      <c r="AFG324" s="1"/>
      <c r="AFH324" s="1"/>
      <c r="AFI324" s="1"/>
      <c r="AFJ324" s="1"/>
      <c r="AFK324" s="1"/>
      <c r="AFL324" s="1"/>
      <c r="AFM324" s="1"/>
      <c r="AFN324" s="1"/>
      <c r="AFO324" s="1"/>
      <c r="AFP324" s="1"/>
      <c r="AFQ324" s="1"/>
      <c r="AFR324" s="1"/>
      <c r="AFS324" s="1"/>
      <c r="AFT324" s="1"/>
      <c r="AFU324" s="1"/>
      <c r="AFV324" s="1"/>
      <c r="AFW324" s="1"/>
      <c r="AFX324" s="1"/>
      <c r="AFY324" s="1"/>
      <c r="AFZ324" s="1"/>
      <c r="AGA324" s="1"/>
      <c r="AGB324" s="1"/>
      <c r="AGC324" s="1"/>
      <c r="AGD324" s="1"/>
      <c r="AGE324" s="1"/>
      <c r="AGF324" s="1"/>
      <c r="AGG324" s="1"/>
      <c r="AGH324" s="1"/>
      <c r="AGI324" s="1"/>
      <c r="AGJ324" s="1"/>
      <c r="AGK324" s="1"/>
      <c r="AGL324" s="1"/>
      <c r="AGM324" s="1"/>
      <c r="AGN324" s="1"/>
      <c r="AGO324" s="1"/>
      <c r="AGP324" s="1"/>
      <c r="AGQ324" s="1"/>
      <c r="AGR324" s="1"/>
      <c r="AGS324" s="1"/>
      <c r="AGT324" s="1"/>
      <c r="AGU324" s="1"/>
      <c r="AGV324" s="1"/>
      <c r="AGW324" s="1"/>
      <c r="AGX324" s="1"/>
      <c r="AGY324" s="1"/>
      <c r="AGZ324" s="1"/>
      <c r="AHA324" s="1"/>
      <c r="AHB324" s="1"/>
      <c r="AHC324" s="1"/>
      <c r="AHD324" s="1"/>
      <c r="AHE324" s="1"/>
      <c r="AHF324" s="1"/>
      <c r="AHG324" s="1"/>
      <c r="AHH324" s="1"/>
      <c r="AHI324" s="1"/>
      <c r="AHJ324" s="1"/>
      <c r="AHK324" s="1"/>
      <c r="AHL324" s="1"/>
      <c r="AHM324" s="1"/>
      <c r="AHN324" s="1"/>
      <c r="AHO324" s="1"/>
      <c r="AHP324" s="1"/>
      <c r="AHQ324" s="1"/>
      <c r="AHR324" s="1"/>
      <c r="AHS324" s="1"/>
      <c r="AHT324" s="1"/>
      <c r="AHU324" s="1"/>
      <c r="AHV324" s="1"/>
      <c r="AHW324" s="1"/>
      <c r="AHX324" s="1"/>
      <c r="AHY324" s="1"/>
      <c r="AHZ324" s="1"/>
      <c r="AIA324" s="1"/>
      <c r="AIB324" s="1"/>
      <c r="AIC324" s="1"/>
      <c r="AID324" s="1"/>
      <c r="AIE324" s="1"/>
      <c r="AIF324" s="1"/>
      <c r="AIG324" s="1"/>
      <c r="AIH324" s="1"/>
      <c r="AII324" s="1"/>
      <c r="AIJ324" s="1"/>
      <c r="AIK324" s="1"/>
    </row>
    <row r="325" spans="1:921">
      <c r="A325" s="73">
        <v>312</v>
      </c>
      <c r="B325" s="74" t="s">
        <v>250</v>
      </c>
      <c r="C325" s="75" t="s">
        <v>897</v>
      </c>
      <c r="D325" s="73">
        <v>6</v>
      </c>
      <c r="E325" s="48">
        <v>5.8</v>
      </c>
      <c r="F325" s="48">
        <v>3.6</v>
      </c>
      <c r="G325" s="48">
        <v>1.8</v>
      </c>
      <c r="H325" s="48">
        <v>0.30000000000000004</v>
      </c>
      <c r="I325" s="76">
        <f t="shared" si="28"/>
        <v>11.500000000000002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  <c r="IX325" s="1"/>
      <c r="IY325" s="1"/>
      <c r="IZ325" s="1"/>
      <c r="JA325" s="1"/>
      <c r="JB325" s="1"/>
      <c r="JC325" s="1"/>
      <c r="JD325" s="1"/>
      <c r="JE325" s="1"/>
      <c r="JF325" s="1"/>
      <c r="JG325" s="1"/>
      <c r="JH325" s="1"/>
      <c r="JI325" s="1"/>
      <c r="JJ325" s="1"/>
      <c r="JK325" s="1"/>
      <c r="JL325" s="1"/>
      <c r="JM325" s="1"/>
      <c r="JN325" s="1"/>
      <c r="JO325" s="1"/>
      <c r="JP325" s="1"/>
      <c r="JQ325" s="1"/>
      <c r="JR325" s="1"/>
      <c r="JS325" s="1"/>
      <c r="JT325" s="1"/>
      <c r="JU325" s="1"/>
      <c r="JV325" s="1"/>
      <c r="JW325" s="1"/>
      <c r="JX325" s="1"/>
      <c r="JY325" s="1"/>
      <c r="JZ325" s="1"/>
      <c r="KA325" s="1"/>
      <c r="KB325" s="1"/>
      <c r="KC325" s="1"/>
      <c r="KD325" s="1"/>
      <c r="KE325" s="1"/>
      <c r="KF325" s="1"/>
      <c r="KG325" s="1"/>
      <c r="KH325" s="1"/>
      <c r="KI325" s="1"/>
      <c r="KJ325" s="1"/>
      <c r="KK325" s="1"/>
      <c r="KL325" s="1"/>
      <c r="KM325" s="1"/>
      <c r="KN325" s="1"/>
      <c r="KO325" s="1"/>
      <c r="KP325" s="1"/>
      <c r="KQ325" s="1"/>
      <c r="KR325" s="1"/>
      <c r="KS325" s="1"/>
      <c r="KT325" s="1"/>
      <c r="KU325" s="1"/>
      <c r="KV325" s="1"/>
      <c r="KW325" s="1"/>
      <c r="KX325" s="1"/>
      <c r="KY325" s="1"/>
      <c r="KZ325" s="1"/>
      <c r="LA325" s="1"/>
      <c r="LB325" s="1"/>
      <c r="LC325" s="1"/>
      <c r="LD325" s="1"/>
      <c r="LE325" s="1"/>
      <c r="LF325" s="1"/>
      <c r="LG325" s="1"/>
      <c r="LH325" s="1"/>
      <c r="LI325" s="1"/>
      <c r="LJ325" s="1"/>
      <c r="LK325" s="1"/>
      <c r="LL325" s="1"/>
      <c r="LM325" s="1"/>
      <c r="LN325" s="1"/>
      <c r="LO325" s="1"/>
      <c r="LP325" s="1"/>
      <c r="LQ325" s="1"/>
      <c r="LR325" s="1"/>
      <c r="LS325" s="1"/>
      <c r="LT325" s="1"/>
      <c r="LU325" s="1"/>
      <c r="LV325" s="1"/>
      <c r="LW325" s="1"/>
      <c r="LX325" s="1"/>
      <c r="LY325" s="1"/>
      <c r="LZ325" s="1"/>
      <c r="MA325" s="1"/>
      <c r="MB325" s="1"/>
      <c r="MC325" s="1"/>
      <c r="MD325" s="1"/>
      <c r="ME325" s="1"/>
      <c r="MF325" s="1"/>
      <c r="MG325" s="1"/>
      <c r="MH325" s="1"/>
      <c r="MI325" s="1"/>
      <c r="MJ325" s="1"/>
      <c r="MK325" s="1"/>
      <c r="ML325" s="1"/>
      <c r="MM325" s="1"/>
      <c r="MN325" s="1"/>
      <c r="MO325" s="1"/>
      <c r="MP325" s="1"/>
      <c r="MQ325" s="1"/>
      <c r="MR325" s="1"/>
      <c r="MS325" s="1"/>
      <c r="MT325" s="1"/>
      <c r="MU325" s="1"/>
      <c r="MV325" s="1"/>
      <c r="MW325" s="1"/>
      <c r="MX325" s="1"/>
      <c r="MY325" s="1"/>
      <c r="MZ325" s="1"/>
      <c r="NA325" s="1"/>
      <c r="NB325" s="1"/>
      <c r="NC325" s="1"/>
      <c r="ND325" s="1"/>
      <c r="NE325" s="1"/>
      <c r="NF325" s="1"/>
      <c r="NG325" s="1"/>
      <c r="NH325" s="1"/>
      <c r="NI325" s="1"/>
      <c r="NJ325" s="1"/>
      <c r="NK325" s="1"/>
      <c r="NL325" s="1"/>
      <c r="NM325" s="1"/>
      <c r="NN325" s="1"/>
      <c r="NO325" s="1"/>
      <c r="NP325" s="1"/>
      <c r="NQ325" s="1"/>
      <c r="NR325" s="1"/>
      <c r="NS325" s="1"/>
      <c r="NT325" s="1"/>
      <c r="NU325" s="1"/>
      <c r="NV325" s="1"/>
      <c r="NW325" s="1"/>
      <c r="NX325" s="1"/>
      <c r="NY325" s="1"/>
      <c r="NZ325" s="1"/>
      <c r="OA325" s="1"/>
      <c r="OB325" s="1"/>
      <c r="OC325" s="1"/>
      <c r="OD325" s="1"/>
      <c r="OE325" s="1"/>
      <c r="OF325" s="1"/>
      <c r="OG325" s="1"/>
      <c r="OH325" s="1"/>
      <c r="OI325" s="1"/>
      <c r="OJ325" s="1"/>
      <c r="OK325" s="1"/>
      <c r="OL325" s="1"/>
      <c r="OM325" s="1"/>
      <c r="ON325" s="1"/>
      <c r="OO325" s="1"/>
      <c r="OP325" s="1"/>
      <c r="OQ325" s="1"/>
      <c r="OR325" s="1"/>
      <c r="OS325" s="1"/>
      <c r="OT325" s="1"/>
      <c r="OU325" s="1"/>
      <c r="OV325" s="1"/>
      <c r="OW325" s="1"/>
      <c r="OX325" s="1"/>
      <c r="OY325" s="1"/>
      <c r="OZ325" s="1"/>
      <c r="PA325" s="1"/>
      <c r="PB325" s="1"/>
      <c r="PC325" s="1"/>
      <c r="PD325" s="1"/>
      <c r="PE325" s="1"/>
      <c r="PF325" s="1"/>
      <c r="PG325" s="1"/>
      <c r="PH325" s="1"/>
      <c r="PI325" s="1"/>
      <c r="PJ325" s="1"/>
      <c r="PK325" s="1"/>
      <c r="PL325" s="1"/>
      <c r="PM325" s="1"/>
      <c r="PN325" s="1"/>
      <c r="PO325" s="1"/>
      <c r="PP325" s="1"/>
      <c r="PQ325" s="1"/>
      <c r="PR325" s="1"/>
      <c r="PS325" s="1"/>
      <c r="PT325" s="1"/>
      <c r="PU325" s="1"/>
      <c r="PV325" s="1"/>
      <c r="PW325" s="1"/>
      <c r="PX325" s="1"/>
      <c r="PY325" s="1"/>
      <c r="PZ325" s="1"/>
      <c r="QA325" s="1"/>
      <c r="QB325" s="1"/>
      <c r="QC325" s="1"/>
      <c r="QD325" s="1"/>
      <c r="QE325" s="1"/>
      <c r="QF325" s="1"/>
      <c r="QG325" s="1"/>
      <c r="QH325" s="1"/>
      <c r="QI325" s="1"/>
      <c r="QJ325" s="1"/>
      <c r="QK325" s="1"/>
      <c r="QL325" s="1"/>
      <c r="QM325" s="1"/>
      <c r="QN325" s="1"/>
      <c r="QO325" s="1"/>
      <c r="QP325" s="1"/>
      <c r="QQ325" s="1"/>
      <c r="QR325" s="1"/>
      <c r="QS325" s="1"/>
      <c r="QT325" s="1"/>
      <c r="QU325" s="1"/>
      <c r="QV325" s="1"/>
      <c r="QW325" s="1"/>
      <c r="QX325" s="1"/>
      <c r="QY325" s="1"/>
      <c r="QZ325" s="1"/>
      <c r="RA325" s="1"/>
      <c r="RB325" s="1"/>
      <c r="RC325" s="1"/>
      <c r="RD325" s="1"/>
      <c r="RE325" s="1"/>
      <c r="RF325" s="1"/>
      <c r="RG325" s="1"/>
      <c r="RH325" s="1"/>
      <c r="RI325" s="1"/>
      <c r="RJ325" s="1"/>
      <c r="RK325" s="1"/>
      <c r="RL325" s="1"/>
      <c r="RM325" s="1"/>
      <c r="RN325" s="1"/>
      <c r="RO325" s="1"/>
      <c r="RP325" s="1"/>
      <c r="RQ325" s="1"/>
      <c r="RR325" s="1"/>
      <c r="RS325" s="1"/>
      <c r="RT325" s="1"/>
      <c r="RU325" s="1"/>
      <c r="RV325" s="1"/>
      <c r="RW325" s="1"/>
      <c r="RX325" s="1"/>
      <c r="RY325" s="1"/>
      <c r="RZ325" s="1"/>
      <c r="SA325" s="1"/>
      <c r="SB325" s="1"/>
      <c r="SC325" s="1"/>
      <c r="SD325" s="1"/>
      <c r="SE325" s="1"/>
      <c r="SF325" s="1"/>
      <c r="SG325" s="1"/>
      <c r="SH325" s="1"/>
      <c r="SI325" s="1"/>
      <c r="SJ325" s="1"/>
      <c r="SK325" s="1"/>
      <c r="SL325" s="1"/>
      <c r="SM325" s="1"/>
      <c r="SN325" s="1"/>
      <c r="SO325" s="1"/>
      <c r="SP325" s="1"/>
      <c r="SQ325" s="1"/>
      <c r="SR325" s="1"/>
      <c r="SS325" s="1"/>
      <c r="ST325" s="1"/>
      <c r="SU325" s="1"/>
      <c r="SV325" s="1"/>
      <c r="SW325" s="1"/>
      <c r="SX325" s="1"/>
      <c r="SY325" s="1"/>
      <c r="SZ325" s="1"/>
      <c r="TA325" s="1"/>
      <c r="TB325" s="1"/>
      <c r="TC325" s="1"/>
      <c r="TD325" s="1"/>
      <c r="TE325" s="1"/>
      <c r="TF325" s="1"/>
      <c r="TG325" s="1"/>
      <c r="TH325" s="1"/>
      <c r="TI325" s="1"/>
      <c r="TJ325" s="1"/>
      <c r="TK325" s="1"/>
      <c r="TL325" s="1"/>
      <c r="TM325" s="1"/>
      <c r="TN325" s="1"/>
      <c r="TO325" s="1"/>
      <c r="TP325" s="1"/>
      <c r="TQ325" s="1"/>
      <c r="TR325" s="1"/>
      <c r="TS325" s="1"/>
      <c r="TT325" s="1"/>
      <c r="TU325" s="1"/>
      <c r="TV325" s="1"/>
      <c r="TW325" s="1"/>
      <c r="TX325" s="1"/>
      <c r="TY325" s="1"/>
      <c r="TZ325" s="1"/>
      <c r="UA325" s="1"/>
      <c r="UB325" s="1"/>
      <c r="UC325" s="1"/>
      <c r="UD325" s="1"/>
      <c r="UE325" s="1"/>
      <c r="UF325" s="1"/>
      <c r="UG325" s="1"/>
      <c r="UH325" s="1"/>
      <c r="UI325" s="1"/>
      <c r="UJ325" s="1"/>
      <c r="UK325" s="1"/>
      <c r="UL325" s="1"/>
      <c r="UM325" s="1"/>
      <c r="UN325" s="1"/>
      <c r="UO325" s="1"/>
      <c r="UP325" s="1"/>
      <c r="UQ325" s="1"/>
      <c r="UR325" s="1"/>
      <c r="US325" s="1"/>
      <c r="UT325" s="1"/>
      <c r="UU325" s="1"/>
      <c r="UV325" s="1"/>
      <c r="UW325" s="1"/>
      <c r="UX325" s="1"/>
      <c r="UY325" s="1"/>
      <c r="UZ325" s="1"/>
      <c r="VA325" s="1"/>
      <c r="VB325" s="1"/>
      <c r="VC325" s="1"/>
      <c r="VD325" s="1"/>
      <c r="VE325" s="1"/>
      <c r="VF325" s="1"/>
      <c r="VG325" s="1"/>
      <c r="VH325" s="1"/>
      <c r="VI325" s="1"/>
      <c r="VJ325" s="1"/>
      <c r="VK325" s="1"/>
      <c r="VL325" s="1"/>
      <c r="VM325" s="1"/>
      <c r="VN325" s="1"/>
      <c r="VO325" s="1"/>
      <c r="VP325" s="1"/>
      <c r="VQ325" s="1"/>
      <c r="VR325" s="1"/>
      <c r="VS325" s="1"/>
      <c r="VT325" s="1"/>
      <c r="VU325" s="1"/>
      <c r="VV325" s="1"/>
      <c r="VW325" s="1"/>
      <c r="VX325" s="1"/>
      <c r="VY325" s="1"/>
      <c r="VZ325" s="1"/>
      <c r="WA325" s="1"/>
      <c r="WB325" s="1"/>
      <c r="WC325" s="1"/>
      <c r="WD325" s="1"/>
      <c r="WE325" s="1"/>
      <c r="WF325" s="1"/>
      <c r="WG325" s="1"/>
      <c r="WH325" s="1"/>
      <c r="WI325" s="1"/>
      <c r="WJ325" s="1"/>
      <c r="WK325" s="1"/>
      <c r="WL325" s="1"/>
      <c r="WM325" s="1"/>
      <c r="WN325" s="1"/>
      <c r="WO325" s="1"/>
      <c r="WP325" s="1"/>
      <c r="WQ325" s="1"/>
      <c r="WR325" s="1"/>
      <c r="WS325" s="1"/>
      <c r="WT325" s="1"/>
      <c r="WU325" s="1"/>
      <c r="WV325" s="1"/>
      <c r="WW325" s="1"/>
      <c r="WX325" s="1"/>
      <c r="WY325" s="1"/>
      <c r="WZ325" s="1"/>
      <c r="XA325" s="1"/>
      <c r="XB325" s="1"/>
      <c r="XC325" s="1"/>
      <c r="XD325" s="1"/>
      <c r="XE325" s="1"/>
      <c r="XF325" s="1"/>
      <c r="XG325" s="1"/>
      <c r="XH325" s="1"/>
      <c r="XI325" s="1"/>
      <c r="XJ325" s="1"/>
      <c r="XK325" s="1"/>
      <c r="XL325" s="1"/>
      <c r="XM325" s="1"/>
      <c r="XN325" s="1"/>
      <c r="XO325" s="1"/>
      <c r="XP325" s="1"/>
      <c r="XQ325" s="1"/>
      <c r="XR325" s="1"/>
      <c r="XS325" s="1"/>
      <c r="XT325" s="1"/>
      <c r="XU325" s="1"/>
      <c r="XV325" s="1"/>
      <c r="XW325" s="1"/>
      <c r="XX325" s="1"/>
      <c r="XY325" s="1"/>
      <c r="XZ325" s="1"/>
      <c r="YA325" s="1"/>
      <c r="YB325" s="1"/>
      <c r="YC325" s="1"/>
      <c r="YD325" s="1"/>
      <c r="YE325" s="1"/>
      <c r="YF325" s="1"/>
      <c r="YG325" s="1"/>
      <c r="YH325" s="1"/>
      <c r="YI325" s="1"/>
      <c r="YJ325" s="1"/>
      <c r="YK325" s="1"/>
      <c r="YL325" s="1"/>
      <c r="YM325" s="1"/>
      <c r="YN325" s="1"/>
      <c r="YO325" s="1"/>
      <c r="YP325" s="1"/>
      <c r="YQ325" s="1"/>
      <c r="YR325" s="1"/>
      <c r="YS325" s="1"/>
      <c r="YT325" s="1"/>
      <c r="YU325" s="1"/>
      <c r="YV325" s="1"/>
      <c r="YW325" s="1"/>
      <c r="YX325" s="1"/>
      <c r="YY325" s="1"/>
      <c r="YZ325" s="1"/>
      <c r="ZA325" s="1"/>
      <c r="ZB325" s="1"/>
      <c r="ZC325" s="1"/>
      <c r="ZD325" s="1"/>
      <c r="ZE325" s="1"/>
      <c r="ZF325" s="1"/>
      <c r="ZG325" s="1"/>
      <c r="ZH325" s="1"/>
      <c r="ZI325" s="1"/>
      <c r="ZJ325" s="1"/>
      <c r="ZK325" s="1"/>
      <c r="ZL325" s="1"/>
      <c r="ZM325" s="1"/>
      <c r="ZN325" s="1"/>
      <c r="ZO325" s="1"/>
      <c r="ZP325" s="1"/>
      <c r="ZQ325" s="1"/>
      <c r="ZR325" s="1"/>
      <c r="ZS325" s="1"/>
      <c r="ZT325" s="1"/>
      <c r="ZU325" s="1"/>
      <c r="ZV325" s="1"/>
      <c r="ZW325" s="1"/>
      <c r="ZX325" s="1"/>
      <c r="ZY325" s="1"/>
      <c r="ZZ325" s="1"/>
      <c r="AAA325" s="1"/>
      <c r="AAB325" s="1"/>
      <c r="AAC325" s="1"/>
      <c r="AAD325" s="1"/>
      <c r="AAE325" s="1"/>
      <c r="AAF325" s="1"/>
      <c r="AAG325" s="1"/>
      <c r="AAH325" s="1"/>
      <c r="AAI325" s="1"/>
      <c r="AAJ325" s="1"/>
      <c r="AAK325" s="1"/>
      <c r="AAL325" s="1"/>
      <c r="AAM325" s="1"/>
      <c r="AAN325" s="1"/>
      <c r="AAO325" s="1"/>
      <c r="AAP325" s="1"/>
      <c r="AAQ325" s="1"/>
      <c r="AAR325" s="1"/>
      <c r="AAS325" s="1"/>
      <c r="AAT325" s="1"/>
      <c r="AAU325" s="1"/>
      <c r="AAV325" s="1"/>
      <c r="AAW325" s="1"/>
      <c r="AAX325" s="1"/>
      <c r="AAY325" s="1"/>
      <c r="AAZ325" s="1"/>
      <c r="ABA325" s="1"/>
      <c r="ABB325" s="1"/>
      <c r="ABC325" s="1"/>
      <c r="ABD325" s="1"/>
      <c r="ABE325" s="1"/>
      <c r="ABF325" s="1"/>
      <c r="ABG325" s="1"/>
      <c r="ABH325" s="1"/>
      <c r="ABI325" s="1"/>
      <c r="ABJ325" s="1"/>
      <c r="ABK325" s="1"/>
      <c r="ABL325" s="1"/>
      <c r="ABM325" s="1"/>
      <c r="ABN325" s="1"/>
      <c r="ABO325" s="1"/>
      <c r="ABP325" s="1"/>
      <c r="ABQ325" s="1"/>
      <c r="ABR325" s="1"/>
      <c r="ABS325" s="1"/>
      <c r="ABT325" s="1"/>
      <c r="ABU325" s="1"/>
      <c r="ABV325" s="1"/>
      <c r="ABW325" s="1"/>
      <c r="ABX325" s="1"/>
      <c r="ABY325" s="1"/>
      <c r="ABZ325" s="1"/>
      <c r="ACA325" s="1"/>
      <c r="ACB325" s="1"/>
      <c r="ACC325" s="1"/>
      <c r="ACD325" s="1"/>
      <c r="ACE325" s="1"/>
      <c r="ACF325" s="1"/>
      <c r="ACG325" s="1"/>
      <c r="ACH325" s="1"/>
      <c r="ACI325" s="1"/>
      <c r="ACJ325" s="1"/>
      <c r="ACK325" s="1"/>
      <c r="ACL325" s="1"/>
      <c r="ACM325" s="1"/>
      <c r="ACN325" s="1"/>
      <c r="ACO325" s="1"/>
      <c r="ACP325" s="1"/>
      <c r="ACQ325" s="1"/>
      <c r="ACR325" s="1"/>
      <c r="ACS325" s="1"/>
      <c r="ACT325" s="1"/>
      <c r="ACU325" s="1"/>
      <c r="ACV325" s="1"/>
      <c r="ACW325" s="1"/>
      <c r="ACX325" s="1"/>
      <c r="ACY325" s="1"/>
      <c r="ACZ325" s="1"/>
      <c r="ADA325" s="1"/>
      <c r="ADB325" s="1"/>
      <c r="ADC325" s="1"/>
      <c r="ADD325" s="1"/>
      <c r="ADE325" s="1"/>
      <c r="ADF325" s="1"/>
      <c r="ADG325" s="1"/>
      <c r="ADH325" s="1"/>
      <c r="ADI325" s="1"/>
      <c r="ADJ325" s="1"/>
      <c r="ADK325" s="1"/>
      <c r="ADL325" s="1"/>
      <c r="ADM325" s="1"/>
      <c r="ADN325" s="1"/>
      <c r="ADO325" s="1"/>
      <c r="ADP325" s="1"/>
      <c r="ADQ325" s="1"/>
      <c r="ADR325" s="1"/>
      <c r="ADS325" s="1"/>
      <c r="ADT325" s="1"/>
      <c r="ADU325" s="1"/>
      <c r="ADV325" s="1"/>
      <c r="ADW325" s="1"/>
      <c r="ADX325" s="1"/>
      <c r="ADY325" s="1"/>
      <c r="ADZ325" s="1"/>
      <c r="AEA325" s="1"/>
      <c r="AEB325" s="1"/>
      <c r="AEC325" s="1"/>
      <c r="AED325" s="1"/>
      <c r="AEE325" s="1"/>
      <c r="AEF325" s="1"/>
      <c r="AEG325" s="1"/>
      <c r="AEH325" s="1"/>
      <c r="AEI325" s="1"/>
      <c r="AEJ325" s="1"/>
      <c r="AEK325" s="1"/>
      <c r="AEL325" s="1"/>
      <c r="AEM325" s="1"/>
      <c r="AEN325" s="1"/>
      <c r="AEO325" s="1"/>
      <c r="AEP325" s="1"/>
      <c r="AEQ325" s="1"/>
      <c r="AER325" s="1"/>
      <c r="AES325" s="1"/>
      <c r="AET325" s="1"/>
      <c r="AEU325" s="1"/>
      <c r="AEV325" s="1"/>
      <c r="AEW325" s="1"/>
      <c r="AEX325" s="1"/>
      <c r="AEY325" s="1"/>
      <c r="AEZ325" s="1"/>
      <c r="AFA325" s="1"/>
      <c r="AFB325" s="1"/>
      <c r="AFC325" s="1"/>
      <c r="AFD325" s="1"/>
      <c r="AFE325" s="1"/>
      <c r="AFF325" s="1"/>
      <c r="AFG325" s="1"/>
      <c r="AFH325" s="1"/>
      <c r="AFI325" s="1"/>
      <c r="AFJ325" s="1"/>
      <c r="AFK325" s="1"/>
      <c r="AFL325" s="1"/>
      <c r="AFM325" s="1"/>
      <c r="AFN325" s="1"/>
      <c r="AFO325" s="1"/>
      <c r="AFP325" s="1"/>
      <c r="AFQ325" s="1"/>
      <c r="AFR325" s="1"/>
      <c r="AFS325" s="1"/>
      <c r="AFT325" s="1"/>
      <c r="AFU325" s="1"/>
      <c r="AFV325" s="1"/>
      <c r="AFW325" s="1"/>
      <c r="AFX325" s="1"/>
      <c r="AFY325" s="1"/>
      <c r="AFZ325" s="1"/>
      <c r="AGA325" s="1"/>
      <c r="AGB325" s="1"/>
      <c r="AGC325" s="1"/>
      <c r="AGD325" s="1"/>
      <c r="AGE325" s="1"/>
      <c r="AGF325" s="1"/>
      <c r="AGG325" s="1"/>
      <c r="AGH325" s="1"/>
      <c r="AGI325" s="1"/>
      <c r="AGJ325" s="1"/>
      <c r="AGK325" s="1"/>
      <c r="AGL325" s="1"/>
      <c r="AGM325" s="1"/>
      <c r="AGN325" s="1"/>
      <c r="AGO325" s="1"/>
      <c r="AGP325" s="1"/>
      <c r="AGQ325" s="1"/>
      <c r="AGR325" s="1"/>
      <c r="AGS325" s="1"/>
      <c r="AGT325" s="1"/>
      <c r="AGU325" s="1"/>
      <c r="AGV325" s="1"/>
      <c r="AGW325" s="1"/>
      <c r="AGX325" s="1"/>
      <c r="AGY325" s="1"/>
      <c r="AGZ325" s="1"/>
      <c r="AHA325" s="1"/>
      <c r="AHB325" s="1"/>
      <c r="AHC325" s="1"/>
      <c r="AHD325" s="1"/>
      <c r="AHE325" s="1"/>
      <c r="AHF325" s="1"/>
      <c r="AHG325" s="1"/>
      <c r="AHH325" s="1"/>
      <c r="AHI325" s="1"/>
      <c r="AHJ325" s="1"/>
      <c r="AHK325" s="1"/>
      <c r="AHL325" s="1"/>
      <c r="AHM325" s="1"/>
      <c r="AHN325" s="1"/>
      <c r="AHO325" s="1"/>
      <c r="AHP325" s="1"/>
      <c r="AHQ325" s="1"/>
      <c r="AHR325" s="1"/>
      <c r="AHS325" s="1"/>
      <c r="AHT325" s="1"/>
      <c r="AHU325" s="1"/>
      <c r="AHV325" s="1"/>
      <c r="AHW325" s="1"/>
      <c r="AHX325" s="1"/>
      <c r="AHY325" s="1"/>
      <c r="AHZ325" s="1"/>
      <c r="AIA325" s="1"/>
      <c r="AIB325" s="1"/>
      <c r="AIC325" s="1"/>
      <c r="AID325" s="1"/>
      <c r="AIE325" s="1"/>
      <c r="AIF325" s="1"/>
      <c r="AIG325" s="1"/>
      <c r="AIH325" s="1"/>
      <c r="AII325" s="1"/>
      <c r="AIJ325" s="1"/>
      <c r="AIK325" s="1"/>
    </row>
    <row r="326" spans="1:921">
      <c r="A326" s="73">
        <v>313</v>
      </c>
      <c r="B326" s="74" t="s">
        <v>251</v>
      </c>
      <c r="C326" s="75" t="s">
        <v>897</v>
      </c>
      <c r="D326" s="73">
        <v>6</v>
      </c>
      <c r="E326" s="52">
        <v>6.4</v>
      </c>
      <c r="F326" s="52">
        <v>2</v>
      </c>
      <c r="G326" s="52">
        <v>0.8</v>
      </c>
      <c r="H326" s="53">
        <v>0.4</v>
      </c>
      <c r="I326" s="76">
        <f t="shared" si="28"/>
        <v>9.6000000000000014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  <c r="IX326" s="1"/>
      <c r="IY326" s="1"/>
      <c r="IZ326" s="1"/>
      <c r="JA326" s="1"/>
      <c r="JB326" s="1"/>
      <c r="JC326" s="1"/>
      <c r="JD326" s="1"/>
      <c r="JE326" s="1"/>
      <c r="JF326" s="1"/>
      <c r="JG326" s="1"/>
      <c r="JH326" s="1"/>
      <c r="JI326" s="1"/>
      <c r="JJ326" s="1"/>
      <c r="JK326" s="1"/>
      <c r="JL326" s="1"/>
      <c r="JM326" s="1"/>
      <c r="JN326" s="1"/>
      <c r="JO326" s="1"/>
      <c r="JP326" s="1"/>
      <c r="JQ326" s="1"/>
      <c r="JR326" s="1"/>
      <c r="JS326" s="1"/>
      <c r="JT326" s="1"/>
      <c r="JU326" s="1"/>
      <c r="JV326" s="1"/>
      <c r="JW326" s="1"/>
      <c r="JX326" s="1"/>
      <c r="JY326" s="1"/>
      <c r="JZ326" s="1"/>
      <c r="KA326" s="1"/>
      <c r="KB326" s="1"/>
      <c r="KC326" s="1"/>
      <c r="KD326" s="1"/>
      <c r="KE326" s="1"/>
      <c r="KF326" s="1"/>
      <c r="KG326" s="1"/>
      <c r="KH326" s="1"/>
      <c r="KI326" s="1"/>
      <c r="KJ326" s="1"/>
      <c r="KK326" s="1"/>
      <c r="KL326" s="1"/>
      <c r="KM326" s="1"/>
      <c r="KN326" s="1"/>
      <c r="KO326" s="1"/>
      <c r="KP326" s="1"/>
      <c r="KQ326" s="1"/>
      <c r="KR326" s="1"/>
      <c r="KS326" s="1"/>
      <c r="KT326" s="1"/>
      <c r="KU326" s="1"/>
      <c r="KV326" s="1"/>
      <c r="KW326" s="1"/>
      <c r="KX326" s="1"/>
      <c r="KY326" s="1"/>
      <c r="KZ326" s="1"/>
      <c r="LA326" s="1"/>
      <c r="LB326" s="1"/>
      <c r="LC326" s="1"/>
      <c r="LD326" s="1"/>
      <c r="LE326" s="1"/>
      <c r="LF326" s="1"/>
      <c r="LG326" s="1"/>
      <c r="LH326" s="1"/>
      <c r="LI326" s="1"/>
      <c r="LJ326" s="1"/>
      <c r="LK326" s="1"/>
      <c r="LL326" s="1"/>
      <c r="LM326" s="1"/>
      <c r="LN326" s="1"/>
      <c r="LO326" s="1"/>
      <c r="LP326" s="1"/>
      <c r="LQ326" s="1"/>
      <c r="LR326" s="1"/>
      <c r="LS326" s="1"/>
      <c r="LT326" s="1"/>
      <c r="LU326" s="1"/>
      <c r="LV326" s="1"/>
      <c r="LW326" s="1"/>
      <c r="LX326" s="1"/>
      <c r="LY326" s="1"/>
      <c r="LZ326" s="1"/>
      <c r="MA326" s="1"/>
      <c r="MB326" s="1"/>
      <c r="MC326" s="1"/>
      <c r="MD326" s="1"/>
      <c r="ME326" s="1"/>
      <c r="MF326" s="1"/>
      <c r="MG326" s="1"/>
      <c r="MH326" s="1"/>
      <c r="MI326" s="1"/>
      <c r="MJ326" s="1"/>
      <c r="MK326" s="1"/>
      <c r="ML326" s="1"/>
      <c r="MM326" s="1"/>
      <c r="MN326" s="1"/>
      <c r="MO326" s="1"/>
      <c r="MP326" s="1"/>
      <c r="MQ326" s="1"/>
      <c r="MR326" s="1"/>
      <c r="MS326" s="1"/>
      <c r="MT326" s="1"/>
      <c r="MU326" s="1"/>
      <c r="MV326" s="1"/>
      <c r="MW326" s="1"/>
      <c r="MX326" s="1"/>
      <c r="MY326" s="1"/>
      <c r="MZ326" s="1"/>
      <c r="NA326" s="1"/>
      <c r="NB326" s="1"/>
      <c r="NC326" s="1"/>
      <c r="ND326" s="1"/>
      <c r="NE326" s="1"/>
      <c r="NF326" s="1"/>
      <c r="NG326" s="1"/>
      <c r="NH326" s="1"/>
      <c r="NI326" s="1"/>
      <c r="NJ326" s="1"/>
      <c r="NK326" s="1"/>
      <c r="NL326" s="1"/>
      <c r="NM326" s="1"/>
      <c r="NN326" s="1"/>
      <c r="NO326" s="1"/>
      <c r="NP326" s="1"/>
      <c r="NQ326" s="1"/>
      <c r="NR326" s="1"/>
      <c r="NS326" s="1"/>
      <c r="NT326" s="1"/>
      <c r="NU326" s="1"/>
      <c r="NV326" s="1"/>
      <c r="NW326" s="1"/>
      <c r="NX326" s="1"/>
      <c r="NY326" s="1"/>
      <c r="NZ326" s="1"/>
      <c r="OA326" s="1"/>
      <c r="OB326" s="1"/>
      <c r="OC326" s="1"/>
      <c r="OD326" s="1"/>
      <c r="OE326" s="1"/>
      <c r="OF326" s="1"/>
      <c r="OG326" s="1"/>
      <c r="OH326" s="1"/>
      <c r="OI326" s="1"/>
      <c r="OJ326" s="1"/>
      <c r="OK326" s="1"/>
      <c r="OL326" s="1"/>
      <c r="OM326" s="1"/>
      <c r="ON326" s="1"/>
      <c r="OO326" s="1"/>
      <c r="OP326" s="1"/>
      <c r="OQ326" s="1"/>
      <c r="OR326" s="1"/>
      <c r="OS326" s="1"/>
      <c r="OT326" s="1"/>
      <c r="OU326" s="1"/>
      <c r="OV326" s="1"/>
      <c r="OW326" s="1"/>
      <c r="OX326" s="1"/>
      <c r="OY326" s="1"/>
      <c r="OZ326" s="1"/>
      <c r="PA326" s="1"/>
      <c r="PB326" s="1"/>
      <c r="PC326" s="1"/>
      <c r="PD326" s="1"/>
      <c r="PE326" s="1"/>
      <c r="PF326" s="1"/>
      <c r="PG326" s="1"/>
      <c r="PH326" s="1"/>
      <c r="PI326" s="1"/>
      <c r="PJ326" s="1"/>
      <c r="PK326" s="1"/>
      <c r="PL326" s="1"/>
      <c r="PM326" s="1"/>
      <c r="PN326" s="1"/>
      <c r="PO326" s="1"/>
      <c r="PP326" s="1"/>
      <c r="PQ326" s="1"/>
      <c r="PR326" s="1"/>
      <c r="PS326" s="1"/>
      <c r="PT326" s="1"/>
      <c r="PU326" s="1"/>
      <c r="PV326" s="1"/>
      <c r="PW326" s="1"/>
      <c r="PX326" s="1"/>
      <c r="PY326" s="1"/>
      <c r="PZ326" s="1"/>
      <c r="QA326" s="1"/>
      <c r="QB326" s="1"/>
      <c r="QC326" s="1"/>
      <c r="QD326" s="1"/>
      <c r="QE326" s="1"/>
      <c r="QF326" s="1"/>
      <c r="QG326" s="1"/>
      <c r="QH326" s="1"/>
      <c r="QI326" s="1"/>
      <c r="QJ326" s="1"/>
      <c r="QK326" s="1"/>
      <c r="QL326" s="1"/>
      <c r="QM326" s="1"/>
      <c r="QN326" s="1"/>
      <c r="QO326" s="1"/>
      <c r="QP326" s="1"/>
      <c r="QQ326" s="1"/>
      <c r="QR326" s="1"/>
      <c r="QS326" s="1"/>
      <c r="QT326" s="1"/>
      <c r="QU326" s="1"/>
      <c r="QV326" s="1"/>
      <c r="QW326" s="1"/>
      <c r="QX326" s="1"/>
      <c r="QY326" s="1"/>
      <c r="QZ326" s="1"/>
      <c r="RA326" s="1"/>
      <c r="RB326" s="1"/>
      <c r="RC326" s="1"/>
      <c r="RD326" s="1"/>
      <c r="RE326" s="1"/>
      <c r="RF326" s="1"/>
      <c r="RG326" s="1"/>
      <c r="RH326" s="1"/>
      <c r="RI326" s="1"/>
      <c r="RJ326" s="1"/>
      <c r="RK326" s="1"/>
      <c r="RL326" s="1"/>
      <c r="RM326" s="1"/>
      <c r="RN326" s="1"/>
      <c r="RO326" s="1"/>
      <c r="RP326" s="1"/>
      <c r="RQ326" s="1"/>
      <c r="RR326" s="1"/>
      <c r="RS326" s="1"/>
      <c r="RT326" s="1"/>
      <c r="RU326" s="1"/>
      <c r="RV326" s="1"/>
      <c r="RW326" s="1"/>
      <c r="RX326" s="1"/>
      <c r="RY326" s="1"/>
      <c r="RZ326" s="1"/>
      <c r="SA326" s="1"/>
      <c r="SB326" s="1"/>
      <c r="SC326" s="1"/>
      <c r="SD326" s="1"/>
      <c r="SE326" s="1"/>
      <c r="SF326" s="1"/>
      <c r="SG326" s="1"/>
      <c r="SH326" s="1"/>
      <c r="SI326" s="1"/>
      <c r="SJ326" s="1"/>
      <c r="SK326" s="1"/>
      <c r="SL326" s="1"/>
      <c r="SM326" s="1"/>
      <c r="SN326" s="1"/>
      <c r="SO326" s="1"/>
      <c r="SP326" s="1"/>
      <c r="SQ326" s="1"/>
      <c r="SR326" s="1"/>
      <c r="SS326" s="1"/>
      <c r="ST326" s="1"/>
      <c r="SU326" s="1"/>
      <c r="SV326" s="1"/>
      <c r="SW326" s="1"/>
      <c r="SX326" s="1"/>
      <c r="SY326" s="1"/>
      <c r="SZ326" s="1"/>
      <c r="TA326" s="1"/>
      <c r="TB326" s="1"/>
      <c r="TC326" s="1"/>
      <c r="TD326" s="1"/>
      <c r="TE326" s="1"/>
      <c r="TF326" s="1"/>
      <c r="TG326" s="1"/>
      <c r="TH326" s="1"/>
      <c r="TI326" s="1"/>
      <c r="TJ326" s="1"/>
      <c r="TK326" s="1"/>
      <c r="TL326" s="1"/>
      <c r="TM326" s="1"/>
      <c r="TN326" s="1"/>
      <c r="TO326" s="1"/>
      <c r="TP326" s="1"/>
      <c r="TQ326" s="1"/>
      <c r="TR326" s="1"/>
      <c r="TS326" s="1"/>
      <c r="TT326" s="1"/>
      <c r="TU326" s="1"/>
      <c r="TV326" s="1"/>
      <c r="TW326" s="1"/>
      <c r="TX326" s="1"/>
      <c r="TY326" s="1"/>
      <c r="TZ326" s="1"/>
      <c r="UA326" s="1"/>
      <c r="UB326" s="1"/>
      <c r="UC326" s="1"/>
      <c r="UD326" s="1"/>
      <c r="UE326" s="1"/>
      <c r="UF326" s="1"/>
      <c r="UG326" s="1"/>
      <c r="UH326" s="1"/>
      <c r="UI326" s="1"/>
      <c r="UJ326" s="1"/>
      <c r="UK326" s="1"/>
      <c r="UL326" s="1"/>
      <c r="UM326" s="1"/>
      <c r="UN326" s="1"/>
      <c r="UO326" s="1"/>
      <c r="UP326" s="1"/>
      <c r="UQ326" s="1"/>
      <c r="UR326" s="1"/>
      <c r="US326" s="1"/>
      <c r="UT326" s="1"/>
      <c r="UU326" s="1"/>
      <c r="UV326" s="1"/>
      <c r="UW326" s="1"/>
      <c r="UX326" s="1"/>
      <c r="UY326" s="1"/>
      <c r="UZ326" s="1"/>
      <c r="VA326" s="1"/>
      <c r="VB326" s="1"/>
      <c r="VC326" s="1"/>
      <c r="VD326" s="1"/>
      <c r="VE326" s="1"/>
      <c r="VF326" s="1"/>
      <c r="VG326" s="1"/>
      <c r="VH326" s="1"/>
      <c r="VI326" s="1"/>
      <c r="VJ326" s="1"/>
      <c r="VK326" s="1"/>
      <c r="VL326" s="1"/>
      <c r="VM326" s="1"/>
      <c r="VN326" s="1"/>
      <c r="VO326" s="1"/>
      <c r="VP326" s="1"/>
      <c r="VQ326" s="1"/>
      <c r="VR326" s="1"/>
      <c r="VS326" s="1"/>
      <c r="VT326" s="1"/>
      <c r="VU326" s="1"/>
      <c r="VV326" s="1"/>
      <c r="VW326" s="1"/>
      <c r="VX326" s="1"/>
      <c r="VY326" s="1"/>
      <c r="VZ326" s="1"/>
      <c r="WA326" s="1"/>
      <c r="WB326" s="1"/>
      <c r="WC326" s="1"/>
      <c r="WD326" s="1"/>
      <c r="WE326" s="1"/>
      <c r="WF326" s="1"/>
      <c r="WG326" s="1"/>
      <c r="WH326" s="1"/>
      <c r="WI326" s="1"/>
      <c r="WJ326" s="1"/>
      <c r="WK326" s="1"/>
      <c r="WL326" s="1"/>
      <c r="WM326" s="1"/>
      <c r="WN326" s="1"/>
      <c r="WO326" s="1"/>
      <c r="WP326" s="1"/>
      <c r="WQ326" s="1"/>
      <c r="WR326" s="1"/>
      <c r="WS326" s="1"/>
      <c r="WT326" s="1"/>
      <c r="WU326" s="1"/>
      <c r="WV326" s="1"/>
      <c r="WW326" s="1"/>
      <c r="WX326" s="1"/>
      <c r="WY326" s="1"/>
      <c r="WZ326" s="1"/>
      <c r="XA326" s="1"/>
      <c r="XB326" s="1"/>
      <c r="XC326" s="1"/>
      <c r="XD326" s="1"/>
      <c r="XE326" s="1"/>
      <c r="XF326" s="1"/>
      <c r="XG326" s="1"/>
      <c r="XH326" s="1"/>
      <c r="XI326" s="1"/>
      <c r="XJ326" s="1"/>
      <c r="XK326" s="1"/>
      <c r="XL326" s="1"/>
      <c r="XM326" s="1"/>
      <c r="XN326" s="1"/>
      <c r="XO326" s="1"/>
      <c r="XP326" s="1"/>
      <c r="XQ326" s="1"/>
      <c r="XR326" s="1"/>
      <c r="XS326" s="1"/>
      <c r="XT326" s="1"/>
      <c r="XU326" s="1"/>
      <c r="XV326" s="1"/>
      <c r="XW326" s="1"/>
      <c r="XX326" s="1"/>
      <c r="XY326" s="1"/>
      <c r="XZ326" s="1"/>
      <c r="YA326" s="1"/>
      <c r="YB326" s="1"/>
      <c r="YC326" s="1"/>
      <c r="YD326" s="1"/>
      <c r="YE326" s="1"/>
      <c r="YF326" s="1"/>
      <c r="YG326" s="1"/>
      <c r="YH326" s="1"/>
      <c r="YI326" s="1"/>
      <c r="YJ326" s="1"/>
      <c r="YK326" s="1"/>
      <c r="YL326" s="1"/>
      <c r="YM326" s="1"/>
      <c r="YN326" s="1"/>
      <c r="YO326" s="1"/>
      <c r="YP326" s="1"/>
      <c r="YQ326" s="1"/>
      <c r="YR326" s="1"/>
      <c r="YS326" s="1"/>
      <c r="YT326" s="1"/>
      <c r="YU326" s="1"/>
      <c r="YV326" s="1"/>
      <c r="YW326" s="1"/>
      <c r="YX326" s="1"/>
      <c r="YY326" s="1"/>
      <c r="YZ326" s="1"/>
      <c r="ZA326" s="1"/>
      <c r="ZB326" s="1"/>
      <c r="ZC326" s="1"/>
      <c r="ZD326" s="1"/>
      <c r="ZE326" s="1"/>
      <c r="ZF326" s="1"/>
      <c r="ZG326" s="1"/>
      <c r="ZH326" s="1"/>
      <c r="ZI326" s="1"/>
      <c r="ZJ326" s="1"/>
      <c r="ZK326" s="1"/>
      <c r="ZL326" s="1"/>
      <c r="ZM326" s="1"/>
      <c r="ZN326" s="1"/>
      <c r="ZO326" s="1"/>
      <c r="ZP326" s="1"/>
      <c r="ZQ326" s="1"/>
      <c r="ZR326" s="1"/>
      <c r="ZS326" s="1"/>
      <c r="ZT326" s="1"/>
      <c r="ZU326" s="1"/>
      <c r="ZV326" s="1"/>
      <c r="ZW326" s="1"/>
      <c r="ZX326" s="1"/>
      <c r="ZY326" s="1"/>
      <c r="ZZ326" s="1"/>
      <c r="AAA326" s="1"/>
      <c r="AAB326" s="1"/>
      <c r="AAC326" s="1"/>
      <c r="AAD326" s="1"/>
      <c r="AAE326" s="1"/>
      <c r="AAF326" s="1"/>
      <c r="AAG326" s="1"/>
      <c r="AAH326" s="1"/>
      <c r="AAI326" s="1"/>
      <c r="AAJ326" s="1"/>
      <c r="AAK326" s="1"/>
      <c r="AAL326" s="1"/>
      <c r="AAM326" s="1"/>
      <c r="AAN326" s="1"/>
      <c r="AAO326" s="1"/>
      <c r="AAP326" s="1"/>
      <c r="AAQ326" s="1"/>
      <c r="AAR326" s="1"/>
      <c r="AAS326" s="1"/>
      <c r="AAT326" s="1"/>
      <c r="AAU326" s="1"/>
      <c r="AAV326" s="1"/>
      <c r="AAW326" s="1"/>
      <c r="AAX326" s="1"/>
      <c r="AAY326" s="1"/>
      <c r="AAZ326" s="1"/>
      <c r="ABA326" s="1"/>
      <c r="ABB326" s="1"/>
      <c r="ABC326" s="1"/>
      <c r="ABD326" s="1"/>
      <c r="ABE326" s="1"/>
      <c r="ABF326" s="1"/>
      <c r="ABG326" s="1"/>
      <c r="ABH326" s="1"/>
      <c r="ABI326" s="1"/>
      <c r="ABJ326" s="1"/>
      <c r="ABK326" s="1"/>
      <c r="ABL326" s="1"/>
      <c r="ABM326" s="1"/>
      <c r="ABN326" s="1"/>
      <c r="ABO326" s="1"/>
      <c r="ABP326" s="1"/>
      <c r="ABQ326" s="1"/>
      <c r="ABR326" s="1"/>
      <c r="ABS326" s="1"/>
      <c r="ABT326" s="1"/>
      <c r="ABU326" s="1"/>
      <c r="ABV326" s="1"/>
      <c r="ABW326" s="1"/>
      <c r="ABX326" s="1"/>
      <c r="ABY326" s="1"/>
      <c r="ABZ326" s="1"/>
      <c r="ACA326" s="1"/>
      <c r="ACB326" s="1"/>
      <c r="ACC326" s="1"/>
      <c r="ACD326" s="1"/>
      <c r="ACE326" s="1"/>
      <c r="ACF326" s="1"/>
      <c r="ACG326" s="1"/>
      <c r="ACH326" s="1"/>
      <c r="ACI326" s="1"/>
      <c r="ACJ326" s="1"/>
      <c r="ACK326" s="1"/>
      <c r="ACL326" s="1"/>
      <c r="ACM326" s="1"/>
      <c r="ACN326" s="1"/>
      <c r="ACO326" s="1"/>
      <c r="ACP326" s="1"/>
      <c r="ACQ326" s="1"/>
      <c r="ACR326" s="1"/>
      <c r="ACS326" s="1"/>
      <c r="ACT326" s="1"/>
      <c r="ACU326" s="1"/>
      <c r="ACV326" s="1"/>
      <c r="ACW326" s="1"/>
      <c r="ACX326" s="1"/>
      <c r="ACY326" s="1"/>
      <c r="ACZ326" s="1"/>
      <c r="ADA326" s="1"/>
      <c r="ADB326" s="1"/>
      <c r="ADC326" s="1"/>
      <c r="ADD326" s="1"/>
      <c r="ADE326" s="1"/>
      <c r="ADF326" s="1"/>
      <c r="ADG326" s="1"/>
      <c r="ADH326" s="1"/>
      <c r="ADI326" s="1"/>
      <c r="ADJ326" s="1"/>
      <c r="ADK326" s="1"/>
      <c r="ADL326" s="1"/>
      <c r="ADM326" s="1"/>
      <c r="ADN326" s="1"/>
      <c r="ADO326" s="1"/>
      <c r="ADP326" s="1"/>
      <c r="ADQ326" s="1"/>
      <c r="ADR326" s="1"/>
      <c r="ADS326" s="1"/>
      <c r="ADT326" s="1"/>
      <c r="ADU326" s="1"/>
      <c r="ADV326" s="1"/>
      <c r="ADW326" s="1"/>
      <c r="ADX326" s="1"/>
      <c r="ADY326" s="1"/>
      <c r="ADZ326" s="1"/>
      <c r="AEA326" s="1"/>
      <c r="AEB326" s="1"/>
      <c r="AEC326" s="1"/>
      <c r="AED326" s="1"/>
      <c r="AEE326" s="1"/>
      <c r="AEF326" s="1"/>
      <c r="AEG326" s="1"/>
      <c r="AEH326" s="1"/>
      <c r="AEI326" s="1"/>
      <c r="AEJ326" s="1"/>
      <c r="AEK326" s="1"/>
      <c r="AEL326" s="1"/>
      <c r="AEM326" s="1"/>
      <c r="AEN326" s="1"/>
      <c r="AEO326" s="1"/>
      <c r="AEP326" s="1"/>
      <c r="AEQ326" s="1"/>
      <c r="AER326" s="1"/>
      <c r="AES326" s="1"/>
      <c r="AET326" s="1"/>
      <c r="AEU326" s="1"/>
      <c r="AEV326" s="1"/>
      <c r="AEW326" s="1"/>
      <c r="AEX326" s="1"/>
      <c r="AEY326" s="1"/>
      <c r="AEZ326" s="1"/>
      <c r="AFA326" s="1"/>
      <c r="AFB326" s="1"/>
      <c r="AFC326" s="1"/>
      <c r="AFD326" s="1"/>
      <c r="AFE326" s="1"/>
      <c r="AFF326" s="1"/>
      <c r="AFG326" s="1"/>
      <c r="AFH326" s="1"/>
      <c r="AFI326" s="1"/>
      <c r="AFJ326" s="1"/>
      <c r="AFK326" s="1"/>
      <c r="AFL326" s="1"/>
      <c r="AFM326" s="1"/>
      <c r="AFN326" s="1"/>
      <c r="AFO326" s="1"/>
      <c r="AFP326" s="1"/>
      <c r="AFQ326" s="1"/>
      <c r="AFR326" s="1"/>
      <c r="AFS326" s="1"/>
      <c r="AFT326" s="1"/>
      <c r="AFU326" s="1"/>
      <c r="AFV326" s="1"/>
      <c r="AFW326" s="1"/>
      <c r="AFX326" s="1"/>
      <c r="AFY326" s="1"/>
      <c r="AFZ326" s="1"/>
      <c r="AGA326" s="1"/>
      <c r="AGB326" s="1"/>
      <c r="AGC326" s="1"/>
      <c r="AGD326" s="1"/>
      <c r="AGE326" s="1"/>
      <c r="AGF326" s="1"/>
      <c r="AGG326" s="1"/>
      <c r="AGH326" s="1"/>
      <c r="AGI326" s="1"/>
      <c r="AGJ326" s="1"/>
      <c r="AGK326" s="1"/>
      <c r="AGL326" s="1"/>
      <c r="AGM326" s="1"/>
      <c r="AGN326" s="1"/>
      <c r="AGO326" s="1"/>
      <c r="AGP326" s="1"/>
      <c r="AGQ326" s="1"/>
      <c r="AGR326" s="1"/>
      <c r="AGS326" s="1"/>
      <c r="AGT326" s="1"/>
      <c r="AGU326" s="1"/>
      <c r="AGV326" s="1"/>
      <c r="AGW326" s="1"/>
      <c r="AGX326" s="1"/>
      <c r="AGY326" s="1"/>
      <c r="AGZ326" s="1"/>
      <c r="AHA326" s="1"/>
      <c r="AHB326" s="1"/>
      <c r="AHC326" s="1"/>
      <c r="AHD326" s="1"/>
      <c r="AHE326" s="1"/>
      <c r="AHF326" s="1"/>
      <c r="AHG326" s="1"/>
      <c r="AHH326" s="1"/>
      <c r="AHI326" s="1"/>
      <c r="AHJ326" s="1"/>
      <c r="AHK326" s="1"/>
      <c r="AHL326" s="1"/>
      <c r="AHM326" s="1"/>
      <c r="AHN326" s="1"/>
      <c r="AHO326" s="1"/>
      <c r="AHP326" s="1"/>
      <c r="AHQ326" s="1"/>
      <c r="AHR326" s="1"/>
      <c r="AHS326" s="1"/>
      <c r="AHT326" s="1"/>
      <c r="AHU326" s="1"/>
      <c r="AHV326" s="1"/>
      <c r="AHW326" s="1"/>
      <c r="AHX326" s="1"/>
      <c r="AHY326" s="1"/>
      <c r="AHZ326" s="1"/>
      <c r="AIA326" s="1"/>
      <c r="AIB326" s="1"/>
      <c r="AIC326" s="1"/>
      <c r="AID326" s="1"/>
      <c r="AIE326" s="1"/>
      <c r="AIF326" s="1"/>
      <c r="AIG326" s="1"/>
      <c r="AIH326" s="1"/>
      <c r="AII326" s="1"/>
      <c r="AIJ326" s="1"/>
      <c r="AIK326" s="1"/>
    </row>
    <row r="327" spans="1:921">
      <c r="A327" s="73">
        <v>314</v>
      </c>
      <c r="B327" s="74" t="s">
        <v>252</v>
      </c>
      <c r="C327" s="75" t="s">
        <v>897</v>
      </c>
      <c r="D327" s="73">
        <v>6</v>
      </c>
      <c r="E327" s="48">
        <v>6.1000000000000005</v>
      </c>
      <c r="F327" s="48">
        <v>4.6000000000000014</v>
      </c>
      <c r="G327" s="48">
        <v>2</v>
      </c>
      <c r="H327" s="48">
        <v>2.1000000000000005</v>
      </c>
      <c r="I327" s="76">
        <f t="shared" si="28"/>
        <v>14.800000000000004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  <c r="IX327" s="1"/>
      <c r="IY327" s="1"/>
      <c r="IZ327" s="1"/>
      <c r="JA327" s="1"/>
      <c r="JB327" s="1"/>
      <c r="JC327" s="1"/>
      <c r="JD327" s="1"/>
      <c r="JE327" s="1"/>
      <c r="JF327" s="1"/>
      <c r="JG327" s="1"/>
      <c r="JH327" s="1"/>
      <c r="JI327" s="1"/>
      <c r="JJ327" s="1"/>
      <c r="JK327" s="1"/>
      <c r="JL327" s="1"/>
      <c r="JM327" s="1"/>
      <c r="JN327" s="1"/>
      <c r="JO327" s="1"/>
      <c r="JP327" s="1"/>
      <c r="JQ327" s="1"/>
      <c r="JR327" s="1"/>
      <c r="JS327" s="1"/>
      <c r="JT327" s="1"/>
      <c r="JU327" s="1"/>
      <c r="JV327" s="1"/>
      <c r="JW327" s="1"/>
      <c r="JX327" s="1"/>
      <c r="JY327" s="1"/>
      <c r="JZ327" s="1"/>
      <c r="KA327" s="1"/>
      <c r="KB327" s="1"/>
      <c r="KC327" s="1"/>
      <c r="KD327" s="1"/>
      <c r="KE327" s="1"/>
      <c r="KF327" s="1"/>
      <c r="KG327" s="1"/>
      <c r="KH327" s="1"/>
      <c r="KI327" s="1"/>
      <c r="KJ327" s="1"/>
      <c r="KK327" s="1"/>
      <c r="KL327" s="1"/>
      <c r="KM327" s="1"/>
      <c r="KN327" s="1"/>
      <c r="KO327" s="1"/>
      <c r="KP327" s="1"/>
      <c r="KQ327" s="1"/>
      <c r="KR327" s="1"/>
      <c r="KS327" s="1"/>
      <c r="KT327" s="1"/>
      <c r="KU327" s="1"/>
      <c r="KV327" s="1"/>
      <c r="KW327" s="1"/>
      <c r="KX327" s="1"/>
      <c r="KY327" s="1"/>
      <c r="KZ327" s="1"/>
      <c r="LA327" s="1"/>
      <c r="LB327" s="1"/>
      <c r="LC327" s="1"/>
      <c r="LD327" s="1"/>
      <c r="LE327" s="1"/>
      <c r="LF327" s="1"/>
      <c r="LG327" s="1"/>
      <c r="LH327" s="1"/>
      <c r="LI327" s="1"/>
      <c r="LJ327" s="1"/>
      <c r="LK327" s="1"/>
      <c r="LL327" s="1"/>
      <c r="LM327" s="1"/>
      <c r="LN327" s="1"/>
      <c r="LO327" s="1"/>
      <c r="LP327" s="1"/>
      <c r="LQ327" s="1"/>
      <c r="LR327" s="1"/>
      <c r="LS327" s="1"/>
      <c r="LT327" s="1"/>
      <c r="LU327" s="1"/>
      <c r="LV327" s="1"/>
      <c r="LW327" s="1"/>
      <c r="LX327" s="1"/>
      <c r="LY327" s="1"/>
      <c r="LZ327" s="1"/>
      <c r="MA327" s="1"/>
      <c r="MB327" s="1"/>
      <c r="MC327" s="1"/>
      <c r="MD327" s="1"/>
      <c r="ME327" s="1"/>
      <c r="MF327" s="1"/>
      <c r="MG327" s="1"/>
      <c r="MH327" s="1"/>
      <c r="MI327" s="1"/>
      <c r="MJ327" s="1"/>
      <c r="MK327" s="1"/>
      <c r="ML327" s="1"/>
      <c r="MM327" s="1"/>
      <c r="MN327" s="1"/>
      <c r="MO327" s="1"/>
      <c r="MP327" s="1"/>
      <c r="MQ327" s="1"/>
      <c r="MR327" s="1"/>
      <c r="MS327" s="1"/>
      <c r="MT327" s="1"/>
      <c r="MU327" s="1"/>
      <c r="MV327" s="1"/>
      <c r="MW327" s="1"/>
      <c r="MX327" s="1"/>
      <c r="MY327" s="1"/>
      <c r="MZ327" s="1"/>
      <c r="NA327" s="1"/>
      <c r="NB327" s="1"/>
      <c r="NC327" s="1"/>
      <c r="ND327" s="1"/>
      <c r="NE327" s="1"/>
      <c r="NF327" s="1"/>
      <c r="NG327" s="1"/>
      <c r="NH327" s="1"/>
      <c r="NI327" s="1"/>
      <c r="NJ327" s="1"/>
      <c r="NK327" s="1"/>
      <c r="NL327" s="1"/>
      <c r="NM327" s="1"/>
      <c r="NN327" s="1"/>
      <c r="NO327" s="1"/>
      <c r="NP327" s="1"/>
      <c r="NQ327" s="1"/>
      <c r="NR327" s="1"/>
      <c r="NS327" s="1"/>
      <c r="NT327" s="1"/>
      <c r="NU327" s="1"/>
      <c r="NV327" s="1"/>
      <c r="NW327" s="1"/>
      <c r="NX327" s="1"/>
      <c r="NY327" s="1"/>
      <c r="NZ327" s="1"/>
      <c r="OA327" s="1"/>
      <c r="OB327" s="1"/>
      <c r="OC327" s="1"/>
      <c r="OD327" s="1"/>
      <c r="OE327" s="1"/>
      <c r="OF327" s="1"/>
      <c r="OG327" s="1"/>
      <c r="OH327" s="1"/>
      <c r="OI327" s="1"/>
      <c r="OJ327" s="1"/>
      <c r="OK327" s="1"/>
      <c r="OL327" s="1"/>
      <c r="OM327" s="1"/>
      <c r="ON327" s="1"/>
      <c r="OO327" s="1"/>
      <c r="OP327" s="1"/>
      <c r="OQ327" s="1"/>
      <c r="OR327" s="1"/>
      <c r="OS327" s="1"/>
      <c r="OT327" s="1"/>
      <c r="OU327" s="1"/>
      <c r="OV327" s="1"/>
      <c r="OW327" s="1"/>
      <c r="OX327" s="1"/>
      <c r="OY327" s="1"/>
      <c r="OZ327" s="1"/>
      <c r="PA327" s="1"/>
      <c r="PB327" s="1"/>
      <c r="PC327" s="1"/>
      <c r="PD327" s="1"/>
      <c r="PE327" s="1"/>
      <c r="PF327" s="1"/>
      <c r="PG327" s="1"/>
      <c r="PH327" s="1"/>
      <c r="PI327" s="1"/>
      <c r="PJ327" s="1"/>
      <c r="PK327" s="1"/>
      <c r="PL327" s="1"/>
      <c r="PM327" s="1"/>
      <c r="PN327" s="1"/>
      <c r="PO327" s="1"/>
      <c r="PP327" s="1"/>
      <c r="PQ327" s="1"/>
      <c r="PR327" s="1"/>
      <c r="PS327" s="1"/>
      <c r="PT327" s="1"/>
      <c r="PU327" s="1"/>
      <c r="PV327" s="1"/>
      <c r="PW327" s="1"/>
      <c r="PX327" s="1"/>
      <c r="PY327" s="1"/>
      <c r="PZ327" s="1"/>
      <c r="QA327" s="1"/>
      <c r="QB327" s="1"/>
      <c r="QC327" s="1"/>
      <c r="QD327" s="1"/>
      <c r="QE327" s="1"/>
      <c r="QF327" s="1"/>
      <c r="QG327" s="1"/>
      <c r="QH327" s="1"/>
      <c r="QI327" s="1"/>
      <c r="QJ327" s="1"/>
      <c r="QK327" s="1"/>
      <c r="QL327" s="1"/>
      <c r="QM327" s="1"/>
      <c r="QN327" s="1"/>
      <c r="QO327" s="1"/>
      <c r="QP327" s="1"/>
      <c r="QQ327" s="1"/>
      <c r="QR327" s="1"/>
      <c r="QS327" s="1"/>
      <c r="QT327" s="1"/>
      <c r="QU327" s="1"/>
      <c r="QV327" s="1"/>
      <c r="QW327" s="1"/>
      <c r="QX327" s="1"/>
      <c r="QY327" s="1"/>
      <c r="QZ327" s="1"/>
      <c r="RA327" s="1"/>
      <c r="RB327" s="1"/>
      <c r="RC327" s="1"/>
      <c r="RD327" s="1"/>
      <c r="RE327" s="1"/>
      <c r="RF327" s="1"/>
      <c r="RG327" s="1"/>
      <c r="RH327" s="1"/>
      <c r="RI327" s="1"/>
      <c r="RJ327" s="1"/>
      <c r="RK327" s="1"/>
      <c r="RL327" s="1"/>
      <c r="RM327" s="1"/>
      <c r="RN327" s="1"/>
      <c r="RO327" s="1"/>
      <c r="RP327" s="1"/>
      <c r="RQ327" s="1"/>
      <c r="RR327" s="1"/>
      <c r="RS327" s="1"/>
      <c r="RT327" s="1"/>
      <c r="RU327" s="1"/>
      <c r="RV327" s="1"/>
      <c r="RW327" s="1"/>
      <c r="RX327" s="1"/>
      <c r="RY327" s="1"/>
      <c r="RZ327" s="1"/>
      <c r="SA327" s="1"/>
      <c r="SB327" s="1"/>
      <c r="SC327" s="1"/>
      <c r="SD327" s="1"/>
      <c r="SE327" s="1"/>
      <c r="SF327" s="1"/>
      <c r="SG327" s="1"/>
      <c r="SH327" s="1"/>
      <c r="SI327" s="1"/>
      <c r="SJ327" s="1"/>
      <c r="SK327" s="1"/>
      <c r="SL327" s="1"/>
      <c r="SM327" s="1"/>
      <c r="SN327" s="1"/>
      <c r="SO327" s="1"/>
      <c r="SP327" s="1"/>
      <c r="SQ327" s="1"/>
      <c r="SR327" s="1"/>
      <c r="SS327" s="1"/>
      <c r="ST327" s="1"/>
      <c r="SU327" s="1"/>
      <c r="SV327" s="1"/>
      <c r="SW327" s="1"/>
      <c r="SX327" s="1"/>
      <c r="SY327" s="1"/>
      <c r="SZ327" s="1"/>
      <c r="TA327" s="1"/>
      <c r="TB327" s="1"/>
      <c r="TC327" s="1"/>
      <c r="TD327" s="1"/>
      <c r="TE327" s="1"/>
      <c r="TF327" s="1"/>
      <c r="TG327" s="1"/>
      <c r="TH327" s="1"/>
      <c r="TI327" s="1"/>
      <c r="TJ327" s="1"/>
      <c r="TK327" s="1"/>
      <c r="TL327" s="1"/>
      <c r="TM327" s="1"/>
      <c r="TN327" s="1"/>
      <c r="TO327" s="1"/>
      <c r="TP327" s="1"/>
      <c r="TQ327" s="1"/>
      <c r="TR327" s="1"/>
      <c r="TS327" s="1"/>
      <c r="TT327" s="1"/>
      <c r="TU327" s="1"/>
      <c r="TV327" s="1"/>
      <c r="TW327" s="1"/>
      <c r="TX327" s="1"/>
      <c r="TY327" s="1"/>
      <c r="TZ327" s="1"/>
      <c r="UA327" s="1"/>
      <c r="UB327" s="1"/>
      <c r="UC327" s="1"/>
      <c r="UD327" s="1"/>
      <c r="UE327" s="1"/>
      <c r="UF327" s="1"/>
      <c r="UG327" s="1"/>
      <c r="UH327" s="1"/>
      <c r="UI327" s="1"/>
      <c r="UJ327" s="1"/>
      <c r="UK327" s="1"/>
      <c r="UL327" s="1"/>
      <c r="UM327" s="1"/>
      <c r="UN327" s="1"/>
      <c r="UO327" s="1"/>
      <c r="UP327" s="1"/>
      <c r="UQ327" s="1"/>
      <c r="UR327" s="1"/>
      <c r="US327" s="1"/>
      <c r="UT327" s="1"/>
      <c r="UU327" s="1"/>
      <c r="UV327" s="1"/>
      <c r="UW327" s="1"/>
      <c r="UX327" s="1"/>
      <c r="UY327" s="1"/>
      <c r="UZ327" s="1"/>
      <c r="VA327" s="1"/>
      <c r="VB327" s="1"/>
      <c r="VC327" s="1"/>
      <c r="VD327" s="1"/>
      <c r="VE327" s="1"/>
      <c r="VF327" s="1"/>
      <c r="VG327" s="1"/>
      <c r="VH327" s="1"/>
      <c r="VI327" s="1"/>
      <c r="VJ327" s="1"/>
      <c r="VK327" s="1"/>
      <c r="VL327" s="1"/>
      <c r="VM327" s="1"/>
      <c r="VN327" s="1"/>
      <c r="VO327" s="1"/>
      <c r="VP327" s="1"/>
      <c r="VQ327" s="1"/>
      <c r="VR327" s="1"/>
      <c r="VS327" s="1"/>
      <c r="VT327" s="1"/>
      <c r="VU327" s="1"/>
      <c r="VV327" s="1"/>
      <c r="VW327" s="1"/>
      <c r="VX327" s="1"/>
      <c r="VY327" s="1"/>
      <c r="VZ327" s="1"/>
      <c r="WA327" s="1"/>
      <c r="WB327" s="1"/>
      <c r="WC327" s="1"/>
      <c r="WD327" s="1"/>
      <c r="WE327" s="1"/>
      <c r="WF327" s="1"/>
      <c r="WG327" s="1"/>
      <c r="WH327" s="1"/>
      <c r="WI327" s="1"/>
      <c r="WJ327" s="1"/>
      <c r="WK327" s="1"/>
      <c r="WL327" s="1"/>
      <c r="WM327" s="1"/>
      <c r="WN327" s="1"/>
      <c r="WO327" s="1"/>
      <c r="WP327" s="1"/>
      <c r="WQ327" s="1"/>
      <c r="WR327" s="1"/>
      <c r="WS327" s="1"/>
      <c r="WT327" s="1"/>
      <c r="WU327" s="1"/>
      <c r="WV327" s="1"/>
      <c r="WW327" s="1"/>
      <c r="WX327" s="1"/>
      <c r="WY327" s="1"/>
      <c r="WZ327" s="1"/>
      <c r="XA327" s="1"/>
      <c r="XB327" s="1"/>
      <c r="XC327" s="1"/>
      <c r="XD327" s="1"/>
      <c r="XE327" s="1"/>
      <c r="XF327" s="1"/>
      <c r="XG327" s="1"/>
      <c r="XH327" s="1"/>
      <c r="XI327" s="1"/>
      <c r="XJ327" s="1"/>
      <c r="XK327" s="1"/>
      <c r="XL327" s="1"/>
      <c r="XM327" s="1"/>
      <c r="XN327" s="1"/>
      <c r="XO327" s="1"/>
      <c r="XP327" s="1"/>
      <c r="XQ327" s="1"/>
      <c r="XR327" s="1"/>
      <c r="XS327" s="1"/>
      <c r="XT327" s="1"/>
      <c r="XU327" s="1"/>
      <c r="XV327" s="1"/>
      <c r="XW327" s="1"/>
      <c r="XX327" s="1"/>
      <c r="XY327" s="1"/>
      <c r="XZ327" s="1"/>
      <c r="YA327" s="1"/>
      <c r="YB327" s="1"/>
      <c r="YC327" s="1"/>
      <c r="YD327" s="1"/>
      <c r="YE327" s="1"/>
      <c r="YF327" s="1"/>
      <c r="YG327" s="1"/>
      <c r="YH327" s="1"/>
      <c r="YI327" s="1"/>
      <c r="YJ327" s="1"/>
      <c r="YK327" s="1"/>
      <c r="YL327" s="1"/>
      <c r="YM327" s="1"/>
      <c r="YN327" s="1"/>
      <c r="YO327" s="1"/>
      <c r="YP327" s="1"/>
      <c r="YQ327" s="1"/>
      <c r="YR327" s="1"/>
      <c r="YS327" s="1"/>
      <c r="YT327" s="1"/>
      <c r="YU327" s="1"/>
      <c r="YV327" s="1"/>
      <c r="YW327" s="1"/>
      <c r="YX327" s="1"/>
      <c r="YY327" s="1"/>
      <c r="YZ327" s="1"/>
      <c r="ZA327" s="1"/>
      <c r="ZB327" s="1"/>
      <c r="ZC327" s="1"/>
      <c r="ZD327" s="1"/>
      <c r="ZE327" s="1"/>
      <c r="ZF327" s="1"/>
      <c r="ZG327" s="1"/>
      <c r="ZH327" s="1"/>
      <c r="ZI327" s="1"/>
      <c r="ZJ327" s="1"/>
      <c r="ZK327" s="1"/>
      <c r="ZL327" s="1"/>
      <c r="ZM327" s="1"/>
      <c r="ZN327" s="1"/>
      <c r="ZO327" s="1"/>
      <c r="ZP327" s="1"/>
      <c r="ZQ327" s="1"/>
      <c r="ZR327" s="1"/>
      <c r="ZS327" s="1"/>
      <c r="ZT327" s="1"/>
      <c r="ZU327" s="1"/>
      <c r="ZV327" s="1"/>
      <c r="ZW327" s="1"/>
      <c r="ZX327" s="1"/>
      <c r="ZY327" s="1"/>
      <c r="ZZ327" s="1"/>
      <c r="AAA327" s="1"/>
      <c r="AAB327" s="1"/>
      <c r="AAC327" s="1"/>
      <c r="AAD327" s="1"/>
      <c r="AAE327" s="1"/>
      <c r="AAF327" s="1"/>
      <c r="AAG327" s="1"/>
      <c r="AAH327" s="1"/>
      <c r="AAI327" s="1"/>
      <c r="AAJ327" s="1"/>
      <c r="AAK327" s="1"/>
      <c r="AAL327" s="1"/>
      <c r="AAM327" s="1"/>
      <c r="AAN327" s="1"/>
      <c r="AAO327" s="1"/>
      <c r="AAP327" s="1"/>
      <c r="AAQ327" s="1"/>
      <c r="AAR327" s="1"/>
      <c r="AAS327" s="1"/>
      <c r="AAT327" s="1"/>
      <c r="AAU327" s="1"/>
      <c r="AAV327" s="1"/>
      <c r="AAW327" s="1"/>
      <c r="AAX327" s="1"/>
      <c r="AAY327" s="1"/>
      <c r="AAZ327" s="1"/>
      <c r="ABA327" s="1"/>
      <c r="ABB327" s="1"/>
      <c r="ABC327" s="1"/>
      <c r="ABD327" s="1"/>
      <c r="ABE327" s="1"/>
      <c r="ABF327" s="1"/>
      <c r="ABG327" s="1"/>
      <c r="ABH327" s="1"/>
      <c r="ABI327" s="1"/>
      <c r="ABJ327" s="1"/>
      <c r="ABK327" s="1"/>
      <c r="ABL327" s="1"/>
      <c r="ABM327" s="1"/>
      <c r="ABN327" s="1"/>
      <c r="ABO327" s="1"/>
      <c r="ABP327" s="1"/>
      <c r="ABQ327" s="1"/>
      <c r="ABR327" s="1"/>
      <c r="ABS327" s="1"/>
      <c r="ABT327" s="1"/>
      <c r="ABU327" s="1"/>
      <c r="ABV327" s="1"/>
      <c r="ABW327" s="1"/>
      <c r="ABX327" s="1"/>
      <c r="ABY327" s="1"/>
      <c r="ABZ327" s="1"/>
      <c r="ACA327" s="1"/>
      <c r="ACB327" s="1"/>
      <c r="ACC327" s="1"/>
      <c r="ACD327" s="1"/>
      <c r="ACE327" s="1"/>
      <c r="ACF327" s="1"/>
      <c r="ACG327" s="1"/>
      <c r="ACH327" s="1"/>
      <c r="ACI327" s="1"/>
      <c r="ACJ327" s="1"/>
      <c r="ACK327" s="1"/>
      <c r="ACL327" s="1"/>
      <c r="ACM327" s="1"/>
      <c r="ACN327" s="1"/>
      <c r="ACO327" s="1"/>
      <c r="ACP327" s="1"/>
      <c r="ACQ327" s="1"/>
      <c r="ACR327" s="1"/>
      <c r="ACS327" s="1"/>
      <c r="ACT327" s="1"/>
      <c r="ACU327" s="1"/>
      <c r="ACV327" s="1"/>
      <c r="ACW327" s="1"/>
      <c r="ACX327" s="1"/>
      <c r="ACY327" s="1"/>
      <c r="ACZ327" s="1"/>
      <c r="ADA327" s="1"/>
      <c r="ADB327" s="1"/>
      <c r="ADC327" s="1"/>
      <c r="ADD327" s="1"/>
      <c r="ADE327" s="1"/>
      <c r="ADF327" s="1"/>
      <c r="ADG327" s="1"/>
      <c r="ADH327" s="1"/>
      <c r="ADI327" s="1"/>
      <c r="ADJ327" s="1"/>
      <c r="ADK327" s="1"/>
      <c r="ADL327" s="1"/>
      <c r="ADM327" s="1"/>
      <c r="ADN327" s="1"/>
      <c r="ADO327" s="1"/>
      <c r="ADP327" s="1"/>
      <c r="ADQ327" s="1"/>
      <c r="ADR327" s="1"/>
      <c r="ADS327" s="1"/>
      <c r="ADT327" s="1"/>
      <c r="ADU327" s="1"/>
      <c r="ADV327" s="1"/>
      <c r="ADW327" s="1"/>
      <c r="ADX327" s="1"/>
      <c r="ADY327" s="1"/>
      <c r="ADZ327" s="1"/>
      <c r="AEA327" s="1"/>
      <c r="AEB327" s="1"/>
      <c r="AEC327" s="1"/>
      <c r="AED327" s="1"/>
      <c r="AEE327" s="1"/>
      <c r="AEF327" s="1"/>
      <c r="AEG327" s="1"/>
      <c r="AEH327" s="1"/>
      <c r="AEI327" s="1"/>
      <c r="AEJ327" s="1"/>
      <c r="AEK327" s="1"/>
      <c r="AEL327" s="1"/>
      <c r="AEM327" s="1"/>
      <c r="AEN327" s="1"/>
      <c r="AEO327" s="1"/>
      <c r="AEP327" s="1"/>
      <c r="AEQ327" s="1"/>
      <c r="AER327" s="1"/>
      <c r="AES327" s="1"/>
      <c r="AET327" s="1"/>
      <c r="AEU327" s="1"/>
      <c r="AEV327" s="1"/>
      <c r="AEW327" s="1"/>
      <c r="AEX327" s="1"/>
      <c r="AEY327" s="1"/>
      <c r="AEZ327" s="1"/>
      <c r="AFA327" s="1"/>
      <c r="AFB327" s="1"/>
      <c r="AFC327" s="1"/>
      <c r="AFD327" s="1"/>
      <c r="AFE327" s="1"/>
      <c r="AFF327" s="1"/>
      <c r="AFG327" s="1"/>
      <c r="AFH327" s="1"/>
      <c r="AFI327" s="1"/>
      <c r="AFJ327" s="1"/>
      <c r="AFK327" s="1"/>
      <c r="AFL327" s="1"/>
      <c r="AFM327" s="1"/>
      <c r="AFN327" s="1"/>
      <c r="AFO327" s="1"/>
      <c r="AFP327" s="1"/>
      <c r="AFQ327" s="1"/>
      <c r="AFR327" s="1"/>
      <c r="AFS327" s="1"/>
      <c r="AFT327" s="1"/>
      <c r="AFU327" s="1"/>
      <c r="AFV327" s="1"/>
      <c r="AFW327" s="1"/>
      <c r="AFX327" s="1"/>
      <c r="AFY327" s="1"/>
      <c r="AFZ327" s="1"/>
      <c r="AGA327" s="1"/>
      <c r="AGB327" s="1"/>
      <c r="AGC327" s="1"/>
      <c r="AGD327" s="1"/>
      <c r="AGE327" s="1"/>
      <c r="AGF327" s="1"/>
      <c r="AGG327" s="1"/>
      <c r="AGH327" s="1"/>
      <c r="AGI327" s="1"/>
      <c r="AGJ327" s="1"/>
      <c r="AGK327" s="1"/>
      <c r="AGL327" s="1"/>
      <c r="AGM327" s="1"/>
      <c r="AGN327" s="1"/>
      <c r="AGO327" s="1"/>
      <c r="AGP327" s="1"/>
      <c r="AGQ327" s="1"/>
      <c r="AGR327" s="1"/>
      <c r="AGS327" s="1"/>
      <c r="AGT327" s="1"/>
      <c r="AGU327" s="1"/>
      <c r="AGV327" s="1"/>
      <c r="AGW327" s="1"/>
      <c r="AGX327" s="1"/>
      <c r="AGY327" s="1"/>
      <c r="AGZ327" s="1"/>
      <c r="AHA327" s="1"/>
      <c r="AHB327" s="1"/>
      <c r="AHC327" s="1"/>
      <c r="AHD327" s="1"/>
      <c r="AHE327" s="1"/>
      <c r="AHF327" s="1"/>
      <c r="AHG327" s="1"/>
      <c r="AHH327" s="1"/>
      <c r="AHI327" s="1"/>
      <c r="AHJ327" s="1"/>
      <c r="AHK327" s="1"/>
      <c r="AHL327" s="1"/>
      <c r="AHM327" s="1"/>
      <c r="AHN327" s="1"/>
      <c r="AHO327" s="1"/>
      <c r="AHP327" s="1"/>
      <c r="AHQ327" s="1"/>
      <c r="AHR327" s="1"/>
      <c r="AHS327" s="1"/>
      <c r="AHT327" s="1"/>
      <c r="AHU327" s="1"/>
      <c r="AHV327" s="1"/>
      <c r="AHW327" s="1"/>
      <c r="AHX327" s="1"/>
      <c r="AHY327" s="1"/>
      <c r="AHZ327" s="1"/>
      <c r="AIA327" s="1"/>
      <c r="AIB327" s="1"/>
      <c r="AIC327" s="1"/>
      <c r="AID327" s="1"/>
      <c r="AIE327" s="1"/>
      <c r="AIF327" s="1"/>
      <c r="AIG327" s="1"/>
      <c r="AIH327" s="1"/>
      <c r="AII327" s="1"/>
      <c r="AIJ327" s="1"/>
      <c r="AIK327" s="1"/>
    </row>
    <row r="328" spans="1:921">
      <c r="A328" s="73">
        <v>315</v>
      </c>
      <c r="B328" s="74" t="s">
        <v>253</v>
      </c>
      <c r="C328" s="75" t="s">
        <v>897</v>
      </c>
      <c r="D328" s="73">
        <v>6</v>
      </c>
      <c r="E328" s="52">
        <v>3.1</v>
      </c>
      <c r="F328" s="52">
        <v>1.6</v>
      </c>
      <c r="G328" s="52">
        <v>0.7</v>
      </c>
      <c r="H328" s="53">
        <v>0.30000000000000004</v>
      </c>
      <c r="I328" s="49">
        <f t="shared" si="28"/>
        <v>5.7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  <c r="IX328" s="1"/>
      <c r="IY328" s="1"/>
      <c r="IZ328" s="1"/>
      <c r="JA328" s="1"/>
      <c r="JB328" s="1"/>
      <c r="JC328" s="1"/>
      <c r="JD328" s="1"/>
      <c r="JE328" s="1"/>
      <c r="JF328" s="1"/>
      <c r="JG328" s="1"/>
      <c r="JH328" s="1"/>
      <c r="JI328" s="1"/>
      <c r="JJ328" s="1"/>
      <c r="JK328" s="1"/>
      <c r="JL328" s="1"/>
      <c r="JM328" s="1"/>
      <c r="JN328" s="1"/>
      <c r="JO328" s="1"/>
      <c r="JP328" s="1"/>
      <c r="JQ328" s="1"/>
      <c r="JR328" s="1"/>
      <c r="JS328" s="1"/>
      <c r="JT328" s="1"/>
      <c r="JU328" s="1"/>
      <c r="JV328" s="1"/>
      <c r="JW328" s="1"/>
      <c r="JX328" s="1"/>
      <c r="JY328" s="1"/>
      <c r="JZ328" s="1"/>
      <c r="KA328" s="1"/>
      <c r="KB328" s="1"/>
      <c r="KC328" s="1"/>
      <c r="KD328" s="1"/>
      <c r="KE328" s="1"/>
      <c r="KF328" s="1"/>
      <c r="KG328" s="1"/>
      <c r="KH328" s="1"/>
      <c r="KI328" s="1"/>
      <c r="KJ328" s="1"/>
      <c r="KK328" s="1"/>
      <c r="KL328" s="1"/>
      <c r="KM328" s="1"/>
      <c r="KN328" s="1"/>
      <c r="KO328" s="1"/>
      <c r="KP328" s="1"/>
      <c r="KQ328" s="1"/>
      <c r="KR328" s="1"/>
      <c r="KS328" s="1"/>
      <c r="KT328" s="1"/>
      <c r="KU328" s="1"/>
      <c r="KV328" s="1"/>
      <c r="KW328" s="1"/>
      <c r="KX328" s="1"/>
      <c r="KY328" s="1"/>
      <c r="KZ328" s="1"/>
      <c r="LA328" s="1"/>
      <c r="LB328" s="1"/>
      <c r="LC328" s="1"/>
      <c r="LD328" s="1"/>
      <c r="LE328" s="1"/>
      <c r="LF328" s="1"/>
      <c r="LG328" s="1"/>
      <c r="LH328" s="1"/>
      <c r="LI328" s="1"/>
      <c r="LJ328" s="1"/>
      <c r="LK328" s="1"/>
      <c r="LL328" s="1"/>
      <c r="LM328" s="1"/>
      <c r="LN328" s="1"/>
      <c r="LO328" s="1"/>
      <c r="LP328" s="1"/>
      <c r="LQ328" s="1"/>
      <c r="LR328" s="1"/>
      <c r="LS328" s="1"/>
      <c r="LT328" s="1"/>
      <c r="LU328" s="1"/>
      <c r="LV328" s="1"/>
      <c r="LW328" s="1"/>
      <c r="LX328" s="1"/>
      <c r="LY328" s="1"/>
      <c r="LZ328" s="1"/>
      <c r="MA328" s="1"/>
      <c r="MB328" s="1"/>
      <c r="MC328" s="1"/>
      <c r="MD328" s="1"/>
      <c r="ME328" s="1"/>
      <c r="MF328" s="1"/>
      <c r="MG328" s="1"/>
      <c r="MH328" s="1"/>
      <c r="MI328" s="1"/>
      <c r="MJ328" s="1"/>
      <c r="MK328" s="1"/>
      <c r="ML328" s="1"/>
      <c r="MM328" s="1"/>
      <c r="MN328" s="1"/>
      <c r="MO328" s="1"/>
      <c r="MP328" s="1"/>
      <c r="MQ328" s="1"/>
      <c r="MR328" s="1"/>
      <c r="MS328" s="1"/>
      <c r="MT328" s="1"/>
      <c r="MU328" s="1"/>
      <c r="MV328" s="1"/>
      <c r="MW328" s="1"/>
      <c r="MX328" s="1"/>
      <c r="MY328" s="1"/>
      <c r="MZ328" s="1"/>
      <c r="NA328" s="1"/>
      <c r="NB328" s="1"/>
      <c r="NC328" s="1"/>
      <c r="ND328" s="1"/>
      <c r="NE328" s="1"/>
      <c r="NF328" s="1"/>
      <c r="NG328" s="1"/>
      <c r="NH328" s="1"/>
      <c r="NI328" s="1"/>
      <c r="NJ328" s="1"/>
      <c r="NK328" s="1"/>
      <c r="NL328" s="1"/>
      <c r="NM328" s="1"/>
      <c r="NN328" s="1"/>
      <c r="NO328" s="1"/>
      <c r="NP328" s="1"/>
      <c r="NQ328" s="1"/>
      <c r="NR328" s="1"/>
      <c r="NS328" s="1"/>
      <c r="NT328" s="1"/>
      <c r="NU328" s="1"/>
      <c r="NV328" s="1"/>
      <c r="NW328" s="1"/>
      <c r="NX328" s="1"/>
      <c r="NY328" s="1"/>
      <c r="NZ328" s="1"/>
      <c r="OA328" s="1"/>
      <c r="OB328" s="1"/>
      <c r="OC328" s="1"/>
      <c r="OD328" s="1"/>
      <c r="OE328" s="1"/>
      <c r="OF328" s="1"/>
      <c r="OG328" s="1"/>
      <c r="OH328" s="1"/>
      <c r="OI328" s="1"/>
      <c r="OJ328" s="1"/>
      <c r="OK328" s="1"/>
      <c r="OL328" s="1"/>
      <c r="OM328" s="1"/>
      <c r="ON328" s="1"/>
      <c r="OO328" s="1"/>
      <c r="OP328" s="1"/>
      <c r="OQ328" s="1"/>
      <c r="OR328" s="1"/>
      <c r="OS328" s="1"/>
      <c r="OT328" s="1"/>
      <c r="OU328" s="1"/>
      <c r="OV328" s="1"/>
      <c r="OW328" s="1"/>
      <c r="OX328" s="1"/>
      <c r="OY328" s="1"/>
      <c r="OZ328" s="1"/>
      <c r="PA328" s="1"/>
      <c r="PB328" s="1"/>
      <c r="PC328" s="1"/>
      <c r="PD328" s="1"/>
      <c r="PE328" s="1"/>
      <c r="PF328" s="1"/>
      <c r="PG328" s="1"/>
      <c r="PH328" s="1"/>
      <c r="PI328" s="1"/>
      <c r="PJ328" s="1"/>
      <c r="PK328" s="1"/>
      <c r="PL328" s="1"/>
      <c r="PM328" s="1"/>
      <c r="PN328" s="1"/>
      <c r="PO328" s="1"/>
      <c r="PP328" s="1"/>
      <c r="PQ328" s="1"/>
      <c r="PR328" s="1"/>
      <c r="PS328" s="1"/>
      <c r="PT328" s="1"/>
      <c r="PU328" s="1"/>
      <c r="PV328" s="1"/>
      <c r="PW328" s="1"/>
      <c r="PX328" s="1"/>
      <c r="PY328" s="1"/>
      <c r="PZ328" s="1"/>
      <c r="QA328" s="1"/>
      <c r="QB328" s="1"/>
      <c r="QC328" s="1"/>
      <c r="QD328" s="1"/>
      <c r="QE328" s="1"/>
      <c r="QF328" s="1"/>
      <c r="QG328" s="1"/>
      <c r="QH328" s="1"/>
      <c r="QI328" s="1"/>
      <c r="QJ328" s="1"/>
      <c r="QK328" s="1"/>
      <c r="QL328" s="1"/>
      <c r="QM328" s="1"/>
      <c r="QN328" s="1"/>
      <c r="QO328" s="1"/>
      <c r="QP328" s="1"/>
      <c r="QQ328" s="1"/>
      <c r="QR328" s="1"/>
      <c r="QS328" s="1"/>
      <c r="QT328" s="1"/>
      <c r="QU328" s="1"/>
      <c r="QV328" s="1"/>
      <c r="QW328" s="1"/>
      <c r="QX328" s="1"/>
      <c r="QY328" s="1"/>
      <c r="QZ328" s="1"/>
      <c r="RA328" s="1"/>
      <c r="RB328" s="1"/>
      <c r="RC328" s="1"/>
      <c r="RD328" s="1"/>
      <c r="RE328" s="1"/>
      <c r="RF328" s="1"/>
      <c r="RG328" s="1"/>
      <c r="RH328" s="1"/>
      <c r="RI328" s="1"/>
      <c r="RJ328" s="1"/>
      <c r="RK328" s="1"/>
      <c r="RL328" s="1"/>
      <c r="RM328" s="1"/>
      <c r="RN328" s="1"/>
      <c r="RO328" s="1"/>
      <c r="RP328" s="1"/>
      <c r="RQ328" s="1"/>
      <c r="RR328" s="1"/>
      <c r="RS328" s="1"/>
      <c r="RT328" s="1"/>
      <c r="RU328" s="1"/>
      <c r="RV328" s="1"/>
      <c r="RW328" s="1"/>
      <c r="RX328" s="1"/>
      <c r="RY328" s="1"/>
      <c r="RZ328" s="1"/>
      <c r="SA328" s="1"/>
      <c r="SB328" s="1"/>
      <c r="SC328" s="1"/>
      <c r="SD328" s="1"/>
      <c r="SE328" s="1"/>
      <c r="SF328" s="1"/>
      <c r="SG328" s="1"/>
      <c r="SH328" s="1"/>
      <c r="SI328" s="1"/>
      <c r="SJ328" s="1"/>
      <c r="SK328" s="1"/>
      <c r="SL328" s="1"/>
      <c r="SM328" s="1"/>
      <c r="SN328" s="1"/>
      <c r="SO328" s="1"/>
      <c r="SP328" s="1"/>
      <c r="SQ328" s="1"/>
      <c r="SR328" s="1"/>
      <c r="SS328" s="1"/>
      <c r="ST328" s="1"/>
      <c r="SU328" s="1"/>
      <c r="SV328" s="1"/>
      <c r="SW328" s="1"/>
      <c r="SX328" s="1"/>
      <c r="SY328" s="1"/>
      <c r="SZ328" s="1"/>
      <c r="TA328" s="1"/>
      <c r="TB328" s="1"/>
      <c r="TC328" s="1"/>
      <c r="TD328" s="1"/>
      <c r="TE328" s="1"/>
      <c r="TF328" s="1"/>
      <c r="TG328" s="1"/>
      <c r="TH328" s="1"/>
      <c r="TI328" s="1"/>
      <c r="TJ328" s="1"/>
      <c r="TK328" s="1"/>
      <c r="TL328" s="1"/>
      <c r="TM328" s="1"/>
      <c r="TN328" s="1"/>
      <c r="TO328" s="1"/>
      <c r="TP328" s="1"/>
      <c r="TQ328" s="1"/>
      <c r="TR328" s="1"/>
      <c r="TS328" s="1"/>
      <c r="TT328" s="1"/>
      <c r="TU328" s="1"/>
      <c r="TV328" s="1"/>
      <c r="TW328" s="1"/>
      <c r="TX328" s="1"/>
      <c r="TY328" s="1"/>
      <c r="TZ328" s="1"/>
      <c r="UA328" s="1"/>
      <c r="UB328" s="1"/>
      <c r="UC328" s="1"/>
      <c r="UD328" s="1"/>
      <c r="UE328" s="1"/>
      <c r="UF328" s="1"/>
      <c r="UG328" s="1"/>
      <c r="UH328" s="1"/>
      <c r="UI328" s="1"/>
      <c r="UJ328" s="1"/>
      <c r="UK328" s="1"/>
      <c r="UL328" s="1"/>
      <c r="UM328" s="1"/>
      <c r="UN328" s="1"/>
      <c r="UO328" s="1"/>
      <c r="UP328" s="1"/>
      <c r="UQ328" s="1"/>
      <c r="UR328" s="1"/>
      <c r="US328" s="1"/>
      <c r="UT328" s="1"/>
      <c r="UU328" s="1"/>
      <c r="UV328" s="1"/>
      <c r="UW328" s="1"/>
      <c r="UX328" s="1"/>
      <c r="UY328" s="1"/>
      <c r="UZ328" s="1"/>
      <c r="VA328" s="1"/>
      <c r="VB328" s="1"/>
      <c r="VC328" s="1"/>
      <c r="VD328" s="1"/>
      <c r="VE328" s="1"/>
      <c r="VF328" s="1"/>
      <c r="VG328" s="1"/>
      <c r="VH328" s="1"/>
      <c r="VI328" s="1"/>
      <c r="VJ328" s="1"/>
      <c r="VK328" s="1"/>
      <c r="VL328" s="1"/>
      <c r="VM328" s="1"/>
      <c r="VN328" s="1"/>
      <c r="VO328" s="1"/>
      <c r="VP328" s="1"/>
      <c r="VQ328" s="1"/>
      <c r="VR328" s="1"/>
      <c r="VS328" s="1"/>
      <c r="VT328" s="1"/>
      <c r="VU328" s="1"/>
      <c r="VV328" s="1"/>
      <c r="VW328" s="1"/>
      <c r="VX328" s="1"/>
      <c r="VY328" s="1"/>
      <c r="VZ328" s="1"/>
      <c r="WA328" s="1"/>
      <c r="WB328" s="1"/>
      <c r="WC328" s="1"/>
      <c r="WD328" s="1"/>
      <c r="WE328" s="1"/>
      <c r="WF328" s="1"/>
      <c r="WG328" s="1"/>
      <c r="WH328" s="1"/>
      <c r="WI328" s="1"/>
      <c r="WJ328" s="1"/>
      <c r="WK328" s="1"/>
      <c r="WL328" s="1"/>
      <c r="WM328" s="1"/>
      <c r="WN328" s="1"/>
      <c r="WO328" s="1"/>
      <c r="WP328" s="1"/>
      <c r="WQ328" s="1"/>
      <c r="WR328" s="1"/>
      <c r="WS328" s="1"/>
      <c r="WT328" s="1"/>
      <c r="WU328" s="1"/>
      <c r="WV328" s="1"/>
      <c r="WW328" s="1"/>
      <c r="WX328" s="1"/>
      <c r="WY328" s="1"/>
      <c r="WZ328" s="1"/>
      <c r="XA328" s="1"/>
      <c r="XB328" s="1"/>
      <c r="XC328" s="1"/>
      <c r="XD328" s="1"/>
      <c r="XE328" s="1"/>
      <c r="XF328" s="1"/>
      <c r="XG328" s="1"/>
      <c r="XH328" s="1"/>
      <c r="XI328" s="1"/>
      <c r="XJ328" s="1"/>
      <c r="XK328" s="1"/>
      <c r="XL328" s="1"/>
      <c r="XM328" s="1"/>
      <c r="XN328" s="1"/>
      <c r="XO328" s="1"/>
      <c r="XP328" s="1"/>
      <c r="XQ328" s="1"/>
      <c r="XR328" s="1"/>
      <c r="XS328" s="1"/>
      <c r="XT328" s="1"/>
      <c r="XU328" s="1"/>
      <c r="XV328" s="1"/>
      <c r="XW328" s="1"/>
      <c r="XX328" s="1"/>
      <c r="XY328" s="1"/>
      <c r="XZ328" s="1"/>
      <c r="YA328" s="1"/>
      <c r="YB328" s="1"/>
      <c r="YC328" s="1"/>
      <c r="YD328" s="1"/>
      <c r="YE328" s="1"/>
      <c r="YF328" s="1"/>
      <c r="YG328" s="1"/>
      <c r="YH328" s="1"/>
      <c r="YI328" s="1"/>
      <c r="YJ328" s="1"/>
      <c r="YK328" s="1"/>
      <c r="YL328" s="1"/>
      <c r="YM328" s="1"/>
      <c r="YN328" s="1"/>
      <c r="YO328" s="1"/>
      <c r="YP328" s="1"/>
      <c r="YQ328" s="1"/>
      <c r="YR328" s="1"/>
      <c r="YS328" s="1"/>
      <c r="YT328" s="1"/>
      <c r="YU328" s="1"/>
      <c r="YV328" s="1"/>
      <c r="YW328" s="1"/>
      <c r="YX328" s="1"/>
      <c r="YY328" s="1"/>
      <c r="YZ328" s="1"/>
      <c r="ZA328" s="1"/>
      <c r="ZB328" s="1"/>
      <c r="ZC328" s="1"/>
      <c r="ZD328" s="1"/>
      <c r="ZE328" s="1"/>
      <c r="ZF328" s="1"/>
      <c r="ZG328" s="1"/>
      <c r="ZH328" s="1"/>
      <c r="ZI328" s="1"/>
      <c r="ZJ328" s="1"/>
      <c r="ZK328" s="1"/>
      <c r="ZL328" s="1"/>
      <c r="ZM328" s="1"/>
      <c r="ZN328" s="1"/>
      <c r="ZO328" s="1"/>
      <c r="ZP328" s="1"/>
      <c r="ZQ328" s="1"/>
      <c r="ZR328" s="1"/>
      <c r="ZS328" s="1"/>
      <c r="ZT328" s="1"/>
      <c r="ZU328" s="1"/>
      <c r="ZV328" s="1"/>
      <c r="ZW328" s="1"/>
      <c r="ZX328" s="1"/>
      <c r="ZY328" s="1"/>
      <c r="ZZ328" s="1"/>
      <c r="AAA328" s="1"/>
      <c r="AAB328" s="1"/>
      <c r="AAC328" s="1"/>
      <c r="AAD328" s="1"/>
      <c r="AAE328" s="1"/>
      <c r="AAF328" s="1"/>
      <c r="AAG328" s="1"/>
      <c r="AAH328" s="1"/>
      <c r="AAI328" s="1"/>
      <c r="AAJ328" s="1"/>
      <c r="AAK328" s="1"/>
      <c r="AAL328" s="1"/>
      <c r="AAM328" s="1"/>
      <c r="AAN328" s="1"/>
      <c r="AAO328" s="1"/>
      <c r="AAP328" s="1"/>
      <c r="AAQ328" s="1"/>
      <c r="AAR328" s="1"/>
      <c r="AAS328" s="1"/>
      <c r="AAT328" s="1"/>
      <c r="AAU328" s="1"/>
      <c r="AAV328" s="1"/>
      <c r="AAW328" s="1"/>
      <c r="AAX328" s="1"/>
      <c r="AAY328" s="1"/>
      <c r="AAZ328" s="1"/>
      <c r="ABA328" s="1"/>
      <c r="ABB328" s="1"/>
      <c r="ABC328" s="1"/>
      <c r="ABD328" s="1"/>
      <c r="ABE328" s="1"/>
      <c r="ABF328" s="1"/>
      <c r="ABG328" s="1"/>
      <c r="ABH328" s="1"/>
      <c r="ABI328" s="1"/>
      <c r="ABJ328" s="1"/>
      <c r="ABK328" s="1"/>
      <c r="ABL328" s="1"/>
      <c r="ABM328" s="1"/>
      <c r="ABN328" s="1"/>
      <c r="ABO328" s="1"/>
      <c r="ABP328" s="1"/>
      <c r="ABQ328" s="1"/>
      <c r="ABR328" s="1"/>
      <c r="ABS328" s="1"/>
      <c r="ABT328" s="1"/>
      <c r="ABU328" s="1"/>
      <c r="ABV328" s="1"/>
      <c r="ABW328" s="1"/>
      <c r="ABX328" s="1"/>
      <c r="ABY328" s="1"/>
      <c r="ABZ328" s="1"/>
      <c r="ACA328" s="1"/>
      <c r="ACB328" s="1"/>
      <c r="ACC328" s="1"/>
      <c r="ACD328" s="1"/>
      <c r="ACE328" s="1"/>
      <c r="ACF328" s="1"/>
      <c r="ACG328" s="1"/>
      <c r="ACH328" s="1"/>
      <c r="ACI328" s="1"/>
      <c r="ACJ328" s="1"/>
      <c r="ACK328" s="1"/>
      <c r="ACL328" s="1"/>
      <c r="ACM328" s="1"/>
      <c r="ACN328" s="1"/>
      <c r="ACO328" s="1"/>
      <c r="ACP328" s="1"/>
      <c r="ACQ328" s="1"/>
      <c r="ACR328" s="1"/>
      <c r="ACS328" s="1"/>
      <c r="ACT328" s="1"/>
      <c r="ACU328" s="1"/>
      <c r="ACV328" s="1"/>
      <c r="ACW328" s="1"/>
      <c r="ACX328" s="1"/>
      <c r="ACY328" s="1"/>
      <c r="ACZ328" s="1"/>
      <c r="ADA328" s="1"/>
      <c r="ADB328" s="1"/>
      <c r="ADC328" s="1"/>
      <c r="ADD328" s="1"/>
      <c r="ADE328" s="1"/>
      <c r="ADF328" s="1"/>
      <c r="ADG328" s="1"/>
      <c r="ADH328" s="1"/>
      <c r="ADI328" s="1"/>
      <c r="ADJ328" s="1"/>
      <c r="ADK328" s="1"/>
      <c r="ADL328" s="1"/>
      <c r="ADM328" s="1"/>
      <c r="ADN328" s="1"/>
      <c r="ADO328" s="1"/>
      <c r="ADP328" s="1"/>
      <c r="ADQ328" s="1"/>
      <c r="ADR328" s="1"/>
      <c r="ADS328" s="1"/>
      <c r="ADT328" s="1"/>
      <c r="ADU328" s="1"/>
      <c r="ADV328" s="1"/>
      <c r="ADW328" s="1"/>
      <c r="ADX328" s="1"/>
      <c r="ADY328" s="1"/>
      <c r="ADZ328" s="1"/>
      <c r="AEA328" s="1"/>
      <c r="AEB328" s="1"/>
      <c r="AEC328" s="1"/>
      <c r="AED328" s="1"/>
      <c r="AEE328" s="1"/>
      <c r="AEF328" s="1"/>
      <c r="AEG328" s="1"/>
      <c r="AEH328" s="1"/>
      <c r="AEI328" s="1"/>
      <c r="AEJ328" s="1"/>
      <c r="AEK328" s="1"/>
      <c r="AEL328" s="1"/>
      <c r="AEM328" s="1"/>
      <c r="AEN328" s="1"/>
      <c r="AEO328" s="1"/>
      <c r="AEP328" s="1"/>
      <c r="AEQ328" s="1"/>
      <c r="AER328" s="1"/>
      <c r="AES328" s="1"/>
      <c r="AET328" s="1"/>
      <c r="AEU328" s="1"/>
      <c r="AEV328" s="1"/>
      <c r="AEW328" s="1"/>
      <c r="AEX328" s="1"/>
      <c r="AEY328" s="1"/>
      <c r="AEZ328" s="1"/>
      <c r="AFA328" s="1"/>
      <c r="AFB328" s="1"/>
      <c r="AFC328" s="1"/>
      <c r="AFD328" s="1"/>
      <c r="AFE328" s="1"/>
      <c r="AFF328" s="1"/>
      <c r="AFG328" s="1"/>
      <c r="AFH328" s="1"/>
      <c r="AFI328" s="1"/>
      <c r="AFJ328" s="1"/>
      <c r="AFK328" s="1"/>
      <c r="AFL328" s="1"/>
      <c r="AFM328" s="1"/>
      <c r="AFN328" s="1"/>
      <c r="AFO328" s="1"/>
      <c r="AFP328" s="1"/>
      <c r="AFQ328" s="1"/>
      <c r="AFR328" s="1"/>
      <c r="AFS328" s="1"/>
      <c r="AFT328" s="1"/>
      <c r="AFU328" s="1"/>
      <c r="AFV328" s="1"/>
      <c r="AFW328" s="1"/>
      <c r="AFX328" s="1"/>
      <c r="AFY328" s="1"/>
      <c r="AFZ328" s="1"/>
      <c r="AGA328" s="1"/>
      <c r="AGB328" s="1"/>
      <c r="AGC328" s="1"/>
      <c r="AGD328" s="1"/>
      <c r="AGE328" s="1"/>
      <c r="AGF328" s="1"/>
      <c r="AGG328" s="1"/>
      <c r="AGH328" s="1"/>
      <c r="AGI328" s="1"/>
      <c r="AGJ328" s="1"/>
      <c r="AGK328" s="1"/>
      <c r="AGL328" s="1"/>
      <c r="AGM328" s="1"/>
      <c r="AGN328" s="1"/>
      <c r="AGO328" s="1"/>
      <c r="AGP328" s="1"/>
      <c r="AGQ328" s="1"/>
      <c r="AGR328" s="1"/>
      <c r="AGS328" s="1"/>
      <c r="AGT328" s="1"/>
      <c r="AGU328" s="1"/>
      <c r="AGV328" s="1"/>
      <c r="AGW328" s="1"/>
      <c r="AGX328" s="1"/>
      <c r="AGY328" s="1"/>
      <c r="AGZ328" s="1"/>
      <c r="AHA328" s="1"/>
      <c r="AHB328" s="1"/>
      <c r="AHC328" s="1"/>
      <c r="AHD328" s="1"/>
      <c r="AHE328" s="1"/>
      <c r="AHF328" s="1"/>
      <c r="AHG328" s="1"/>
      <c r="AHH328" s="1"/>
      <c r="AHI328" s="1"/>
      <c r="AHJ328" s="1"/>
      <c r="AHK328" s="1"/>
      <c r="AHL328" s="1"/>
      <c r="AHM328" s="1"/>
      <c r="AHN328" s="1"/>
      <c r="AHO328" s="1"/>
      <c r="AHP328" s="1"/>
      <c r="AHQ328" s="1"/>
      <c r="AHR328" s="1"/>
      <c r="AHS328" s="1"/>
      <c r="AHT328" s="1"/>
      <c r="AHU328" s="1"/>
      <c r="AHV328" s="1"/>
      <c r="AHW328" s="1"/>
      <c r="AHX328" s="1"/>
      <c r="AHY328" s="1"/>
      <c r="AHZ328" s="1"/>
      <c r="AIA328" s="1"/>
      <c r="AIB328" s="1"/>
      <c r="AIC328" s="1"/>
      <c r="AID328" s="1"/>
      <c r="AIE328" s="1"/>
      <c r="AIF328" s="1"/>
      <c r="AIG328" s="1"/>
      <c r="AIH328" s="1"/>
      <c r="AII328" s="1"/>
      <c r="AIJ328" s="1"/>
      <c r="AIK328" s="1"/>
    </row>
    <row r="329" spans="1:921">
      <c r="A329" s="73">
        <v>316</v>
      </c>
      <c r="B329" s="74" t="s">
        <v>254</v>
      </c>
      <c r="C329" s="75" t="s">
        <v>897</v>
      </c>
      <c r="D329" s="73">
        <v>6</v>
      </c>
      <c r="E329" s="52">
        <v>3.2</v>
      </c>
      <c r="F329" s="52">
        <v>2</v>
      </c>
      <c r="G329" s="52">
        <v>1</v>
      </c>
      <c r="H329" s="53">
        <v>0.2</v>
      </c>
      <c r="I329" s="49">
        <f t="shared" si="28"/>
        <v>6.4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  <c r="IX329" s="1"/>
      <c r="IY329" s="1"/>
      <c r="IZ329" s="1"/>
      <c r="JA329" s="1"/>
      <c r="JB329" s="1"/>
      <c r="JC329" s="1"/>
      <c r="JD329" s="1"/>
      <c r="JE329" s="1"/>
      <c r="JF329" s="1"/>
      <c r="JG329" s="1"/>
      <c r="JH329" s="1"/>
      <c r="JI329" s="1"/>
      <c r="JJ329" s="1"/>
      <c r="JK329" s="1"/>
      <c r="JL329" s="1"/>
      <c r="JM329" s="1"/>
      <c r="JN329" s="1"/>
      <c r="JO329" s="1"/>
      <c r="JP329" s="1"/>
      <c r="JQ329" s="1"/>
      <c r="JR329" s="1"/>
      <c r="JS329" s="1"/>
      <c r="JT329" s="1"/>
      <c r="JU329" s="1"/>
      <c r="JV329" s="1"/>
      <c r="JW329" s="1"/>
      <c r="JX329" s="1"/>
      <c r="JY329" s="1"/>
      <c r="JZ329" s="1"/>
      <c r="KA329" s="1"/>
      <c r="KB329" s="1"/>
      <c r="KC329" s="1"/>
      <c r="KD329" s="1"/>
      <c r="KE329" s="1"/>
      <c r="KF329" s="1"/>
      <c r="KG329" s="1"/>
      <c r="KH329" s="1"/>
      <c r="KI329" s="1"/>
      <c r="KJ329" s="1"/>
      <c r="KK329" s="1"/>
      <c r="KL329" s="1"/>
      <c r="KM329" s="1"/>
      <c r="KN329" s="1"/>
      <c r="KO329" s="1"/>
      <c r="KP329" s="1"/>
      <c r="KQ329" s="1"/>
      <c r="KR329" s="1"/>
      <c r="KS329" s="1"/>
      <c r="KT329" s="1"/>
      <c r="KU329" s="1"/>
      <c r="KV329" s="1"/>
      <c r="KW329" s="1"/>
      <c r="KX329" s="1"/>
      <c r="KY329" s="1"/>
      <c r="KZ329" s="1"/>
      <c r="LA329" s="1"/>
      <c r="LB329" s="1"/>
      <c r="LC329" s="1"/>
      <c r="LD329" s="1"/>
      <c r="LE329" s="1"/>
      <c r="LF329" s="1"/>
      <c r="LG329" s="1"/>
      <c r="LH329" s="1"/>
      <c r="LI329" s="1"/>
      <c r="LJ329" s="1"/>
      <c r="LK329" s="1"/>
      <c r="LL329" s="1"/>
      <c r="LM329" s="1"/>
      <c r="LN329" s="1"/>
      <c r="LO329" s="1"/>
      <c r="LP329" s="1"/>
      <c r="LQ329" s="1"/>
      <c r="LR329" s="1"/>
      <c r="LS329" s="1"/>
      <c r="LT329" s="1"/>
      <c r="LU329" s="1"/>
      <c r="LV329" s="1"/>
      <c r="LW329" s="1"/>
      <c r="LX329" s="1"/>
      <c r="LY329" s="1"/>
      <c r="LZ329" s="1"/>
      <c r="MA329" s="1"/>
      <c r="MB329" s="1"/>
      <c r="MC329" s="1"/>
      <c r="MD329" s="1"/>
      <c r="ME329" s="1"/>
      <c r="MF329" s="1"/>
      <c r="MG329" s="1"/>
      <c r="MH329" s="1"/>
      <c r="MI329" s="1"/>
      <c r="MJ329" s="1"/>
      <c r="MK329" s="1"/>
      <c r="ML329" s="1"/>
      <c r="MM329" s="1"/>
      <c r="MN329" s="1"/>
      <c r="MO329" s="1"/>
      <c r="MP329" s="1"/>
      <c r="MQ329" s="1"/>
      <c r="MR329" s="1"/>
      <c r="MS329" s="1"/>
      <c r="MT329" s="1"/>
      <c r="MU329" s="1"/>
      <c r="MV329" s="1"/>
      <c r="MW329" s="1"/>
      <c r="MX329" s="1"/>
      <c r="MY329" s="1"/>
      <c r="MZ329" s="1"/>
      <c r="NA329" s="1"/>
      <c r="NB329" s="1"/>
      <c r="NC329" s="1"/>
      <c r="ND329" s="1"/>
      <c r="NE329" s="1"/>
      <c r="NF329" s="1"/>
      <c r="NG329" s="1"/>
      <c r="NH329" s="1"/>
      <c r="NI329" s="1"/>
      <c r="NJ329" s="1"/>
      <c r="NK329" s="1"/>
      <c r="NL329" s="1"/>
      <c r="NM329" s="1"/>
      <c r="NN329" s="1"/>
      <c r="NO329" s="1"/>
      <c r="NP329" s="1"/>
      <c r="NQ329" s="1"/>
      <c r="NR329" s="1"/>
      <c r="NS329" s="1"/>
      <c r="NT329" s="1"/>
      <c r="NU329" s="1"/>
      <c r="NV329" s="1"/>
      <c r="NW329" s="1"/>
      <c r="NX329" s="1"/>
      <c r="NY329" s="1"/>
      <c r="NZ329" s="1"/>
      <c r="OA329" s="1"/>
      <c r="OB329" s="1"/>
      <c r="OC329" s="1"/>
      <c r="OD329" s="1"/>
      <c r="OE329" s="1"/>
      <c r="OF329" s="1"/>
      <c r="OG329" s="1"/>
      <c r="OH329" s="1"/>
      <c r="OI329" s="1"/>
      <c r="OJ329" s="1"/>
      <c r="OK329" s="1"/>
      <c r="OL329" s="1"/>
      <c r="OM329" s="1"/>
      <c r="ON329" s="1"/>
      <c r="OO329" s="1"/>
      <c r="OP329" s="1"/>
      <c r="OQ329" s="1"/>
      <c r="OR329" s="1"/>
      <c r="OS329" s="1"/>
      <c r="OT329" s="1"/>
      <c r="OU329" s="1"/>
      <c r="OV329" s="1"/>
      <c r="OW329" s="1"/>
      <c r="OX329" s="1"/>
      <c r="OY329" s="1"/>
      <c r="OZ329" s="1"/>
      <c r="PA329" s="1"/>
      <c r="PB329" s="1"/>
      <c r="PC329" s="1"/>
      <c r="PD329" s="1"/>
      <c r="PE329" s="1"/>
      <c r="PF329" s="1"/>
      <c r="PG329" s="1"/>
      <c r="PH329" s="1"/>
      <c r="PI329" s="1"/>
      <c r="PJ329" s="1"/>
      <c r="PK329" s="1"/>
      <c r="PL329" s="1"/>
      <c r="PM329" s="1"/>
      <c r="PN329" s="1"/>
      <c r="PO329" s="1"/>
      <c r="PP329" s="1"/>
      <c r="PQ329" s="1"/>
      <c r="PR329" s="1"/>
      <c r="PS329" s="1"/>
      <c r="PT329" s="1"/>
      <c r="PU329" s="1"/>
      <c r="PV329" s="1"/>
      <c r="PW329" s="1"/>
      <c r="PX329" s="1"/>
      <c r="PY329" s="1"/>
      <c r="PZ329" s="1"/>
      <c r="QA329" s="1"/>
      <c r="QB329" s="1"/>
      <c r="QC329" s="1"/>
      <c r="QD329" s="1"/>
      <c r="QE329" s="1"/>
      <c r="QF329" s="1"/>
      <c r="QG329" s="1"/>
      <c r="QH329" s="1"/>
      <c r="QI329" s="1"/>
      <c r="QJ329" s="1"/>
      <c r="QK329" s="1"/>
      <c r="QL329" s="1"/>
      <c r="QM329" s="1"/>
      <c r="QN329" s="1"/>
      <c r="QO329" s="1"/>
      <c r="QP329" s="1"/>
      <c r="QQ329" s="1"/>
      <c r="QR329" s="1"/>
      <c r="QS329" s="1"/>
      <c r="QT329" s="1"/>
      <c r="QU329" s="1"/>
      <c r="QV329" s="1"/>
      <c r="QW329" s="1"/>
      <c r="QX329" s="1"/>
      <c r="QY329" s="1"/>
      <c r="QZ329" s="1"/>
      <c r="RA329" s="1"/>
      <c r="RB329" s="1"/>
      <c r="RC329" s="1"/>
      <c r="RD329" s="1"/>
      <c r="RE329" s="1"/>
      <c r="RF329" s="1"/>
      <c r="RG329" s="1"/>
      <c r="RH329" s="1"/>
      <c r="RI329" s="1"/>
      <c r="RJ329" s="1"/>
      <c r="RK329" s="1"/>
      <c r="RL329" s="1"/>
      <c r="RM329" s="1"/>
      <c r="RN329" s="1"/>
      <c r="RO329" s="1"/>
      <c r="RP329" s="1"/>
      <c r="RQ329" s="1"/>
      <c r="RR329" s="1"/>
      <c r="RS329" s="1"/>
      <c r="RT329" s="1"/>
      <c r="RU329" s="1"/>
      <c r="RV329" s="1"/>
      <c r="RW329" s="1"/>
      <c r="RX329" s="1"/>
      <c r="RY329" s="1"/>
      <c r="RZ329" s="1"/>
      <c r="SA329" s="1"/>
      <c r="SB329" s="1"/>
      <c r="SC329" s="1"/>
      <c r="SD329" s="1"/>
      <c r="SE329" s="1"/>
      <c r="SF329" s="1"/>
      <c r="SG329" s="1"/>
      <c r="SH329" s="1"/>
      <c r="SI329" s="1"/>
      <c r="SJ329" s="1"/>
      <c r="SK329" s="1"/>
      <c r="SL329" s="1"/>
      <c r="SM329" s="1"/>
      <c r="SN329" s="1"/>
      <c r="SO329" s="1"/>
      <c r="SP329" s="1"/>
      <c r="SQ329" s="1"/>
      <c r="SR329" s="1"/>
      <c r="SS329" s="1"/>
      <c r="ST329" s="1"/>
      <c r="SU329" s="1"/>
      <c r="SV329" s="1"/>
      <c r="SW329" s="1"/>
      <c r="SX329" s="1"/>
      <c r="SY329" s="1"/>
      <c r="SZ329" s="1"/>
      <c r="TA329" s="1"/>
      <c r="TB329" s="1"/>
      <c r="TC329" s="1"/>
      <c r="TD329" s="1"/>
      <c r="TE329" s="1"/>
      <c r="TF329" s="1"/>
      <c r="TG329" s="1"/>
      <c r="TH329" s="1"/>
      <c r="TI329" s="1"/>
      <c r="TJ329" s="1"/>
      <c r="TK329" s="1"/>
      <c r="TL329" s="1"/>
      <c r="TM329" s="1"/>
      <c r="TN329" s="1"/>
      <c r="TO329" s="1"/>
      <c r="TP329" s="1"/>
      <c r="TQ329" s="1"/>
      <c r="TR329" s="1"/>
      <c r="TS329" s="1"/>
      <c r="TT329" s="1"/>
      <c r="TU329" s="1"/>
      <c r="TV329" s="1"/>
      <c r="TW329" s="1"/>
      <c r="TX329" s="1"/>
      <c r="TY329" s="1"/>
      <c r="TZ329" s="1"/>
      <c r="UA329" s="1"/>
      <c r="UB329" s="1"/>
      <c r="UC329" s="1"/>
      <c r="UD329" s="1"/>
      <c r="UE329" s="1"/>
      <c r="UF329" s="1"/>
      <c r="UG329" s="1"/>
      <c r="UH329" s="1"/>
      <c r="UI329" s="1"/>
      <c r="UJ329" s="1"/>
      <c r="UK329" s="1"/>
      <c r="UL329" s="1"/>
      <c r="UM329" s="1"/>
      <c r="UN329" s="1"/>
      <c r="UO329" s="1"/>
      <c r="UP329" s="1"/>
      <c r="UQ329" s="1"/>
      <c r="UR329" s="1"/>
      <c r="US329" s="1"/>
      <c r="UT329" s="1"/>
      <c r="UU329" s="1"/>
      <c r="UV329" s="1"/>
      <c r="UW329" s="1"/>
      <c r="UX329" s="1"/>
      <c r="UY329" s="1"/>
      <c r="UZ329" s="1"/>
      <c r="VA329" s="1"/>
      <c r="VB329" s="1"/>
      <c r="VC329" s="1"/>
      <c r="VD329" s="1"/>
      <c r="VE329" s="1"/>
      <c r="VF329" s="1"/>
      <c r="VG329" s="1"/>
      <c r="VH329" s="1"/>
      <c r="VI329" s="1"/>
      <c r="VJ329" s="1"/>
      <c r="VK329" s="1"/>
      <c r="VL329" s="1"/>
      <c r="VM329" s="1"/>
      <c r="VN329" s="1"/>
      <c r="VO329" s="1"/>
      <c r="VP329" s="1"/>
      <c r="VQ329" s="1"/>
      <c r="VR329" s="1"/>
      <c r="VS329" s="1"/>
      <c r="VT329" s="1"/>
      <c r="VU329" s="1"/>
      <c r="VV329" s="1"/>
      <c r="VW329" s="1"/>
      <c r="VX329" s="1"/>
      <c r="VY329" s="1"/>
      <c r="VZ329" s="1"/>
      <c r="WA329" s="1"/>
      <c r="WB329" s="1"/>
      <c r="WC329" s="1"/>
      <c r="WD329" s="1"/>
      <c r="WE329" s="1"/>
      <c r="WF329" s="1"/>
      <c r="WG329" s="1"/>
      <c r="WH329" s="1"/>
      <c r="WI329" s="1"/>
      <c r="WJ329" s="1"/>
      <c r="WK329" s="1"/>
      <c r="WL329" s="1"/>
      <c r="WM329" s="1"/>
      <c r="WN329" s="1"/>
      <c r="WO329" s="1"/>
      <c r="WP329" s="1"/>
      <c r="WQ329" s="1"/>
      <c r="WR329" s="1"/>
      <c r="WS329" s="1"/>
      <c r="WT329" s="1"/>
      <c r="WU329" s="1"/>
      <c r="WV329" s="1"/>
      <c r="WW329" s="1"/>
      <c r="WX329" s="1"/>
      <c r="WY329" s="1"/>
      <c r="WZ329" s="1"/>
      <c r="XA329" s="1"/>
      <c r="XB329" s="1"/>
      <c r="XC329" s="1"/>
      <c r="XD329" s="1"/>
      <c r="XE329" s="1"/>
      <c r="XF329" s="1"/>
      <c r="XG329" s="1"/>
      <c r="XH329" s="1"/>
      <c r="XI329" s="1"/>
      <c r="XJ329" s="1"/>
      <c r="XK329" s="1"/>
      <c r="XL329" s="1"/>
      <c r="XM329" s="1"/>
      <c r="XN329" s="1"/>
      <c r="XO329" s="1"/>
      <c r="XP329" s="1"/>
      <c r="XQ329" s="1"/>
      <c r="XR329" s="1"/>
      <c r="XS329" s="1"/>
      <c r="XT329" s="1"/>
      <c r="XU329" s="1"/>
      <c r="XV329" s="1"/>
      <c r="XW329" s="1"/>
      <c r="XX329" s="1"/>
      <c r="XY329" s="1"/>
      <c r="XZ329" s="1"/>
      <c r="YA329" s="1"/>
      <c r="YB329" s="1"/>
      <c r="YC329" s="1"/>
      <c r="YD329" s="1"/>
      <c r="YE329" s="1"/>
      <c r="YF329" s="1"/>
      <c r="YG329" s="1"/>
      <c r="YH329" s="1"/>
      <c r="YI329" s="1"/>
      <c r="YJ329" s="1"/>
      <c r="YK329" s="1"/>
      <c r="YL329" s="1"/>
      <c r="YM329" s="1"/>
      <c r="YN329" s="1"/>
      <c r="YO329" s="1"/>
      <c r="YP329" s="1"/>
      <c r="YQ329" s="1"/>
      <c r="YR329" s="1"/>
      <c r="YS329" s="1"/>
      <c r="YT329" s="1"/>
      <c r="YU329" s="1"/>
      <c r="YV329" s="1"/>
      <c r="YW329" s="1"/>
      <c r="YX329" s="1"/>
      <c r="YY329" s="1"/>
      <c r="YZ329" s="1"/>
      <c r="ZA329" s="1"/>
      <c r="ZB329" s="1"/>
      <c r="ZC329" s="1"/>
      <c r="ZD329" s="1"/>
      <c r="ZE329" s="1"/>
      <c r="ZF329" s="1"/>
      <c r="ZG329" s="1"/>
      <c r="ZH329" s="1"/>
      <c r="ZI329" s="1"/>
      <c r="ZJ329" s="1"/>
      <c r="ZK329" s="1"/>
      <c r="ZL329" s="1"/>
      <c r="ZM329" s="1"/>
      <c r="ZN329" s="1"/>
      <c r="ZO329" s="1"/>
      <c r="ZP329" s="1"/>
      <c r="ZQ329" s="1"/>
      <c r="ZR329" s="1"/>
      <c r="ZS329" s="1"/>
      <c r="ZT329" s="1"/>
      <c r="ZU329" s="1"/>
      <c r="ZV329" s="1"/>
      <c r="ZW329" s="1"/>
      <c r="ZX329" s="1"/>
      <c r="ZY329" s="1"/>
      <c r="ZZ329" s="1"/>
      <c r="AAA329" s="1"/>
      <c r="AAB329" s="1"/>
      <c r="AAC329" s="1"/>
      <c r="AAD329" s="1"/>
      <c r="AAE329" s="1"/>
      <c r="AAF329" s="1"/>
      <c r="AAG329" s="1"/>
      <c r="AAH329" s="1"/>
      <c r="AAI329" s="1"/>
      <c r="AAJ329" s="1"/>
      <c r="AAK329" s="1"/>
      <c r="AAL329" s="1"/>
      <c r="AAM329" s="1"/>
      <c r="AAN329" s="1"/>
      <c r="AAO329" s="1"/>
      <c r="AAP329" s="1"/>
      <c r="AAQ329" s="1"/>
      <c r="AAR329" s="1"/>
      <c r="AAS329" s="1"/>
      <c r="AAT329" s="1"/>
      <c r="AAU329" s="1"/>
      <c r="AAV329" s="1"/>
      <c r="AAW329" s="1"/>
      <c r="AAX329" s="1"/>
      <c r="AAY329" s="1"/>
      <c r="AAZ329" s="1"/>
      <c r="ABA329" s="1"/>
      <c r="ABB329" s="1"/>
      <c r="ABC329" s="1"/>
      <c r="ABD329" s="1"/>
      <c r="ABE329" s="1"/>
      <c r="ABF329" s="1"/>
      <c r="ABG329" s="1"/>
      <c r="ABH329" s="1"/>
      <c r="ABI329" s="1"/>
      <c r="ABJ329" s="1"/>
      <c r="ABK329" s="1"/>
      <c r="ABL329" s="1"/>
      <c r="ABM329" s="1"/>
      <c r="ABN329" s="1"/>
      <c r="ABO329" s="1"/>
      <c r="ABP329" s="1"/>
      <c r="ABQ329" s="1"/>
      <c r="ABR329" s="1"/>
      <c r="ABS329" s="1"/>
      <c r="ABT329" s="1"/>
      <c r="ABU329" s="1"/>
      <c r="ABV329" s="1"/>
      <c r="ABW329" s="1"/>
      <c r="ABX329" s="1"/>
      <c r="ABY329" s="1"/>
      <c r="ABZ329" s="1"/>
      <c r="ACA329" s="1"/>
      <c r="ACB329" s="1"/>
      <c r="ACC329" s="1"/>
      <c r="ACD329" s="1"/>
      <c r="ACE329" s="1"/>
      <c r="ACF329" s="1"/>
      <c r="ACG329" s="1"/>
      <c r="ACH329" s="1"/>
      <c r="ACI329" s="1"/>
      <c r="ACJ329" s="1"/>
      <c r="ACK329" s="1"/>
      <c r="ACL329" s="1"/>
      <c r="ACM329" s="1"/>
      <c r="ACN329" s="1"/>
      <c r="ACO329" s="1"/>
      <c r="ACP329" s="1"/>
      <c r="ACQ329" s="1"/>
      <c r="ACR329" s="1"/>
      <c r="ACS329" s="1"/>
      <c r="ACT329" s="1"/>
      <c r="ACU329" s="1"/>
      <c r="ACV329" s="1"/>
      <c r="ACW329" s="1"/>
      <c r="ACX329" s="1"/>
      <c r="ACY329" s="1"/>
      <c r="ACZ329" s="1"/>
      <c r="ADA329" s="1"/>
      <c r="ADB329" s="1"/>
      <c r="ADC329" s="1"/>
      <c r="ADD329" s="1"/>
      <c r="ADE329" s="1"/>
      <c r="ADF329" s="1"/>
      <c r="ADG329" s="1"/>
      <c r="ADH329" s="1"/>
      <c r="ADI329" s="1"/>
      <c r="ADJ329" s="1"/>
      <c r="ADK329" s="1"/>
      <c r="ADL329" s="1"/>
      <c r="ADM329" s="1"/>
      <c r="ADN329" s="1"/>
      <c r="ADO329" s="1"/>
      <c r="ADP329" s="1"/>
      <c r="ADQ329" s="1"/>
      <c r="ADR329" s="1"/>
      <c r="ADS329" s="1"/>
      <c r="ADT329" s="1"/>
      <c r="ADU329" s="1"/>
      <c r="ADV329" s="1"/>
      <c r="ADW329" s="1"/>
      <c r="ADX329" s="1"/>
      <c r="ADY329" s="1"/>
      <c r="ADZ329" s="1"/>
      <c r="AEA329" s="1"/>
      <c r="AEB329" s="1"/>
      <c r="AEC329" s="1"/>
      <c r="AED329" s="1"/>
      <c r="AEE329" s="1"/>
      <c r="AEF329" s="1"/>
      <c r="AEG329" s="1"/>
      <c r="AEH329" s="1"/>
      <c r="AEI329" s="1"/>
      <c r="AEJ329" s="1"/>
      <c r="AEK329" s="1"/>
      <c r="AEL329" s="1"/>
      <c r="AEM329" s="1"/>
      <c r="AEN329" s="1"/>
      <c r="AEO329" s="1"/>
      <c r="AEP329" s="1"/>
      <c r="AEQ329" s="1"/>
      <c r="AER329" s="1"/>
      <c r="AES329" s="1"/>
      <c r="AET329" s="1"/>
      <c r="AEU329" s="1"/>
      <c r="AEV329" s="1"/>
      <c r="AEW329" s="1"/>
      <c r="AEX329" s="1"/>
      <c r="AEY329" s="1"/>
      <c r="AEZ329" s="1"/>
      <c r="AFA329" s="1"/>
      <c r="AFB329" s="1"/>
      <c r="AFC329" s="1"/>
      <c r="AFD329" s="1"/>
      <c r="AFE329" s="1"/>
      <c r="AFF329" s="1"/>
      <c r="AFG329" s="1"/>
      <c r="AFH329" s="1"/>
      <c r="AFI329" s="1"/>
      <c r="AFJ329" s="1"/>
      <c r="AFK329" s="1"/>
      <c r="AFL329" s="1"/>
      <c r="AFM329" s="1"/>
      <c r="AFN329" s="1"/>
      <c r="AFO329" s="1"/>
      <c r="AFP329" s="1"/>
      <c r="AFQ329" s="1"/>
      <c r="AFR329" s="1"/>
      <c r="AFS329" s="1"/>
      <c r="AFT329" s="1"/>
      <c r="AFU329" s="1"/>
      <c r="AFV329" s="1"/>
      <c r="AFW329" s="1"/>
      <c r="AFX329" s="1"/>
      <c r="AFY329" s="1"/>
      <c r="AFZ329" s="1"/>
      <c r="AGA329" s="1"/>
      <c r="AGB329" s="1"/>
      <c r="AGC329" s="1"/>
      <c r="AGD329" s="1"/>
      <c r="AGE329" s="1"/>
      <c r="AGF329" s="1"/>
      <c r="AGG329" s="1"/>
      <c r="AGH329" s="1"/>
      <c r="AGI329" s="1"/>
      <c r="AGJ329" s="1"/>
      <c r="AGK329" s="1"/>
      <c r="AGL329" s="1"/>
      <c r="AGM329" s="1"/>
      <c r="AGN329" s="1"/>
      <c r="AGO329" s="1"/>
      <c r="AGP329" s="1"/>
      <c r="AGQ329" s="1"/>
      <c r="AGR329" s="1"/>
      <c r="AGS329" s="1"/>
      <c r="AGT329" s="1"/>
      <c r="AGU329" s="1"/>
      <c r="AGV329" s="1"/>
      <c r="AGW329" s="1"/>
      <c r="AGX329" s="1"/>
      <c r="AGY329" s="1"/>
      <c r="AGZ329" s="1"/>
      <c r="AHA329" s="1"/>
      <c r="AHB329" s="1"/>
      <c r="AHC329" s="1"/>
      <c r="AHD329" s="1"/>
      <c r="AHE329" s="1"/>
      <c r="AHF329" s="1"/>
      <c r="AHG329" s="1"/>
      <c r="AHH329" s="1"/>
      <c r="AHI329" s="1"/>
      <c r="AHJ329" s="1"/>
      <c r="AHK329" s="1"/>
      <c r="AHL329" s="1"/>
      <c r="AHM329" s="1"/>
      <c r="AHN329" s="1"/>
      <c r="AHO329" s="1"/>
      <c r="AHP329" s="1"/>
      <c r="AHQ329" s="1"/>
      <c r="AHR329" s="1"/>
      <c r="AHS329" s="1"/>
      <c r="AHT329" s="1"/>
      <c r="AHU329" s="1"/>
      <c r="AHV329" s="1"/>
      <c r="AHW329" s="1"/>
      <c r="AHX329" s="1"/>
      <c r="AHY329" s="1"/>
      <c r="AHZ329" s="1"/>
      <c r="AIA329" s="1"/>
      <c r="AIB329" s="1"/>
      <c r="AIC329" s="1"/>
      <c r="AID329" s="1"/>
      <c r="AIE329" s="1"/>
      <c r="AIF329" s="1"/>
      <c r="AIG329" s="1"/>
      <c r="AIH329" s="1"/>
      <c r="AII329" s="1"/>
      <c r="AIJ329" s="1"/>
      <c r="AIK329" s="1"/>
    </row>
    <row r="330" spans="1:921" s="1" customFormat="1">
      <c r="A330" s="73">
        <v>317</v>
      </c>
      <c r="B330" s="74" t="s">
        <v>255</v>
      </c>
      <c r="C330" s="75" t="s">
        <v>897</v>
      </c>
      <c r="D330" s="52">
        <v>6</v>
      </c>
      <c r="E330" s="52">
        <v>3.1</v>
      </c>
      <c r="F330" s="52">
        <v>1.9</v>
      </c>
      <c r="G330" s="52">
        <v>0.8</v>
      </c>
      <c r="H330" s="53">
        <v>0.4</v>
      </c>
      <c r="I330" s="49">
        <f t="shared" si="28"/>
        <v>6.2</v>
      </c>
    </row>
    <row r="331" spans="1:921" s="4" customFormat="1">
      <c r="A331" s="73">
        <v>318</v>
      </c>
      <c r="B331" s="74" t="s">
        <v>256</v>
      </c>
      <c r="C331" s="75" t="s">
        <v>897</v>
      </c>
      <c r="D331" s="48">
        <v>6</v>
      </c>
      <c r="E331" s="52">
        <v>3.3</v>
      </c>
      <c r="F331" s="52">
        <v>2</v>
      </c>
      <c r="G331" s="52">
        <v>0.89999999999999991</v>
      </c>
      <c r="H331" s="53">
        <v>0.30000000000000004</v>
      </c>
      <c r="I331" s="49">
        <f t="shared" si="28"/>
        <v>6.4999999999999991</v>
      </c>
    </row>
    <row r="332" spans="1:921" s="1" customFormat="1">
      <c r="A332" s="73">
        <v>319</v>
      </c>
      <c r="B332" s="55" t="s">
        <v>257</v>
      </c>
      <c r="C332" s="75" t="s">
        <v>897</v>
      </c>
      <c r="D332" s="48">
        <v>6</v>
      </c>
      <c r="E332" s="52">
        <v>3.1</v>
      </c>
      <c r="F332" s="52">
        <v>1.7</v>
      </c>
      <c r="G332" s="52">
        <v>0.7</v>
      </c>
      <c r="H332" s="53">
        <v>0.5</v>
      </c>
      <c r="I332" s="49">
        <f t="shared" si="28"/>
        <v>6</v>
      </c>
    </row>
    <row r="333" spans="1:921" s="1" customFormat="1">
      <c r="A333" s="73">
        <v>320</v>
      </c>
      <c r="B333" s="55" t="s">
        <v>258</v>
      </c>
      <c r="C333" s="75" t="s">
        <v>897</v>
      </c>
      <c r="D333" s="48">
        <v>6</v>
      </c>
      <c r="E333" s="52">
        <v>2.9</v>
      </c>
      <c r="F333" s="52">
        <v>1.8</v>
      </c>
      <c r="G333" s="52">
        <v>0.7</v>
      </c>
      <c r="H333" s="53">
        <v>0.2</v>
      </c>
      <c r="I333" s="49">
        <f t="shared" si="28"/>
        <v>5.6000000000000005</v>
      </c>
    </row>
    <row r="334" spans="1:921" s="1" customFormat="1">
      <c r="A334" s="73">
        <v>321</v>
      </c>
      <c r="B334" s="77" t="s">
        <v>259</v>
      </c>
      <c r="C334" s="75" t="s">
        <v>897</v>
      </c>
      <c r="D334" s="48">
        <v>6</v>
      </c>
      <c r="E334" s="52">
        <v>3.1</v>
      </c>
      <c r="F334" s="52">
        <v>1.9</v>
      </c>
      <c r="G334" s="52">
        <v>0.89999999999999991</v>
      </c>
      <c r="H334" s="53">
        <v>0.30000000000000004</v>
      </c>
      <c r="I334" s="49">
        <f t="shared" si="28"/>
        <v>6.2</v>
      </c>
    </row>
    <row r="335" spans="1:921" s="1" customFormat="1">
      <c r="A335" s="73">
        <v>322</v>
      </c>
      <c r="B335" s="77" t="s">
        <v>260</v>
      </c>
      <c r="C335" s="75" t="s">
        <v>897</v>
      </c>
      <c r="D335" s="48">
        <v>6</v>
      </c>
      <c r="E335" s="48">
        <v>3.1</v>
      </c>
      <c r="F335" s="48">
        <v>1.8</v>
      </c>
      <c r="G335" s="48">
        <v>0.89999999999999991</v>
      </c>
      <c r="H335" s="48">
        <v>0.4</v>
      </c>
      <c r="I335" s="76">
        <f t="shared" si="28"/>
        <v>6.2000000000000011</v>
      </c>
    </row>
    <row r="336" spans="1:921" s="1" customFormat="1">
      <c r="A336" s="73">
        <v>323</v>
      </c>
      <c r="B336" s="77" t="s">
        <v>261</v>
      </c>
      <c r="C336" s="75" t="s">
        <v>897</v>
      </c>
      <c r="D336" s="48">
        <v>6</v>
      </c>
      <c r="E336" s="48">
        <v>3.2</v>
      </c>
      <c r="F336" s="48">
        <v>1.7</v>
      </c>
      <c r="G336" s="48">
        <v>0.89999999999999991</v>
      </c>
      <c r="H336" s="48">
        <v>0.5</v>
      </c>
      <c r="I336" s="76">
        <f t="shared" si="28"/>
        <v>6.3000000000000007</v>
      </c>
    </row>
    <row r="337" spans="1:921" s="1" customFormat="1">
      <c r="A337" s="73">
        <v>324</v>
      </c>
      <c r="B337" s="77" t="s">
        <v>262</v>
      </c>
      <c r="C337" s="75" t="s">
        <v>897</v>
      </c>
      <c r="D337" s="48">
        <v>6</v>
      </c>
      <c r="E337" s="48">
        <v>3.4</v>
      </c>
      <c r="F337" s="48">
        <v>1.6</v>
      </c>
      <c r="G337" s="48">
        <v>0.8</v>
      </c>
      <c r="H337" s="48">
        <v>0.2</v>
      </c>
      <c r="I337" s="84">
        <f t="shared" si="28"/>
        <v>6</v>
      </c>
    </row>
    <row r="338" spans="1:921" s="1" customFormat="1">
      <c r="A338" s="73">
        <v>325</v>
      </c>
      <c r="B338" s="77" t="s">
        <v>263</v>
      </c>
      <c r="C338" s="75" t="s">
        <v>897</v>
      </c>
      <c r="D338" s="48">
        <v>6</v>
      </c>
      <c r="E338" s="48">
        <v>3.1</v>
      </c>
      <c r="F338" s="48">
        <v>1.8</v>
      </c>
      <c r="G338" s="48">
        <v>0.89999999999999991</v>
      </c>
      <c r="H338" s="48">
        <v>0.4</v>
      </c>
      <c r="I338" s="84">
        <f t="shared" si="28"/>
        <v>6.2000000000000011</v>
      </c>
    </row>
    <row r="339" spans="1:921" s="1" customFormat="1">
      <c r="A339" s="73">
        <v>326</v>
      </c>
      <c r="B339" s="77" t="s">
        <v>264</v>
      </c>
      <c r="C339" s="75" t="s">
        <v>897</v>
      </c>
      <c r="D339" s="48">
        <v>6</v>
      </c>
      <c r="E339" s="48">
        <v>3.5</v>
      </c>
      <c r="F339" s="48">
        <v>1.7</v>
      </c>
      <c r="G339" s="48">
        <v>0.8</v>
      </c>
      <c r="H339" s="48">
        <v>0.30000000000000004</v>
      </c>
      <c r="I339" s="84">
        <f t="shared" si="28"/>
        <v>6.3</v>
      </c>
    </row>
    <row r="340" spans="1:921" s="1" customFormat="1">
      <c r="A340" s="73">
        <v>327</v>
      </c>
      <c r="B340" s="77" t="s">
        <v>265</v>
      </c>
      <c r="C340" s="75" t="s">
        <v>897</v>
      </c>
      <c r="D340" s="48">
        <v>6</v>
      </c>
      <c r="E340" s="52">
        <v>3.1</v>
      </c>
      <c r="F340" s="52">
        <v>1.6</v>
      </c>
      <c r="G340" s="52">
        <v>0.7</v>
      </c>
      <c r="H340" s="53">
        <v>0.30000000000000004</v>
      </c>
      <c r="I340" s="84">
        <f t="shared" si="28"/>
        <v>5.7</v>
      </c>
    </row>
    <row r="341" spans="1:921" s="1" customFormat="1">
      <c r="A341" s="73">
        <v>328</v>
      </c>
      <c r="B341" s="77" t="s">
        <v>266</v>
      </c>
      <c r="C341" s="75" t="s">
        <v>897</v>
      </c>
      <c r="D341" s="48">
        <v>6</v>
      </c>
      <c r="E341" s="52">
        <v>3.2</v>
      </c>
      <c r="F341" s="52">
        <v>2</v>
      </c>
      <c r="G341" s="52">
        <v>1</v>
      </c>
      <c r="H341" s="53">
        <v>0.2</v>
      </c>
      <c r="I341" s="84">
        <f t="shared" si="28"/>
        <v>6.4</v>
      </c>
    </row>
    <row r="342" spans="1:921" s="1" customFormat="1">
      <c r="A342" s="73">
        <v>329</v>
      </c>
      <c r="B342" s="77" t="s">
        <v>267</v>
      </c>
      <c r="C342" s="75" t="s">
        <v>897</v>
      </c>
      <c r="D342" s="48">
        <v>2</v>
      </c>
      <c r="E342" s="52">
        <v>3.1</v>
      </c>
      <c r="F342" s="52">
        <v>1.6</v>
      </c>
      <c r="G342" s="52">
        <v>0.7</v>
      </c>
      <c r="H342" s="53">
        <v>0.30000000000000004</v>
      </c>
      <c r="I342" s="49">
        <f t="shared" si="28"/>
        <v>5.7</v>
      </c>
    </row>
    <row r="343" spans="1:921" s="1" customFormat="1">
      <c r="A343" s="73">
        <v>330</v>
      </c>
      <c r="B343" s="77" t="s">
        <v>268</v>
      </c>
      <c r="C343" s="75" t="s">
        <v>897</v>
      </c>
      <c r="D343" s="48">
        <v>2</v>
      </c>
      <c r="E343" s="52">
        <v>3.2</v>
      </c>
      <c r="F343" s="52">
        <v>2</v>
      </c>
      <c r="G343" s="52">
        <v>1</v>
      </c>
      <c r="H343" s="53">
        <v>0.2</v>
      </c>
      <c r="I343" s="49">
        <f t="shared" si="28"/>
        <v>6.4</v>
      </c>
    </row>
    <row r="344" spans="1:921" s="1" customFormat="1">
      <c r="A344" s="73">
        <v>331</v>
      </c>
      <c r="B344" s="77" t="s">
        <v>269</v>
      </c>
      <c r="C344" s="75" t="s">
        <v>897</v>
      </c>
      <c r="D344" s="48">
        <v>2</v>
      </c>
      <c r="E344" s="52">
        <v>3.1</v>
      </c>
      <c r="F344" s="52">
        <v>1.9</v>
      </c>
      <c r="G344" s="52">
        <v>0.8</v>
      </c>
      <c r="H344" s="53">
        <v>0.4</v>
      </c>
      <c r="I344" s="49">
        <f t="shared" si="28"/>
        <v>6.2</v>
      </c>
    </row>
    <row r="345" spans="1:921" s="1" customFormat="1">
      <c r="A345" s="73">
        <v>332</v>
      </c>
      <c r="B345" s="77" t="s">
        <v>270</v>
      </c>
      <c r="C345" s="75" t="s">
        <v>897</v>
      </c>
      <c r="D345" s="48">
        <v>2</v>
      </c>
      <c r="E345" s="52">
        <v>3.3</v>
      </c>
      <c r="F345" s="52">
        <v>2</v>
      </c>
      <c r="G345" s="52">
        <v>0.89999999999999991</v>
      </c>
      <c r="H345" s="53">
        <v>0.30000000000000004</v>
      </c>
      <c r="I345" s="49">
        <f t="shared" si="28"/>
        <v>6.4999999999999991</v>
      </c>
    </row>
    <row r="346" spans="1:921" s="1" customFormat="1">
      <c r="A346" s="73">
        <v>333</v>
      </c>
      <c r="B346" s="77" t="s">
        <v>271</v>
      </c>
      <c r="C346" s="75" t="s">
        <v>897</v>
      </c>
      <c r="D346" s="48">
        <v>2</v>
      </c>
      <c r="E346" s="48">
        <v>3.1</v>
      </c>
      <c r="F346" s="48">
        <v>1.8</v>
      </c>
      <c r="G346" s="48">
        <v>0.89999999999999991</v>
      </c>
      <c r="H346" s="48">
        <v>0.4</v>
      </c>
      <c r="I346" s="84">
        <f t="shared" ref="I346" si="29">SUM(E346:H346)</f>
        <v>6.2000000000000011</v>
      </c>
    </row>
    <row r="347" spans="1:921" ht="14.25" customHeight="1">
      <c r="A347" s="78"/>
      <c r="B347" s="78"/>
      <c r="C347" s="79" t="s">
        <v>74</v>
      </c>
      <c r="D347" s="80">
        <f t="shared" ref="D347:I347" si="30">SUM(D319:D346)</f>
        <v>148</v>
      </c>
      <c r="E347" s="80">
        <f t="shared" si="30"/>
        <v>116.09999999999997</v>
      </c>
      <c r="F347" s="80">
        <f t="shared" si="30"/>
        <v>68.400000000000006</v>
      </c>
      <c r="G347" s="80">
        <f t="shared" si="30"/>
        <v>30.999999999999993</v>
      </c>
      <c r="H347" s="80">
        <f t="shared" si="30"/>
        <v>12.600000000000003</v>
      </c>
      <c r="I347" s="80">
        <f t="shared" si="30"/>
        <v>228.09999999999997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  <c r="IX347" s="1"/>
      <c r="IY347" s="1"/>
      <c r="IZ347" s="1"/>
      <c r="JA347" s="1"/>
      <c r="JB347" s="1"/>
      <c r="JC347" s="1"/>
      <c r="JD347" s="1"/>
      <c r="JE347" s="1"/>
      <c r="JF347" s="1"/>
      <c r="JG347" s="1"/>
      <c r="JH347" s="1"/>
      <c r="JI347" s="1"/>
      <c r="JJ347" s="1"/>
      <c r="JK347" s="1"/>
      <c r="JL347" s="1"/>
      <c r="JM347" s="1"/>
      <c r="JN347" s="1"/>
      <c r="JO347" s="1"/>
      <c r="JP347" s="1"/>
      <c r="JQ347" s="1"/>
      <c r="JR347" s="1"/>
      <c r="JS347" s="1"/>
      <c r="JT347" s="1"/>
      <c r="JU347" s="1"/>
      <c r="JV347" s="1"/>
      <c r="JW347" s="1"/>
      <c r="JX347" s="1"/>
      <c r="JY347" s="1"/>
      <c r="JZ347" s="1"/>
      <c r="KA347" s="1"/>
      <c r="KB347" s="1"/>
      <c r="KC347" s="1"/>
      <c r="KD347" s="1"/>
      <c r="KE347" s="1"/>
      <c r="KF347" s="1"/>
      <c r="KG347" s="1"/>
      <c r="KH347" s="1"/>
      <c r="KI347" s="1"/>
      <c r="KJ347" s="1"/>
      <c r="KK347" s="1"/>
      <c r="KL347" s="1"/>
      <c r="KM347" s="1"/>
      <c r="KN347" s="1"/>
      <c r="KO347" s="1"/>
      <c r="KP347" s="1"/>
      <c r="KQ347" s="1"/>
      <c r="KR347" s="1"/>
      <c r="KS347" s="1"/>
      <c r="KT347" s="1"/>
      <c r="KU347" s="1"/>
      <c r="KV347" s="1"/>
      <c r="KW347" s="1"/>
      <c r="KX347" s="1"/>
      <c r="KY347" s="1"/>
      <c r="KZ347" s="1"/>
      <c r="LA347" s="1"/>
      <c r="LB347" s="1"/>
      <c r="LC347" s="1"/>
      <c r="LD347" s="1"/>
      <c r="LE347" s="1"/>
      <c r="LF347" s="1"/>
      <c r="LG347" s="1"/>
      <c r="LH347" s="1"/>
      <c r="LI347" s="1"/>
      <c r="LJ347" s="1"/>
      <c r="LK347" s="1"/>
      <c r="LL347" s="1"/>
      <c r="LM347" s="1"/>
      <c r="LN347" s="1"/>
      <c r="LO347" s="1"/>
      <c r="LP347" s="1"/>
      <c r="LQ347" s="1"/>
      <c r="LR347" s="1"/>
      <c r="LS347" s="1"/>
      <c r="LT347" s="1"/>
      <c r="LU347" s="1"/>
      <c r="LV347" s="1"/>
      <c r="LW347" s="1"/>
      <c r="LX347" s="1"/>
      <c r="LY347" s="1"/>
      <c r="LZ347" s="1"/>
      <c r="MA347" s="1"/>
      <c r="MB347" s="1"/>
      <c r="MC347" s="1"/>
      <c r="MD347" s="1"/>
      <c r="ME347" s="1"/>
      <c r="MF347" s="1"/>
      <c r="MG347" s="1"/>
      <c r="MH347" s="1"/>
      <c r="MI347" s="1"/>
      <c r="MJ347" s="1"/>
      <c r="MK347" s="1"/>
      <c r="ML347" s="1"/>
      <c r="MM347" s="1"/>
      <c r="MN347" s="1"/>
      <c r="MO347" s="1"/>
      <c r="MP347" s="1"/>
      <c r="MQ347" s="1"/>
      <c r="MR347" s="1"/>
      <c r="MS347" s="1"/>
      <c r="MT347" s="1"/>
      <c r="MU347" s="1"/>
      <c r="MV347" s="1"/>
      <c r="MW347" s="1"/>
      <c r="MX347" s="1"/>
      <c r="MY347" s="1"/>
      <c r="MZ347" s="1"/>
      <c r="NA347" s="1"/>
      <c r="NB347" s="1"/>
      <c r="NC347" s="1"/>
      <c r="ND347" s="1"/>
      <c r="NE347" s="1"/>
      <c r="NF347" s="1"/>
      <c r="NG347" s="1"/>
      <c r="NH347" s="1"/>
      <c r="NI347" s="1"/>
      <c r="NJ347" s="1"/>
      <c r="NK347" s="1"/>
      <c r="NL347" s="1"/>
      <c r="NM347" s="1"/>
      <c r="NN347" s="1"/>
      <c r="NO347" s="1"/>
      <c r="NP347" s="1"/>
      <c r="NQ347" s="1"/>
      <c r="NR347" s="1"/>
      <c r="NS347" s="1"/>
      <c r="NT347" s="1"/>
      <c r="NU347" s="1"/>
      <c r="NV347" s="1"/>
      <c r="NW347" s="1"/>
      <c r="NX347" s="1"/>
      <c r="NY347" s="1"/>
      <c r="NZ347" s="1"/>
      <c r="OA347" s="1"/>
      <c r="OB347" s="1"/>
      <c r="OC347" s="1"/>
      <c r="OD347" s="1"/>
      <c r="OE347" s="1"/>
      <c r="OF347" s="1"/>
      <c r="OG347" s="1"/>
      <c r="OH347" s="1"/>
      <c r="OI347" s="1"/>
      <c r="OJ347" s="1"/>
      <c r="OK347" s="1"/>
      <c r="OL347" s="1"/>
      <c r="OM347" s="1"/>
      <c r="ON347" s="1"/>
      <c r="OO347" s="1"/>
      <c r="OP347" s="1"/>
      <c r="OQ347" s="1"/>
      <c r="OR347" s="1"/>
      <c r="OS347" s="1"/>
      <c r="OT347" s="1"/>
      <c r="OU347" s="1"/>
      <c r="OV347" s="1"/>
      <c r="OW347" s="1"/>
      <c r="OX347" s="1"/>
      <c r="OY347" s="1"/>
      <c r="OZ347" s="1"/>
      <c r="PA347" s="1"/>
      <c r="PB347" s="1"/>
      <c r="PC347" s="1"/>
      <c r="PD347" s="1"/>
      <c r="PE347" s="1"/>
      <c r="PF347" s="1"/>
      <c r="PG347" s="1"/>
      <c r="PH347" s="1"/>
      <c r="PI347" s="1"/>
      <c r="PJ347" s="1"/>
      <c r="PK347" s="1"/>
      <c r="PL347" s="1"/>
      <c r="PM347" s="1"/>
      <c r="PN347" s="1"/>
      <c r="PO347" s="1"/>
      <c r="PP347" s="1"/>
      <c r="PQ347" s="1"/>
      <c r="PR347" s="1"/>
      <c r="PS347" s="1"/>
      <c r="PT347" s="1"/>
      <c r="PU347" s="1"/>
      <c r="PV347" s="1"/>
      <c r="PW347" s="1"/>
      <c r="PX347" s="1"/>
      <c r="PY347" s="1"/>
      <c r="PZ347" s="1"/>
      <c r="QA347" s="1"/>
      <c r="QB347" s="1"/>
      <c r="QC347" s="1"/>
      <c r="QD347" s="1"/>
      <c r="QE347" s="1"/>
      <c r="QF347" s="1"/>
      <c r="QG347" s="1"/>
      <c r="QH347" s="1"/>
      <c r="QI347" s="1"/>
      <c r="QJ347" s="1"/>
      <c r="QK347" s="1"/>
      <c r="QL347" s="1"/>
      <c r="QM347" s="1"/>
      <c r="QN347" s="1"/>
      <c r="QO347" s="1"/>
      <c r="QP347" s="1"/>
      <c r="QQ347" s="1"/>
      <c r="QR347" s="1"/>
      <c r="QS347" s="1"/>
      <c r="QT347" s="1"/>
      <c r="QU347" s="1"/>
      <c r="QV347" s="1"/>
      <c r="QW347" s="1"/>
      <c r="QX347" s="1"/>
      <c r="QY347" s="1"/>
      <c r="QZ347" s="1"/>
      <c r="RA347" s="1"/>
      <c r="RB347" s="1"/>
      <c r="RC347" s="1"/>
      <c r="RD347" s="1"/>
      <c r="RE347" s="1"/>
      <c r="RF347" s="1"/>
      <c r="RG347" s="1"/>
      <c r="RH347" s="1"/>
      <c r="RI347" s="1"/>
      <c r="RJ347" s="1"/>
      <c r="RK347" s="1"/>
      <c r="RL347" s="1"/>
      <c r="RM347" s="1"/>
      <c r="RN347" s="1"/>
      <c r="RO347" s="1"/>
      <c r="RP347" s="1"/>
      <c r="RQ347" s="1"/>
      <c r="RR347" s="1"/>
      <c r="RS347" s="1"/>
      <c r="RT347" s="1"/>
      <c r="RU347" s="1"/>
      <c r="RV347" s="1"/>
      <c r="RW347" s="1"/>
      <c r="RX347" s="1"/>
      <c r="RY347" s="1"/>
      <c r="RZ347" s="1"/>
      <c r="SA347" s="1"/>
      <c r="SB347" s="1"/>
      <c r="SC347" s="1"/>
      <c r="SD347" s="1"/>
      <c r="SE347" s="1"/>
      <c r="SF347" s="1"/>
      <c r="SG347" s="1"/>
      <c r="SH347" s="1"/>
      <c r="SI347" s="1"/>
      <c r="SJ347" s="1"/>
      <c r="SK347" s="1"/>
      <c r="SL347" s="1"/>
      <c r="SM347" s="1"/>
      <c r="SN347" s="1"/>
      <c r="SO347" s="1"/>
      <c r="SP347" s="1"/>
      <c r="SQ347" s="1"/>
      <c r="SR347" s="1"/>
      <c r="SS347" s="1"/>
      <c r="ST347" s="1"/>
      <c r="SU347" s="1"/>
      <c r="SV347" s="1"/>
      <c r="SW347" s="1"/>
      <c r="SX347" s="1"/>
      <c r="SY347" s="1"/>
      <c r="SZ347" s="1"/>
      <c r="TA347" s="1"/>
      <c r="TB347" s="1"/>
      <c r="TC347" s="1"/>
      <c r="TD347" s="1"/>
      <c r="TE347" s="1"/>
      <c r="TF347" s="1"/>
      <c r="TG347" s="1"/>
      <c r="TH347" s="1"/>
      <c r="TI347" s="1"/>
      <c r="TJ347" s="1"/>
      <c r="TK347" s="1"/>
      <c r="TL347" s="1"/>
      <c r="TM347" s="1"/>
      <c r="TN347" s="1"/>
      <c r="TO347" s="1"/>
      <c r="TP347" s="1"/>
      <c r="TQ347" s="1"/>
      <c r="TR347" s="1"/>
      <c r="TS347" s="1"/>
      <c r="TT347" s="1"/>
      <c r="TU347" s="1"/>
      <c r="TV347" s="1"/>
      <c r="TW347" s="1"/>
      <c r="TX347" s="1"/>
      <c r="TY347" s="1"/>
      <c r="TZ347" s="1"/>
      <c r="UA347" s="1"/>
      <c r="UB347" s="1"/>
      <c r="UC347" s="1"/>
      <c r="UD347" s="1"/>
      <c r="UE347" s="1"/>
      <c r="UF347" s="1"/>
      <c r="UG347" s="1"/>
      <c r="UH347" s="1"/>
      <c r="UI347" s="1"/>
      <c r="UJ347" s="1"/>
      <c r="UK347" s="1"/>
      <c r="UL347" s="1"/>
      <c r="UM347" s="1"/>
      <c r="UN347" s="1"/>
      <c r="UO347" s="1"/>
      <c r="UP347" s="1"/>
      <c r="UQ347" s="1"/>
      <c r="UR347" s="1"/>
      <c r="US347" s="1"/>
      <c r="UT347" s="1"/>
      <c r="UU347" s="1"/>
      <c r="UV347" s="1"/>
      <c r="UW347" s="1"/>
      <c r="UX347" s="1"/>
      <c r="UY347" s="1"/>
      <c r="UZ347" s="1"/>
      <c r="VA347" s="1"/>
      <c r="VB347" s="1"/>
      <c r="VC347" s="1"/>
      <c r="VD347" s="1"/>
      <c r="VE347" s="1"/>
      <c r="VF347" s="1"/>
      <c r="VG347" s="1"/>
      <c r="VH347" s="1"/>
      <c r="VI347" s="1"/>
      <c r="VJ347" s="1"/>
      <c r="VK347" s="1"/>
      <c r="VL347" s="1"/>
      <c r="VM347" s="1"/>
      <c r="VN347" s="1"/>
      <c r="VO347" s="1"/>
      <c r="VP347" s="1"/>
      <c r="VQ347" s="1"/>
      <c r="VR347" s="1"/>
      <c r="VS347" s="1"/>
      <c r="VT347" s="1"/>
      <c r="VU347" s="1"/>
      <c r="VV347" s="1"/>
      <c r="VW347" s="1"/>
      <c r="VX347" s="1"/>
      <c r="VY347" s="1"/>
      <c r="VZ347" s="1"/>
      <c r="WA347" s="1"/>
      <c r="WB347" s="1"/>
      <c r="WC347" s="1"/>
      <c r="WD347" s="1"/>
      <c r="WE347" s="1"/>
      <c r="WF347" s="1"/>
      <c r="WG347" s="1"/>
      <c r="WH347" s="1"/>
      <c r="WI347" s="1"/>
      <c r="WJ347" s="1"/>
      <c r="WK347" s="1"/>
      <c r="WL347" s="1"/>
      <c r="WM347" s="1"/>
      <c r="WN347" s="1"/>
      <c r="WO347" s="1"/>
      <c r="WP347" s="1"/>
      <c r="WQ347" s="1"/>
      <c r="WR347" s="1"/>
      <c r="WS347" s="1"/>
      <c r="WT347" s="1"/>
      <c r="WU347" s="1"/>
      <c r="WV347" s="1"/>
      <c r="WW347" s="1"/>
      <c r="WX347" s="1"/>
      <c r="WY347" s="1"/>
      <c r="WZ347" s="1"/>
      <c r="XA347" s="1"/>
      <c r="XB347" s="1"/>
      <c r="XC347" s="1"/>
      <c r="XD347" s="1"/>
      <c r="XE347" s="1"/>
      <c r="XF347" s="1"/>
      <c r="XG347" s="1"/>
      <c r="XH347" s="1"/>
      <c r="XI347" s="1"/>
      <c r="XJ347" s="1"/>
      <c r="XK347" s="1"/>
      <c r="XL347" s="1"/>
      <c r="XM347" s="1"/>
      <c r="XN347" s="1"/>
      <c r="XO347" s="1"/>
      <c r="XP347" s="1"/>
      <c r="XQ347" s="1"/>
      <c r="XR347" s="1"/>
      <c r="XS347" s="1"/>
      <c r="XT347" s="1"/>
      <c r="XU347" s="1"/>
      <c r="XV347" s="1"/>
      <c r="XW347" s="1"/>
      <c r="XX347" s="1"/>
      <c r="XY347" s="1"/>
      <c r="XZ347" s="1"/>
      <c r="YA347" s="1"/>
      <c r="YB347" s="1"/>
      <c r="YC347" s="1"/>
      <c r="YD347" s="1"/>
      <c r="YE347" s="1"/>
      <c r="YF347" s="1"/>
      <c r="YG347" s="1"/>
      <c r="YH347" s="1"/>
      <c r="YI347" s="1"/>
      <c r="YJ347" s="1"/>
      <c r="YK347" s="1"/>
      <c r="YL347" s="1"/>
      <c r="YM347" s="1"/>
      <c r="YN347" s="1"/>
      <c r="YO347" s="1"/>
      <c r="YP347" s="1"/>
      <c r="YQ347" s="1"/>
      <c r="YR347" s="1"/>
      <c r="YS347" s="1"/>
      <c r="YT347" s="1"/>
      <c r="YU347" s="1"/>
      <c r="YV347" s="1"/>
      <c r="YW347" s="1"/>
      <c r="YX347" s="1"/>
      <c r="YY347" s="1"/>
      <c r="YZ347" s="1"/>
      <c r="ZA347" s="1"/>
      <c r="ZB347" s="1"/>
      <c r="ZC347" s="1"/>
      <c r="ZD347" s="1"/>
      <c r="ZE347" s="1"/>
      <c r="ZF347" s="1"/>
      <c r="ZG347" s="1"/>
      <c r="ZH347" s="1"/>
      <c r="ZI347" s="1"/>
      <c r="ZJ347" s="1"/>
      <c r="ZK347" s="1"/>
      <c r="ZL347" s="1"/>
      <c r="ZM347" s="1"/>
      <c r="ZN347" s="1"/>
      <c r="ZO347" s="1"/>
      <c r="ZP347" s="1"/>
      <c r="ZQ347" s="1"/>
      <c r="ZR347" s="1"/>
      <c r="ZS347" s="1"/>
      <c r="ZT347" s="1"/>
      <c r="ZU347" s="1"/>
      <c r="ZV347" s="1"/>
      <c r="ZW347" s="1"/>
      <c r="ZX347" s="1"/>
      <c r="ZY347" s="1"/>
      <c r="ZZ347" s="1"/>
      <c r="AAA347" s="1"/>
      <c r="AAB347" s="1"/>
      <c r="AAC347" s="1"/>
      <c r="AAD347" s="1"/>
      <c r="AAE347" s="1"/>
      <c r="AAF347" s="1"/>
      <c r="AAG347" s="1"/>
      <c r="AAH347" s="1"/>
      <c r="AAI347" s="1"/>
      <c r="AAJ347" s="1"/>
      <c r="AAK347" s="1"/>
      <c r="AAL347" s="1"/>
      <c r="AAM347" s="1"/>
      <c r="AAN347" s="1"/>
      <c r="AAO347" s="1"/>
      <c r="AAP347" s="1"/>
      <c r="AAQ347" s="1"/>
      <c r="AAR347" s="1"/>
      <c r="AAS347" s="1"/>
      <c r="AAT347" s="1"/>
      <c r="AAU347" s="1"/>
      <c r="AAV347" s="1"/>
      <c r="AAW347" s="1"/>
      <c r="AAX347" s="1"/>
      <c r="AAY347" s="1"/>
      <c r="AAZ347" s="1"/>
      <c r="ABA347" s="1"/>
      <c r="ABB347" s="1"/>
      <c r="ABC347" s="1"/>
      <c r="ABD347" s="1"/>
      <c r="ABE347" s="1"/>
      <c r="ABF347" s="1"/>
      <c r="ABG347" s="1"/>
      <c r="ABH347" s="1"/>
      <c r="ABI347" s="1"/>
      <c r="ABJ347" s="1"/>
      <c r="ABK347" s="1"/>
      <c r="ABL347" s="1"/>
      <c r="ABM347" s="1"/>
      <c r="ABN347" s="1"/>
      <c r="ABO347" s="1"/>
      <c r="ABP347" s="1"/>
      <c r="ABQ347" s="1"/>
      <c r="ABR347" s="1"/>
      <c r="ABS347" s="1"/>
      <c r="ABT347" s="1"/>
      <c r="ABU347" s="1"/>
      <c r="ABV347" s="1"/>
      <c r="ABW347" s="1"/>
      <c r="ABX347" s="1"/>
      <c r="ABY347" s="1"/>
      <c r="ABZ347" s="1"/>
      <c r="ACA347" s="1"/>
      <c r="ACB347" s="1"/>
      <c r="ACC347" s="1"/>
      <c r="ACD347" s="1"/>
      <c r="ACE347" s="1"/>
      <c r="ACF347" s="1"/>
      <c r="ACG347" s="1"/>
      <c r="ACH347" s="1"/>
      <c r="ACI347" s="1"/>
      <c r="ACJ347" s="1"/>
      <c r="ACK347" s="1"/>
      <c r="ACL347" s="1"/>
      <c r="ACM347" s="1"/>
      <c r="ACN347" s="1"/>
      <c r="ACO347" s="1"/>
      <c r="ACP347" s="1"/>
      <c r="ACQ347" s="1"/>
      <c r="ACR347" s="1"/>
      <c r="ACS347" s="1"/>
      <c r="ACT347" s="1"/>
      <c r="ACU347" s="1"/>
      <c r="ACV347" s="1"/>
      <c r="ACW347" s="1"/>
      <c r="ACX347" s="1"/>
      <c r="ACY347" s="1"/>
      <c r="ACZ347" s="1"/>
      <c r="ADA347" s="1"/>
      <c r="ADB347" s="1"/>
      <c r="ADC347" s="1"/>
      <c r="ADD347" s="1"/>
      <c r="ADE347" s="1"/>
      <c r="ADF347" s="1"/>
      <c r="ADG347" s="1"/>
      <c r="ADH347" s="1"/>
      <c r="ADI347" s="1"/>
      <c r="ADJ347" s="1"/>
      <c r="ADK347" s="1"/>
      <c r="ADL347" s="1"/>
      <c r="ADM347" s="1"/>
      <c r="ADN347" s="1"/>
      <c r="ADO347" s="1"/>
      <c r="ADP347" s="1"/>
      <c r="ADQ347" s="1"/>
      <c r="ADR347" s="1"/>
      <c r="ADS347" s="1"/>
      <c r="ADT347" s="1"/>
      <c r="ADU347" s="1"/>
      <c r="ADV347" s="1"/>
      <c r="ADW347" s="1"/>
      <c r="ADX347" s="1"/>
      <c r="ADY347" s="1"/>
      <c r="ADZ347" s="1"/>
      <c r="AEA347" s="1"/>
      <c r="AEB347" s="1"/>
      <c r="AEC347" s="1"/>
      <c r="AED347" s="1"/>
      <c r="AEE347" s="1"/>
      <c r="AEF347" s="1"/>
      <c r="AEG347" s="1"/>
      <c r="AEH347" s="1"/>
      <c r="AEI347" s="1"/>
      <c r="AEJ347" s="1"/>
      <c r="AEK347" s="1"/>
      <c r="AEL347" s="1"/>
      <c r="AEM347" s="1"/>
      <c r="AEN347" s="1"/>
      <c r="AEO347" s="1"/>
      <c r="AEP347" s="1"/>
      <c r="AEQ347" s="1"/>
      <c r="AER347" s="1"/>
      <c r="AES347" s="1"/>
      <c r="AET347" s="1"/>
      <c r="AEU347" s="1"/>
      <c r="AEV347" s="1"/>
      <c r="AEW347" s="1"/>
      <c r="AEX347" s="1"/>
      <c r="AEY347" s="1"/>
      <c r="AEZ347" s="1"/>
      <c r="AFA347" s="1"/>
      <c r="AFB347" s="1"/>
      <c r="AFC347" s="1"/>
      <c r="AFD347" s="1"/>
      <c r="AFE347" s="1"/>
      <c r="AFF347" s="1"/>
      <c r="AFG347" s="1"/>
      <c r="AFH347" s="1"/>
      <c r="AFI347" s="1"/>
      <c r="AFJ347" s="1"/>
      <c r="AFK347" s="1"/>
      <c r="AFL347" s="1"/>
      <c r="AFM347" s="1"/>
      <c r="AFN347" s="1"/>
      <c r="AFO347" s="1"/>
      <c r="AFP347" s="1"/>
      <c r="AFQ347" s="1"/>
      <c r="AFR347" s="1"/>
      <c r="AFS347" s="1"/>
      <c r="AFT347" s="1"/>
      <c r="AFU347" s="1"/>
      <c r="AFV347" s="1"/>
      <c r="AFW347" s="1"/>
      <c r="AFX347" s="1"/>
      <c r="AFY347" s="1"/>
      <c r="AFZ347" s="1"/>
      <c r="AGA347" s="1"/>
      <c r="AGB347" s="1"/>
      <c r="AGC347" s="1"/>
      <c r="AGD347" s="1"/>
      <c r="AGE347" s="1"/>
      <c r="AGF347" s="1"/>
      <c r="AGG347" s="1"/>
      <c r="AGH347" s="1"/>
      <c r="AGI347" s="1"/>
      <c r="AGJ347" s="1"/>
      <c r="AGK347" s="1"/>
      <c r="AGL347" s="1"/>
      <c r="AGM347" s="1"/>
      <c r="AGN347" s="1"/>
      <c r="AGO347" s="1"/>
      <c r="AGP347" s="1"/>
      <c r="AGQ347" s="1"/>
      <c r="AGR347" s="1"/>
      <c r="AGS347" s="1"/>
      <c r="AGT347" s="1"/>
      <c r="AGU347" s="1"/>
      <c r="AGV347" s="1"/>
      <c r="AGW347" s="1"/>
      <c r="AGX347" s="1"/>
      <c r="AGY347" s="1"/>
      <c r="AGZ347" s="1"/>
      <c r="AHA347" s="1"/>
      <c r="AHB347" s="1"/>
      <c r="AHC347" s="1"/>
      <c r="AHD347" s="1"/>
      <c r="AHE347" s="1"/>
      <c r="AHF347" s="1"/>
      <c r="AHG347" s="1"/>
      <c r="AHH347" s="1"/>
      <c r="AHI347" s="1"/>
      <c r="AHJ347" s="1"/>
      <c r="AHK347" s="1"/>
      <c r="AHL347" s="1"/>
      <c r="AHM347" s="1"/>
      <c r="AHN347" s="1"/>
      <c r="AHO347" s="1"/>
      <c r="AHP347" s="1"/>
      <c r="AHQ347" s="1"/>
      <c r="AHR347" s="1"/>
      <c r="AHS347" s="1"/>
      <c r="AHT347" s="1"/>
      <c r="AHU347" s="1"/>
      <c r="AHV347" s="1"/>
      <c r="AHW347" s="1"/>
      <c r="AHX347" s="1"/>
      <c r="AHY347" s="1"/>
      <c r="AHZ347" s="1"/>
      <c r="AIA347" s="1"/>
      <c r="AIB347" s="1"/>
      <c r="AIC347" s="1"/>
      <c r="AID347" s="1"/>
      <c r="AIE347" s="1"/>
      <c r="AIF347" s="1"/>
      <c r="AIG347" s="1"/>
      <c r="AIH347" s="1"/>
      <c r="AII347" s="1"/>
      <c r="AIJ347" s="1"/>
      <c r="AIK347" s="1"/>
    </row>
    <row r="348" spans="1:921" ht="27.75" customHeight="1">
      <c r="A348" s="144" t="s">
        <v>272</v>
      </c>
      <c r="B348" s="144"/>
      <c r="C348" s="144"/>
      <c r="D348" s="144"/>
      <c r="E348" s="144"/>
      <c r="F348" s="144"/>
      <c r="G348" s="144"/>
      <c r="H348" s="144"/>
      <c r="I348" s="144"/>
    </row>
    <row r="349" spans="1:921">
      <c r="A349" s="81">
        <v>334</v>
      </c>
      <c r="B349" s="82" t="s">
        <v>273</v>
      </c>
      <c r="C349" s="36" t="s">
        <v>899</v>
      </c>
      <c r="D349" s="47">
        <v>10</v>
      </c>
      <c r="E349" s="48">
        <v>17.099999999999998</v>
      </c>
      <c r="F349" s="48">
        <v>4.6000000000000014</v>
      </c>
      <c r="G349" s="48">
        <v>4.5</v>
      </c>
      <c r="H349" s="48">
        <v>2.0000000000000004</v>
      </c>
      <c r="I349" s="49">
        <f t="shared" ref="I349:I376" si="31">SUM(E349:H349)</f>
        <v>28.2</v>
      </c>
    </row>
    <row r="350" spans="1:921">
      <c r="A350" s="81">
        <v>335</v>
      </c>
      <c r="B350" s="56" t="s">
        <v>274</v>
      </c>
      <c r="C350" s="36" t="s">
        <v>854</v>
      </c>
      <c r="D350" s="47">
        <v>9</v>
      </c>
      <c r="E350" s="52">
        <v>6.6000000000000005</v>
      </c>
      <c r="F350" s="52">
        <v>2.5999999999999996</v>
      </c>
      <c r="G350" s="52">
        <v>2.5</v>
      </c>
      <c r="H350" s="53">
        <v>2.0000000000000004</v>
      </c>
      <c r="I350" s="49">
        <f t="shared" si="31"/>
        <v>13.7</v>
      </c>
    </row>
    <row r="351" spans="1:921">
      <c r="A351" s="81">
        <v>336</v>
      </c>
      <c r="B351" s="50" t="s">
        <v>853</v>
      </c>
      <c r="C351" s="36" t="s">
        <v>900</v>
      </c>
      <c r="D351" s="47">
        <v>10</v>
      </c>
      <c r="E351" s="48">
        <v>11.6</v>
      </c>
      <c r="F351" s="48">
        <v>5.1000000000000014</v>
      </c>
      <c r="G351" s="48">
        <v>4</v>
      </c>
      <c r="H351" s="48">
        <v>2.5000000000000004</v>
      </c>
      <c r="I351" s="49">
        <f t="shared" si="31"/>
        <v>23.200000000000003</v>
      </c>
    </row>
    <row r="352" spans="1:921">
      <c r="A352" s="81">
        <v>337</v>
      </c>
      <c r="B352" s="56" t="s">
        <v>275</v>
      </c>
      <c r="C352" s="36" t="s">
        <v>854</v>
      </c>
      <c r="D352" s="47" t="s">
        <v>19</v>
      </c>
      <c r="E352" s="48">
        <v>6.6000000000000005</v>
      </c>
      <c r="F352" s="48">
        <v>5.6000000000000014</v>
      </c>
      <c r="G352" s="48">
        <v>2</v>
      </c>
      <c r="H352" s="48">
        <v>1.5000000000000002</v>
      </c>
      <c r="I352" s="49">
        <f t="shared" si="31"/>
        <v>15.700000000000003</v>
      </c>
    </row>
    <row r="353" spans="1:9">
      <c r="A353" s="81">
        <v>338</v>
      </c>
      <c r="B353" s="46" t="s">
        <v>276</v>
      </c>
      <c r="C353" s="36" t="s">
        <v>909</v>
      </c>
      <c r="D353" s="47">
        <v>22</v>
      </c>
      <c r="E353" s="48">
        <v>13.6</v>
      </c>
      <c r="F353" s="48">
        <v>10.100000000000001</v>
      </c>
      <c r="G353" s="48">
        <v>5</v>
      </c>
      <c r="H353" s="48">
        <v>2.0000000000000004</v>
      </c>
      <c r="I353" s="49">
        <f t="shared" si="31"/>
        <v>30.700000000000003</v>
      </c>
    </row>
    <row r="354" spans="1:9">
      <c r="A354" s="81">
        <v>339</v>
      </c>
      <c r="B354" s="83" t="s">
        <v>277</v>
      </c>
      <c r="C354" s="50" t="s">
        <v>901</v>
      </c>
      <c r="D354" s="47">
        <v>9</v>
      </c>
      <c r="E354" s="48">
        <v>13.6</v>
      </c>
      <c r="F354" s="48">
        <v>5.6000000000000014</v>
      </c>
      <c r="G354" s="48">
        <v>5</v>
      </c>
      <c r="H354" s="48">
        <v>2.0000000000000004</v>
      </c>
      <c r="I354" s="49">
        <f t="shared" si="31"/>
        <v>26.200000000000003</v>
      </c>
    </row>
    <row r="355" spans="1:9">
      <c r="A355" s="81">
        <v>340</v>
      </c>
      <c r="B355" s="46" t="s">
        <v>859</v>
      </c>
      <c r="C355" s="50" t="s">
        <v>901</v>
      </c>
      <c r="D355" s="47">
        <v>5</v>
      </c>
      <c r="E355" s="48">
        <v>6.6000000000000005</v>
      </c>
      <c r="F355" s="48">
        <v>5.1000000000000014</v>
      </c>
      <c r="G355" s="48">
        <v>4</v>
      </c>
      <c r="H355" s="48">
        <v>2.0000000000000004</v>
      </c>
      <c r="I355" s="49">
        <f t="shared" si="31"/>
        <v>17.700000000000003</v>
      </c>
    </row>
    <row r="356" spans="1:9">
      <c r="A356" s="81">
        <v>341</v>
      </c>
      <c r="B356" s="46" t="s">
        <v>278</v>
      </c>
      <c r="C356" s="36" t="s">
        <v>908</v>
      </c>
      <c r="D356" s="47">
        <v>27</v>
      </c>
      <c r="E356" s="48">
        <v>12.6</v>
      </c>
      <c r="F356" s="48">
        <v>6.1000000000000014</v>
      </c>
      <c r="G356" s="48">
        <v>5</v>
      </c>
      <c r="H356" s="48">
        <v>2.0000000000000004</v>
      </c>
      <c r="I356" s="49">
        <f t="shared" si="31"/>
        <v>25.700000000000003</v>
      </c>
    </row>
    <row r="357" spans="1:9">
      <c r="A357" s="81">
        <v>342</v>
      </c>
      <c r="B357" s="46" t="s">
        <v>279</v>
      </c>
      <c r="C357" s="50" t="s">
        <v>901</v>
      </c>
      <c r="D357" s="47">
        <v>10</v>
      </c>
      <c r="E357" s="48">
        <v>7.1000000000000005</v>
      </c>
      <c r="F357" s="48">
        <v>3.5999999999999996</v>
      </c>
      <c r="G357" s="48">
        <v>2</v>
      </c>
      <c r="H357" s="48">
        <v>1.2</v>
      </c>
      <c r="I357" s="49">
        <f t="shared" si="31"/>
        <v>13.899999999999999</v>
      </c>
    </row>
    <row r="358" spans="1:9">
      <c r="A358" s="81">
        <v>343</v>
      </c>
      <c r="B358" s="46" t="s">
        <v>398</v>
      </c>
      <c r="C358" s="50" t="s">
        <v>901</v>
      </c>
      <c r="D358" s="47">
        <v>8</v>
      </c>
      <c r="E358" s="48">
        <v>6.1000000000000005</v>
      </c>
      <c r="F358" s="48">
        <v>4.6000000000000014</v>
      </c>
      <c r="G358" s="48">
        <v>4.5</v>
      </c>
      <c r="H358" s="48">
        <v>3.0000000000000004</v>
      </c>
      <c r="I358" s="49">
        <f>SUM(E358:H358)</f>
        <v>18.200000000000003</v>
      </c>
    </row>
    <row r="359" spans="1:9">
      <c r="A359" s="81">
        <v>344</v>
      </c>
      <c r="B359" s="56" t="s">
        <v>779</v>
      </c>
      <c r="C359" s="36" t="s">
        <v>902</v>
      </c>
      <c r="D359" s="47" t="s">
        <v>19</v>
      </c>
      <c r="E359" s="48">
        <v>7.1000000000000005</v>
      </c>
      <c r="F359" s="48">
        <v>4.6000000000000014</v>
      </c>
      <c r="G359" s="48">
        <v>3.5</v>
      </c>
      <c r="H359" s="48">
        <v>2.0000000000000004</v>
      </c>
      <c r="I359" s="49">
        <f>SUM(E359:H359)</f>
        <v>17.200000000000003</v>
      </c>
    </row>
    <row r="360" spans="1:9" s="1" customFormat="1">
      <c r="A360" s="81">
        <v>345</v>
      </c>
      <c r="B360" s="56" t="s">
        <v>280</v>
      </c>
      <c r="C360" s="50" t="s">
        <v>901</v>
      </c>
      <c r="D360" s="47" t="s">
        <v>19</v>
      </c>
      <c r="E360" s="48">
        <v>6.1000000000000005</v>
      </c>
      <c r="F360" s="48">
        <v>3.0999999999999996</v>
      </c>
      <c r="G360" s="48">
        <v>2</v>
      </c>
      <c r="H360" s="48">
        <v>2.5000000000000004</v>
      </c>
      <c r="I360" s="49">
        <f>SUM(E360:H360)</f>
        <v>13.7</v>
      </c>
    </row>
    <row r="361" spans="1:9">
      <c r="A361" s="81">
        <v>346</v>
      </c>
      <c r="B361" s="46" t="s">
        <v>281</v>
      </c>
      <c r="C361" s="36" t="s">
        <v>862</v>
      </c>
      <c r="D361" s="47">
        <v>15</v>
      </c>
      <c r="E361" s="48">
        <v>10.1</v>
      </c>
      <c r="F361" s="48">
        <v>5.6000000000000014</v>
      </c>
      <c r="G361" s="48">
        <v>2</v>
      </c>
      <c r="H361" s="48">
        <v>2.0000000000000004</v>
      </c>
      <c r="I361" s="49">
        <f t="shared" si="31"/>
        <v>19.700000000000003</v>
      </c>
    </row>
    <row r="362" spans="1:9">
      <c r="A362" s="81">
        <v>347</v>
      </c>
      <c r="B362" s="56" t="s">
        <v>282</v>
      </c>
      <c r="C362" s="36" t="s">
        <v>863</v>
      </c>
      <c r="D362" s="47">
        <v>10</v>
      </c>
      <c r="E362" s="48">
        <v>7.1000000000000005</v>
      </c>
      <c r="F362" s="48">
        <v>5.6000000000000014</v>
      </c>
      <c r="G362" s="48">
        <v>3</v>
      </c>
      <c r="H362" s="48">
        <v>2.0000000000000004</v>
      </c>
      <c r="I362" s="49">
        <f t="shared" si="31"/>
        <v>17.700000000000003</v>
      </c>
    </row>
    <row r="363" spans="1:9">
      <c r="A363" s="81">
        <v>348</v>
      </c>
      <c r="B363" s="46" t="s">
        <v>283</v>
      </c>
      <c r="C363" s="36" t="s">
        <v>861</v>
      </c>
      <c r="D363" s="47" t="s">
        <v>19</v>
      </c>
      <c r="E363" s="48">
        <v>6.6000000000000005</v>
      </c>
      <c r="F363" s="48">
        <v>6.1000000000000014</v>
      </c>
      <c r="G363" s="48">
        <v>4.5</v>
      </c>
      <c r="H363" s="48">
        <v>2.0000000000000004</v>
      </c>
      <c r="I363" s="49">
        <f t="shared" si="31"/>
        <v>19.200000000000003</v>
      </c>
    </row>
    <row r="364" spans="1:9" s="1" customFormat="1">
      <c r="A364" s="81">
        <v>349</v>
      </c>
      <c r="B364" s="83" t="s">
        <v>135</v>
      </c>
      <c r="C364" s="50" t="s">
        <v>901</v>
      </c>
      <c r="D364" s="47">
        <v>10</v>
      </c>
      <c r="E364" s="48">
        <v>7.1000000000000005</v>
      </c>
      <c r="F364" s="48">
        <v>4.6000000000000014</v>
      </c>
      <c r="G364" s="48">
        <v>3</v>
      </c>
      <c r="H364" s="48">
        <v>2.5000000000000004</v>
      </c>
      <c r="I364" s="49">
        <f t="shared" si="31"/>
        <v>17.200000000000003</v>
      </c>
    </row>
    <row r="365" spans="1:9">
      <c r="A365" s="81">
        <v>350</v>
      </c>
      <c r="B365" s="46" t="s">
        <v>284</v>
      </c>
      <c r="C365" s="36" t="s">
        <v>907</v>
      </c>
      <c r="D365" s="47" t="s">
        <v>19</v>
      </c>
      <c r="E365" s="48">
        <v>6.1000000000000005</v>
      </c>
      <c r="F365" s="48">
        <v>3.5999999999999996</v>
      </c>
      <c r="G365" s="48">
        <v>4</v>
      </c>
      <c r="H365" s="48">
        <v>3.0000000000000004</v>
      </c>
      <c r="I365" s="49">
        <f t="shared" si="31"/>
        <v>16.7</v>
      </c>
    </row>
    <row r="366" spans="1:9">
      <c r="A366" s="81">
        <v>351</v>
      </c>
      <c r="B366" s="46" t="s">
        <v>285</v>
      </c>
      <c r="C366" s="50" t="s">
        <v>901</v>
      </c>
      <c r="D366" s="47">
        <v>10</v>
      </c>
      <c r="E366" s="48">
        <v>5.6000000000000005</v>
      </c>
      <c r="F366" s="48">
        <v>4.6000000000000014</v>
      </c>
      <c r="G366" s="48">
        <v>4</v>
      </c>
      <c r="H366" s="48">
        <v>2.5000000000000004</v>
      </c>
      <c r="I366" s="49">
        <f t="shared" si="31"/>
        <v>16.700000000000003</v>
      </c>
    </row>
    <row r="367" spans="1:9">
      <c r="A367" s="81">
        <v>352</v>
      </c>
      <c r="B367" s="46" t="s">
        <v>286</v>
      </c>
      <c r="C367" s="36" t="s">
        <v>905</v>
      </c>
      <c r="D367" s="47" t="s">
        <v>19</v>
      </c>
      <c r="E367" s="48">
        <v>4.6000000000000005</v>
      </c>
      <c r="F367" s="48">
        <v>3.5999999999999996</v>
      </c>
      <c r="G367" s="48">
        <v>2.5</v>
      </c>
      <c r="H367" s="48">
        <v>2.0000000000000004</v>
      </c>
      <c r="I367" s="84">
        <f>SUM(E367:H367)</f>
        <v>12.7</v>
      </c>
    </row>
    <row r="368" spans="1:9">
      <c r="A368" s="81">
        <v>353</v>
      </c>
      <c r="B368" s="50" t="s">
        <v>287</v>
      </c>
      <c r="C368" s="36" t="s">
        <v>906</v>
      </c>
      <c r="D368" s="47" t="s">
        <v>19</v>
      </c>
      <c r="E368" s="48">
        <v>6.1000000000000005</v>
      </c>
      <c r="F368" s="48">
        <v>5.1000000000000014</v>
      </c>
      <c r="G368" s="48">
        <v>3.5</v>
      </c>
      <c r="H368" s="48">
        <v>1</v>
      </c>
      <c r="I368" s="84">
        <f>SUM(E368:H368)</f>
        <v>15.700000000000003</v>
      </c>
    </row>
    <row r="369" spans="1:9">
      <c r="A369" s="81">
        <v>354</v>
      </c>
      <c r="B369" s="50" t="s">
        <v>288</v>
      </c>
      <c r="C369" s="36" t="s">
        <v>857</v>
      </c>
      <c r="D369" s="47" t="s">
        <v>19</v>
      </c>
      <c r="E369" s="48">
        <v>4.6000000000000005</v>
      </c>
      <c r="F369" s="48">
        <v>5.1000000000000014</v>
      </c>
      <c r="G369" s="48">
        <v>3</v>
      </c>
      <c r="H369" s="48">
        <v>2.0000000000000004</v>
      </c>
      <c r="I369" s="84">
        <f>SUM(E369:H369)</f>
        <v>14.700000000000003</v>
      </c>
    </row>
    <row r="370" spans="1:9">
      <c r="A370" s="81">
        <v>355</v>
      </c>
      <c r="B370" s="50" t="s">
        <v>858</v>
      </c>
      <c r="C370" s="36" t="s">
        <v>854</v>
      </c>
      <c r="D370" s="47" t="s">
        <v>19</v>
      </c>
      <c r="E370" s="48">
        <v>6.6000000000000005</v>
      </c>
      <c r="F370" s="48">
        <v>3.0999999999999996</v>
      </c>
      <c r="G370" s="48">
        <v>2</v>
      </c>
      <c r="H370" s="48">
        <v>1</v>
      </c>
      <c r="I370" s="49">
        <f>SUM(E370:H370)</f>
        <v>12.7</v>
      </c>
    </row>
    <row r="371" spans="1:9">
      <c r="A371" s="81">
        <v>356</v>
      </c>
      <c r="B371" s="50" t="s">
        <v>289</v>
      </c>
      <c r="C371" s="36" t="s">
        <v>855</v>
      </c>
      <c r="D371" s="47" t="s">
        <v>19</v>
      </c>
      <c r="E371" s="48">
        <v>7.6000000000000005</v>
      </c>
      <c r="F371" s="48">
        <v>4.6000000000000014</v>
      </c>
      <c r="G371" s="48">
        <v>2</v>
      </c>
      <c r="H371" s="48">
        <v>1</v>
      </c>
      <c r="I371" s="49">
        <f>SUM(E371:H371)</f>
        <v>15.200000000000003</v>
      </c>
    </row>
    <row r="372" spans="1:9">
      <c r="A372" s="81">
        <v>357</v>
      </c>
      <c r="B372" s="50" t="s">
        <v>290</v>
      </c>
      <c r="C372" s="36" t="s">
        <v>864</v>
      </c>
      <c r="D372" s="47">
        <v>10</v>
      </c>
      <c r="E372" s="48">
        <v>6.6000000000000005</v>
      </c>
      <c r="F372" s="48">
        <v>3.5999999999999996</v>
      </c>
      <c r="G372" s="48">
        <v>3</v>
      </c>
      <c r="H372" s="48">
        <v>2.5000000000000004</v>
      </c>
      <c r="I372" s="49">
        <f t="shared" si="31"/>
        <v>15.7</v>
      </c>
    </row>
    <row r="373" spans="1:9">
      <c r="A373" s="81">
        <v>358</v>
      </c>
      <c r="B373" s="46" t="s">
        <v>291</v>
      </c>
      <c r="C373" s="50" t="s">
        <v>901</v>
      </c>
      <c r="D373" s="47" t="s">
        <v>19</v>
      </c>
      <c r="E373" s="48">
        <v>7.1000000000000005</v>
      </c>
      <c r="F373" s="48">
        <v>5.1000000000000014</v>
      </c>
      <c r="G373" s="48">
        <v>2.5</v>
      </c>
      <c r="H373" s="48">
        <v>1.3</v>
      </c>
      <c r="I373" s="49">
        <f t="shared" si="31"/>
        <v>16.000000000000004</v>
      </c>
    </row>
    <row r="374" spans="1:9">
      <c r="A374" s="81">
        <v>359</v>
      </c>
      <c r="B374" s="46" t="s">
        <v>292</v>
      </c>
      <c r="C374" s="50" t="s">
        <v>901</v>
      </c>
      <c r="D374" s="47" t="s">
        <v>19</v>
      </c>
      <c r="E374" s="48">
        <v>6.6000000000000005</v>
      </c>
      <c r="F374" s="48">
        <v>5.1000000000000014</v>
      </c>
      <c r="G374" s="48">
        <v>2</v>
      </c>
      <c r="H374" s="48">
        <v>1.3</v>
      </c>
      <c r="I374" s="49">
        <f t="shared" si="31"/>
        <v>15.000000000000004</v>
      </c>
    </row>
    <row r="375" spans="1:9">
      <c r="A375" s="81">
        <v>360</v>
      </c>
      <c r="B375" s="46" t="s">
        <v>293</v>
      </c>
      <c r="C375" s="50" t="s">
        <v>901</v>
      </c>
      <c r="D375" s="47" t="s">
        <v>19</v>
      </c>
      <c r="E375" s="48">
        <v>5.1000000000000005</v>
      </c>
      <c r="F375" s="48">
        <v>3.0999999999999996</v>
      </c>
      <c r="G375" s="48">
        <v>2.5</v>
      </c>
      <c r="H375" s="48">
        <v>1.3</v>
      </c>
      <c r="I375" s="49">
        <f t="shared" si="31"/>
        <v>12</v>
      </c>
    </row>
    <row r="376" spans="1:9">
      <c r="A376" s="81">
        <v>361</v>
      </c>
      <c r="B376" s="39" t="s">
        <v>294</v>
      </c>
      <c r="C376" s="36" t="s">
        <v>911</v>
      </c>
      <c r="D376" s="47" t="s">
        <v>19</v>
      </c>
      <c r="E376" s="48">
        <v>5.1000000000000005</v>
      </c>
      <c r="F376" s="48">
        <v>3.0999999999999996</v>
      </c>
      <c r="G376" s="48">
        <v>2.5</v>
      </c>
      <c r="H376" s="48">
        <v>2.0000000000000004</v>
      </c>
      <c r="I376" s="49">
        <f t="shared" si="31"/>
        <v>12.7</v>
      </c>
    </row>
    <row r="377" spans="1:9">
      <c r="A377" s="81">
        <v>362</v>
      </c>
      <c r="B377" s="39" t="s">
        <v>295</v>
      </c>
      <c r="C377" s="50" t="s">
        <v>901</v>
      </c>
      <c r="D377" s="47">
        <v>20</v>
      </c>
      <c r="E377" s="48">
        <v>8.1</v>
      </c>
      <c r="F377" s="48">
        <v>5.1000000000000014</v>
      </c>
      <c r="G377" s="48">
        <v>3</v>
      </c>
      <c r="H377" s="48">
        <v>2.2000000000000002</v>
      </c>
      <c r="I377" s="49">
        <f t="shared" ref="I377:I393" si="32">SUM(E377:H377)</f>
        <v>18.400000000000002</v>
      </c>
    </row>
    <row r="378" spans="1:9">
      <c r="A378" s="81">
        <v>363</v>
      </c>
      <c r="B378" s="39" t="s">
        <v>296</v>
      </c>
      <c r="C378" s="50" t="s">
        <v>901</v>
      </c>
      <c r="D378" s="47" t="s">
        <v>19</v>
      </c>
      <c r="E378" s="48">
        <v>6.1000000000000005</v>
      </c>
      <c r="F378" s="48">
        <v>4.1000000000000014</v>
      </c>
      <c r="G378" s="48">
        <v>3.5</v>
      </c>
      <c r="H378" s="48">
        <v>2.0000000000000004</v>
      </c>
      <c r="I378" s="49">
        <f t="shared" si="32"/>
        <v>15.700000000000003</v>
      </c>
    </row>
    <row r="379" spans="1:9">
      <c r="A379" s="81">
        <v>364</v>
      </c>
      <c r="B379" s="39" t="s">
        <v>297</v>
      </c>
      <c r="C379" s="50" t="s">
        <v>901</v>
      </c>
      <c r="D379" s="47">
        <v>6</v>
      </c>
      <c r="E379" s="48">
        <v>5.6000000000000005</v>
      </c>
      <c r="F379" s="48">
        <v>4.1000000000000014</v>
      </c>
      <c r="G379" s="48">
        <v>2</v>
      </c>
      <c r="H379" s="48">
        <v>1.2</v>
      </c>
      <c r="I379" s="49">
        <f t="shared" si="32"/>
        <v>12.900000000000002</v>
      </c>
    </row>
    <row r="380" spans="1:9">
      <c r="A380" s="81">
        <v>365</v>
      </c>
      <c r="B380" s="39" t="s">
        <v>298</v>
      </c>
      <c r="C380" s="50" t="s">
        <v>901</v>
      </c>
      <c r="D380" s="47" t="s">
        <v>19</v>
      </c>
      <c r="E380" s="48">
        <v>6.6000000000000005</v>
      </c>
      <c r="F380" s="48">
        <v>5.1000000000000014</v>
      </c>
      <c r="G380" s="48">
        <v>2</v>
      </c>
      <c r="H380" s="48">
        <v>1.2</v>
      </c>
      <c r="I380" s="49">
        <f t="shared" si="32"/>
        <v>14.900000000000002</v>
      </c>
    </row>
    <row r="381" spans="1:9">
      <c r="A381" s="81">
        <v>366</v>
      </c>
      <c r="B381" s="39" t="s">
        <v>299</v>
      </c>
      <c r="C381" s="50" t="s">
        <v>901</v>
      </c>
      <c r="D381" s="47" t="s">
        <v>19</v>
      </c>
      <c r="E381" s="48">
        <v>5.1000000000000005</v>
      </c>
      <c r="F381" s="48">
        <v>3.0999999999999996</v>
      </c>
      <c r="G381" s="48">
        <v>2.5</v>
      </c>
      <c r="H381" s="48">
        <v>2.0000000000000004</v>
      </c>
      <c r="I381" s="49">
        <f t="shared" si="32"/>
        <v>12.7</v>
      </c>
    </row>
    <row r="382" spans="1:9">
      <c r="A382" s="81">
        <v>367</v>
      </c>
      <c r="B382" s="39" t="s">
        <v>300</v>
      </c>
      <c r="C382" s="50" t="s">
        <v>901</v>
      </c>
      <c r="D382" s="47">
        <v>10</v>
      </c>
      <c r="E382" s="48">
        <v>6.6000000000000005</v>
      </c>
      <c r="F382" s="48">
        <v>5.6000000000000014</v>
      </c>
      <c r="G382" s="48">
        <v>3</v>
      </c>
      <c r="H382" s="48">
        <v>2.5000000000000004</v>
      </c>
      <c r="I382" s="49">
        <f t="shared" si="32"/>
        <v>17.700000000000003</v>
      </c>
    </row>
    <row r="383" spans="1:9">
      <c r="A383" s="81">
        <v>368</v>
      </c>
      <c r="B383" s="39" t="s">
        <v>301</v>
      </c>
      <c r="C383" s="50" t="s">
        <v>901</v>
      </c>
      <c r="D383" s="47" t="s">
        <v>19</v>
      </c>
      <c r="E383" s="48">
        <v>4.6000000000000005</v>
      </c>
      <c r="F383" s="48">
        <v>3.5999999999999996</v>
      </c>
      <c r="G383" s="48">
        <v>2</v>
      </c>
      <c r="H383" s="48">
        <v>1.3</v>
      </c>
      <c r="I383" s="84">
        <f t="shared" si="32"/>
        <v>11.5</v>
      </c>
    </row>
    <row r="384" spans="1:9">
      <c r="A384" s="81">
        <v>369</v>
      </c>
      <c r="B384" s="39" t="s">
        <v>302</v>
      </c>
      <c r="C384" s="50" t="s">
        <v>901</v>
      </c>
      <c r="D384" s="47" t="s">
        <v>19</v>
      </c>
      <c r="E384" s="48">
        <v>6.1000000000000005</v>
      </c>
      <c r="F384" s="48">
        <v>5.1000000000000014</v>
      </c>
      <c r="G384" s="48">
        <v>3.5</v>
      </c>
      <c r="H384" s="48">
        <v>1</v>
      </c>
      <c r="I384" s="84">
        <f t="shared" si="32"/>
        <v>15.700000000000003</v>
      </c>
    </row>
    <row r="385" spans="1:9">
      <c r="A385" s="81">
        <v>370</v>
      </c>
      <c r="B385" s="55" t="s">
        <v>303</v>
      </c>
      <c r="C385" s="36" t="s">
        <v>910</v>
      </c>
      <c r="D385" s="47">
        <v>10</v>
      </c>
      <c r="E385" s="48">
        <v>8.1</v>
      </c>
      <c r="F385" s="48">
        <v>3.5999999999999996</v>
      </c>
      <c r="G385" s="48">
        <v>3</v>
      </c>
      <c r="H385" s="48">
        <v>2.5000000000000004</v>
      </c>
      <c r="I385" s="49">
        <f t="shared" si="32"/>
        <v>17.2</v>
      </c>
    </row>
    <row r="386" spans="1:9">
      <c r="A386" s="81">
        <v>371</v>
      </c>
      <c r="B386" s="55" t="s">
        <v>860</v>
      </c>
      <c r="C386" s="50" t="s">
        <v>901</v>
      </c>
      <c r="D386" s="47" t="s">
        <v>19</v>
      </c>
      <c r="E386" s="48">
        <v>7.1000000000000005</v>
      </c>
      <c r="F386" s="48">
        <v>5.1000000000000014</v>
      </c>
      <c r="G386" s="48">
        <v>2.5</v>
      </c>
      <c r="H386" s="48">
        <v>2.0000000000000004</v>
      </c>
      <c r="I386" s="49">
        <f t="shared" si="32"/>
        <v>16.700000000000003</v>
      </c>
    </row>
    <row r="387" spans="1:9">
      <c r="A387" s="81">
        <v>372</v>
      </c>
      <c r="B387" s="55" t="s">
        <v>304</v>
      </c>
      <c r="C387" s="50" t="s">
        <v>901</v>
      </c>
      <c r="D387" s="47" t="s">
        <v>19</v>
      </c>
      <c r="E387" s="48">
        <v>4.6000000000000005</v>
      </c>
      <c r="F387" s="48">
        <v>5.1000000000000014</v>
      </c>
      <c r="G387" s="48">
        <v>3</v>
      </c>
      <c r="H387" s="48">
        <v>2.0000000000000004</v>
      </c>
      <c r="I387" s="84">
        <f t="shared" si="32"/>
        <v>14.700000000000003</v>
      </c>
    </row>
    <row r="388" spans="1:9">
      <c r="A388" s="81">
        <v>373</v>
      </c>
      <c r="B388" s="55" t="s">
        <v>305</v>
      </c>
      <c r="C388" s="36" t="s">
        <v>904</v>
      </c>
      <c r="D388" s="47">
        <v>10</v>
      </c>
      <c r="E388" s="48">
        <v>8.1</v>
      </c>
      <c r="F388" s="48">
        <v>5.1000000000000014</v>
      </c>
      <c r="G388" s="48">
        <v>3</v>
      </c>
      <c r="H388" s="48">
        <v>1.2</v>
      </c>
      <c r="I388" s="49">
        <f t="shared" si="32"/>
        <v>17.400000000000002</v>
      </c>
    </row>
    <row r="389" spans="1:9">
      <c r="A389" s="81">
        <v>374</v>
      </c>
      <c r="B389" s="58" t="s">
        <v>306</v>
      </c>
      <c r="C389" s="36" t="s">
        <v>903</v>
      </c>
      <c r="D389" s="47">
        <v>10</v>
      </c>
      <c r="E389" s="48">
        <v>6.6000000000000005</v>
      </c>
      <c r="F389" s="48">
        <v>5.6000000000000014</v>
      </c>
      <c r="G389" s="48">
        <v>3</v>
      </c>
      <c r="H389" s="48">
        <v>1.2</v>
      </c>
      <c r="I389" s="49">
        <f t="shared" si="32"/>
        <v>16.400000000000002</v>
      </c>
    </row>
    <row r="390" spans="1:9">
      <c r="A390" s="81">
        <v>375</v>
      </c>
      <c r="B390" s="58" t="s">
        <v>307</v>
      </c>
      <c r="C390" s="50" t="s">
        <v>901</v>
      </c>
      <c r="D390" s="47" t="s">
        <v>19</v>
      </c>
      <c r="E390" s="48">
        <v>6.1000000000000005</v>
      </c>
      <c r="F390" s="48">
        <v>5.1000000000000014</v>
      </c>
      <c r="G390" s="48">
        <v>3.5</v>
      </c>
      <c r="H390" s="48">
        <v>1</v>
      </c>
      <c r="I390" s="84">
        <f t="shared" si="32"/>
        <v>15.700000000000003</v>
      </c>
    </row>
    <row r="391" spans="1:9">
      <c r="A391" s="81">
        <v>376</v>
      </c>
      <c r="B391" s="58" t="s">
        <v>308</v>
      </c>
      <c r="C391" s="36" t="s">
        <v>856</v>
      </c>
      <c r="D391" s="47" t="s">
        <v>19</v>
      </c>
      <c r="E391" s="48">
        <v>4.6000000000000005</v>
      </c>
      <c r="F391" s="48">
        <v>5.1000000000000014</v>
      </c>
      <c r="G391" s="48">
        <v>3</v>
      </c>
      <c r="H391" s="48">
        <v>2.0000000000000004</v>
      </c>
      <c r="I391" s="84">
        <f t="shared" si="32"/>
        <v>14.700000000000003</v>
      </c>
    </row>
    <row r="392" spans="1:9">
      <c r="A392" s="81">
        <v>377</v>
      </c>
      <c r="B392" s="39" t="s">
        <v>309</v>
      </c>
      <c r="C392" s="50" t="s">
        <v>901</v>
      </c>
      <c r="D392" s="47">
        <v>50</v>
      </c>
      <c r="E392" s="48">
        <v>30.1</v>
      </c>
      <c r="F392" s="48">
        <v>15.600000000000001</v>
      </c>
      <c r="G392" s="48">
        <v>10</v>
      </c>
      <c r="H392" s="48">
        <v>3</v>
      </c>
      <c r="I392" s="49">
        <f t="shared" si="32"/>
        <v>58.7</v>
      </c>
    </row>
    <row r="393" spans="1:9">
      <c r="A393" s="81">
        <v>378</v>
      </c>
      <c r="B393" s="39" t="s">
        <v>310</v>
      </c>
      <c r="C393" s="50" t="s">
        <v>901</v>
      </c>
      <c r="D393" s="47">
        <v>10</v>
      </c>
      <c r="E393" s="48">
        <v>7.1000000000000005</v>
      </c>
      <c r="F393" s="48">
        <v>5.6000000000000014</v>
      </c>
      <c r="G393" s="48">
        <v>3</v>
      </c>
      <c r="H393" s="48">
        <v>2.0000000000000004</v>
      </c>
      <c r="I393" s="49">
        <f t="shared" si="32"/>
        <v>17.700000000000003</v>
      </c>
    </row>
    <row r="394" spans="1:9">
      <c r="A394" s="81">
        <v>379</v>
      </c>
      <c r="B394" s="42" t="s">
        <v>761</v>
      </c>
      <c r="C394" s="50" t="s">
        <v>901</v>
      </c>
      <c r="D394" s="47">
        <v>3</v>
      </c>
      <c r="E394" s="48">
        <v>6.1000000000000005</v>
      </c>
      <c r="F394" s="48">
        <v>5.1000000000000014</v>
      </c>
      <c r="G394" s="48">
        <v>3.5</v>
      </c>
      <c r="H394" s="48">
        <v>1</v>
      </c>
      <c r="I394" s="84">
        <f t="shared" ref="I394:I398" si="33">SUM(E394:H394)</f>
        <v>15.700000000000003</v>
      </c>
    </row>
    <row r="395" spans="1:9">
      <c r="A395" s="81">
        <v>380</v>
      </c>
      <c r="B395" s="42" t="s">
        <v>780</v>
      </c>
      <c r="C395" s="50" t="s">
        <v>901</v>
      </c>
      <c r="D395" s="47">
        <v>10</v>
      </c>
      <c r="E395" s="48">
        <v>8.1</v>
      </c>
      <c r="F395" s="48">
        <v>3.5999999999999996</v>
      </c>
      <c r="G395" s="48">
        <v>3</v>
      </c>
      <c r="H395" s="48">
        <v>1.2</v>
      </c>
      <c r="I395" s="49">
        <f t="shared" si="33"/>
        <v>15.899999999999999</v>
      </c>
    </row>
    <row r="396" spans="1:9">
      <c r="A396" s="81">
        <v>381</v>
      </c>
      <c r="B396" s="42" t="s">
        <v>781</v>
      </c>
      <c r="C396" s="50" t="s">
        <v>901</v>
      </c>
      <c r="D396" s="47">
        <v>9</v>
      </c>
      <c r="E396" s="48">
        <v>7.1000000000000005</v>
      </c>
      <c r="F396" s="48">
        <v>5.1000000000000014</v>
      </c>
      <c r="G396" s="48">
        <v>2.5</v>
      </c>
      <c r="H396" s="48">
        <v>2.0000000000000004</v>
      </c>
      <c r="I396" s="49">
        <f t="shared" si="33"/>
        <v>16.700000000000003</v>
      </c>
    </row>
    <row r="397" spans="1:9">
      <c r="A397" s="81">
        <v>382</v>
      </c>
      <c r="B397" s="36" t="s">
        <v>792</v>
      </c>
      <c r="C397" s="50" t="s">
        <v>901</v>
      </c>
      <c r="D397" s="47" t="s">
        <v>19</v>
      </c>
      <c r="E397" s="48">
        <v>4.6000000000000005</v>
      </c>
      <c r="F397" s="48">
        <v>2.0999999999999996</v>
      </c>
      <c r="G397" s="48">
        <v>3</v>
      </c>
      <c r="H397" s="48">
        <v>2.0000000000000004</v>
      </c>
      <c r="I397" s="84">
        <f t="shared" si="33"/>
        <v>11.7</v>
      </c>
    </row>
    <row r="398" spans="1:9">
      <c r="A398" s="81">
        <v>383</v>
      </c>
      <c r="B398" s="36" t="s">
        <v>793</v>
      </c>
      <c r="C398" s="50" t="s">
        <v>901</v>
      </c>
      <c r="D398" s="47">
        <v>5</v>
      </c>
      <c r="E398" s="48">
        <v>9.1</v>
      </c>
      <c r="F398" s="48">
        <v>3.5999999999999996</v>
      </c>
      <c r="G398" s="48">
        <v>1.5</v>
      </c>
      <c r="H398" s="48">
        <v>0.5</v>
      </c>
      <c r="I398" s="49">
        <f t="shared" si="33"/>
        <v>14.7</v>
      </c>
    </row>
    <row r="399" spans="1:9">
      <c r="A399" s="81">
        <v>384</v>
      </c>
      <c r="B399" s="36" t="s">
        <v>798</v>
      </c>
      <c r="C399" s="50" t="s">
        <v>901</v>
      </c>
      <c r="D399" s="47">
        <v>4</v>
      </c>
      <c r="E399" s="48">
        <v>4.6000000000000005</v>
      </c>
      <c r="F399" s="48">
        <v>2.0999999999999996</v>
      </c>
      <c r="G399" s="48">
        <v>3</v>
      </c>
      <c r="H399" s="48">
        <v>1.2</v>
      </c>
      <c r="I399" s="84">
        <f t="shared" ref="I399" si="34">SUM(E399:H399)</f>
        <v>10.899999999999999</v>
      </c>
    </row>
    <row r="400" spans="1:9">
      <c r="A400" s="81">
        <v>385</v>
      </c>
      <c r="B400" s="36" t="s">
        <v>813</v>
      </c>
      <c r="C400" s="50" t="s">
        <v>901</v>
      </c>
      <c r="D400" s="47" t="s">
        <v>19</v>
      </c>
      <c r="E400" s="48">
        <v>5.1000000000000005</v>
      </c>
      <c r="F400" s="48">
        <v>3.0999999999999996</v>
      </c>
      <c r="G400" s="48">
        <v>2.5</v>
      </c>
      <c r="H400" s="48">
        <v>1.3</v>
      </c>
      <c r="I400" s="49">
        <f t="shared" ref="I400" si="35">SUM(E400:H400)</f>
        <v>12</v>
      </c>
    </row>
    <row r="401" spans="1:9">
      <c r="A401" s="81">
        <v>386</v>
      </c>
      <c r="B401" s="36" t="s">
        <v>814</v>
      </c>
      <c r="C401" s="50" t="s">
        <v>901</v>
      </c>
      <c r="D401" s="47" t="s">
        <v>19</v>
      </c>
      <c r="E401" s="48">
        <v>4.6000000000000005</v>
      </c>
      <c r="F401" s="48">
        <v>2.0999999999999996</v>
      </c>
      <c r="G401" s="48">
        <v>3</v>
      </c>
      <c r="H401" s="48">
        <v>2.0000000000000004</v>
      </c>
      <c r="I401" s="84">
        <f t="shared" ref="I401:I402" si="36">SUM(E401:H401)</f>
        <v>11.7</v>
      </c>
    </row>
    <row r="402" spans="1:9">
      <c r="A402" s="81">
        <v>387</v>
      </c>
      <c r="B402" s="36" t="s">
        <v>1097</v>
      </c>
      <c r="C402" s="50" t="s">
        <v>901</v>
      </c>
      <c r="D402" s="47" t="s">
        <v>19</v>
      </c>
      <c r="E402" s="48">
        <v>4.6000000000000005</v>
      </c>
      <c r="F402" s="48">
        <v>5.1000000000000014</v>
      </c>
      <c r="G402" s="48">
        <v>3</v>
      </c>
      <c r="H402" s="48">
        <v>1.3</v>
      </c>
      <c r="I402" s="84">
        <f t="shared" si="36"/>
        <v>14.000000000000004</v>
      </c>
    </row>
    <row r="403" spans="1:9" ht="14.25" customHeight="1">
      <c r="A403" s="81">
        <v>388</v>
      </c>
      <c r="B403" s="36" t="s">
        <v>1098</v>
      </c>
      <c r="C403" s="50" t="s">
        <v>901</v>
      </c>
      <c r="D403" s="47">
        <v>9</v>
      </c>
      <c r="E403" s="48">
        <v>6.6000000000000005</v>
      </c>
      <c r="F403" s="48">
        <v>5.6000000000000014</v>
      </c>
      <c r="G403" s="48">
        <v>3</v>
      </c>
      <c r="H403" s="48">
        <v>2.5000000000000004</v>
      </c>
      <c r="I403" s="49">
        <f t="shared" ref="I403:I404" si="37">SUM(E403:H403)</f>
        <v>17.700000000000003</v>
      </c>
    </row>
    <row r="404" spans="1:9">
      <c r="A404" s="81">
        <v>389</v>
      </c>
      <c r="B404" s="36" t="s">
        <v>1100</v>
      </c>
      <c r="C404" s="50" t="s">
        <v>901</v>
      </c>
      <c r="D404" s="47" t="s">
        <v>19</v>
      </c>
      <c r="E404" s="48">
        <v>6.6000000000000005</v>
      </c>
      <c r="F404" s="48">
        <v>4.1000000000000014</v>
      </c>
      <c r="G404" s="48">
        <v>3</v>
      </c>
      <c r="H404" s="48">
        <v>1.2</v>
      </c>
      <c r="I404" s="84">
        <f t="shared" si="37"/>
        <v>14.900000000000002</v>
      </c>
    </row>
    <row r="405" spans="1:9">
      <c r="A405" s="81">
        <v>390</v>
      </c>
      <c r="B405" s="36" t="s">
        <v>1099</v>
      </c>
      <c r="C405" s="50" t="s">
        <v>901</v>
      </c>
      <c r="D405" s="47" t="s">
        <v>19</v>
      </c>
      <c r="E405" s="48">
        <v>4.6000000000000005</v>
      </c>
      <c r="F405" s="48">
        <v>2.0999999999999996</v>
      </c>
      <c r="G405" s="48">
        <v>3</v>
      </c>
      <c r="H405" s="48">
        <v>1.2</v>
      </c>
      <c r="I405" s="84">
        <f t="shared" ref="I405:I408" si="38">SUM(E405:H405)</f>
        <v>10.899999999999999</v>
      </c>
    </row>
    <row r="406" spans="1:9">
      <c r="A406" s="81">
        <v>391</v>
      </c>
      <c r="B406" s="41" t="s">
        <v>1115</v>
      </c>
      <c r="C406" s="50" t="s">
        <v>901</v>
      </c>
      <c r="D406" s="47">
        <v>24</v>
      </c>
      <c r="E406" s="48">
        <v>22</v>
      </c>
      <c r="F406" s="48">
        <v>13.9</v>
      </c>
      <c r="G406" s="48">
        <v>9</v>
      </c>
      <c r="H406" s="48">
        <v>2.3000000000000003</v>
      </c>
      <c r="I406" s="84">
        <f t="shared" si="38"/>
        <v>47.199999999999996</v>
      </c>
    </row>
    <row r="407" spans="1:9">
      <c r="A407" s="81">
        <v>392</v>
      </c>
      <c r="B407" s="41" t="s">
        <v>1133</v>
      </c>
      <c r="C407" s="50" t="s">
        <v>901</v>
      </c>
      <c r="D407" s="47" t="s">
        <v>19</v>
      </c>
      <c r="E407" s="48">
        <v>5.6000000000000005</v>
      </c>
      <c r="F407" s="48">
        <v>3.0999999999999996</v>
      </c>
      <c r="G407" s="48">
        <v>2.5</v>
      </c>
      <c r="H407" s="48">
        <v>1.2</v>
      </c>
      <c r="I407" s="49">
        <f t="shared" si="38"/>
        <v>12.399999999999999</v>
      </c>
    </row>
    <row r="408" spans="1:9">
      <c r="A408" s="81">
        <v>393</v>
      </c>
      <c r="B408" s="36" t="s">
        <v>1134</v>
      </c>
      <c r="C408" s="50" t="s">
        <v>901</v>
      </c>
      <c r="D408" s="47">
        <v>9</v>
      </c>
      <c r="E408" s="48">
        <v>8.6</v>
      </c>
      <c r="F408" s="48">
        <v>5.6000000000000014</v>
      </c>
      <c r="G408" s="48">
        <v>3</v>
      </c>
      <c r="H408" s="48">
        <v>2.2000000000000002</v>
      </c>
      <c r="I408" s="49">
        <f t="shared" si="38"/>
        <v>19.400000000000002</v>
      </c>
    </row>
    <row r="409" spans="1:9">
      <c r="A409" s="81">
        <v>394</v>
      </c>
      <c r="B409" s="36" t="s">
        <v>1135</v>
      </c>
      <c r="C409" s="50" t="s">
        <v>901</v>
      </c>
      <c r="D409" s="47" t="s">
        <v>19</v>
      </c>
      <c r="E409" s="48">
        <v>5.3</v>
      </c>
      <c r="F409" s="48">
        <v>3</v>
      </c>
      <c r="G409" s="48">
        <v>2.5</v>
      </c>
      <c r="H409" s="48">
        <v>1.1000000000000001</v>
      </c>
      <c r="I409" s="49">
        <f t="shared" ref="I409" si="39">SUM(E409:H409)</f>
        <v>11.9</v>
      </c>
    </row>
    <row r="410" spans="1:9">
      <c r="A410" s="85"/>
      <c r="B410" s="50"/>
      <c r="C410" s="61" t="s">
        <v>74</v>
      </c>
      <c r="D410" s="62">
        <f t="shared" ref="D410:I410" si="40">SUM(D349:D409)</f>
        <v>364</v>
      </c>
      <c r="E410" s="62">
        <f t="shared" si="40"/>
        <v>461.70000000000039</v>
      </c>
      <c r="F410" s="62">
        <f t="shared" si="40"/>
        <v>293.29999999999984</v>
      </c>
      <c r="G410" s="62">
        <f t="shared" si="40"/>
        <v>196.5</v>
      </c>
      <c r="H410" s="62">
        <f t="shared" si="40"/>
        <v>108.60000000000001</v>
      </c>
      <c r="I410" s="62">
        <f t="shared" si="40"/>
        <v>1060.1000000000006</v>
      </c>
    </row>
    <row r="411" spans="1:9" ht="31.5" customHeight="1">
      <c r="A411" s="144" t="s">
        <v>311</v>
      </c>
      <c r="B411" s="144"/>
      <c r="C411" s="144"/>
      <c r="D411" s="144"/>
      <c r="E411" s="144"/>
      <c r="F411" s="144"/>
      <c r="G411" s="144"/>
      <c r="H411" s="144"/>
      <c r="I411" s="144"/>
    </row>
    <row r="412" spans="1:9" s="1" customFormat="1">
      <c r="A412" s="81">
        <v>395</v>
      </c>
      <c r="B412" s="50" t="s">
        <v>82</v>
      </c>
      <c r="C412" s="36" t="s">
        <v>914</v>
      </c>
      <c r="D412" s="47">
        <v>15</v>
      </c>
      <c r="E412" s="48">
        <v>13.6</v>
      </c>
      <c r="F412" s="48">
        <v>8.6000000000000014</v>
      </c>
      <c r="G412" s="48">
        <v>5</v>
      </c>
      <c r="H412" s="48">
        <v>1</v>
      </c>
      <c r="I412" s="49">
        <f>SUM(E412:H412)</f>
        <v>28.200000000000003</v>
      </c>
    </row>
    <row r="413" spans="1:9">
      <c r="A413" s="81">
        <v>396</v>
      </c>
      <c r="B413" s="46" t="s">
        <v>772</v>
      </c>
      <c r="C413" s="50" t="s">
        <v>912</v>
      </c>
      <c r="D413" s="47" t="s">
        <v>19</v>
      </c>
      <c r="E413" s="48">
        <v>4.6000000000000005</v>
      </c>
      <c r="F413" s="48">
        <v>3.0999999999999996</v>
      </c>
      <c r="G413" s="48">
        <v>1</v>
      </c>
      <c r="H413" s="48">
        <v>2.0000000000000004</v>
      </c>
      <c r="I413" s="49">
        <f t="shared" ref="I413:I432" si="41">SUM(E413:H413)</f>
        <v>10.7</v>
      </c>
    </row>
    <row r="414" spans="1:9">
      <c r="A414" s="81">
        <v>397</v>
      </c>
      <c r="B414" s="46" t="s">
        <v>312</v>
      </c>
      <c r="C414" s="36" t="s">
        <v>915</v>
      </c>
      <c r="D414" s="47">
        <v>20</v>
      </c>
      <c r="E414" s="48">
        <v>17.600000000000001</v>
      </c>
      <c r="F414" s="48">
        <v>8.6000000000000014</v>
      </c>
      <c r="G414" s="48">
        <v>6.5</v>
      </c>
      <c r="H414" s="48">
        <v>2.0000000000000004</v>
      </c>
      <c r="I414" s="49">
        <f t="shared" si="41"/>
        <v>34.700000000000003</v>
      </c>
    </row>
    <row r="415" spans="1:9">
      <c r="A415" s="81">
        <v>398</v>
      </c>
      <c r="B415" s="46" t="s">
        <v>822</v>
      </c>
      <c r="C415" s="50" t="s">
        <v>912</v>
      </c>
      <c r="D415" s="47" t="s">
        <v>19</v>
      </c>
      <c r="E415" s="48">
        <v>6.6000000000000005</v>
      </c>
      <c r="F415" s="48">
        <v>2.5999999999999996</v>
      </c>
      <c r="G415" s="48">
        <v>1.5</v>
      </c>
      <c r="H415" s="48">
        <v>1</v>
      </c>
      <c r="I415" s="49">
        <f t="shared" si="41"/>
        <v>11.7</v>
      </c>
    </row>
    <row r="416" spans="1:9">
      <c r="A416" s="81">
        <v>399</v>
      </c>
      <c r="B416" s="46" t="s">
        <v>313</v>
      </c>
      <c r="C416" s="50" t="s">
        <v>912</v>
      </c>
      <c r="D416" s="47" t="s">
        <v>19</v>
      </c>
      <c r="E416" s="48">
        <v>5.6000000000000005</v>
      </c>
      <c r="F416" s="48">
        <v>3.5999999999999996</v>
      </c>
      <c r="G416" s="48">
        <v>2</v>
      </c>
      <c r="H416" s="48">
        <v>1</v>
      </c>
      <c r="I416" s="49">
        <f t="shared" si="41"/>
        <v>12.2</v>
      </c>
    </row>
    <row r="417" spans="1:9">
      <c r="A417" s="81">
        <v>400</v>
      </c>
      <c r="B417" s="46" t="s">
        <v>314</v>
      </c>
      <c r="C417" s="36" t="s">
        <v>834</v>
      </c>
      <c r="D417" s="47" t="s">
        <v>19</v>
      </c>
      <c r="E417" s="48">
        <v>6.6000000000000005</v>
      </c>
      <c r="F417" s="48">
        <v>3.5999999999999996</v>
      </c>
      <c r="G417" s="48">
        <v>2</v>
      </c>
      <c r="H417" s="48">
        <v>2.0000000000000004</v>
      </c>
      <c r="I417" s="49">
        <f>SUM(E417:H417)</f>
        <v>14.2</v>
      </c>
    </row>
    <row r="418" spans="1:9">
      <c r="A418" s="81">
        <v>401</v>
      </c>
      <c r="B418" s="46" t="s">
        <v>315</v>
      </c>
      <c r="C418" s="50" t="s">
        <v>912</v>
      </c>
      <c r="D418" s="47">
        <v>10</v>
      </c>
      <c r="E418" s="48">
        <v>11.6</v>
      </c>
      <c r="F418" s="48">
        <v>7.6000000000000014</v>
      </c>
      <c r="G418" s="48">
        <v>4</v>
      </c>
      <c r="H418" s="48">
        <v>2.5000000000000004</v>
      </c>
      <c r="I418" s="49">
        <f t="shared" si="41"/>
        <v>25.700000000000003</v>
      </c>
    </row>
    <row r="419" spans="1:9">
      <c r="A419" s="81">
        <v>402</v>
      </c>
      <c r="B419" s="46" t="s">
        <v>316</v>
      </c>
      <c r="C419" s="50" t="s">
        <v>912</v>
      </c>
      <c r="D419" s="47" t="s">
        <v>19</v>
      </c>
      <c r="E419" s="48">
        <v>5.6000000000000005</v>
      </c>
      <c r="F419" s="48">
        <v>2.5999999999999996</v>
      </c>
      <c r="G419" s="48">
        <v>2.5</v>
      </c>
      <c r="H419" s="48">
        <v>2.0000000000000004</v>
      </c>
      <c r="I419" s="49">
        <f t="shared" si="41"/>
        <v>12.7</v>
      </c>
    </row>
    <row r="420" spans="1:9">
      <c r="A420" s="81">
        <v>403</v>
      </c>
      <c r="B420" s="46" t="s">
        <v>824</v>
      </c>
      <c r="C420" s="50" t="s">
        <v>912</v>
      </c>
      <c r="D420" s="47">
        <v>15</v>
      </c>
      <c r="E420" s="48">
        <v>12.6</v>
      </c>
      <c r="F420" s="48">
        <v>5.1000000000000014</v>
      </c>
      <c r="G420" s="48">
        <v>4</v>
      </c>
      <c r="H420" s="48">
        <v>2.0000000000000004</v>
      </c>
      <c r="I420" s="49">
        <f t="shared" si="41"/>
        <v>23.700000000000003</v>
      </c>
    </row>
    <row r="421" spans="1:9">
      <c r="A421" s="81">
        <v>404</v>
      </c>
      <c r="B421" s="46" t="s">
        <v>825</v>
      </c>
      <c r="C421" s="50" t="s">
        <v>912</v>
      </c>
      <c r="D421" s="47">
        <v>50</v>
      </c>
      <c r="E421" s="52">
        <v>31.6</v>
      </c>
      <c r="F421" s="52">
        <v>3.5999999999999996</v>
      </c>
      <c r="G421" s="52">
        <v>3</v>
      </c>
      <c r="H421" s="53">
        <v>4</v>
      </c>
      <c r="I421" s="49">
        <f t="shared" si="41"/>
        <v>42.2</v>
      </c>
    </row>
    <row r="422" spans="1:9">
      <c r="A422" s="81">
        <v>405</v>
      </c>
      <c r="B422" s="46" t="s">
        <v>317</v>
      </c>
      <c r="C422" s="50" t="s">
        <v>912</v>
      </c>
      <c r="D422" s="47" t="s">
        <v>19</v>
      </c>
      <c r="E422" s="48">
        <v>5.6000000000000005</v>
      </c>
      <c r="F422" s="48">
        <v>3.0999999999999996</v>
      </c>
      <c r="G422" s="48">
        <v>2.5</v>
      </c>
      <c r="H422" s="48">
        <v>2.0000000000000004</v>
      </c>
      <c r="I422" s="49">
        <f t="shared" si="41"/>
        <v>13.2</v>
      </c>
    </row>
    <row r="423" spans="1:9">
      <c r="A423" s="81">
        <v>406</v>
      </c>
      <c r="B423" s="46" t="s">
        <v>386</v>
      </c>
      <c r="C423" s="50" t="s">
        <v>912</v>
      </c>
      <c r="D423" s="47">
        <v>20</v>
      </c>
      <c r="E423" s="48">
        <v>20.099999999999998</v>
      </c>
      <c r="F423" s="48">
        <v>14.600000000000001</v>
      </c>
      <c r="G423" s="48">
        <v>7.5</v>
      </c>
      <c r="H423" s="48">
        <v>2.5000000000000004</v>
      </c>
      <c r="I423" s="49">
        <f t="shared" si="41"/>
        <v>44.7</v>
      </c>
    </row>
    <row r="424" spans="1:9" s="1" customFormat="1">
      <c r="A424" s="81">
        <v>407</v>
      </c>
      <c r="B424" s="46" t="s">
        <v>823</v>
      </c>
      <c r="C424" s="36" t="s">
        <v>916</v>
      </c>
      <c r="D424" s="47">
        <v>10</v>
      </c>
      <c r="E424" s="48">
        <v>12.1</v>
      </c>
      <c r="F424" s="48">
        <v>5.6000000000000014</v>
      </c>
      <c r="G424" s="48">
        <v>3</v>
      </c>
      <c r="H424" s="48">
        <v>2.5000000000000004</v>
      </c>
      <c r="I424" s="49">
        <f t="shared" si="41"/>
        <v>23.200000000000003</v>
      </c>
    </row>
    <row r="425" spans="1:9">
      <c r="A425" s="81">
        <v>408</v>
      </c>
      <c r="B425" s="46" t="s">
        <v>319</v>
      </c>
      <c r="C425" s="36" t="s">
        <v>917</v>
      </c>
      <c r="D425" s="47" t="s">
        <v>19</v>
      </c>
      <c r="E425" s="48">
        <v>5.1000000000000005</v>
      </c>
      <c r="F425" s="48">
        <v>4.1000000000000014</v>
      </c>
      <c r="G425" s="48">
        <v>2</v>
      </c>
      <c r="H425" s="48">
        <v>2.0000000000000004</v>
      </c>
      <c r="I425" s="49">
        <f>SUM(E425:H425)</f>
        <v>13.200000000000003</v>
      </c>
    </row>
    <row r="426" spans="1:9">
      <c r="A426" s="81">
        <v>409</v>
      </c>
      <c r="B426" s="50" t="s">
        <v>320</v>
      </c>
      <c r="C426" s="50" t="s">
        <v>912</v>
      </c>
      <c r="D426" s="47">
        <v>20</v>
      </c>
      <c r="E426" s="48">
        <v>20.099999999999998</v>
      </c>
      <c r="F426" s="48">
        <v>10.100000000000001</v>
      </c>
      <c r="G426" s="48">
        <v>7.5</v>
      </c>
      <c r="H426" s="48">
        <v>3</v>
      </c>
      <c r="I426" s="49">
        <f>SUM(E426:H426)</f>
        <v>40.700000000000003</v>
      </c>
    </row>
    <row r="427" spans="1:9">
      <c r="A427" s="81">
        <v>410</v>
      </c>
      <c r="B427" s="46" t="s">
        <v>321</v>
      </c>
      <c r="C427" s="50" t="s">
        <v>912</v>
      </c>
      <c r="D427" s="47" t="s">
        <v>19</v>
      </c>
      <c r="E427" s="48">
        <v>5.6000000000000005</v>
      </c>
      <c r="F427" s="48">
        <v>3.0999999999999996</v>
      </c>
      <c r="G427" s="48">
        <v>1</v>
      </c>
      <c r="H427" s="48">
        <v>2.2000000000000002</v>
      </c>
      <c r="I427" s="49">
        <f>SUM(E427:H427)</f>
        <v>11.899999999999999</v>
      </c>
    </row>
    <row r="428" spans="1:9">
      <c r="A428" s="81">
        <v>411</v>
      </c>
      <c r="B428" s="50" t="s">
        <v>322</v>
      </c>
      <c r="C428" s="50" t="s">
        <v>912</v>
      </c>
      <c r="D428" s="47" t="s">
        <v>19</v>
      </c>
      <c r="E428" s="48">
        <v>5.6000000000000005</v>
      </c>
      <c r="F428" s="48">
        <v>2.0999999999999996</v>
      </c>
      <c r="G428" s="48">
        <v>1.5</v>
      </c>
      <c r="H428" s="48">
        <v>1</v>
      </c>
      <c r="I428" s="49">
        <f>SUM(E428:H428)</f>
        <v>10.199999999999999</v>
      </c>
    </row>
    <row r="429" spans="1:9">
      <c r="A429" s="81">
        <v>412</v>
      </c>
      <c r="B429" s="50" t="s">
        <v>323</v>
      </c>
      <c r="C429" s="36" t="s">
        <v>918</v>
      </c>
      <c r="D429" s="47" t="s">
        <v>19</v>
      </c>
      <c r="E429" s="48">
        <v>6.6000000000000005</v>
      </c>
      <c r="F429" s="48">
        <v>4.1000000000000014</v>
      </c>
      <c r="G429" s="48">
        <v>2</v>
      </c>
      <c r="H429" s="48">
        <v>1</v>
      </c>
      <c r="I429" s="49">
        <f t="shared" si="41"/>
        <v>13.700000000000003</v>
      </c>
    </row>
    <row r="430" spans="1:9">
      <c r="A430" s="81">
        <v>413</v>
      </c>
      <c r="B430" s="50" t="s">
        <v>826</v>
      </c>
      <c r="C430" s="36" t="s">
        <v>913</v>
      </c>
      <c r="D430" s="47">
        <v>100</v>
      </c>
      <c r="E430" s="48">
        <v>58.6</v>
      </c>
      <c r="F430" s="48">
        <v>19.599999999999994</v>
      </c>
      <c r="G430" s="48">
        <v>11</v>
      </c>
      <c r="H430" s="48">
        <v>6.9999999999999991</v>
      </c>
      <c r="I430" s="49">
        <f t="shared" si="41"/>
        <v>96.199999999999989</v>
      </c>
    </row>
    <row r="431" spans="1:9">
      <c r="A431" s="81">
        <v>414</v>
      </c>
      <c r="B431" s="39" t="s">
        <v>324</v>
      </c>
      <c r="C431" s="50" t="s">
        <v>912</v>
      </c>
      <c r="D431" s="47" t="s">
        <v>19</v>
      </c>
      <c r="E431" s="48">
        <v>5.6000000000000005</v>
      </c>
      <c r="F431" s="48">
        <v>4.6000000000000014</v>
      </c>
      <c r="G431" s="48">
        <v>3</v>
      </c>
      <c r="H431" s="48">
        <v>2.0000000000000004</v>
      </c>
      <c r="I431" s="49">
        <f t="shared" si="41"/>
        <v>15.200000000000003</v>
      </c>
    </row>
    <row r="432" spans="1:9" s="1" customFormat="1">
      <c r="A432" s="81">
        <v>415</v>
      </c>
      <c r="B432" s="50" t="s">
        <v>325</v>
      </c>
      <c r="C432" s="50" t="s">
        <v>912</v>
      </c>
      <c r="D432" s="47">
        <v>10</v>
      </c>
      <c r="E432" s="48">
        <v>10.1</v>
      </c>
      <c r="F432" s="48">
        <v>6.1000000000000014</v>
      </c>
      <c r="G432" s="48">
        <v>4.5</v>
      </c>
      <c r="H432" s="48">
        <v>2.0000000000000004</v>
      </c>
      <c r="I432" s="49">
        <f t="shared" si="41"/>
        <v>22.700000000000003</v>
      </c>
    </row>
    <row r="433" spans="1:9" s="1" customFormat="1">
      <c r="A433" s="81">
        <v>416</v>
      </c>
      <c r="B433" s="39" t="s">
        <v>326</v>
      </c>
      <c r="C433" s="50" t="s">
        <v>912</v>
      </c>
      <c r="D433" s="47" t="s">
        <v>19</v>
      </c>
      <c r="E433" s="48">
        <v>5.6000000000000005</v>
      </c>
      <c r="F433" s="48">
        <v>2.5999999999999996</v>
      </c>
      <c r="G433" s="48">
        <v>2.5</v>
      </c>
      <c r="H433" s="48">
        <v>2.0000000000000004</v>
      </c>
      <c r="I433" s="49">
        <f>SUM(E433:H433)</f>
        <v>12.7</v>
      </c>
    </row>
    <row r="434" spans="1:9" s="1" customFormat="1">
      <c r="A434" s="81">
        <v>417</v>
      </c>
      <c r="B434" s="36" t="s">
        <v>815</v>
      </c>
      <c r="C434" s="50" t="s">
        <v>912</v>
      </c>
      <c r="D434" s="47" t="s">
        <v>19</v>
      </c>
      <c r="E434" s="48">
        <v>5.6000000000000005</v>
      </c>
      <c r="F434" s="48">
        <v>3.0999999999999996</v>
      </c>
      <c r="G434" s="48">
        <v>2</v>
      </c>
      <c r="H434" s="48">
        <v>1.2</v>
      </c>
      <c r="I434" s="49">
        <f>SUM(E434:H434)</f>
        <v>11.899999999999999</v>
      </c>
    </row>
    <row r="435" spans="1:9" s="1" customFormat="1">
      <c r="A435" s="81">
        <v>418</v>
      </c>
      <c r="B435" s="36" t="s">
        <v>1129</v>
      </c>
      <c r="C435" s="50" t="s">
        <v>912</v>
      </c>
      <c r="D435" s="47">
        <v>15</v>
      </c>
      <c r="E435" s="48">
        <v>15.6</v>
      </c>
      <c r="F435" s="48">
        <v>5.1000000000000014</v>
      </c>
      <c r="G435" s="48">
        <v>4</v>
      </c>
      <c r="H435" s="48">
        <v>2.0000000000000004</v>
      </c>
      <c r="I435" s="49">
        <f t="shared" ref="I435:I437" si="42">SUM(E435:H435)</f>
        <v>26.700000000000003</v>
      </c>
    </row>
    <row r="436" spans="1:9" s="1" customFormat="1">
      <c r="A436" s="81">
        <v>419</v>
      </c>
      <c r="B436" s="39" t="s">
        <v>1180</v>
      </c>
      <c r="C436" s="42" t="s">
        <v>1181</v>
      </c>
      <c r="D436" s="47">
        <v>5</v>
      </c>
      <c r="E436" s="48">
        <v>10.6</v>
      </c>
      <c r="F436" s="48">
        <v>5.6</v>
      </c>
      <c r="G436" s="48">
        <v>2</v>
      </c>
      <c r="H436" s="48">
        <v>1.4999999999999998</v>
      </c>
      <c r="I436" s="49">
        <f t="shared" si="42"/>
        <v>19.7</v>
      </c>
    </row>
    <row r="437" spans="1:9" s="1" customFormat="1">
      <c r="A437" s="81">
        <v>420</v>
      </c>
      <c r="B437" s="128" t="s">
        <v>1223</v>
      </c>
      <c r="C437" s="42" t="s">
        <v>1181</v>
      </c>
      <c r="D437" s="47" t="s">
        <v>19</v>
      </c>
      <c r="E437" s="48">
        <v>5.6000000000000005</v>
      </c>
      <c r="F437" s="48">
        <v>3.0999999999999996</v>
      </c>
      <c r="G437" s="48">
        <v>2.5</v>
      </c>
      <c r="H437" s="48">
        <v>2.0000000000000004</v>
      </c>
      <c r="I437" s="49">
        <f t="shared" si="42"/>
        <v>13.2</v>
      </c>
    </row>
    <row r="438" spans="1:9">
      <c r="A438" s="78"/>
      <c r="B438" s="69"/>
      <c r="C438" s="61" t="s">
        <v>74</v>
      </c>
      <c r="D438" s="62">
        <f t="shared" ref="D438:I438" si="43">SUM(D412:D437)</f>
        <v>290</v>
      </c>
      <c r="E438" s="62">
        <f t="shared" si="43"/>
        <v>314.10000000000008</v>
      </c>
      <c r="F438" s="62">
        <f t="shared" si="43"/>
        <v>145.59999999999994</v>
      </c>
      <c r="G438" s="62">
        <f t="shared" si="43"/>
        <v>90</v>
      </c>
      <c r="H438" s="62">
        <f t="shared" si="43"/>
        <v>55.400000000000006</v>
      </c>
      <c r="I438" s="62">
        <f t="shared" si="43"/>
        <v>605.1</v>
      </c>
    </row>
    <row r="439" spans="1:9" ht="27" customHeight="1">
      <c r="A439" s="144" t="s">
        <v>327</v>
      </c>
      <c r="B439" s="144"/>
      <c r="C439" s="144"/>
      <c r="D439" s="144"/>
      <c r="E439" s="144"/>
      <c r="F439" s="144"/>
      <c r="G439" s="144"/>
      <c r="H439" s="144"/>
      <c r="I439" s="144"/>
    </row>
    <row r="440" spans="1:9">
      <c r="A440" s="81">
        <v>421</v>
      </c>
      <c r="B440" s="46" t="s">
        <v>328</v>
      </c>
      <c r="C440" s="86" t="s">
        <v>919</v>
      </c>
      <c r="D440" s="47" t="s">
        <v>19</v>
      </c>
      <c r="E440" s="48">
        <v>9.1000000000000014</v>
      </c>
      <c r="F440" s="48">
        <v>5.1000000000000014</v>
      </c>
      <c r="G440" s="48">
        <v>3.5</v>
      </c>
      <c r="H440" s="48">
        <v>2.5000000000000004</v>
      </c>
      <c r="I440" s="49">
        <f>SUM(E440:H440)</f>
        <v>20.200000000000003</v>
      </c>
    </row>
    <row r="441" spans="1:9">
      <c r="A441" s="81">
        <v>422</v>
      </c>
      <c r="B441" s="87" t="s">
        <v>738</v>
      </c>
      <c r="C441" s="86" t="s">
        <v>919</v>
      </c>
      <c r="D441" s="47" t="s">
        <v>19</v>
      </c>
      <c r="E441" s="48">
        <v>8.1</v>
      </c>
      <c r="F441" s="48">
        <v>4.5999999999999996</v>
      </c>
      <c r="G441" s="48">
        <v>2</v>
      </c>
      <c r="H441" s="48">
        <v>1</v>
      </c>
      <c r="I441" s="49">
        <f>SUM(E441:H441)</f>
        <v>15.7</v>
      </c>
    </row>
    <row r="442" spans="1:9">
      <c r="A442" s="81">
        <v>423</v>
      </c>
      <c r="B442" s="50" t="s">
        <v>226</v>
      </c>
      <c r="C442" s="86" t="s">
        <v>919</v>
      </c>
      <c r="D442" s="47">
        <v>15</v>
      </c>
      <c r="E442" s="48">
        <v>16.600000000000001</v>
      </c>
      <c r="F442" s="48">
        <v>10.100000000000001</v>
      </c>
      <c r="G442" s="48">
        <v>4.5</v>
      </c>
      <c r="H442" s="48">
        <v>2.5000000000000004</v>
      </c>
      <c r="I442" s="49">
        <f>SUM(E442:H442)</f>
        <v>33.700000000000003</v>
      </c>
    </row>
    <row r="443" spans="1:9">
      <c r="A443" s="81">
        <v>424</v>
      </c>
      <c r="B443" s="50" t="s">
        <v>329</v>
      </c>
      <c r="C443" s="86" t="s">
        <v>919</v>
      </c>
      <c r="D443" s="47" t="s">
        <v>19</v>
      </c>
      <c r="E443" s="48">
        <v>9.1000000000000014</v>
      </c>
      <c r="F443" s="48">
        <v>4.0999999999999996</v>
      </c>
      <c r="G443" s="48">
        <v>1.5</v>
      </c>
      <c r="H443" s="48">
        <v>1</v>
      </c>
      <c r="I443" s="49">
        <f>SUM(E443:H443)</f>
        <v>15.700000000000001</v>
      </c>
    </row>
    <row r="444" spans="1:9">
      <c r="A444" s="81">
        <v>425</v>
      </c>
      <c r="B444" s="50" t="s">
        <v>330</v>
      </c>
      <c r="C444" s="86" t="s">
        <v>919</v>
      </c>
      <c r="D444" s="47" t="s">
        <v>19</v>
      </c>
      <c r="E444" s="48">
        <v>8.1000000000000014</v>
      </c>
      <c r="F444" s="48">
        <v>5.1000000000000014</v>
      </c>
      <c r="G444" s="48">
        <v>2</v>
      </c>
      <c r="H444" s="48">
        <v>1</v>
      </c>
      <c r="I444" s="49">
        <f>SUM(E444:H444)</f>
        <v>16.200000000000003</v>
      </c>
    </row>
    <row r="445" spans="1:9">
      <c r="A445" s="81">
        <v>426</v>
      </c>
      <c r="B445" s="46" t="s">
        <v>331</v>
      </c>
      <c r="C445" s="86" t="s">
        <v>919</v>
      </c>
      <c r="D445" s="47" t="s">
        <v>19</v>
      </c>
      <c r="E445" s="48">
        <v>9.1000000000000014</v>
      </c>
      <c r="F445" s="48">
        <v>5.1000000000000014</v>
      </c>
      <c r="G445" s="48">
        <v>2</v>
      </c>
      <c r="H445" s="48">
        <v>2.0000000000000004</v>
      </c>
      <c r="I445" s="49">
        <f t="shared" ref="I445:I450" si="44">SUM(E445:H445)</f>
        <v>18.200000000000003</v>
      </c>
    </row>
    <row r="446" spans="1:9">
      <c r="A446" s="81">
        <v>427</v>
      </c>
      <c r="B446" s="50" t="s">
        <v>332</v>
      </c>
      <c r="C446" s="86" t="s">
        <v>919</v>
      </c>
      <c r="D446" s="47" t="s">
        <v>19</v>
      </c>
      <c r="E446" s="48">
        <v>8.1000000000000014</v>
      </c>
      <c r="F446" s="48">
        <v>4.5999999999999996</v>
      </c>
      <c r="G446" s="48">
        <v>3</v>
      </c>
      <c r="H446" s="48">
        <v>1.5000000000000002</v>
      </c>
      <c r="I446" s="49">
        <f t="shared" si="44"/>
        <v>17.200000000000003</v>
      </c>
    </row>
    <row r="447" spans="1:9">
      <c r="A447" s="81">
        <v>428</v>
      </c>
      <c r="B447" s="50" t="s">
        <v>333</v>
      </c>
      <c r="C447" s="86" t="s">
        <v>919</v>
      </c>
      <c r="D447" s="47" t="s">
        <v>19</v>
      </c>
      <c r="E447" s="48">
        <v>8.1000000000000014</v>
      </c>
      <c r="F447" s="48">
        <v>3.0999999999999996</v>
      </c>
      <c r="G447" s="48">
        <v>1</v>
      </c>
      <c r="H447" s="48">
        <v>2.0000000000000004</v>
      </c>
      <c r="I447" s="49">
        <f t="shared" si="44"/>
        <v>14.200000000000001</v>
      </c>
    </row>
    <row r="448" spans="1:9">
      <c r="A448" s="81">
        <v>429</v>
      </c>
      <c r="B448" s="50" t="s">
        <v>334</v>
      </c>
      <c r="C448" s="86" t="s">
        <v>919</v>
      </c>
      <c r="D448" s="47" t="s">
        <v>19</v>
      </c>
      <c r="E448" s="48">
        <v>9.1000000000000014</v>
      </c>
      <c r="F448" s="48">
        <v>5.1000000000000014</v>
      </c>
      <c r="G448" s="48">
        <v>2</v>
      </c>
      <c r="H448" s="48">
        <v>2.0000000000000004</v>
      </c>
      <c r="I448" s="49">
        <f t="shared" si="44"/>
        <v>18.200000000000003</v>
      </c>
    </row>
    <row r="449" spans="1:9">
      <c r="A449" s="81">
        <v>430</v>
      </c>
      <c r="B449" s="50" t="s">
        <v>865</v>
      </c>
      <c r="C449" s="86" t="s">
        <v>919</v>
      </c>
      <c r="D449" s="47" t="s">
        <v>19</v>
      </c>
      <c r="E449" s="48">
        <v>8.1000000000000014</v>
      </c>
      <c r="F449" s="48">
        <v>4.5999999999999996</v>
      </c>
      <c r="G449" s="48">
        <v>3.5</v>
      </c>
      <c r="H449" s="48">
        <v>1.5000000000000002</v>
      </c>
      <c r="I449" s="49">
        <f t="shared" si="44"/>
        <v>17.700000000000003</v>
      </c>
    </row>
    <row r="450" spans="1:9">
      <c r="A450" s="81">
        <v>431</v>
      </c>
      <c r="B450" s="46" t="s">
        <v>105</v>
      </c>
      <c r="C450" s="86" t="s">
        <v>919</v>
      </c>
      <c r="D450" s="47">
        <v>9</v>
      </c>
      <c r="E450" s="48">
        <v>10.6</v>
      </c>
      <c r="F450" s="48">
        <v>6.6000000000000014</v>
      </c>
      <c r="G450" s="48">
        <v>3</v>
      </c>
      <c r="H450" s="48">
        <v>2.0000000000000004</v>
      </c>
      <c r="I450" s="49">
        <f t="shared" si="44"/>
        <v>22.200000000000003</v>
      </c>
    </row>
    <row r="451" spans="1:9">
      <c r="A451" s="81">
        <v>432</v>
      </c>
      <c r="B451" s="88" t="s">
        <v>739</v>
      </c>
      <c r="C451" s="86" t="s">
        <v>919</v>
      </c>
      <c r="D451" s="47" t="s">
        <v>19</v>
      </c>
      <c r="E451" s="48">
        <v>8.1000000000000014</v>
      </c>
      <c r="F451" s="48">
        <v>4.5999999999999996</v>
      </c>
      <c r="G451" s="48">
        <v>3.5</v>
      </c>
      <c r="H451" s="48">
        <v>1.5000000000000002</v>
      </c>
      <c r="I451" s="49">
        <f>SUM(E451:H451)</f>
        <v>17.700000000000003</v>
      </c>
    </row>
    <row r="452" spans="1:9">
      <c r="A452" s="81">
        <v>433</v>
      </c>
      <c r="B452" s="39" t="s">
        <v>335</v>
      </c>
      <c r="C452" s="86" t="s">
        <v>919</v>
      </c>
      <c r="D452" s="47">
        <v>15</v>
      </c>
      <c r="E452" s="48">
        <v>17.100000000000001</v>
      </c>
      <c r="F452" s="48">
        <v>10.100000000000001</v>
      </c>
      <c r="G452" s="48">
        <v>4.5</v>
      </c>
      <c r="H452" s="48">
        <v>2.5000000000000004</v>
      </c>
      <c r="I452" s="49">
        <f>SUM(E452:H452)</f>
        <v>34.200000000000003</v>
      </c>
    </row>
    <row r="453" spans="1:9">
      <c r="A453" s="81">
        <v>434</v>
      </c>
      <c r="B453" s="58" t="s">
        <v>791</v>
      </c>
      <c r="C453" s="86" t="s">
        <v>919</v>
      </c>
      <c r="D453" s="47">
        <v>9</v>
      </c>
      <c r="E453" s="48">
        <v>10.6</v>
      </c>
      <c r="F453" s="48">
        <v>6.6000000000000014</v>
      </c>
      <c r="G453" s="48">
        <v>3</v>
      </c>
      <c r="H453" s="48">
        <v>2.0000000000000004</v>
      </c>
      <c r="I453" s="49">
        <f>SUM(E453:H453)</f>
        <v>22.200000000000003</v>
      </c>
    </row>
    <row r="454" spans="1:9">
      <c r="A454" s="81">
        <v>435</v>
      </c>
      <c r="B454" s="42" t="s">
        <v>740</v>
      </c>
      <c r="C454" s="86" t="s">
        <v>919</v>
      </c>
      <c r="D454" s="47" t="s">
        <v>19</v>
      </c>
      <c r="E454" s="48">
        <v>9.1000000000000014</v>
      </c>
      <c r="F454" s="48">
        <v>5.1000000000000014</v>
      </c>
      <c r="G454" s="48">
        <v>2</v>
      </c>
      <c r="H454" s="48">
        <v>2.0000000000000004</v>
      </c>
      <c r="I454" s="49">
        <f t="shared" ref="I454:I459" si="45">SUM(E454:H454)</f>
        <v>18.200000000000003</v>
      </c>
    </row>
    <row r="455" spans="1:9">
      <c r="A455" s="81">
        <v>436</v>
      </c>
      <c r="B455" s="42" t="s">
        <v>811</v>
      </c>
      <c r="C455" s="86" t="s">
        <v>919</v>
      </c>
      <c r="D455" s="47" t="s">
        <v>19</v>
      </c>
      <c r="E455" s="48">
        <v>9.1000000000000014</v>
      </c>
      <c r="F455" s="48">
        <v>5.1000000000000014</v>
      </c>
      <c r="G455" s="48">
        <v>2</v>
      </c>
      <c r="H455" s="48">
        <v>2.0000000000000004</v>
      </c>
      <c r="I455" s="49">
        <f t="shared" si="45"/>
        <v>18.200000000000003</v>
      </c>
    </row>
    <row r="456" spans="1:9">
      <c r="A456" s="81">
        <v>437</v>
      </c>
      <c r="B456" s="42" t="s">
        <v>812</v>
      </c>
      <c r="C456" s="86" t="s">
        <v>919</v>
      </c>
      <c r="D456" s="47" t="s">
        <v>19</v>
      </c>
      <c r="E456" s="48">
        <v>8.1000000000000014</v>
      </c>
      <c r="F456" s="48">
        <v>4.5999999999999996</v>
      </c>
      <c r="G456" s="48">
        <v>3</v>
      </c>
      <c r="H456" s="48">
        <v>1.5000000000000002</v>
      </c>
      <c r="I456" s="49">
        <f t="shared" si="45"/>
        <v>17.200000000000003</v>
      </c>
    </row>
    <row r="457" spans="1:9">
      <c r="A457" s="81">
        <v>438</v>
      </c>
      <c r="B457" s="42" t="s">
        <v>1091</v>
      </c>
      <c r="C457" s="86" t="s">
        <v>919</v>
      </c>
      <c r="D457" s="47">
        <v>3</v>
      </c>
      <c r="E457" s="48">
        <v>10.1</v>
      </c>
      <c r="F457" s="48">
        <v>5.1000000000000014</v>
      </c>
      <c r="G457" s="48">
        <v>2</v>
      </c>
      <c r="H457" s="48">
        <v>2.0000000000000004</v>
      </c>
      <c r="I457" s="49">
        <f t="shared" si="45"/>
        <v>19.200000000000003</v>
      </c>
    </row>
    <row r="458" spans="1:9">
      <c r="A458" s="81">
        <v>439</v>
      </c>
      <c r="B458" s="42" t="s">
        <v>1096</v>
      </c>
      <c r="C458" s="86" t="s">
        <v>919</v>
      </c>
      <c r="D458" s="47" t="s">
        <v>19</v>
      </c>
      <c r="E458" s="48">
        <v>8.1000000000000014</v>
      </c>
      <c r="F458" s="48">
        <v>3.0999999999999996</v>
      </c>
      <c r="G458" s="48">
        <v>1</v>
      </c>
      <c r="H458" s="48">
        <v>2.0000000000000004</v>
      </c>
      <c r="I458" s="49">
        <f t="shared" si="45"/>
        <v>14.200000000000001</v>
      </c>
    </row>
    <row r="459" spans="1:9">
      <c r="A459" s="81">
        <v>440</v>
      </c>
      <c r="B459" s="42" t="s">
        <v>1147</v>
      </c>
      <c r="C459" s="86" t="s">
        <v>919</v>
      </c>
      <c r="D459" s="47" t="s">
        <v>19</v>
      </c>
      <c r="E459" s="48">
        <v>8.1000000000000014</v>
      </c>
      <c r="F459" s="48">
        <v>4.5999999999999996</v>
      </c>
      <c r="G459" s="48">
        <v>3.5</v>
      </c>
      <c r="H459" s="48">
        <v>1.5000000000000002</v>
      </c>
      <c r="I459" s="49">
        <f t="shared" si="45"/>
        <v>17.700000000000003</v>
      </c>
    </row>
    <row r="460" spans="1:9">
      <c r="A460" s="81">
        <v>441</v>
      </c>
      <c r="B460" s="42" t="s">
        <v>1113</v>
      </c>
      <c r="C460" s="86" t="s">
        <v>919</v>
      </c>
      <c r="D460" s="47" t="s">
        <v>19</v>
      </c>
      <c r="E460" s="48">
        <v>9.1000000000000014</v>
      </c>
      <c r="F460" s="48">
        <v>5.1000000000000014</v>
      </c>
      <c r="G460" s="48">
        <v>2</v>
      </c>
      <c r="H460" s="48">
        <v>2.0000000000000004</v>
      </c>
      <c r="I460" s="49">
        <f t="shared" ref="I460" si="46">SUM(E460:H460)</f>
        <v>18.200000000000003</v>
      </c>
    </row>
    <row r="461" spans="1:9">
      <c r="A461" s="81">
        <v>442</v>
      </c>
      <c r="B461" s="42" t="s">
        <v>1114</v>
      </c>
      <c r="C461" s="86" t="s">
        <v>919</v>
      </c>
      <c r="D461" s="47" t="s">
        <v>19</v>
      </c>
      <c r="E461" s="48">
        <v>7.6000000000000005</v>
      </c>
      <c r="F461" s="48">
        <v>3.5999999999999996</v>
      </c>
      <c r="G461" s="48">
        <v>2.5</v>
      </c>
      <c r="H461" s="48">
        <v>2.0000000000000004</v>
      </c>
      <c r="I461" s="49">
        <f>SUM(E461:H461)</f>
        <v>15.7</v>
      </c>
    </row>
    <row r="462" spans="1:9">
      <c r="A462" s="81">
        <v>443</v>
      </c>
      <c r="B462" s="36" t="s">
        <v>1127</v>
      </c>
      <c r="C462" s="86" t="s">
        <v>919</v>
      </c>
      <c r="D462" s="47" t="s">
        <v>19</v>
      </c>
      <c r="E462" s="48">
        <v>8.1000000000000014</v>
      </c>
      <c r="F462" s="48">
        <v>5.1000000000000014</v>
      </c>
      <c r="G462" s="48">
        <v>2</v>
      </c>
      <c r="H462" s="48">
        <v>1</v>
      </c>
      <c r="I462" s="49">
        <f>SUM(E462:H462)</f>
        <v>16.200000000000003</v>
      </c>
    </row>
    <row r="463" spans="1:9">
      <c r="A463" s="81">
        <v>444</v>
      </c>
      <c r="B463" s="41" t="s">
        <v>1140</v>
      </c>
      <c r="C463" s="86" t="s">
        <v>919</v>
      </c>
      <c r="D463" s="47" t="s">
        <v>19</v>
      </c>
      <c r="E463" s="48">
        <v>7.1000000000000005</v>
      </c>
      <c r="F463" s="48">
        <v>5.1000000000000014</v>
      </c>
      <c r="G463" s="48">
        <v>2</v>
      </c>
      <c r="H463" s="48">
        <v>2.0000000000000004</v>
      </c>
      <c r="I463" s="49">
        <f>SUM(E463:H463)</f>
        <v>16.200000000000003</v>
      </c>
    </row>
    <row r="464" spans="1:9">
      <c r="A464" s="81">
        <v>445</v>
      </c>
      <c r="B464" s="41" t="s">
        <v>1146</v>
      </c>
      <c r="C464" s="86" t="s">
        <v>919</v>
      </c>
      <c r="D464" s="47">
        <v>15</v>
      </c>
      <c r="E464" s="48">
        <v>17.100000000000001</v>
      </c>
      <c r="F464" s="48">
        <v>10.100000000000001</v>
      </c>
      <c r="G464" s="48">
        <v>4.5</v>
      </c>
      <c r="H464" s="48">
        <v>2.5000000000000004</v>
      </c>
      <c r="I464" s="49">
        <f>SUM(E464:H464)</f>
        <v>34.200000000000003</v>
      </c>
    </row>
    <row r="465" spans="1:9">
      <c r="A465" s="81">
        <v>446</v>
      </c>
      <c r="B465" s="129" t="s">
        <v>1229</v>
      </c>
      <c r="C465" s="86" t="s">
        <v>919</v>
      </c>
      <c r="D465" s="47">
        <v>1</v>
      </c>
      <c r="E465" s="48">
        <v>9.1000000000000014</v>
      </c>
      <c r="F465" s="48">
        <v>5.1000000000000014</v>
      </c>
      <c r="G465" s="48">
        <v>2</v>
      </c>
      <c r="H465" s="48">
        <v>1</v>
      </c>
      <c r="I465" s="49">
        <f t="shared" ref="I465" si="47">SUM(E465:H465)</f>
        <v>17.200000000000003</v>
      </c>
    </row>
    <row r="466" spans="1:9">
      <c r="A466" s="89"/>
      <c r="B466" s="50"/>
      <c r="C466" s="61" t="s">
        <v>74</v>
      </c>
      <c r="D466" s="62">
        <f>SUM(D442:D465)</f>
        <v>67</v>
      </c>
      <c r="E466" s="62">
        <f>SUM(E440:E465)</f>
        <v>250.59999999999991</v>
      </c>
      <c r="F466" s="62">
        <f>SUM(F440:F465)</f>
        <v>141.09999999999994</v>
      </c>
      <c r="G466" s="62">
        <f>SUM(G440:G465)</f>
        <v>67.5</v>
      </c>
      <c r="H466" s="62">
        <f>SUM(H440:H465)</f>
        <v>46.5</v>
      </c>
      <c r="I466" s="62">
        <f>SUM(I440:I465)</f>
        <v>505.69999999999982</v>
      </c>
    </row>
    <row r="467" spans="1:9" ht="34.5" customHeight="1">
      <c r="A467" s="144" t="s">
        <v>336</v>
      </c>
      <c r="B467" s="144"/>
      <c r="C467" s="144"/>
      <c r="D467" s="144"/>
      <c r="E467" s="144"/>
      <c r="F467" s="144"/>
      <c r="G467" s="144"/>
      <c r="H467" s="144"/>
      <c r="I467" s="144"/>
    </row>
    <row r="468" spans="1:9">
      <c r="A468" s="81">
        <v>447</v>
      </c>
      <c r="B468" s="46" t="s">
        <v>866</v>
      </c>
      <c r="C468" s="36" t="s">
        <v>921</v>
      </c>
      <c r="D468" s="57" t="s">
        <v>19</v>
      </c>
      <c r="E468" s="48">
        <v>7.1000000000000005</v>
      </c>
      <c r="F468" s="48">
        <v>4.6000000000000014</v>
      </c>
      <c r="G468" s="48">
        <v>2</v>
      </c>
      <c r="H468" s="48">
        <v>1</v>
      </c>
      <c r="I468" s="49">
        <f>SUM(E468:H468)</f>
        <v>14.700000000000003</v>
      </c>
    </row>
    <row r="469" spans="1:9">
      <c r="A469" s="81">
        <v>448</v>
      </c>
      <c r="B469" s="50" t="s">
        <v>337</v>
      </c>
      <c r="C469" s="36" t="s">
        <v>922</v>
      </c>
      <c r="D469" s="57" t="s">
        <v>19</v>
      </c>
      <c r="E469" s="48">
        <v>6.1000000000000005</v>
      </c>
      <c r="F469" s="48">
        <v>5.1000000000000014</v>
      </c>
      <c r="G469" s="48">
        <v>3.5</v>
      </c>
      <c r="H469" s="48">
        <v>2.0000000000000004</v>
      </c>
      <c r="I469" s="49">
        <f>SUM(E469:H469)</f>
        <v>16.700000000000003</v>
      </c>
    </row>
    <row r="470" spans="1:9">
      <c r="A470" s="81">
        <v>449</v>
      </c>
      <c r="B470" s="46" t="s">
        <v>762</v>
      </c>
      <c r="C470" s="36" t="s">
        <v>923</v>
      </c>
      <c r="D470" s="57">
        <v>20</v>
      </c>
      <c r="E470" s="90">
        <v>16.599999999999998</v>
      </c>
      <c r="F470" s="90">
        <v>4.6000000000000014</v>
      </c>
      <c r="G470" s="90">
        <v>3.5</v>
      </c>
      <c r="H470" s="90">
        <v>2.5000000000000004</v>
      </c>
      <c r="I470" s="76">
        <f t="shared" ref="I470:I475" si="48">SUM(E470:H470)</f>
        <v>27.2</v>
      </c>
    </row>
    <row r="471" spans="1:9">
      <c r="A471" s="81">
        <v>450</v>
      </c>
      <c r="B471" s="50" t="s">
        <v>338</v>
      </c>
      <c r="C471" s="36" t="s">
        <v>867</v>
      </c>
      <c r="D471" s="57">
        <v>15</v>
      </c>
      <c r="E471" s="48">
        <v>12.6</v>
      </c>
      <c r="F471" s="48">
        <v>6.6000000000000014</v>
      </c>
      <c r="G471" s="48">
        <v>5.5</v>
      </c>
      <c r="H471" s="48">
        <v>2.5000000000000004</v>
      </c>
      <c r="I471" s="76">
        <f t="shared" si="48"/>
        <v>27.200000000000003</v>
      </c>
    </row>
    <row r="472" spans="1:9">
      <c r="A472" s="81">
        <v>451</v>
      </c>
      <c r="B472" s="50" t="s">
        <v>868</v>
      </c>
      <c r="C472" s="36" t="s">
        <v>924</v>
      </c>
      <c r="D472" s="57" t="s">
        <v>19</v>
      </c>
      <c r="E472" s="48">
        <v>7.6000000000000005</v>
      </c>
      <c r="F472" s="48">
        <v>3.5999999999999996</v>
      </c>
      <c r="G472" s="48">
        <v>2</v>
      </c>
      <c r="H472" s="48">
        <v>2.0000000000000004</v>
      </c>
      <c r="I472" s="49">
        <f>SUM(E472:H472)</f>
        <v>15.2</v>
      </c>
    </row>
    <row r="473" spans="1:9">
      <c r="A473" s="81">
        <v>452</v>
      </c>
      <c r="B473" s="87" t="s">
        <v>339</v>
      </c>
      <c r="C473" s="36" t="s">
        <v>925</v>
      </c>
      <c r="D473" s="57">
        <v>3</v>
      </c>
      <c r="E473" s="48">
        <v>8.1</v>
      </c>
      <c r="F473" s="48">
        <v>5.6000000000000014</v>
      </c>
      <c r="G473" s="48">
        <v>2.5</v>
      </c>
      <c r="H473" s="48">
        <v>2.0000000000000004</v>
      </c>
      <c r="I473" s="49">
        <f>SUM(E473:H473)</f>
        <v>18.200000000000003</v>
      </c>
    </row>
    <row r="474" spans="1:9">
      <c r="A474" s="81">
        <v>453</v>
      </c>
      <c r="B474" s="83" t="s">
        <v>737</v>
      </c>
      <c r="C474" s="69" t="s">
        <v>920</v>
      </c>
      <c r="D474" s="57" t="s">
        <v>19</v>
      </c>
      <c r="E474" s="48">
        <v>6.1000000000000005</v>
      </c>
      <c r="F474" s="48">
        <v>5.1000000000000014</v>
      </c>
      <c r="G474" s="48">
        <v>3</v>
      </c>
      <c r="H474" s="48">
        <v>2.0000000000000004</v>
      </c>
      <c r="I474" s="49">
        <f>SUM(E474:H474)</f>
        <v>16.200000000000003</v>
      </c>
    </row>
    <row r="475" spans="1:9" s="2" customFormat="1">
      <c r="A475" s="81">
        <v>454</v>
      </c>
      <c r="B475" s="50" t="s">
        <v>340</v>
      </c>
      <c r="C475" s="36" t="s">
        <v>926</v>
      </c>
      <c r="D475" s="47">
        <v>9</v>
      </c>
      <c r="E475" s="48">
        <v>17.099999999999998</v>
      </c>
      <c r="F475" s="48">
        <v>8.1000000000000014</v>
      </c>
      <c r="G475" s="48">
        <v>4</v>
      </c>
      <c r="H475" s="48">
        <v>2.0000000000000004</v>
      </c>
      <c r="I475" s="49">
        <f t="shared" si="48"/>
        <v>31.2</v>
      </c>
    </row>
    <row r="476" spans="1:9" s="2" customFormat="1">
      <c r="A476" s="81">
        <v>455</v>
      </c>
      <c r="B476" s="39" t="s">
        <v>341</v>
      </c>
      <c r="C476" s="36" t="s">
        <v>927</v>
      </c>
      <c r="D476" s="47" t="s">
        <v>19</v>
      </c>
      <c r="E476" s="48">
        <v>8.1</v>
      </c>
      <c r="F476" s="48">
        <v>5.6000000000000014</v>
      </c>
      <c r="G476" s="48">
        <v>2.5</v>
      </c>
      <c r="H476" s="48">
        <v>2.0000000000000004</v>
      </c>
      <c r="I476" s="49">
        <f>SUM(E476:H476)</f>
        <v>18.200000000000003</v>
      </c>
    </row>
    <row r="477" spans="1:9" s="2" customFormat="1">
      <c r="A477" s="81">
        <v>456</v>
      </c>
      <c r="B477" s="39" t="s">
        <v>342</v>
      </c>
      <c r="C477" s="69" t="s">
        <v>920</v>
      </c>
      <c r="D477" s="47" t="s">
        <v>19</v>
      </c>
      <c r="E477" s="48">
        <v>7.1000000000000005</v>
      </c>
      <c r="F477" s="48">
        <v>4.6000000000000014</v>
      </c>
      <c r="G477" s="48">
        <v>2</v>
      </c>
      <c r="H477" s="48">
        <v>1</v>
      </c>
      <c r="I477" s="49">
        <f>SUM(E477:H477)</f>
        <v>14.700000000000003</v>
      </c>
    </row>
    <row r="478" spans="1:9" s="2" customFormat="1">
      <c r="A478" s="81">
        <v>457</v>
      </c>
      <c r="B478" s="55" t="s">
        <v>1214</v>
      </c>
      <c r="C478" s="69" t="s">
        <v>920</v>
      </c>
      <c r="D478" s="47" t="s">
        <v>19</v>
      </c>
      <c r="E478" s="48">
        <v>6.1000000000000005</v>
      </c>
      <c r="F478" s="48">
        <v>5.1000000000000014</v>
      </c>
      <c r="G478" s="48">
        <v>3.5</v>
      </c>
      <c r="H478" s="48">
        <v>2.0000000000000004</v>
      </c>
      <c r="I478" s="49">
        <f>SUM(E478:H478)</f>
        <v>16.700000000000003</v>
      </c>
    </row>
    <row r="479" spans="1:9" s="2" customFormat="1">
      <c r="A479" s="81">
        <v>458</v>
      </c>
      <c r="B479" s="91" t="s">
        <v>343</v>
      </c>
      <c r="C479" s="69" t="s">
        <v>920</v>
      </c>
      <c r="D479" s="47">
        <v>6</v>
      </c>
      <c r="E479" s="48">
        <v>6.1000000000000005</v>
      </c>
      <c r="F479" s="48">
        <v>4.6000000000000014</v>
      </c>
      <c r="G479" s="48">
        <v>2</v>
      </c>
      <c r="H479" s="48">
        <v>1.1000000000000001</v>
      </c>
      <c r="I479" s="49">
        <f>SUM(E479:H479)</f>
        <v>13.800000000000002</v>
      </c>
    </row>
    <row r="480" spans="1:9" s="2" customFormat="1">
      <c r="A480" s="81">
        <v>459</v>
      </c>
      <c r="B480" s="128" t="s">
        <v>1215</v>
      </c>
      <c r="C480" s="69" t="s">
        <v>920</v>
      </c>
      <c r="D480" s="47" t="s">
        <v>19</v>
      </c>
      <c r="E480" s="48">
        <v>9.1000000000000014</v>
      </c>
      <c r="F480" s="48">
        <v>5.1000000000000014</v>
      </c>
      <c r="G480" s="48">
        <v>2</v>
      </c>
      <c r="H480" s="48">
        <v>2.0000000000000004</v>
      </c>
      <c r="I480" s="49">
        <f t="shared" ref="I480" si="49">SUM(E480:H480)</f>
        <v>18.200000000000003</v>
      </c>
    </row>
    <row r="481" spans="1:921" s="2" customFormat="1">
      <c r="A481" s="81">
        <v>460</v>
      </c>
      <c r="B481" s="128" t="s">
        <v>1216</v>
      </c>
      <c r="C481" s="69" t="s">
        <v>920</v>
      </c>
      <c r="D481" s="47" t="s">
        <v>19</v>
      </c>
      <c r="E481" s="48">
        <v>7.6000000000000005</v>
      </c>
      <c r="F481" s="48">
        <v>3.5999999999999996</v>
      </c>
      <c r="G481" s="48">
        <v>2.5</v>
      </c>
      <c r="H481" s="48">
        <v>2.0000000000000004</v>
      </c>
      <c r="I481" s="49">
        <f>SUM(E481:H481)</f>
        <v>15.7</v>
      </c>
    </row>
    <row r="482" spans="1:921" ht="18.75" customHeight="1">
      <c r="A482" s="90"/>
      <c r="B482" s="69"/>
      <c r="C482" s="61" t="s">
        <v>74</v>
      </c>
      <c r="D482" s="62">
        <f>SUM(D470:D479)</f>
        <v>53</v>
      </c>
      <c r="E482" s="62">
        <f>SUM(E468:E481)</f>
        <v>125.39999999999998</v>
      </c>
      <c r="F482" s="62">
        <f>SUM(F468:F481)</f>
        <v>71.900000000000006</v>
      </c>
      <c r="G482" s="62">
        <f>SUM(G468:G481)</f>
        <v>40.5</v>
      </c>
      <c r="H482" s="62">
        <f>SUM(H468:H481)</f>
        <v>26.100000000000005</v>
      </c>
      <c r="I482" s="62">
        <f>SUM(I468:I481)</f>
        <v>263.89999999999998</v>
      </c>
    </row>
    <row r="483" spans="1:921" ht="33.950000000000003" customHeight="1">
      <c r="A483" s="144" t="s">
        <v>344</v>
      </c>
      <c r="B483" s="144"/>
      <c r="C483" s="144"/>
      <c r="D483" s="144"/>
      <c r="E483" s="144"/>
      <c r="F483" s="144"/>
      <c r="G483" s="144"/>
      <c r="H483" s="144"/>
      <c r="I483" s="14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  <c r="IX483" s="1"/>
      <c r="IY483" s="1"/>
      <c r="IZ483" s="1"/>
      <c r="JA483" s="1"/>
      <c r="JB483" s="1"/>
      <c r="JC483" s="1"/>
      <c r="JD483" s="1"/>
      <c r="JE483" s="1"/>
      <c r="JF483" s="1"/>
      <c r="JG483" s="1"/>
      <c r="JH483" s="1"/>
      <c r="JI483" s="1"/>
      <c r="JJ483" s="1"/>
      <c r="JK483" s="1"/>
      <c r="JL483" s="1"/>
      <c r="JM483" s="1"/>
      <c r="JN483" s="1"/>
      <c r="JO483" s="1"/>
      <c r="JP483" s="1"/>
      <c r="JQ483" s="1"/>
      <c r="JR483" s="1"/>
      <c r="JS483" s="1"/>
      <c r="JT483" s="1"/>
      <c r="JU483" s="1"/>
      <c r="JV483" s="1"/>
      <c r="JW483" s="1"/>
      <c r="JX483" s="1"/>
      <c r="JY483" s="1"/>
      <c r="JZ483" s="1"/>
      <c r="KA483" s="1"/>
      <c r="KB483" s="1"/>
      <c r="KC483" s="1"/>
      <c r="KD483" s="1"/>
      <c r="KE483" s="1"/>
      <c r="KF483" s="1"/>
      <c r="KG483" s="1"/>
      <c r="KH483" s="1"/>
      <c r="KI483" s="1"/>
      <c r="KJ483" s="1"/>
      <c r="KK483" s="1"/>
      <c r="KL483" s="1"/>
      <c r="KM483" s="1"/>
      <c r="KN483" s="1"/>
      <c r="KO483" s="1"/>
      <c r="KP483" s="1"/>
      <c r="KQ483" s="1"/>
      <c r="KR483" s="1"/>
      <c r="KS483" s="1"/>
      <c r="KT483" s="1"/>
      <c r="KU483" s="1"/>
      <c r="KV483" s="1"/>
      <c r="KW483" s="1"/>
      <c r="KX483" s="1"/>
      <c r="KY483" s="1"/>
      <c r="KZ483" s="1"/>
      <c r="LA483" s="1"/>
      <c r="LB483" s="1"/>
      <c r="LC483" s="1"/>
      <c r="LD483" s="1"/>
      <c r="LE483" s="1"/>
      <c r="LF483" s="1"/>
      <c r="LG483" s="1"/>
      <c r="LH483" s="1"/>
      <c r="LI483" s="1"/>
      <c r="LJ483" s="1"/>
      <c r="LK483" s="1"/>
      <c r="LL483" s="1"/>
      <c r="LM483" s="1"/>
      <c r="LN483" s="1"/>
      <c r="LO483" s="1"/>
      <c r="LP483" s="1"/>
      <c r="LQ483" s="1"/>
      <c r="LR483" s="1"/>
      <c r="LS483" s="1"/>
      <c r="LT483" s="1"/>
      <c r="LU483" s="1"/>
      <c r="LV483" s="1"/>
      <c r="LW483" s="1"/>
      <c r="LX483" s="1"/>
      <c r="LY483" s="1"/>
      <c r="LZ483" s="1"/>
      <c r="MA483" s="1"/>
      <c r="MB483" s="1"/>
      <c r="MC483" s="1"/>
      <c r="MD483" s="1"/>
      <c r="ME483" s="1"/>
      <c r="MF483" s="1"/>
      <c r="MG483" s="1"/>
      <c r="MH483" s="1"/>
      <c r="MI483" s="1"/>
      <c r="MJ483" s="1"/>
      <c r="MK483" s="1"/>
      <c r="ML483" s="1"/>
      <c r="MM483" s="1"/>
      <c r="MN483" s="1"/>
      <c r="MO483" s="1"/>
      <c r="MP483" s="1"/>
      <c r="MQ483" s="1"/>
      <c r="MR483" s="1"/>
      <c r="MS483" s="1"/>
      <c r="MT483" s="1"/>
      <c r="MU483" s="1"/>
      <c r="MV483" s="1"/>
      <c r="MW483" s="1"/>
      <c r="MX483" s="1"/>
      <c r="MY483" s="1"/>
      <c r="MZ483" s="1"/>
      <c r="NA483" s="1"/>
      <c r="NB483" s="1"/>
      <c r="NC483" s="1"/>
      <c r="ND483" s="1"/>
      <c r="NE483" s="1"/>
      <c r="NF483" s="1"/>
      <c r="NG483" s="1"/>
      <c r="NH483" s="1"/>
      <c r="NI483" s="1"/>
      <c r="NJ483" s="1"/>
      <c r="NK483" s="1"/>
      <c r="NL483" s="1"/>
      <c r="NM483" s="1"/>
      <c r="NN483" s="1"/>
      <c r="NO483" s="1"/>
      <c r="NP483" s="1"/>
      <c r="NQ483" s="1"/>
      <c r="NR483" s="1"/>
      <c r="NS483" s="1"/>
      <c r="NT483" s="1"/>
      <c r="NU483" s="1"/>
      <c r="NV483" s="1"/>
      <c r="NW483" s="1"/>
      <c r="NX483" s="1"/>
      <c r="NY483" s="1"/>
      <c r="NZ483" s="1"/>
      <c r="OA483" s="1"/>
      <c r="OB483" s="1"/>
      <c r="OC483" s="1"/>
      <c r="OD483" s="1"/>
      <c r="OE483" s="1"/>
      <c r="OF483" s="1"/>
      <c r="OG483" s="1"/>
      <c r="OH483" s="1"/>
      <c r="OI483" s="1"/>
      <c r="OJ483" s="1"/>
      <c r="OK483" s="1"/>
      <c r="OL483" s="1"/>
      <c r="OM483" s="1"/>
      <c r="ON483" s="1"/>
      <c r="OO483" s="1"/>
      <c r="OP483" s="1"/>
      <c r="OQ483" s="1"/>
      <c r="OR483" s="1"/>
      <c r="OS483" s="1"/>
      <c r="OT483" s="1"/>
      <c r="OU483" s="1"/>
      <c r="OV483" s="1"/>
      <c r="OW483" s="1"/>
      <c r="OX483" s="1"/>
      <c r="OY483" s="1"/>
      <c r="OZ483" s="1"/>
      <c r="PA483" s="1"/>
      <c r="PB483" s="1"/>
      <c r="PC483" s="1"/>
      <c r="PD483" s="1"/>
      <c r="PE483" s="1"/>
      <c r="PF483" s="1"/>
      <c r="PG483" s="1"/>
      <c r="PH483" s="1"/>
      <c r="PI483" s="1"/>
      <c r="PJ483" s="1"/>
      <c r="PK483" s="1"/>
      <c r="PL483" s="1"/>
      <c r="PM483" s="1"/>
      <c r="PN483" s="1"/>
      <c r="PO483" s="1"/>
      <c r="PP483" s="1"/>
      <c r="PQ483" s="1"/>
      <c r="PR483" s="1"/>
      <c r="PS483" s="1"/>
      <c r="PT483" s="1"/>
      <c r="PU483" s="1"/>
      <c r="PV483" s="1"/>
      <c r="PW483" s="1"/>
      <c r="PX483" s="1"/>
      <c r="PY483" s="1"/>
      <c r="PZ483" s="1"/>
      <c r="QA483" s="1"/>
      <c r="QB483" s="1"/>
      <c r="QC483" s="1"/>
      <c r="QD483" s="1"/>
      <c r="QE483" s="1"/>
      <c r="QF483" s="1"/>
      <c r="QG483" s="1"/>
      <c r="QH483" s="1"/>
      <c r="QI483" s="1"/>
      <c r="QJ483" s="1"/>
      <c r="QK483" s="1"/>
      <c r="QL483" s="1"/>
      <c r="QM483" s="1"/>
      <c r="QN483" s="1"/>
      <c r="QO483" s="1"/>
      <c r="QP483" s="1"/>
      <c r="QQ483" s="1"/>
      <c r="QR483" s="1"/>
      <c r="QS483" s="1"/>
      <c r="QT483" s="1"/>
      <c r="QU483" s="1"/>
      <c r="QV483" s="1"/>
      <c r="QW483" s="1"/>
      <c r="QX483" s="1"/>
      <c r="QY483" s="1"/>
      <c r="QZ483" s="1"/>
      <c r="RA483" s="1"/>
      <c r="RB483" s="1"/>
      <c r="RC483" s="1"/>
      <c r="RD483" s="1"/>
      <c r="RE483" s="1"/>
      <c r="RF483" s="1"/>
      <c r="RG483" s="1"/>
      <c r="RH483" s="1"/>
      <c r="RI483" s="1"/>
      <c r="RJ483" s="1"/>
      <c r="RK483" s="1"/>
      <c r="RL483" s="1"/>
      <c r="RM483" s="1"/>
      <c r="RN483" s="1"/>
      <c r="RO483" s="1"/>
      <c r="RP483" s="1"/>
      <c r="RQ483" s="1"/>
      <c r="RR483" s="1"/>
      <c r="RS483" s="1"/>
      <c r="RT483" s="1"/>
      <c r="RU483" s="1"/>
      <c r="RV483" s="1"/>
      <c r="RW483" s="1"/>
      <c r="RX483" s="1"/>
      <c r="RY483" s="1"/>
      <c r="RZ483" s="1"/>
      <c r="SA483" s="1"/>
      <c r="SB483" s="1"/>
      <c r="SC483" s="1"/>
      <c r="SD483" s="1"/>
      <c r="SE483" s="1"/>
      <c r="SF483" s="1"/>
      <c r="SG483" s="1"/>
      <c r="SH483" s="1"/>
      <c r="SI483" s="1"/>
      <c r="SJ483" s="1"/>
      <c r="SK483" s="1"/>
      <c r="SL483" s="1"/>
      <c r="SM483" s="1"/>
      <c r="SN483" s="1"/>
      <c r="SO483" s="1"/>
      <c r="SP483" s="1"/>
      <c r="SQ483" s="1"/>
      <c r="SR483" s="1"/>
      <c r="SS483" s="1"/>
      <c r="ST483" s="1"/>
      <c r="SU483" s="1"/>
      <c r="SV483" s="1"/>
      <c r="SW483" s="1"/>
      <c r="SX483" s="1"/>
      <c r="SY483" s="1"/>
      <c r="SZ483" s="1"/>
      <c r="TA483" s="1"/>
      <c r="TB483" s="1"/>
      <c r="TC483" s="1"/>
      <c r="TD483" s="1"/>
      <c r="TE483" s="1"/>
      <c r="TF483" s="1"/>
      <c r="TG483" s="1"/>
      <c r="TH483" s="1"/>
      <c r="TI483" s="1"/>
      <c r="TJ483" s="1"/>
      <c r="TK483" s="1"/>
      <c r="TL483" s="1"/>
      <c r="TM483" s="1"/>
      <c r="TN483" s="1"/>
      <c r="TO483" s="1"/>
      <c r="TP483" s="1"/>
      <c r="TQ483" s="1"/>
      <c r="TR483" s="1"/>
      <c r="TS483" s="1"/>
      <c r="TT483" s="1"/>
      <c r="TU483" s="1"/>
      <c r="TV483" s="1"/>
      <c r="TW483" s="1"/>
      <c r="TX483" s="1"/>
      <c r="TY483" s="1"/>
      <c r="TZ483" s="1"/>
      <c r="UA483" s="1"/>
      <c r="UB483" s="1"/>
      <c r="UC483" s="1"/>
      <c r="UD483" s="1"/>
      <c r="UE483" s="1"/>
      <c r="UF483" s="1"/>
      <c r="UG483" s="1"/>
      <c r="UH483" s="1"/>
      <c r="UI483" s="1"/>
      <c r="UJ483" s="1"/>
      <c r="UK483" s="1"/>
      <c r="UL483" s="1"/>
      <c r="UM483" s="1"/>
      <c r="UN483" s="1"/>
      <c r="UO483" s="1"/>
      <c r="UP483" s="1"/>
      <c r="UQ483" s="1"/>
      <c r="UR483" s="1"/>
      <c r="US483" s="1"/>
      <c r="UT483" s="1"/>
      <c r="UU483" s="1"/>
      <c r="UV483" s="1"/>
      <c r="UW483" s="1"/>
      <c r="UX483" s="1"/>
      <c r="UY483" s="1"/>
      <c r="UZ483" s="1"/>
      <c r="VA483" s="1"/>
      <c r="VB483" s="1"/>
      <c r="VC483" s="1"/>
      <c r="VD483" s="1"/>
      <c r="VE483" s="1"/>
      <c r="VF483" s="1"/>
      <c r="VG483" s="1"/>
      <c r="VH483" s="1"/>
      <c r="VI483" s="1"/>
      <c r="VJ483" s="1"/>
      <c r="VK483" s="1"/>
      <c r="VL483" s="1"/>
      <c r="VM483" s="1"/>
      <c r="VN483" s="1"/>
      <c r="VO483" s="1"/>
      <c r="VP483" s="1"/>
      <c r="VQ483" s="1"/>
      <c r="VR483" s="1"/>
      <c r="VS483" s="1"/>
      <c r="VT483" s="1"/>
      <c r="VU483" s="1"/>
      <c r="VV483" s="1"/>
      <c r="VW483" s="1"/>
      <c r="VX483" s="1"/>
      <c r="VY483" s="1"/>
      <c r="VZ483" s="1"/>
      <c r="WA483" s="1"/>
      <c r="WB483" s="1"/>
      <c r="WC483" s="1"/>
      <c r="WD483" s="1"/>
      <c r="WE483" s="1"/>
      <c r="WF483" s="1"/>
      <c r="WG483" s="1"/>
      <c r="WH483" s="1"/>
      <c r="WI483" s="1"/>
      <c r="WJ483" s="1"/>
      <c r="WK483" s="1"/>
      <c r="WL483" s="1"/>
      <c r="WM483" s="1"/>
      <c r="WN483" s="1"/>
      <c r="WO483" s="1"/>
      <c r="WP483" s="1"/>
      <c r="WQ483" s="1"/>
      <c r="WR483" s="1"/>
      <c r="WS483" s="1"/>
      <c r="WT483" s="1"/>
      <c r="WU483" s="1"/>
      <c r="WV483" s="1"/>
      <c r="WW483" s="1"/>
      <c r="WX483" s="1"/>
      <c r="WY483" s="1"/>
      <c r="WZ483" s="1"/>
      <c r="XA483" s="1"/>
      <c r="XB483" s="1"/>
      <c r="XC483" s="1"/>
      <c r="XD483" s="1"/>
      <c r="XE483" s="1"/>
      <c r="XF483" s="1"/>
      <c r="XG483" s="1"/>
      <c r="XH483" s="1"/>
      <c r="XI483" s="1"/>
      <c r="XJ483" s="1"/>
      <c r="XK483" s="1"/>
      <c r="XL483" s="1"/>
      <c r="XM483" s="1"/>
      <c r="XN483" s="1"/>
      <c r="XO483" s="1"/>
      <c r="XP483" s="1"/>
      <c r="XQ483" s="1"/>
      <c r="XR483" s="1"/>
      <c r="XS483" s="1"/>
      <c r="XT483" s="1"/>
      <c r="XU483" s="1"/>
      <c r="XV483" s="1"/>
      <c r="XW483" s="1"/>
      <c r="XX483" s="1"/>
      <c r="XY483" s="1"/>
      <c r="XZ483" s="1"/>
      <c r="YA483" s="1"/>
      <c r="YB483" s="1"/>
      <c r="YC483" s="1"/>
      <c r="YD483" s="1"/>
      <c r="YE483" s="1"/>
      <c r="YF483" s="1"/>
      <c r="YG483" s="1"/>
      <c r="YH483" s="1"/>
      <c r="YI483" s="1"/>
      <c r="YJ483" s="1"/>
      <c r="YK483" s="1"/>
      <c r="YL483" s="1"/>
      <c r="YM483" s="1"/>
      <c r="YN483" s="1"/>
      <c r="YO483" s="1"/>
      <c r="YP483" s="1"/>
      <c r="YQ483" s="1"/>
      <c r="YR483" s="1"/>
      <c r="YS483" s="1"/>
      <c r="YT483" s="1"/>
      <c r="YU483" s="1"/>
      <c r="YV483" s="1"/>
      <c r="YW483" s="1"/>
      <c r="YX483" s="1"/>
      <c r="YY483" s="1"/>
      <c r="YZ483" s="1"/>
      <c r="ZA483" s="1"/>
      <c r="ZB483" s="1"/>
      <c r="ZC483" s="1"/>
      <c r="ZD483" s="1"/>
      <c r="ZE483" s="1"/>
      <c r="ZF483" s="1"/>
      <c r="ZG483" s="1"/>
      <c r="ZH483" s="1"/>
      <c r="ZI483" s="1"/>
      <c r="ZJ483" s="1"/>
      <c r="ZK483" s="1"/>
      <c r="ZL483" s="1"/>
      <c r="ZM483" s="1"/>
      <c r="ZN483" s="1"/>
      <c r="ZO483" s="1"/>
      <c r="ZP483" s="1"/>
      <c r="ZQ483" s="1"/>
      <c r="ZR483" s="1"/>
      <c r="ZS483" s="1"/>
      <c r="ZT483" s="1"/>
      <c r="ZU483" s="1"/>
      <c r="ZV483" s="1"/>
      <c r="ZW483" s="1"/>
      <c r="ZX483" s="1"/>
      <c r="ZY483" s="1"/>
      <c r="ZZ483" s="1"/>
      <c r="AAA483" s="1"/>
      <c r="AAB483" s="1"/>
      <c r="AAC483" s="1"/>
      <c r="AAD483" s="1"/>
      <c r="AAE483" s="1"/>
      <c r="AAF483" s="1"/>
      <c r="AAG483" s="1"/>
      <c r="AAH483" s="1"/>
      <c r="AAI483" s="1"/>
      <c r="AAJ483" s="1"/>
      <c r="AAK483" s="1"/>
      <c r="AAL483" s="1"/>
      <c r="AAM483" s="1"/>
      <c r="AAN483" s="1"/>
      <c r="AAO483" s="1"/>
      <c r="AAP483" s="1"/>
      <c r="AAQ483" s="1"/>
      <c r="AAR483" s="1"/>
      <c r="AAS483" s="1"/>
      <c r="AAT483" s="1"/>
      <c r="AAU483" s="1"/>
      <c r="AAV483" s="1"/>
      <c r="AAW483" s="1"/>
      <c r="AAX483" s="1"/>
      <c r="AAY483" s="1"/>
      <c r="AAZ483" s="1"/>
      <c r="ABA483" s="1"/>
      <c r="ABB483" s="1"/>
      <c r="ABC483" s="1"/>
      <c r="ABD483" s="1"/>
      <c r="ABE483" s="1"/>
      <c r="ABF483" s="1"/>
      <c r="ABG483" s="1"/>
      <c r="ABH483" s="1"/>
      <c r="ABI483" s="1"/>
      <c r="ABJ483" s="1"/>
      <c r="ABK483" s="1"/>
      <c r="ABL483" s="1"/>
      <c r="ABM483" s="1"/>
      <c r="ABN483" s="1"/>
      <c r="ABO483" s="1"/>
      <c r="ABP483" s="1"/>
      <c r="ABQ483" s="1"/>
      <c r="ABR483" s="1"/>
      <c r="ABS483" s="1"/>
      <c r="ABT483" s="1"/>
      <c r="ABU483" s="1"/>
      <c r="ABV483" s="1"/>
      <c r="ABW483" s="1"/>
      <c r="ABX483" s="1"/>
      <c r="ABY483" s="1"/>
      <c r="ABZ483" s="1"/>
      <c r="ACA483" s="1"/>
      <c r="ACB483" s="1"/>
      <c r="ACC483" s="1"/>
      <c r="ACD483" s="1"/>
      <c r="ACE483" s="1"/>
      <c r="ACF483" s="1"/>
      <c r="ACG483" s="1"/>
      <c r="ACH483" s="1"/>
      <c r="ACI483" s="1"/>
      <c r="ACJ483" s="1"/>
      <c r="ACK483" s="1"/>
      <c r="ACL483" s="1"/>
      <c r="ACM483" s="1"/>
      <c r="ACN483" s="1"/>
      <c r="ACO483" s="1"/>
      <c r="ACP483" s="1"/>
      <c r="ACQ483" s="1"/>
      <c r="ACR483" s="1"/>
      <c r="ACS483" s="1"/>
      <c r="ACT483" s="1"/>
      <c r="ACU483" s="1"/>
      <c r="ACV483" s="1"/>
      <c r="ACW483" s="1"/>
      <c r="ACX483" s="1"/>
      <c r="ACY483" s="1"/>
      <c r="ACZ483" s="1"/>
      <c r="ADA483" s="1"/>
      <c r="ADB483" s="1"/>
      <c r="ADC483" s="1"/>
      <c r="ADD483" s="1"/>
      <c r="ADE483" s="1"/>
      <c r="ADF483" s="1"/>
      <c r="ADG483" s="1"/>
      <c r="ADH483" s="1"/>
      <c r="ADI483" s="1"/>
      <c r="ADJ483" s="1"/>
      <c r="ADK483" s="1"/>
      <c r="ADL483" s="1"/>
      <c r="ADM483" s="1"/>
      <c r="ADN483" s="1"/>
      <c r="ADO483" s="1"/>
      <c r="ADP483" s="1"/>
      <c r="ADQ483" s="1"/>
      <c r="ADR483" s="1"/>
      <c r="ADS483" s="1"/>
      <c r="ADT483" s="1"/>
      <c r="ADU483" s="1"/>
      <c r="ADV483" s="1"/>
      <c r="ADW483" s="1"/>
      <c r="ADX483" s="1"/>
      <c r="ADY483" s="1"/>
      <c r="ADZ483" s="1"/>
      <c r="AEA483" s="1"/>
      <c r="AEB483" s="1"/>
      <c r="AEC483" s="1"/>
      <c r="AED483" s="1"/>
      <c r="AEE483" s="1"/>
      <c r="AEF483" s="1"/>
      <c r="AEG483" s="1"/>
      <c r="AEH483" s="1"/>
      <c r="AEI483" s="1"/>
      <c r="AEJ483" s="1"/>
      <c r="AEK483" s="1"/>
      <c r="AEL483" s="1"/>
      <c r="AEM483" s="1"/>
      <c r="AEN483" s="1"/>
      <c r="AEO483" s="1"/>
      <c r="AEP483" s="1"/>
      <c r="AEQ483" s="1"/>
      <c r="AER483" s="1"/>
      <c r="AES483" s="1"/>
      <c r="AET483" s="1"/>
      <c r="AEU483" s="1"/>
      <c r="AEV483" s="1"/>
      <c r="AEW483" s="1"/>
      <c r="AEX483" s="1"/>
      <c r="AEY483" s="1"/>
      <c r="AEZ483" s="1"/>
      <c r="AFA483" s="1"/>
      <c r="AFB483" s="1"/>
      <c r="AFC483" s="1"/>
      <c r="AFD483" s="1"/>
      <c r="AFE483" s="1"/>
      <c r="AFF483" s="1"/>
      <c r="AFG483" s="1"/>
      <c r="AFH483" s="1"/>
      <c r="AFI483" s="1"/>
      <c r="AFJ483" s="1"/>
      <c r="AFK483" s="1"/>
      <c r="AFL483" s="1"/>
      <c r="AFM483" s="1"/>
      <c r="AFN483" s="1"/>
      <c r="AFO483" s="1"/>
      <c r="AFP483" s="1"/>
      <c r="AFQ483" s="1"/>
      <c r="AFR483" s="1"/>
      <c r="AFS483" s="1"/>
      <c r="AFT483" s="1"/>
      <c r="AFU483" s="1"/>
      <c r="AFV483" s="1"/>
      <c r="AFW483" s="1"/>
      <c r="AFX483" s="1"/>
      <c r="AFY483" s="1"/>
      <c r="AFZ483" s="1"/>
      <c r="AGA483" s="1"/>
      <c r="AGB483" s="1"/>
      <c r="AGC483" s="1"/>
      <c r="AGD483" s="1"/>
      <c r="AGE483" s="1"/>
      <c r="AGF483" s="1"/>
      <c r="AGG483" s="1"/>
      <c r="AGH483" s="1"/>
      <c r="AGI483" s="1"/>
      <c r="AGJ483" s="1"/>
      <c r="AGK483" s="1"/>
      <c r="AGL483" s="1"/>
      <c r="AGM483" s="1"/>
      <c r="AGN483" s="1"/>
      <c r="AGO483" s="1"/>
      <c r="AGP483" s="1"/>
      <c r="AGQ483" s="1"/>
      <c r="AGR483" s="1"/>
      <c r="AGS483" s="1"/>
      <c r="AGT483" s="1"/>
      <c r="AGU483" s="1"/>
      <c r="AGV483" s="1"/>
      <c r="AGW483" s="1"/>
      <c r="AGX483" s="1"/>
      <c r="AGY483" s="1"/>
      <c r="AGZ483" s="1"/>
      <c r="AHA483" s="1"/>
      <c r="AHB483" s="1"/>
      <c r="AHC483" s="1"/>
      <c r="AHD483" s="1"/>
      <c r="AHE483" s="1"/>
      <c r="AHF483" s="1"/>
      <c r="AHG483" s="1"/>
      <c r="AHH483" s="1"/>
      <c r="AHI483" s="1"/>
      <c r="AHJ483" s="1"/>
      <c r="AHK483" s="1"/>
      <c r="AHL483" s="1"/>
      <c r="AHM483" s="1"/>
      <c r="AHN483" s="1"/>
      <c r="AHO483" s="1"/>
      <c r="AHP483" s="1"/>
      <c r="AHQ483" s="1"/>
      <c r="AHR483" s="1"/>
      <c r="AHS483" s="1"/>
      <c r="AHT483" s="1"/>
      <c r="AHU483" s="1"/>
      <c r="AHV483" s="1"/>
      <c r="AHW483" s="1"/>
      <c r="AHX483" s="1"/>
      <c r="AHY483" s="1"/>
      <c r="AHZ483" s="1"/>
      <c r="AIA483" s="1"/>
      <c r="AIB483" s="1"/>
      <c r="AIC483" s="1"/>
      <c r="AID483" s="1"/>
      <c r="AIE483" s="1"/>
      <c r="AIF483" s="1"/>
      <c r="AIG483" s="1"/>
      <c r="AIH483" s="1"/>
      <c r="AII483" s="1"/>
      <c r="AIJ483" s="1"/>
      <c r="AIK483" s="1"/>
    </row>
    <row r="484" spans="1:921" s="5" customFormat="1">
      <c r="A484" s="70">
        <v>461</v>
      </c>
      <c r="B484" s="92" t="s">
        <v>345</v>
      </c>
      <c r="C484" s="93" t="s">
        <v>928</v>
      </c>
      <c r="D484" s="64">
        <v>6</v>
      </c>
      <c r="E484" s="48">
        <v>6.1000000000000005</v>
      </c>
      <c r="F484" s="48">
        <v>4.6000000000000014</v>
      </c>
      <c r="G484" s="48">
        <v>2</v>
      </c>
      <c r="H484" s="48">
        <v>1.1000000000000001</v>
      </c>
      <c r="I484" s="49">
        <f t="shared" ref="I484:I488" si="50">SUM(E484:H484)</f>
        <v>13.800000000000002</v>
      </c>
    </row>
    <row r="485" spans="1:921" s="5" customFormat="1">
      <c r="A485" s="70">
        <v>462</v>
      </c>
      <c r="B485" s="92" t="s">
        <v>346</v>
      </c>
      <c r="C485" s="93" t="s">
        <v>934</v>
      </c>
      <c r="D485" s="64">
        <v>6</v>
      </c>
      <c r="E485" s="48">
        <v>6.6</v>
      </c>
      <c r="F485" s="48">
        <v>4.5</v>
      </c>
      <c r="G485" s="48">
        <v>1.9000000000000001</v>
      </c>
      <c r="H485" s="48">
        <v>1</v>
      </c>
      <c r="I485" s="49">
        <f t="shared" si="50"/>
        <v>14</v>
      </c>
    </row>
    <row r="486" spans="1:921" s="5" customFormat="1">
      <c r="A486" s="70">
        <v>463</v>
      </c>
      <c r="B486" s="92" t="s">
        <v>347</v>
      </c>
      <c r="C486" s="93" t="s">
        <v>933</v>
      </c>
      <c r="D486" s="64">
        <v>6</v>
      </c>
      <c r="E486" s="48">
        <v>5.8</v>
      </c>
      <c r="F486" s="48">
        <v>3.6</v>
      </c>
      <c r="G486" s="48">
        <v>1.8</v>
      </c>
      <c r="H486" s="48">
        <v>0.90000000000000013</v>
      </c>
      <c r="I486" s="49">
        <f t="shared" si="50"/>
        <v>12.100000000000001</v>
      </c>
    </row>
    <row r="487" spans="1:921" s="5" customFormat="1">
      <c r="A487" s="70">
        <v>464</v>
      </c>
      <c r="B487" s="92" t="s">
        <v>348</v>
      </c>
      <c r="C487" s="93" t="s">
        <v>932</v>
      </c>
      <c r="D487" s="64">
        <v>6</v>
      </c>
      <c r="E487" s="52">
        <v>3.4</v>
      </c>
      <c r="F487" s="52">
        <v>2</v>
      </c>
      <c r="G487" s="52">
        <v>0.8</v>
      </c>
      <c r="H487" s="53">
        <v>0.2</v>
      </c>
      <c r="I487" s="49">
        <f t="shared" si="50"/>
        <v>6.4</v>
      </c>
    </row>
    <row r="488" spans="1:921" s="5" customFormat="1">
      <c r="A488" s="70">
        <v>465</v>
      </c>
      <c r="B488" s="92" t="s">
        <v>349</v>
      </c>
      <c r="C488" s="93" t="s">
        <v>931</v>
      </c>
      <c r="D488" s="64">
        <v>6</v>
      </c>
      <c r="E488" s="48">
        <v>6.1000000000000005</v>
      </c>
      <c r="F488" s="48">
        <v>4.6000000000000014</v>
      </c>
      <c r="G488" s="48">
        <v>2</v>
      </c>
      <c r="H488" s="48">
        <v>2.0000000000000004</v>
      </c>
      <c r="I488" s="49">
        <f t="shared" si="50"/>
        <v>14.700000000000003</v>
      </c>
    </row>
    <row r="489" spans="1:921" s="5" customFormat="1" ht="14.25" customHeight="1">
      <c r="A489" s="70">
        <v>466</v>
      </c>
      <c r="B489" s="92" t="s">
        <v>351</v>
      </c>
      <c r="C489" s="93" t="s">
        <v>930</v>
      </c>
      <c r="D489" s="64">
        <v>6</v>
      </c>
      <c r="E489" s="48">
        <v>6.8</v>
      </c>
      <c r="F489" s="48">
        <v>4.5999999999999996</v>
      </c>
      <c r="G489" s="48">
        <v>2.1</v>
      </c>
      <c r="H489" s="48">
        <v>1</v>
      </c>
      <c r="I489" s="49">
        <f t="shared" ref="I489" si="51">SUM(E489:H489)</f>
        <v>14.499999999999998</v>
      </c>
    </row>
    <row r="490" spans="1:921" s="5" customFormat="1" ht="14.25" customHeight="1">
      <c r="A490" s="70">
        <v>467</v>
      </c>
      <c r="B490" s="94" t="s">
        <v>352</v>
      </c>
      <c r="C490" s="93" t="s">
        <v>901</v>
      </c>
      <c r="D490" s="64">
        <v>6</v>
      </c>
      <c r="E490" s="52">
        <v>3.1</v>
      </c>
      <c r="F490" s="52">
        <v>1.6</v>
      </c>
      <c r="G490" s="52">
        <v>0.7</v>
      </c>
      <c r="H490" s="53">
        <v>0.2</v>
      </c>
      <c r="I490" s="49">
        <f t="shared" ref="I490:I496" si="52">SUM(E490:H490)</f>
        <v>5.6000000000000005</v>
      </c>
    </row>
    <row r="491" spans="1:921" s="5" customFormat="1" ht="14.25" customHeight="1">
      <c r="A491" s="70">
        <v>468</v>
      </c>
      <c r="B491" s="94" t="s">
        <v>353</v>
      </c>
      <c r="C491" s="93" t="s">
        <v>901</v>
      </c>
      <c r="D491" s="64">
        <v>6</v>
      </c>
      <c r="E491" s="52">
        <v>3.2</v>
      </c>
      <c r="F491" s="52">
        <v>2</v>
      </c>
      <c r="G491" s="52">
        <v>1</v>
      </c>
      <c r="H491" s="53">
        <v>0.60000000000000009</v>
      </c>
      <c r="I491" s="49">
        <f t="shared" si="52"/>
        <v>6.8000000000000007</v>
      </c>
    </row>
    <row r="492" spans="1:921" s="5" customFormat="1" ht="14.25" customHeight="1">
      <c r="A492" s="70">
        <v>469</v>
      </c>
      <c r="B492" s="94" t="s">
        <v>354</v>
      </c>
      <c r="C492" s="93" t="s">
        <v>901</v>
      </c>
      <c r="D492" s="64">
        <v>6</v>
      </c>
      <c r="E492" s="52">
        <v>3.1</v>
      </c>
      <c r="F492" s="52">
        <v>1.9</v>
      </c>
      <c r="G492" s="52">
        <v>0.8</v>
      </c>
      <c r="H492" s="53">
        <v>0.30000000000000004</v>
      </c>
      <c r="I492" s="49">
        <f t="shared" si="52"/>
        <v>6.1</v>
      </c>
    </row>
    <row r="493" spans="1:921" s="5" customFormat="1" ht="14.25" customHeight="1">
      <c r="A493" s="70">
        <v>470</v>
      </c>
      <c r="B493" s="94" t="s">
        <v>355</v>
      </c>
      <c r="C493" s="93" t="s">
        <v>901</v>
      </c>
      <c r="D493" s="64">
        <v>6</v>
      </c>
      <c r="E493" s="52">
        <v>3.3</v>
      </c>
      <c r="F493" s="52">
        <v>2</v>
      </c>
      <c r="G493" s="52">
        <v>0.89999999999999991</v>
      </c>
      <c r="H493" s="53">
        <v>0.2</v>
      </c>
      <c r="I493" s="49">
        <f t="shared" si="52"/>
        <v>6.3999999999999995</v>
      </c>
    </row>
    <row r="494" spans="1:921" s="5" customFormat="1" ht="14.25" customHeight="1">
      <c r="A494" s="70">
        <v>471</v>
      </c>
      <c r="B494" s="94" t="s">
        <v>356</v>
      </c>
      <c r="C494" s="93" t="s">
        <v>901</v>
      </c>
      <c r="D494" s="64">
        <v>6</v>
      </c>
      <c r="E494" s="52">
        <v>3.1</v>
      </c>
      <c r="F494" s="52">
        <v>1.7</v>
      </c>
      <c r="G494" s="52">
        <v>0.7</v>
      </c>
      <c r="H494" s="53">
        <v>0.4</v>
      </c>
      <c r="I494" s="49">
        <f t="shared" si="52"/>
        <v>5.9</v>
      </c>
    </row>
    <row r="495" spans="1:921" s="5" customFormat="1" ht="14.25" customHeight="1">
      <c r="A495" s="70">
        <v>472</v>
      </c>
      <c r="B495" s="94" t="s">
        <v>357</v>
      </c>
      <c r="C495" s="93" t="s">
        <v>901</v>
      </c>
      <c r="D495" s="64">
        <v>6</v>
      </c>
      <c r="E495" s="52">
        <v>2.9</v>
      </c>
      <c r="F495" s="52">
        <v>1.8</v>
      </c>
      <c r="G495" s="52">
        <v>0.7</v>
      </c>
      <c r="H495" s="53">
        <v>0.30000000000000004</v>
      </c>
      <c r="I495" s="49">
        <f t="shared" si="52"/>
        <v>5.7</v>
      </c>
    </row>
    <row r="496" spans="1:921" s="5" customFormat="1" ht="14.25" customHeight="1">
      <c r="A496" s="70">
        <v>473</v>
      </c>
      <c r="B496" s="94" t="s">
        <v>358</v>
      </c>
      <c r="C496" s="93" t="s">
        <v>901</v>
      </c>
      <c r="D496" s="64">
        <v>6</v>
      </c>
      <c r="E496" s="52">
        <v>3.1</v>
      </c>
      <c r="F496" s="52">
        <v>1.9</v>
      </c>
      <c r="G496" s="52">
        <v>0.89999999999999991</v>
      </c>
      <c r="H496" s="53">
        <v>0.2</v>
      </c>
      <c r="I496" s="49">
        <f t="shared" si="52"/>
        <v>6.1000000000000005</v>
      </c>
    </row>
    <row r="497" spans="1:921" s="5" customFormat="1" ht="14.25" customHeight="1">
      <c r="A497" s="70">
        <v>474</v>
      </c>
      <c r="B497" s="94" t="s">
        <v>359</v>
      </c>
      <c r="C497" s="93" t="s">
        <v>901</v>
      </c>
      <c r="D497" s="64">
        <v>6</v>
      </c>
      <c r="E497" s="48">
        <v>3.1</v>
      </c>
      <c r="F497" s="48">
        <v>1.8</v>
      </c>
      <c r="G497" s="48">
        <v>0.89999999999999991</v>
      </c>
      <c r="H497" s="48">
        <v>0.30000000000000004</v>
      </c>
      <c r="I497" s="76">
        <f t="shared" ref="I497:I511" si="53">SUM(E497:H497)</f>
        <v>6.1000000000000005</v>
      </c>
    </row>
    <row r="498" spans="1:921" s="5" customFormat="1" ht="14.25" customHeight="1">
      <c r="A498" s="70">
        <v>475</v>
      </c>
      <c r="B498" s="94" t="s">
        <v>360</v>
      </c>
      <c r="C498" s="93" t="s">
        <v>901</v>
      </c>
      <c r="D498" s="64">
        <v>6</v>
      </c>
      <c r="E498" s="48">
        <v>3.2</v>
      </c>
      <c r="F498" s="48">
        <v>1.7</v>
      </c>
      <c r="G498" s="48">
        <v>0.89999999999999991</v>
      </c>
      <c r="H498" s="48">
        <v>0.4</v>
      </c>
      <c r="I498" s="76">
        <f t="shared" si="53"/>
        <v>6.2000000000000011</v>
      </c>
    </row>
    <row r="499" spans="1:921" s="5" customFormat="1" ht="14.25" customHeight="1">
      <c r="A499" s="70">
        <v>476</v>
      </c>
      <c r="B499" s="94" t="s">
        <v>361</v>
      </c>
      <c r="C499" s="93" t="s">
        <v>901</v>
      </c>
      <c r="D499" s="64">
        <v>6</v>
      </c>
      <c r="E499" s="48">
        <v>3.4</v>
      </c>
      <c r="F499" s="48">
        <v>1.6</v>
      </c>
      <c r="G499" s="48">
        <v>0.8</v>
      </c>
      <c r="H499" s="53">
        <v>0.30000000000000004</v>
      </c>
      <c r="I499" s="84">
        <f t="shared" si="53"/>
        <v>6.1</v>
      </c>
    </row>
    <row r="500" spans="1:921" s="5" customFormat="1" ht="14.25" customHeight="1">
      <c r="A500" s="70">
        <v>477</v>
      </c>
      <c r="B500" s="94" t="s">
        <v>362</v>
      </c>
      <c r="C500" s="93" t="s">
        <v>901</v>
      </c>
      <c r="D500" s="64">
        <v>6</v>
      </c>
      <c r="E500" s="48">
        <v>3.1</v>
      </c>
      <c r="F500" s="48">
        <v>1.8</v>
      </c>
      <c r="G500" s="48">
        <v>0.89999999999999991</v>
      </c>
      <c r="H500" s="48">
        <v>0.30000000000000004</v>
      </c>
      <c r="I500" s="84">
        <f t="shared" si="53"/>
        <v>6.1000000000000005</v>
      </c>
    </row>
    <row r="501" spans="1:921" s="5" customFormat="1" ht="14.25" customHeight="1">
      <c r="A501" s="70">
        <v>478</v>
      </c>
      <c r="B501" s="94" t="s">
        <v>363</v>
      </c>
      <c r="C501" s="93" t="s">
        <v>901</v>
      </c>
      <c r="D501" s="64">
        <v>6</v>
      </c>
      <c r="E501" s="48">
        <v>3.5</v>
      </c>
      <c r="F501" s="48">
        <v>1.7</v>
      </c>
      <c r="G501" s="48">
        <v>0.8</v>
      </c>
      <c r="H501" s="48">
        <v>0.2</v>
      </c>
      <c r="I501" s="84">
        <f t="shared" si="53"/>
        <v>6.2</v>
      </c>
    </row>
    <row r="502" spans="1:921" s="5" customFormat="1" ht="14.25" customHeight="1">
      <c r="A502" s="70">
        <v>479</v>
      </c>
      <c r="B502" s="94" t="s">
        <v>364</v>
      </c>
      <c r="C502" s="93" t="s">
        <v>901</v>
      </c>
      <c r="D502" s="64">
        <v>6</v>
      </c>
      <c r="E502" s="52">
        <v>3.1</v>
      </c>
      <c r="F502" s="52">
        <v>1.6</v>
      </c>
      <c r="G502" s="52">
        <v>0.7</v>
      </c>
      <c r="H502" s="53">
        <v>0.2</v>
      </c>
      <c r="I502" s="84">
        <f t="shared" si="53"/>
        <v>5.6000000000000005</v>
      </c>
    </row>
    <row r="503" spans="1:921" s="5" customFormat="1" ht="14.25" customHeight="1">
      <c r="A503" s="70">
        <v>480</v>
      </c>
      <c r="B503" s="94" t="s">
        <v>365</v>
      </c>
      <c r="C503" s="93" t="s">
        <v>901</v>
      </c>
      <c r="D503" s="64">
        <v>6</v>
      </c>
      <c r="E503" s="52">
        <v>3.2</v>
      </c>
      <c r="F503" s="52">
        <v>2</v>
      </c>
      <c r="G503" s="52">
        <v>1</v>
      </c>
      <c r="H503" s="53">
        <v>0.30000000000000004</v>
      </c>
      <c r="I503" s="84">
        <f t="shared" si="53"/>
        <v>6.5</v>
      </c>
    </row>
    <row r="504" spans="1:921" s="5" customFormat="1" ht="14.25" customHeight="1">
      <c r="A504" s="70">
        <v>481</v>
      </c>
      <c r="B504" s="94" t="s">
        <v>366</v>
      </c>
      <c r="C504" s="93" t="s">
        <v>901</v>
      </c>
      <c r="D504" s="64">
        <v>6</v>
      </c>
      <c r="E504" s="52">
        <v>3.1</v>
      </c>
      <c r="F504" s="52">
        <v>1.6</v>
      </c>
      <c r="G504" s="52">
        <v>0.7</v>
      </c>
      <c r="H504" s="53">
        <v>0.2</v>
      </c>
      <c r="I504" s="49">
        <f t="shared" si="53"/>
        <v>5.6000000000000005</v>
      </c>
    </row>
    <row r="505" spans="1:921" s="5" customFormat="1" ht="14.25" customHeight="1">
      <c r="A505" s="70">
        <v>482</v>
      </c>
      <c r="B505" s="94" t="s">
        <v>367</v>
      </c>
      <c r="C505" s="93" t="s">
        <v>901</v>
      </c>
      <c r="D505" s="64">
        <v>6</v>
      </c>
      <c r="E505" s="52">
        <v>3.2</v>
      </c>
      <c r="F505" s="52">
        <v>2</v>
      </c>
      <c r="G505" s="52">
        <v>1</v>
      </c>
      <c r="H505" s="53">
        <v>0.30000000000000004</v>
      </c>
      <c r="I505" s="49">
        <f t="shared" si="53"/>
        <v>6.5</v>
      </c>
    </row>
    <row r="506" spans="1:921" s="5" customFormat="1" ht="14.25" customHeight="1">
      <c r="A506" s="70">
        <v>483</v>
      </c>
      <c r="B506" s="94" t="s">
        <v>368</v>
      </c>
      <c r="C506" s="93" t="s">
        <v>901</v>
      </c>
      <c r="D506" s="64">
        <v>6</v>
      </c>
      <c r="E506" s="52">
        <v>3.1</v>
      </c>
      <c r="F506" s="52">
        <v>1.9</v>
      </c>
      <c r="G506" s="52">
        <v>0.8</v>
      </c>
      <c r="H506" s="53">
        <v>0.30000000000000004</v>
      </c>
      <c r="I506" s="49">
        <f t="shared" si="53"/>
        <v>6.1</v>
      </c>
    </row>
    <row r="507" spans="1:921" s="5" customFormat="1" ht="14.25" customHeight="1">
      <c r="A507" s="70">
        <v>484</v>
      </c>
      <c r="B507" s="94" t="s">
        <v>369</v>
      </c>
      <c r="C507" s="93" t="s">
        <v>901</v>
      </c>
      <c r="D507" s="64">
        <v>6</v>
      </c>
      <c r="E507" s="52">
        <v>3.3</v>
      </c>
      <c r="F507" s="52">
        <v>2</v>
      </c>
      <c r="G507" s="52">
        <v>0.89999999999999991</v>
      </c>
      <c r="H507" s="53">
        <v>0.2</v>
      </c>
      <c r="I507" s="49">
        <f t="shared" si="53"/>
        <v>6.3999999999999995</v>
      </c>
    </row>
    <row r="508" spans="1:921" s="5" customFormat="1" ht="14.25" customHeight="1">
      <c r="A508" s="70">
        <v>485</v>
      </c>
      <c r="B508" s="94" t="s">
        <v>370</v>
      </c>
      <c r="C508" s="93" t="s">
        <v>901</v>
      </c>
      <c r="D508" s="64">
        <v>6</v>
      </c>
      <c r="E508" s="52">
        <v>3.1</v>
      </c>
      <c r="F508" s="52">
        <v>1.7</v>
      </c>
      <c r="G508" s="52">
        <v>0.7</v>
      </c>
      <c r="H508" s="53">
        <v>0.4</v>
      </c>
      <c r="I508" s="49">
        <f t="shared" si="53"/>
        <v>5.9</v>
      </c>
    </row>
    <row r="509" spans="1:921" s="5" customFormat="1" ht="14.25" customHeight="1">
      <c r="A509" s="70">
        <v>486</v>
      </c>
      <c r="B509" s="94" t="s">
        <v>371</v>
      </c>
      <c r="C509" s="93" t="s">
        <v>901</v>
      </c>
      <c r="D509" s="64">
        <v>6</v>
      </c>
      <c r="E509" s="52">
        <v>2.9</v>
      </c>
      <c r="F509" s="52">
        <v>1.8</v>
      </c>
      <c r="G509" s="52">
        <v>0.7</v>
      </c>
      <c r="H509" s="53">
        <v>0.30000000000000004</v>
      </c>
      <c r="I509" s="49">
        <f t="shared" si="53"/>
        <v>5.7</v>
      </c>
    </row>
    <row r="510" spans="1:921" s="5" customFormat="1" ht="14.25" customHeight="1">
      <c r="A510" s="70">
        <v>487</v>
      </c>
      <c r="B510" s="95" t="s">
        <v>372</v>
      </c>
      <c r="C510" s="93" t="s">
        <v>901</v>
      </c>
      <c r="D510" s="64">
        <v>2</v>
      </c>
      <c r="E510" s="52">
        <v>3.1</v>
      </c>
      <c r="F510" s="52">
        <v>1.9</v>
      </c>
      <c r="G510" s="52">
        <v>0.89999999999999991</v>
      </c>
      <c r="H510" s="53">
        <v>0.2</v>
      </c>
      <c r="I510" s="49">
        <f t="shared" si="53"/>
        <v>6.1000000000000005</v>
      </c>
    </row>
    <row r="511" spans="1:921" s="5" customFormat="1" ht="14.25" customHeight="1">
      <c r="A511" s="70">
        <v>488</v>
      </c>
      <c r="B511" s="95" t="s">
        <v>373</v>
      </c>
      <c r="C511" s="93" t="s">
        <v>901</v>
      </c>
      <c r="D511" s="64">
        <v>2</v>
      </c>
      <c r="E511" s="52">
        <v>3.3</v>
      </c>
      <c r="F511" s="52">
        <v>2</v>
      </c>
      <c r="G511" s="52">
        <v>0.89999999999999991</v>
      </c>
      <c r="H511" s="53">
        <v>0.2</v>
      </c>
      <c r="I511" s="84">
        <f t="shared" si="53"/>
        <v>6.3999999999999995</v>
      </c>
    </row>
    <row r="512" spans="1:921" ht="18.75" customHeight="1">
      <c r="A512" s="73"/>
      <c r="B512" s="96"/>
      <c r="C512" s="97" t="s">
        <v>74</v>
      </c>
      <c r="D512" s="80">
        <f t="shared" ref="D512:I512" si="54">SUM(D484:D511)</f>
        <v>160</v>
      </c>
      <c r="E512" s="80">
        <f t="shared" si="54"/>
        <v>104.29999999999998</v>
      </c>
      <c r="F512" s="80">
        <f t="shared" si="54"/>
        <v>63.900000000000006</v>
      </c>
      <c r="G512" s="80">
        <f t="shared" si="54"/>
        <v>28.899999999999988</v>
      </c>
      <c r="H512" s="80">
        <f t="shared" si="54"/>
        <v>12.500000000000004</v>
      </c>
      <c r="I512" s="80">
        <f t="shared" si="54"/>
        <v>209.59999999999994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J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JV512" s="1"/>
      <c r="JW512" s="1"/>
      <c r="JX512" s="1"/>
      <c r="JY512" s="1"/>
      <c r="JZ512" s="1"/>
      <c r="KA512" s="1"/>
      <c r="KB512" s="1"/>
      <c r="KC512" s="1"/>
      <c r="KD512" s="1"/>
      <c r="KE512" s="1"/>
      <c r="KF512" s="1"/>
      <c r="KG512" s="1"/>
      <c r="KH512" s="1"/>
      <c r="KI512" s="1"/>
      <c r="KJ512" s="1"/>
      <c r="KK512" s="1"/>
      <c r="KL512" s="1"/>
      <c r="KM512" s="1"/>
      <c r="KN512" s="1"/>
      <c r="KO512" s="1"/>
      <c r="KP512" s="1"/>
      <c r="KQ512" s="1"/>
      <c r="KR512" s="1"/>
      <c r="KS512" s="1"/>
      <c r="KT512" s="1"/>
      <c r="KU512" s="1"/>
      <c r="KV512" s="1"/>
      <c r="KW512" s="1"/>
      <c r="KX512" s="1"/>
      <c r="KY512" s="1"/>
      <c r="KZ512" s="1"/>
      <c r="LA512" s="1"/>
      <c r="LB512" s="1"/>
      <c r="LC512" s="1"/>
      <c r="LD512" s="1"/>
      <c r="LE512" s="1"/>
      <c r="LF512" s="1"/>
      <c r="LG512" s="1"/>
      <c r="LH512" s="1"/>
      <c r="LI512" s="1"/>
      <c r="LJ512" s="1"/>
      <c r="LK512" s="1"/>
      <c r="LL512" s="1"/>
      <c r="LM512" s="1"/>
      <c r="LN512" s="1"/>
      <c r="LO512" s="1"/>
      <c r="LP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  <c r="MB512" s="1"/>
      <c r="MC512" s="1"/>
      <c r="MD512" s="1"/>
      <c r="ME512" s="1"/>
      <c r="MF512" s="1"/>
      <c r="MG512" s="1"/>
      <c r="MH512" s="1"/>
      <c r="MI512" s="1"/>
      <c r="MJ512" s="1"/>
      <c r="MK512" s="1"/>
      <c r="ML512" s="1"/>
      <c r="MM512" s="1"/>
      <c r="MN512" s="1"/>
      <c r="MO512" s="1"/>
      <c r="MP512" s="1"/>
      <c r="MQ512" s="1"/>
      <c r="MR512" s="1"/>
      <c r="MS512" s="1"/>
      <c r="MT512" s="1"/>
      <c r="MU512" s="1"/>
      <c r="MV512" s="1"/>
      <c r="MW512" s="1"/>
      <c r="MX512" s="1"/>
      <c r="MY512" s="1"/>
      <c r="MZ512" s="1"/>
      <c r="NA512" s="1"/>
      <c r="NB512" s="1"/>
      <c r="NC512" s="1"/>
      <c r="ND512" s="1"/>
      <c r="NE512" s="1"/>
      <c r="NF512" s="1"/>
      <c r="NG512" s="1"/>
      <c r="NH512" s="1"/>
      <c r="NI512" s="1"/>
      <c r="NJ512" s="1"/>
      <c r="NK512" s="1"/>
      <c r="NL512" s="1"/>
      <c r="NM512" s="1"/>
      <c r="NN512" s="1"/>
      <c r="NO512" s="1"/>
      <c r="NP512" s="1"/>
      <c r="NQ512" s="1"/>
      <c r="NR512" s="1"/>
      <c r="NS512" s="1"/>
      <c r="NT512" s="1"/>
      <c r="NU512" s="1"/>
      <c r="NV512" s="1"/>
      <c r="NW512" s="1"/>
      <c r="NX512" s="1"/>
      <c r="NY512" s="1"/>
      <c r="NZ512" s="1"/>
      <c r="OA512" s="1"/>
      <c r="OB512" s="1"/>
      <c r="OC512" s="1"/>
      <c r="OD512" s="1"/>
      <c r="OE512" s="1"/>
      <c r="OF512" s="1"/>
      <c r="OG512" s="1"/>
      <c r="OH512" s="1"/>
      <c r="OI512" s="1"/>
      <c r="OJ512" s="1"/>
      <c r="OK512" s="1"/>
      <c r="OL512" s="1"/>
      <c r="OM512" s="1"/>
      <c r="ON512" s="1"/>
      <c r="OO512" s="1"/>
      <c r="OP512" s="1"/>
      <c r="OQ512" s="1"/>
      <c r="OR512" s="1"/>
      <c r="OS512" s="1"/>
      <c r="OT512" s="1"/>
      <c r="OU512" s="1"/>
      <c r="OV512" s="1"/>
      <c r="OW512" s="1"/>
      <c r="OX512" s="1"/>
      <c r="OY512" s="1"/>
      <c r="OZ512" s="1"/>
      <c r="PA512" s="1"/>
      <c r="PB512" s="1"/>
      <c r="PC512" s="1"/>
      <c r="PD512" s="1"/>
      <c r="PE512" s="1"/>
      <c r="PF512" s="1"/>
      <c r="PG512" s="1"/>
      <c r="PH512" s="1"/>
      <c r="PI512" s="1"/>
      <c r="PJ512" s="1"/>
      <c r="PK512" s="1"/>
      <c r="PL512" s="1"/>
      <c r="PM512" s="1"/>
      <c r="PN512" s="1"/>
      <c r="PO512" s="1"/>
      <c r="PP512" s="1"/>
      <c r="PQ512" s="1"/>
      <c r="PR512" s="1"/>
      <c r="PS512" s="1"/>
      <c r="PT512" s="1"/>
      <c r="PU512" s="1"/>
      <c r="PV512" s="1"/>
      <c r="PW512" s="1"/>
      <c r="PX512" s="1"/>
      <c r="PY512" s="1"/>
      <c r="PZ512" s="1"/>
      <c r="QA512" s="1"/>
      <c r="QB512" s="1"/>
      <c r="QC512" s="1"/>
      <c r="QD512" s="1"/>
      <c r="QE512" s="1"/>
      <c r="QF512" s="1"/>
      <c r="QG512" s="1"/>
      <c r="QH512" s="1"/>
      <c r="QI512" s="1"/>
      <c r="QJ512" s="1"/>
      <c r="QK512" s="1"/>
      <c r="QL512" s="1"/>
      <c r="QM512" s="1"/>
      <c r="QN512" s="1"/>
      <c r="QO512" s="1"/>
      <c r="QP512" s="1"/>
      <c r="QQ512" s="1"/>
      <c r="QR512" s="1"/>
      <c r="QS512" s="1"/>
      <c r="QT512" s="1"/>
      <c r="QU512" s="1"/>
      <c r="QV512" s="1"/>
      <c r="QW512" s="1"/>
      <c r="QX512" s="1"/>
      <c r="QY512" s="1"/>
      <c r="QZ512" s="1"/>
      <c r="RA512" s="1"/>
      <c r="RB512" s="1"/>
      <c r="RC512" s="1"/>
      <c r="RD512" s="1"/>
      <c r="RE512" s="1"/>
      <c r="RF512" s="1"/>
      <c r="RG512" s="1"/>
      <c r="RH512" s="1"/>
      <c r="RI512" s="1"/>
      <c r="RJ512" s="1"/>
      <c r="RK512" s="1"/>
      <c r="RL512" s="1"/>
      <c r="RM512" s="1"/>
      <c r="RN512" s="1"/>
      <c r="RO512" s="1"/>
      <c r="RP512" s="1"/>
      <c r="RQ512" s="1"/>
      <c r="RR512" s="1"/>
      <c r="RS512" s="1"/>
      <c r="RT512" s="1"/>
      <c r="RU512" s="1"/>
      <c r="RV512" s="1"/>
      <c r="RW512" s="1"/>
      <c r="RX512" s="1"/>
      <c r="RY512" s="1"/>
      <c r="RZ512" s="1"/>
      <c r="SA512" s="1"/>
      <c r="SB512" s="1"/>
      <c r="SC512" s="1"/>
      <c r="SD512" s="1"/>
      <c r="SE512" s="1"/>
      <c r="SF512" s="1"/>
      <c r="SG512" s="1"/>
      <c r="SH512" s="1"/>
      <c r="SI512" s="1"/>
      <c r="SJ512" s="1"/>
      <c r="SK512" s="1"/>
      <c r="SL512" s="1"/>
      <c r="SM512" s="1"/>
      <c r="SN512" s="1"/>
      <c r="SO512" s="1"/>
      <c r="SP512" s="1"/>
      <c r="SQ512" s="1"/>
      <c r="SR512" s="1"/>
      <c r="SS512" s="1"/>
      <c r="ST512" s="1"/>
      <c r="SU512" s="1"/>
      <c r="SV512" s="1"/>
      <c r="SW512" s="1"/>
      <c r="SX512" s="1"/>
      <c r="SY512" s="1"/>
      <c r="SZ512" s="1"/>
      <c r="TA512" s="1"/>
      <c r="TB512" s="1"/>
      <c r="TC512" s="1"/>
      <c r="TD512" s="1"/>
      <c r="TE512" s="1"/>
      <c r="TF512" s="1"/>
      <c r="TG512" s="1"/>
      <c r="TH512" s="1"/>
      <c r="TI512" s="1"/>
      <c r="TJ512" s="1"/>
      <c r="TK512" s="1"/>
      <c r="TL512" s="1"/>
      <c r="TM512" s="1"/>
      <c r="TN512" s="1"/>
      <c r="TO512" s="1"/>
      <c r="TP512" s="1"/>
      <c r="TQ512" s="1"/>
      <c r="TR512" s="1"/>
      <c r="TS512" s="1"/>
      <c r="TT512" s="1"/>
      <c r="TU512" s="1"/>
      <c r="TV512" s="1"/>
      <c r="TW512" s="1"/>
      <c r="TX512" s="1"/>
      <c r="TY512" s="1"/>
      <c r="TZ512" s="1"/>
      <c r="UA512" s="1"/>
      <c r="UB512" s="1"/>
      <c r="UC512" s="1"/>
      <c r="UD512" s="1"/>
      <c r="UE512" s="1"/>
      <c r="UF512" s="1"/>
      <c r="UG512" s="1"/>
      <c r="UH512" s="1"/>
      <c r="UI512" s="1"/>
      <c r="UJ512" s="1"/>
      <c r="UK512" s="1"/>
      <c r="UL512" s="1"/>
      <c r="UM512" s="1"/>
      <c r="UN512" s="1"/>
      <c r="UO512" s="1"/>
      <c r="UP512" s="1"/>
      <c r="UQ512" s="1"/>
      <c r="UR512" s="1"/>
      <c r="US512" s="1"/>
      <c r="UT512" s="1"/>
      <c r="UU512" s="1"/>
      <c r="UV512" s="1"/>
      <c r="UW512" s="1"/>
      <c r="UX512" s="1"/>
      <c r="UY512" s="1"/>
      <c r="UZ512" s="1"/>
      <c r="VA512" s="1"/>
      <c r="VB512" s="1"/>
      <c r="VC512" s="1"/>
      <c r="VD512" s="1"/>
      <c r="VE512" s="1"/>
      <c r="VF512" s="1"/>
      <c r="VG512" s="1"/>
      <c r="VH512" s="1"/>
      <c r="VI512" s="1"/>
      <c r="VJ512" s="1"/>
      <c r="VK512" s="1"/>
      <c r="VL512" s="1"/>
      <c r="VM512" s="1"/>
      <c r="VN512" s="1"/>
      <c r="VO512" s="1"/>
      <c r="VP512" s="1"/>
      <c r="VQ512" s="1"/>
      <c r="VR512" s="1"/>
      <c r="VS512" s="1"/>
      <c r="VT512" s="1"/>
      <c r="VU512" s="1"/>
      <c r="VV512" s="1"/>
      <c r="VW512" s="1"/>
      <c r="VX512" s="1"/>
      <c r="VY512" s="1"/>
      <c r="VZ512" s="1"/>
      <c r="WA512" s="1"/>
      <c r="WB512" s="1"/>
      <c r="WC512" s="1"/>
      <c r="WD512" s="1"/>
      <c r="WE512" s="1"/>
      <c r="WF512" s="1"/>
      <c r="WG512" s="1"/>
      <c r="WH512" s="1"/>
      <c r="WI512" s="1"/>
      <c r="WJ512" s="1"/>
      <c r="WK512" s="1"/>
      <c r="WL512" s="1"/>
      <c r="WM512" s="1"/>
      <c r="WN512" s="1"/>
      <c r="WO512" s="1"/>
      <c r="WP512" s="1"/>
      <c r="WQ512" s="1"/>
      <c r="WR512" s="1"/>
      <c r="WS512" s="1"/>
      <c r="WT512" s="1"/>
      <c r="WU512" s="1"/>
      <c r="WV512" s="1"/>
      <c r="WW512" s="1"/>
      <c r="WX512" s="1"/>
      <c r="WY512" s="1"/>
      <c r="WZ512" s="1"/>
      <c r="XA512" s="1"/>
      <c r="XB512" s="1"/>
      <c r="XC512" s="1"/>
      <c r="XD512" s="1"/>
      <c r="XE512" s="1"/>
      <c r="XF512" s="1"/>
      <c r="XG512" s="1"/>
      <c r="XH512" s="1"/>
      <c r="XI512" s="1"/>
      <c r="XJ512" s="1"/>
      <c r="XK512" s="1"/>
      <c r="XL512" s="1"/>
      <c r="XM512" s="1"/>
      <c r="XN512" s="1"/>
      <c r="XO512" s="1"/>
      <c r="XP512" s="1"/>
      <c r="XQ512" s="1"/>
      <c r="XR512" s="1"/>
      <c r="XS512" s="1"/>
      <c r="XT512" s="1"/>
      <c r="XU512" s="1"/>
      <c r="XV512" s="1"/>
      <c r="XW512" s="1"/>
      <c r="XX512" s="1"/>
      <c r="XY512" s="1"/>
      <c r="XZ512" s="1"/>
      <c r="YA512" s="1"/>
      <c r="YB512" s="1"/>
      <c r="YC512" s="1"/>
      <c r="YD512" s="1"/>
      <c r="YE512" s="1"/>
      <c r="YF512" s="1"/>
      <c r="YG512" s="1"/>
      <c r="YH512" s="1"/>
      <c r="YI512" s="1"/>
      <c r="YJ512" s="1"/>
      <c r="YK512" s="1"/>
      <c r="YL512" s="1"/>
      <c r="YM512" s="1"/>
      <c r="YN512" s="1"/>
      <c r="YO512" s="1"/>
      <c r="YP512" s="1"/>
      <c r="YQ512" s="1"/>
      <c r="YR512" s="1"/>
      <c r="YS512" s="1"/>
      <c r="YT512" s="1"/>
      <c r="YU512" s="1"/>
      <c r="YV512" s="1"/>
      <c r="YW512" s="1"/>
      <c r="YX512" s="1"/>
      <c r="YY512" s="1"/>
      <c r="YZ512" s="1"/>
      <c r="ZA512" s="1"/>
      <c r="ZB512" s="1"/>
      <c r="ZC512" s="1"/>
      <c r="ZD512" s="1"/>
      <c r="ZE512" s="1"/>
      <c r="ZF512" s="1"/>
      <c r="ZG512" s="1"/>
      <c r="ZH512" s="1"/>
      <c r="ZI512" s="1"/>
      <c r="ZJ512" s="1"/>
      <c r="ZK512" s="1"/>
      <c r="ZL512" s="1"/>
      <c r="ZM512" s="1"/>
      <c r="ZN512" s="1"/>
      <c r="ZO512" s="1"/>
      <c r="ZP512" s="1"/>
      <c r="ZQ512" s="1"/>
      <c r="ZR512" s="1"/>
      <c r="ZS512" s="1"/>
      <c r="ZT512" s="1"/>
      <c r="ZU512" s="1"/>
      <c r="ZV512" s="1"/>
      <c r="ZW512" s="1"/>
      <c r="ZX512" s="1"/>
      <c r="ZY512" s="1"/>
      <c r="ZZ512" s="1"/>
      <c r="AAA512" s="1"/>
      <c r="AAB512" s="1"/>
      <c r="AAC512" s="1"/>
      <c r="AAD512" s="1"/>
      <c r="AAE512" s="1"/>
      <c r="AAF512" s="1"/>
      <c r="AAG512" s="1"/>
      <c r="AAH512" s="1"/>
      <c r="AAI512" s="1"/>
      <c r="AAJ512" s="1"/>
      <c r="AAK512" s="1"/>
      <c r="AAL512" s="1"/>
      <c r="AAM512" s="1"/>
      <c r="AAN512" s="1"/>
      <c r="AAO512" s="1"/>
      <c r="AAP512" s="1"/>
      <c r="AAQ512" s="1"/>
      <c r="AAR512" s="1"/>
      <c r="AAS512" s="1"/>
      <c r="AAT512" s="1"/>
      <c r="AAU512" s="1"/>
      <c r="AAV512" s="1"/>
      <c r="AAW512" s="1"/>
      <c r="AAX512" s="1"/>
      <c r="AAY512" s="1"/>
      <c r="AAZ512" s="1"/>
      <c r="ABA512" s="1"/>
      <c r="ABB512" s="1"/>
      <c r="ABC512" s="1"/>
      <c r="ABD512" s="1"/>
      <c r="ABE512" s="1"/>
      <c r="ABF512" s="1"/>
      <c r="ABG512" s="1"/>
      <c r="ABH512" s="1"/>
      <c r="ABI512" s="1"/>
      <c r="ABJ512" s="1"/>
      <c r="ABK512" s="1"/>
      <c r="ABL512" s="1"/>
      <c r="ABM512" s="1"/>
      <c r="ABN512" s="1"/>
      <c r="ABO512" s="1"/>
      <c r="ABP512" s="1"/>
      <c r="ABQ512" s="1"/>
      <c r="ABR512" s="1"/>
      <c r="ABS512" s="1"/>
      <c r="ABT512" s="1"/>
      <c r="ABU512" s="1"/>
      <c r="ABV512" s="1"/>
      <c r="ABW512" s="1"/>
      <c r="ABX512" s="1"/>
      <c r="ABY512" s="1"/>
      <c r="ABZ512" s="1"/>
      <c r="ACA512" s="1"/>
      <c r="ACB512" s="1"/>
      <c r="ACC512" s="1"/>
      <c r="ACD512" s="1"/>
      <c r="ACE512" s="1"/>
      <c r="ACF512" s="1"/>
      <c r="ACG512" s="1"/>
      <c r="ACH512" s="1"/>
      <c r="ACI512" s="1"/>
      <c r="ACJ512" s="1"/>
      <c r="ACK512" s="1"/>
      <c r="ACL512" s="1"/>
      <c r="ACM512" s="1"/>
      <c r="ACN512" s="1"/>
      <c r="ACO512" s="1"/>
      <c r="ACP512" s="1"/>
      <c r="ACQ512" s="1"/>
      <c r="ACR512" s="1"/>
      <c r="ACS512" s="1"/>
      <c r="ACT512" s="1"/>
      <c r="ACU512" s="1"/>
      <c r="ACV512" s="1"/>
      <c r="ACW512" s="1"/>
      <c r="ACX512" s="1"/>
      <c r="ACY512" s="1"/>
      <c r="ACZ512" s="1"/>
      <c r="ADA512" s="1"/>
      <c r="ADB512" s="1"/>
      <c r="ADC512" s="1"/>
      <c r="ADD512" s="1"/>
      <c r="ADE512" s="1"/>
      <c r="ADF512" s="1"/>
      <c r="ADG512" s="1"/>
      <c r="ADH512" s="1"/>
      <c r="ADI512" s="1"/>
      <c r="ADJ512" s="1"/>
      <c r="ADK512" s="1"/>
      <c r="ADL512" s="1"/>
      <c r="ADM512" s="1"/>
      <c r="ADN512" s="1"/>
      <c r="ADO512" s="1"/>
      <c r="ADP512" s="1"/>
      <c r="ADQ512" s="1"/>
      <c r="ADR512" s="1"/>
      <c r="ADS512" s="1"/>
      <c r="ADT512" s="1"/>
      <c r="ADU512" s="1"/>
      <c r="ADV512" s="1"/>
      <c r="ADW512" s="1"/>
      <c r="ADX512" s="1"/>
      <c r="ADY512" s="1"/>
      <c r="ADZ512" s="1"/>
      <c r="AEA512" s="1"/>
      <c r="AEB512" s="1"/>
      <c r="AEC512" s="1"/>
      <c r="AED512" s="1"/>
      <c r="AEE512" s="1"/>
      <c r="AEF512" s="1"/>
      <c r="AEG512" s="1"/>
      <c r="AEH512" s="1"/>
      <c r="AEI512" s="1"/>
      <c r="AEJ512" s="1"/>
      <c r="AEK512" s="1"/>
      <c r="AEL512" s="1"/>
      <c r="AEM512" s="1"/>
      <c r="AEN512" s="1"/>
      <c r="AEO512" s="1"/>
      <c r="AEP512" s="1"/>
      <c r="AEQ512" s="1"/>
      <c r="AER512" s="1"/>
      <c r="AES512" s="1"/>
      <c r="AET512" s="1"/>
      <c r="AEU512" s="1"/>
      <c r="AEV512" s="1"/>
      <c r="AEW512" s="1"/>
      <c r="AEX512" s="1"/>
      <c r="AEY512" s="1"/>
      <c r="AEZ512" s="1"/>
      <c r="AFA512" s="1"/>
      <c r="AFB512" s="1"/>
      <c r="AFC512" s="1"/>
      <c r="AFD512" s="1"/>
      <c r="AFE512" s="1"/>
      <c r="AFF512" s="1"/>
      <c r="AFG512" s="1"/>
      <c r="AFH512" s="1"/>
      <c r="AFI512" s="1"/>
      <c r="AFJ512" s="1"/>
      <c r="AFK512" s="1"/>
      <c r="AFL512" s="1"/>
      <c r="AFM512" s="1"/>
      <c r="AFN512" s="1"/>
      <c r="AFO512" s="1"/>
      <c r="AFP512" s="1"/>
      <c r="AFQ512" s="1"/>
      <c r="AFR512" s="1"/>
      <c r="AFS512" s="1"/>
      <c r="AFT512" s="1"/>
      <c r="AFU512" s="1"/>
      <c r="AFV512" s="1"/>
      <c r="AFW512" s="1"/>
      <c r="AFX512" s="1"/>
      <c r="AFY512" s="1"/>
      <c r="AFZ512" s="1"/>
      <c r="AGA512" s="1"/>
      <c r="AGB512" s="1"/>
      <c r="AGC512" s="1"/>
      <c r="AGD512" s="1"/>
      <c r="AGE512" s="1"/>
      <c r="AGF512" s="1"/>
      <c r="AGG512" s="1"/>
      <c r="AGH512" s="1"/>
      <c r="AGI512" s="1"/>
      <c r="AGJ512" s="1"/>
      <c r="AGK512" s="1"/>
      <c r="AGL512" s="1"/>
      <c r="AGM512" s="1"/>
      <c r="AGN512" s="1"/>
      <c r="AGO512" s="1"/>
      <c r="AGP512" s="1"/>
      <c r="AGQ512" s="1"/>
      <c r="AGR512" s="1"/>
      <c r="AGS512" s="1"/>
      <c r="AGT512" s="1"/>
      <c r="AGU512" s="1"/>
      <c r="AGV512" s="1"/>
      <c r="AGW512" s="1"/>
      <c r="AGX512" s="1"/>
      <c r="AGY512" s="1"/>
      <c r="AGZ512" s="1"/>
      <c r="AHA512" s="1"/>
      <c r="AHB512" s="1"/>
      <c r="AHC512" s="1"/>
      <c r="AHD512" s="1"/>
      <c r="AHE512" s="1"/>
      <c r="AHF512" s="1"/>
      <c r="AHG512" s="1"/>
      <c r="AHH512" s="1"/>
      <c r="AHI512" s="1"/>
      <c r="AHJ512" s="1"/>
      <c r="AHK512" s="1"/>
      <c r="AHL512" s="1"/>
      <c r="AHM512" s="1"/>
      <c r="AHN512" s="1"/>
      <c r="AHO512" s="1"/>
      <c r="AHP512" s="1"/>
      <c r="AHQ512" s="1"/>
      <c r="AHR512" s="1"/>
      <c r="AHS512" s="1"/>
      <c r="AHT512" s="1"/>
      <c r="AHU512" s="1"/>
      <c r="AHV512" s="1"/>
      <c r="AHW512" s="1"/>
      <c r="AHX512" s="1"/>
      <c r="AHY512" s="1"/>
      <c r="AHZ512" s="1"/>
      <c r="AIA512" s="1"/>
      <c r="AIB512" s="1"/>
      <c r="AIC512" s="1"/>
      <c r="AID512" s="1"/>
      <c r="AIE512" s="1"/>
      <c r="AIF512" s="1"/>
      <c r="AIG512" s="1"/>
      <c r="AIH512" s="1"/>
      <c r="AII512" s="1"/>
      <c r="AIJ512" s="1"/>
      <c r="AIK512" s="1"/>
    </row>
    <row r="513" spans="1:9" ht="33" customHeight="1">
      <c r="A513" s="144" t="s">
        <v>374</v>
      </c>
      <c r="B513" s="144"/>
      <c r="C513" s="144"/>
      <c r="D513" s="144"/>
      <c r="E513" s="144"/>
      <c r="F513" s="144"/>
      <c r="G513" s="144"/>
      <c r="H513" s="144"/>
      <c r="I513" s="144"/>
    </row>
    <row r="514" spans="1:9">
      <c r="A514" s="81">
        <v>489</v>
      </c>
      <c r="B514" s="50" t="s">
        <v>375</v>
      </c>
      <c r="C514" s="98" t="s">
        <v>935</v>
      </c>
      <c r="D514" s="51" t="s">
        <v>19</v>
      </c>
      <c r="E514" s="48">
        <v>5.6000000000000005</v>
      </c>
      <c r="F514" s="48">
        <v>3.5999999999999996</v>
      </c>
      <c r="G514" s="48">
        <v>1.5</v>
      </c>
      <c r="H514" s="48">
        <v>1</v>
      </c>
      <c r="I514" s="49">
        <f>SUM(E514:H514)</f>
        <v>11.7</v>
      </c>
    </row>
    <row r="515" spans="1:9">
      <c r="A515" s="81">
        <v>490</v>
      </c>
      <c r="B515" s="50" t="s">
        <v>376</v>
      </c>
      <c r="C515" s="98" t="s">
        <v>935</v>
      </c>
      <c r="D515" s="51" t="s">
        <v>19</v>
      </c>
      <c r="E515" s="48">
        <v>4.6000000000000005</v>
      </c>
      <c r="F515" s="48">
        <v>3.0999999999999996</v>
      </c>
      <c r="G515" s="48">
        <v>2</v>
      </c>
      <c r="H515" s="48">
        <v>1</v>
      </c>
      <c r="I515" s="49">
        <f>SUM(E515:H515)</f>
        <v>10.7</v>
      </c>
    </row>
    <row r="516" spans="1:9">
      <c r="A516" s="81">
        <v>491</v>
      </c>
      <c r="B516" s="50" t="s">
        <v>377</v>
      </c>
      <c r="C516" s="98" t="s">
        <v>935</v>
      </c>
      <c r="D516" s="51" t="s">
        <v>19</v>
      </c>
      <c r="E516" s="48">
        <v>4.6000000000000005</v>
      </c>
      <c r="F516" s="48">
        <v>3.5999999999999996</v>
      </c>
      <c r="G516" s="48">
        <v>3.5</v>
      </c>
      <c r="H516" s="48">
        <v>2.0000000000000004</v>
      </c>
      <c r="I516" s="49">
        <f>SUM(E516:H516)</f>
        <v>13.7</v>
      </c>
    </row>
    <row r="517" spans="1:9">
      <c r="A517" s="81">
        <v>492</v>
      </c>
      <c r="B517" s="50" t="s">
        <v>378</v>
      </c>
      <c r="C517" s="36" t="s">
        <v>944</v>
      </c>
      <c r="D517" s="51">
        <v>15</v>
      </c>
      <c r="E517" s="48">
        <v>20.599999999999998</v>
      </c>
      <c r="F517" s="48">
        <v>7.6000000000000014</v>
      </c>
      <c r="G517" s="48">
        <v>5</v>
      </c>
      <c r="H517" s="48">
        <v>2.5000000000000004</v>
      </c>
      <c r="I517" s="49">
        <f t="shared" ref="I517:I538" si="55">SUM(E517:H517)</f>
        <v>35.700000000000003</v>
      </c>
    </row>
    <row r="518" spans="1:9">
      <c r="A518" s="81">
        <v>493</v>
      </c>
      <c r="B518" s="50" t="s">
        <v>379</v>
      </c>
      <c r="C518" s="36" t="s">
        <v>840</v>
      </c>
      <c r="D518" s="51">
        <v>20</v>
      </c>
      <c r="E518" s="52">
        <v>17.099999999999998</v>
      </c>
      <c r="F518" s="52">
        <v>10.600000000000001</v>
      </c>
      <c r="G518" s="52">
        <v>5.5</v>
      </c>
      <c r="H518" s="53">
        <v>3.0000000000000004</v>
      </c>
      <c r="I518" s="49">
        <f t="shared" si="55"/>
        <v>36.200000000000003</v>
      </c>
    </row>
    <row r="519" spans="1:9">
      <c r="A519" s="81">
        <v>494</v>
      </c>
      <c r="B519" s="67" t="s">
        <v>1205</v>
      </c>
      <c r="C519" s="36" t="s">
        <v>945</v>
      </c>
      <c r="D519" s="51">
        <v>24</v>
      </c>
      <c r="E519" s="52">
        <v>20.599999999999998</v>
      </c>
      <c r="F519" s="52">
        <v>9.6000000000000014</v>
      </c>
      <c r="G519" s="52">
        <v>4</v>
      </c>
      <c r="H519" s="53">
        <v>3.5000000000000004</v>
      </c>
      <c r="I519" s="49">
        <f t="shared" si="55"/>
        <v>37.700000000000003</v>
      </c>
    </row>
    <row r="520" spans="1:9">
      <c r="A520" s="81">
        <v>495</v>
      </c>
      <c r="B520" s="50" t="s">
        <v>380</v>
      </c>
      <c r="C520" s="36" t="s">
        <v>946</v>
      </c>
      <c r="D520" s="51">
        <v>20</v>
      </c>
      <c r="E520" s="52">
        <v>20.599999999999998</v>
      </c>
      <c r="F520" s="52">
        <v>11.600000000000001</v>
      </c>
      <c r="G520" s="52">
        <v>8.5</v>
      </c>
      <c r="H520" s="53">
        <v>3.0000000000000004</v>
      </c>
      <c r="I520" s="49">
        <f t="shared" si="55"/>
        <v>43.7</v>
      </c>
    </row>
    <row r="521" spans="1:9">
      <c r="A521" s="81">
        <v>496</v>
      </c>
      <c r="B521" s="50" t="s">
        <v>381</v>
      </c>
      <c r="C521" s="36" t="s">
        <v>938</v>
      </c>
      <c r="D521" s="51" t="s">
        <v>19</v>
      </c>
      <c r="E521" s="48">
        <v>5.6000000000000005</v>
      </c>
      <c r="F521" s="48">
        <v>3.5999999999999996</v>
      </c>
      <c r="G521" s="48">
        <v>1.5</v>
      </c>
      <c r="H521" s="48">
        <v>1</v>
      </c>
      <c r="I521" s="49">
        <f t="shared" si="55"/>
        <v>11.7</v>
      </c>
    </row>
    <row r="522" spans="1:9">
      <c r="A522" s="81">
        <v>497</v>
      </c>
      <c r="B522" s="50" t="s">
        <v>382</v>
      </c>
      <c r="C522" s="36" t="s">
        <v>937</v>
      </c>
      <c r="D522" s="51">
        <v>5</v>
      </c>
      <c r="E522" s="48">
        <v>6.1000000000000005</v>
      </c>
      <c r="F522" s="48">
        <v>0.60000000000000009</v>
      </c>
      <c r="G522" s="48">
        <v>1.5</v>
      </c>
      <c r="H522" s="48">
        <v>1.5000000000000002</v>
      </c>
      <c r="I522" s="49">
        <f t="shared" si="55"/>
        <v>9.7000000000000011</v>
      </c>
    </row>
    <row r="523" spans="1:9">
      <c r="A523" s="81">
        <v>498</v>
      </c>
      <c r="B523" s="50" t="s">
        <v>383</v>
      </c>
      <c r="C523" s="36" t="s">
        <v>939</v>
      </c>
      <c r="D523" s="51">
        <v>7</v>
      </c>
      <c r="E523" s="48">
        <v>9.1</v>
      </c>
      <c r="F523" s="48">
        <v>2.5999999999999996</v>
      </c>
      <c r="G523" s="48">
        <v>2</v>
      </c>
      <c r="H523" s="48">
        <v>1.5000000000000002</v>
      </c>
      <c r="I523" s="49">
        <f t="shared" si="55"/>
        <v>15.2</v>
      </c>
    </row>
    <row r="524" spans="1:9">
      <c r="A524" s="81">
        <v>499</v>
      </c>
      <c r="B524" s="50" t="s">
        <v>384</v>
      </c>
      <c r="C524" s="36" t="s">
        <v>979</v>
      </c>
      <c r="D524" s="51">
        <v>15</v>
      </c>
      <c r="E524" s="52">
        <v>21.599999999999998</v>
      </c>
      <c r="F524" s="52">
        <v>14.600000000000001</v>
      </c>
      <c r="G524" s="52">
        <v>6</v>
      </c>
      <c r="H524" s="53">
        <v>2.0000000000000004</v>
      </c>
      <c r="I524" s="49">
        <f t="shared" si="55"/>
        <v>44.2</v>
      </c>
    </row>
    <row r="525" spans="1:9">
      <c r="A525" s="81">
        <v>500</v>
      </c>
      <c r="B525" s="50" t="s">
        <v>385</v>
      </c>
      <c r="C525" s="36" t="s">
        <v>841</v>
      </c>
      <c r="D525" s="51">
        <v>10</v>
      </c>
      <c r="E525" s="52">
        <v>11.1</v>
      </c>
      <c r="F525" s="52">
        <v>5.6000000000000014</v>
      </c>
      <c r="G525" s="52">
        <v>4</v>
      </c>
      <c r="H525" s="53">
        <v>2.0000000000000004</v>
      </c>
      <c r="I525" s="49">
        <f t="shared" si="55"/>
        <v>22.700000000000003</v>
      </c>
    </row>
    <row r="526" spans="1:9">
      <c r="A526" s="81">
        <v>501</v>
      </c>
      <c r="B526" s="50" t="s">
        <v>386</v>
      </c>
      <c r="C526" s="36" t="s">
        <v>940</v>
      </c>
      <c r="D526" s="51" t="s">
        <v>19</v>
      </c>
      <c r="E526" s="48">
        <v>6.6000000000000005</v>
      </c>
      <c r="F526" s="48">
        <v>3.5999999999999996</v>
      </c>
      <c r="G526" s="48">
        <v>2</v>
      </c>
      <c r="H526" s="48">
        <v>1</v>
      </c>
      <c r="I526" s="49">
        <f t="shared" si="55"/>
        <v>13.2</v>
      </c>
    </row>
    <row r="527" spans="1:9">
      <c r="A527" s="81">
        <v>502</v>
      </c>
      <c r="B527" s="50" t="s">
        <v>387</v>
      </c>
      <c r="C527" s="36" t="s">
        <v>941</v>
      </c>
      <c r="D527" s="51" t="s">
        <v>19</v>
      </c>
      <c r="E527" s="48">
        <v>6.6000000000000005</v>
      </c>
      <c r="F527" s="48">
        <v>3.5999999999999996</v>
      </c>
      <c r="G527" s="48">
        <v>3.5</v>
      </c>
      <c r="H527" s="48">
        <v>2.0000000000000004</v>
      </c>
      <c r="I527" s="49">
        <f t="shared" si="55"/>
        <v>15.7</v>
      </c>
    </row>
    <row r="528" spans="1:9">
      <c r="A528" s="81">
        <v>503</v>
      </c>
      <c r="B528" s="50" t="s">
        <v>388</v>
      </c>
      <c r="C528" s="36" t="s">
        <v>942</v>
      </c>
      <c r="D528" s="51">
        <v>50</v>
      </c>
      <c r="E528" s="52">
        <v>38.1</v>
      </c>
      <c r="F528" s="52">
        <v>21.599999999999994</v>
      </c>
      <c r="G528" s="52">
        <v>15</v>
      </c>
      <c r="H528" s="53">
        <v>3.0000000000000004</v>
      </c>
      <c r="I528" s="49">
        <f t="shared" si="55"/>
        <v>77.699999999999989</v>
      </c>
    </row>
    <row r="529" spans="1:9">
      <c r="A529" s="81">
        <v>504</v>
      </c>
      <c r="B529" s="50" t="s">
        <v>389</v>
      </c>
      <c r="C529" s="36" t="s">
        <v>842</v>
      </c>
      <c r="D529" s="51" t="s">
        <v>19</v>
      </c>
      <c r="E529" s="48">
        <v>5.6000000000000005</v>
      </c>
      <c r="F529" s="48">
        <v>3.5999999999999996</v>
      </c>
      <c r="G529" s="48">
        <v>2.5</v>
      </c>
      <c r="H529" s="48">
        <v>1.5000000000000002</v>
      </c>
      <c r="I529" s="49">
        <f t="shared" si="55"/>
        <v>13.2</v>
      </c>
    </row>
    <row r="530" spans="1:9">
      <c r="A530" s="81">
        <v>505</v>
      </c>
      <c r="B530" s="50" t="s">
        <v>390</v>
      </c>
      <c r="C530" s="36" t="s">
        <v>943</v>
      </c>
      <c r="D530" s="51">
        <v>10</v>
      </c>
      <c r="E530" s="52">
        <v>10.1</v>
      </c>
      <c r="F530" s="52">
        <v>6.6000000000000014</v>
      </c>
      <c r="G530" s="52">
        <v>5</v>
      </c>
      <c r="H530" s="53">
        <v>2.0000000000000004</v>
      </c>
      <c r="I530" s="49">
        <f t="shared" si="55"/>
        <v>23.700000000000003</v>
      </c>
    </row>
    <row r="531" spans="1:9" ht="15.75">
      <c r="A531" s="81">
        <v>506</v>
      </c>
      <c r="B531" s="59" t="s">
        <v>756</v>
      </c>
      <c r="C531" s="98" t="s">
        <v>935</v>
      </c>
      <c r="D531" s="51">
        <v>50</v>
      </c>
      <c r="E531" s="52">
        <v>38.1</v>
      </c>
      <c r="F531" s="52">
        <v>21.599999999999994</v>
      </c>
      <c r="G531" s="52">
        <v>15</v>
      </c>
      <c r="H531" s="53">
        <v>3.0000000000000004</v>
      </c>
      <c r="I531" s="49">
        <f t="shared" si="55"/>
        <v>77.699999999999989</v>
      </c>
    </row>
    <row r="532" spans="1:9">
      <c r="A532" s="81">
        <v>507</v>
      </c>
      <c r="B532" s="50" t="s">
        <v>391</v>
      </c>
      <c r="C532" s="98" t="s">
        <v>935</v>
      </c>
      <c r="D532" s="51">
        <v>10</v>
      </c>
      <c r="E532" s="52">
        <v>11.6</v>
      </c>
      <c r="F532" s="52">
        <v>6.1000000000000014</v>
      </c>
      <c r="G532" s="52">
        <v>4</v>
      </c>
      <c r="H532" s="53">
        <v>2.0000000000000004</v>
      </c>
      <c r="I532" s="49">
        <f t="shared" si="55"/>
        <v>23.700000000000003</v>
      </c>
    </row>
    <row r="533" spans="1:9">
      <c r="A533" s="81">
        <v>508</v>
      </c>
      <c r="B533" s="50" t="s">
        <v>392</v>
      </c>
      <c r="C533" s="98" t="s">
        <v>935</v>
      </c>
      <c r="D533" s="51" t="s">
        <v>19</v>
      </c>
      <c r="E533" s="48">
        <v>5.1000000000000005</v>
      </c>
      <c r="F533" s="48">
        <v>3.0999999999999996</v>
      </c>
      <c r="G533" s="48">
        <v>2</v>
      </c>
      <c r="H533" s="48">
        <v>1</v>
      </c>
      <c r="I533" s="49">
        <f t="shared" si="55"/>
        <v>11.2</v>
      </c>
    </row>
    <row r="534" spans="1:9">
      <c r="A534" s="81">
        <v>509</v>
      </c>
      <c r="B534" s="50" t="s">
        <v>56</v>
      </c>
      <c r="C534" s="36" t="s">
        <v>936</v>
      </c>
      <c r="D534" s="51" t="s">
        <v>19</v>
      </c>
      <c r="E534" s="48">
        <v>5.6000000000000005</v>
      </c>
      <c r="F534" s="48">
        <v>3.5999999999999996</v>
      </c>
      <c r="G534" s="48">
        <v>3.5</v>
      </c>
      <c r="H534" s="48">
        <v>2.0000000000000004</v>
      </c>
      <c r="I534" s="49">
        <f t="shared" si="55"/>
        <v>14.7</v>
      </c>
    </row>
    <row r="535" spans="1:9">
      <c r="A535" s="81">
        <v>510</v>
      </c>
      <c r="B535" s="50" t="s">
        <v>393</v>
      </c>
      <c r="C535" s="98" t="s">
        <v>935</v>
      </c>
      <c r="D535" s="51">
        <v>10</v>
      </c>
      <c r="E535" s="52">
        <v>11.6</v>
      </c>
      <c r="F535" s="52">
        <v>5.6000000000000014</v>
      </c>
      <c r="G535" s="52">
        <v>3</v>
      </c>
      <c r="H535" s="53">
        <v>2.0000000000000004</v>
      </c>
      <c r="I535" s="49">
        <f t="shared" si="55"/>
        <v>22.200000000000003</v>
      </c>
    </row>
    <row r="536" spans="1:9">
      <c r="A536" s="81">
        <v>511</v>
      </c>
      <c r="B536" s="50" t="s">
        <v>394</v>
      </c>
      <c r="C536" s="98" t="s">
        <v>935</v>
      </c>
      <c r="D536" s="51" t="s">
        <v>19</v>
      </c>
      <c r="E536" s="48">
        <v>7.1000000000000005</v>
      </c>
      <c r="F536" s="48">
        <v>5.1000000000000014</v>
      </c>
      <c r="G536" s="48">
        <v>3.5</v>
      </c>
      <c r="H536" s="48">
        <v>1</v>
      </c>
      <c r="I536" s="49">
        <f t="shared" si="55"/>
        <v>16.700000000000003</v>
      </c>
    </row>
    <row r="537" spans="1:9">
      <c r="A537" s="81">
        <v>512</v>
      </c>
      <c r="B537" s="50" t="s">
        <v>395</v>
      </c>
      <c r="C537" s="98" t="s">
        <v>935</v>
      </c>
      <c r="D537" s="51" t="s">
        <v>19</v>
      </c>
      <c r="E537" s="48">
        <v>5.6000000000000005</v>
      </c>
      <c r="F537" s="48">
        <v>4.6000000000000014</v>
      </c>
      <c r="G537" s="48">
        <v>3</v>
      </c>
      <c r="H537" s="48">
        <v>2.0000000000000004</v>
      </c>
      <c r="I537" s="49">
        <f t="shared" si="55"/>
        <v>15.200000000000003</v>
      </c>
    </row>
    <row r="538" spans="1:9">
      <c r="A538" s="81">
        <v>513</v>
      </c>
      <c r="B538" s="39" t="s">
        <v>396</v>
      </c>
      <c r="C538" s="36" t="s">
        <v>980</v>
      </c>
      <c r="D538" s="51" t="s">
        <v>19</v>
      </c>
      <c r="E538" s="48">
        <v>6.1000000000000005</v>
      </c>
      <c r="F538" s="48">
        <v>5.1000000000000014</v>
      </c>
      <c r="G538" s="48">
        <v>3.5</v>
      </c>
      <c r="H538" s="48">
        <v>2.0000000000000004</v>
      </c>
      <c r="I538" s="49">
        <f t="shared" si="55"/>
        <v>16.700000000000003</v>
      </c>
    </row>
    <row r="539" spans="1:9">
      <c r="A539" s="81">
        <v>514</v>
      </c>
      <c r="B539" s="39" t="s">
        <v>397</v>
      </c>
      <c r="C539" s="98" t="s">
        <v>935</v>
      </c>
      <c r="D539" s="51" t="s">
        <v>19</v>
      </c>
      <c r="E539" s="48">
        <v>6.6000000000000005</v>
      </c>
      <c r="F539" s="48">
        <v>3.5999999999999996</v>
      </c>
      <c r="G539" s="48">
        <v>3.5</v>
      </c>
      <c r="H539" s="48">
        <v>2.5000000000000004</v>
      </c>
      <c r="I539" s="49">
        <f t="shared" ref="I539:I547" si="56">SUM(E539:H539)</f>
        <v>16.2</v>
      </c>
    </row>
    <row r="540" spans="1:9">
      <c r="A540" s="81">
        <v>515</v>
      </c>
      <c r="B540" s="39" t="s">
        <v>398</v>
      </c>
      <c r="C540" s="98" t="s">
        <v>935</v>
      </c>
      <c r="D540" s="51">
        <v>5</v>
      </c>
      <c r="E540" s="48">
        <v>6.6000000000000005</v>
      </c>
      <c r="F540" s="48">
        <v>2.5999999999999996</v>
      </c>
      <c r="G540" s="48">
        <v>2</v>
      </c>
      <c r="H540" s="48">
        <v>1.5000000000000002</v>
      </c>
      <c r="I540" s="49">
        <f t="shared" si="56"/>
        <v>12.7</v>
      </c>
    </row>
    <row r="541" spans="1:9">
      <c r="A541" s="81">
        <v>516</v>
      </c>
      <c r="B541" s="39" t="s">
        <v>1206</v>
      </c>
      <c r="C541" s="98" t="s">
        <v>935</v>
      </c>
      <c r="D541" s="51" t="s">
        <v>19</v>
      </c>
      <c r="E541" s="48">
        <v>5.1000000000000005</v>
      </c>
      <c r="F541" s="48">
        <v>3.0999999999999996</v>
      </c>
      <c r="G541" s="48">
        <v>2</v>
      </c>
      <c r="H541" s="48">
        <v>1</v>
      </c>
      <c r="I541" s="49">
        <f t="shared" si="56"/>
        <v>11.2</v>
      </c>
    </row>
    <row r="542" spans="1:9" s="1" customFormat="1">
      <c r="A542" s="81">
        <v>517</v>
      </c>
      <c r="B542" s="55" t="s">
        <v>1102</v>
      </c>
      <c r="C542" s="98" t="s">
        <v>935</v>
      </c>
      <c r="D542" s="51" t="s">
        <v>19</v>
      </c>
      <c r="E542" s="48">
        <v>7.1000000000000005</v>
      </c>
      <c r="F542" s="48">
        <v>5.1000000000000014</v>
      </c>
      <c r="G542" s="48">
        <v>3.5</v>
      </c>
      <c r="H542" s="48">
        <v>1</v>
      </c>
      <c r="I542" s="49">
        <f t="shared" si="56"/>
        <v>16.700000000000003</v>
      </c>
    </row>
    <row r="543" spans="1:9" s="1" customFormat="1">
      <c r="A543" s="81">
        <v>518</v>
      </c>
      <c r="B543" s="39" t="s">
        <v>399</v>
      </c>
      <c r="C543" s="98" t="s">
        <v>935</v>
      </c>
      <c r="D543" s="51" t="s">
        <v>19</v>
      </c>
      <c r="E543" s="48">
        <v>5.1000000000000005</v>
      </c>
      <c r="F543" s="48">
        <v>3.0999999999999996</v>
      </c>
      <c r="G543" s="48">
        <v>2</v>
      </c>
      <c r="H543" s="48">
        <v>1</v>
      </c>
      <c r="I543" s="49">
        <f t="shared" si="56"/>
        <v>11.2</v>
      </c>
    </row>
    <row r="544" spans="1:9" s="1" customFormat="1">
      <c r="A544" s="81">
        <v>519</v>
      </c>
      <c r="B544" s="39" t="s">
        <v>400</v>
      </c>
      <c r="C544" s="98" t="s">
        <v>935</v>
      </c>
      <c r="D544" s="51">
        <v>5</v>
      </c>
      <c r="E544" s="48">
        <v>10.6</v>
      </c>
      <c r="F544" s="48">
        <v>3.4</v>
      </c>
      <c r="G544" s="48">
        <v>2</v>
      </c>
      <c r="H544" s="48">
        <v>1.5000000000000002</v>
      </c>
      <c r="I544" s="49">
        <f t="shared" si="56"/>
        <v>17.5</v>
      </c>
    </row>
    <row r="545" spans="1:9" s="1" customFormat="1">
      <c r="A545" s="81">
        <v>520</v>
      </c>
      <c r="B545" s="58" t="s">
        <v>401</v>
      </c>
      <c r="C545" s="98" t="s">
        <v>935</v>
      </c>
      <c r="D545" s="51" t="s">
        <v>19</v>
      </c>
      <c r="E545" s="48">
        <v>5.1000000000000005</v>
      </c>
      <c r="F545" s="48">
        <v>3.0999999999999996</v>
      </c>
      <c r="G545" s="48">
        <v>2</v>
      </c>
      <c r="H545" s="48">
        <v>1</v>
      </c>
      <c r="I545" s="49">
        <f t="shared" si="56"/>
        <v>11.2</v>
      </c>
    </row>
    <row r="546" spans="1:9" s="1" customFormat="1" ht="15.75">
      <c r="A546" s="81">
        <v>521</v>
      </c>
      <c r="B546" s="59" t="s">
        <v>757</v>
      </c>
      <c r="C546" s="98" t="s">
        <v>935</v>
      </c>
      <c r="D546" s="51" t="s">
        <v>19</v>
      </c>
      <c r="E546" s="52">
        <v>3.1</v>
      </c>
      <c r="F546" s="52">
        <v>0.60000000000000009</v>
      </c>
      <c r="G546" s="52">
        <v>1</v>
      </c>
      <c r="H546" s="53">
        <v>1</v>
      </c>
      <c r="I546" s="49">
        <f t="shared" si="56"/>
        <v>5.7</v>
      </c>
    </row>
    <row r="547" spans="1:9" s="1" customFormat="1">
      <c r="A547" s="81">
        <v>522</v>
      </c>
      <c r="B547" s="42" t="s">
        <v>782</v>
      </c>
      <c r="C547" s="98" t="s">
        <v>935</v>
      </c>
      <c r="D547" s="51">
        <v>9</v>
      </c>
      <c r="E547" s="52">
        <v>11.6</v>
      </c>
      <c r="F547" s="52">
        <v>5.6000000000000014</v>
      </c>
      <c r="G547" s="52">
        <v>3</v>
      </c>
      <c r="H547" s="53">
        <v>2.0000000000000004</v>
      </c>
      <c r="I547" s="49">
        <f t="shared" si="56"/>
        <v>22.200000000000003</v>
      </c>
    </row>
    <row r="548" spans="1:9" s="1" customFormat="1">
      <c r="A548" s="81">
        <v>523</v>
      </c>
      <c r="B548" s="60" t="s">
        <v>795</v>
      </c>
      <c r="C548" s="98" t="s">
        <v>935</v>
      </c>
      <c r="D548" s="51" t="s">
        <v>19</v>
      </c>
      <c r="E548" s="48">
        <v>5.1000000000000005</v>
      </c>
      <c r="F548" s="48">
        <v>3.0999999999999996</v>
      </c>
      <c r="G548" s="48">
        <v>2</v>
      </c>
      <c r="H548" s="48">
        <v>1</v>
      </c>
      <c r="I548" s="49">
        <f t="shared" ref="I548:I550" si="57">SUM(E548:H548)</f>
        <v>11.2</v>
      </c>
    </row>
    <row r="549" spans="1:9" s="1" customFormat="1">
      <c r="A549" s="81">
        <v>524</v>
      </c>
      <c r="B549" s="36" t="s">
        <v>803</v>
      </c>
      <c r="C549" s="98" t="s">
        <v>935</v>
      </c>
      <c r="D549" s="51" t="s">
        <v>19</v>
      </c>
      <c r="E549" s="48">
        <v>5.6000000000000005</v>
      </c>
      <c r="F549" s="48">
        <v>4.6000000000000014</v>
      </c>
      <c r="G549" s="48">
        <v>3</v>
      </c>
      <c r="H549" s="48">
        <v>2.0000000000000004</v>
      </c>
      <c r="I549" s="49">
        <f t="shared" si="57"/>
        <v>15.200000000000003</v>
      </c>
    </row>
    <row r="550" spans="1:9" s="1" customFormat="1">
      <c r="A550" s="81">
        <v>525</v>
      </c>
      <c r="B550" s="41" t="s">
        <v>1089</v>
      </c>
      <c r="C550" s="98" t="s">
        <v>935</v>
      </c>
      <c r="D550" s="51" t="s">
        <v>19</v>
      </c>
      <c r="E550" s="48">
        <v>7.1000000000000005</v>
      </c>
      <c r="F550" s="48">
        <v>5.1000000000000014</v>
      </c>
      <c r="G550" s="48">
        <v>3.5</v>
      </c>
      <c r="H550" s="48">
        <v>1</v>
      </c>
      <c r="I550" s="49">
        <f t="shared" si="57"/>
        <v>16.700000000000003</v>
      </c>
    </row>
    <row r="551" spans="1:9" s="1" customFormat="1">
      <c r="A551" s="81">
        <v>526</v>
      </c>
      <c r="B551" s="36" t="s">
        <v>1155</v>
      </c>
      <c r="C551" s="120" t="s">
        <v>935</v>
      </c>
      <c r="D551" s="51" t="s">
        <v>19</v>
      </c>
      <c r="E551" s="48">
        <v>5.6000000000000005</v>
      </c>
      <c r="F551" s="48">
        <v>3.5999999999999996</v>
      </c>
      <c r="G551" s="48">
        <v>1.5</v>
      </c>
      <c r="H551" s="48">
        <v>1</v>
      </c>
      <c r="I551" s="49">
        <f>SUM(E551:H551)</f>
        <v>11.7</v>
      </c>
    </row>
    <row r="552" spans="1:9" s="1" customFormat="1">
      <c r="A552" s="81">
        <v>527</v>
      </c>
      <c r="B552" s="36" t="s">
        <v>1156</v>
      </c>
      <c r="C552" s="99" t="s">
        <v>935</v>
      </c>
      <c r="D552" s="51" t="s">
        <v>19</v>
      </c>
      <c r="E552" s="48">
        <v>4.6000000000000005</v>
      </c>
      <c r="F552" s="48">
        <v>3.0999999999999996</v>
      </c>
      <c r="G552" s="48">
        <v>2</v>
      </c>
      <c r="H552" s="48">
        <v>1</v>
      </c>
      <c r="I552" s="49">
        <f>SUM(E552:H552)</f>
        <v>10.7</v>
      </c>
    </row>
    <row r="553" spans="1:9" s="1" customFormat="1">
      <c r="A553" s="81">
        <v>528</v>
      </c>
      <c r="B553" s="100" t="s">
        <v>1157</v>
      </c>
      <c r="C553" s="68" t="s">
        <v>935</v>
      </c>
      <c r="D553" s="51">
        <v>5</v>
      </c>
      <c r="E553" s="48">
        <v>8.6</v>
      </c>
      <c r="F553" s="48">
        <v>4.5999999999999996</v>
      </c>
      <c r="G553" s="48">
        <v>2</v>
      </c>
      <c r="H553" s="48">
        <v>1.5000000000000002</v>
      </c>
      <c r="I553" s="49">
        <f t="shared" ref="I553:I557" si="58">SUM(E553:H553)</f>
        <v>16.7</v>
      </c>
    </row>
    <row r="554" spans="1:9" s="1" customFormat="1">
      <c r="A554" s="81">
        <v>529</v>
      </c>
      <c r="B554" s="39" t="s">
        <v>1169</v>
      </c>
      <c r="C554" s="117" t="s">
        <v>1170</v>
      </c>
      <c r="D554" s="51" t="s">
        <v>19</v>
      </c>
      <c r="E554" s="48">
        <v>6.1000000000000005</v>
      </c>
      <c r="F554" s="48">
        <v>5.1000000000000014</v>
      </c>
      <c r="G554" s="48">
        <v>3.5</v>
      </c>
      <c r="H554" s="48">
        <v>2.0000000000000004</v>
      </c>
      <c r="I554" s="49">
        <f t="shared" si="58"/>
        <v>16.700000000000003</v>
      </c>
    </row>
    <row r="555" spans="1:9" s="1" customFormat="1">
      <c r="A555" s="81">
        <v>530</v>
      </c>
      <c r="B555" s="39" t="s">
        <v>1173</v>
      </c>
      <c r="C555" s="118" t="s">
        <v>1175</v>
      </c>
      <c r="D555" s="51">
        <v>3</v>
      </c>
      <c r="E555" s="48">
        <v>8.6</v>
      </c>
      <c r="F555" s="48">
        <v>3.4</v>
      </c>
      <c r="G555" s="48">
        <v>2</v>
      </c>
      <c r="H555" s="48">
        <v>1.5000000000000002</v>
      </c>
      <c r="I555" s="49">
        <f t="shared" si="58"/>
        <v>15.5</v>
      </c>
    </row>
    <row r="556" spans="1:9" s="1" customFormat="1">
      <c r="A556" s="81">
        <v>531</v>
      </c>
      <c r="B556" s="39" t="s">
        <v>1174</v>
      </c>
      <c r="C556" s="119" t="s">
        <v>1176</v>
      </c>
      <c r="D556" s="51" t="s">
        <v>19</v>
      </c>
      <c r="E556" s="48">
        <v>5.6000000000000005</v>
      </c>
      <c r="F556" s="48">
        <v>3.5999999999999996</v>
      </c>
      <c r="G556" s="48">
        <v>2.5</v>
      </c>
      <c r="H556" s="48">
        <v>1.5000000000000002</v>
      </c>
      <c r="I556" s="49">
        <f t="shared" si="58"/>
        <v>13.2</v>
      </c>
    </row>
    <row r="557" spans="1:9" s="1" customFormat="1">
      <c r="A557" s="81">
        <v>532</v>
      </c>
      <c r="B557" s="125" t="s">
        <v>1200</v>
      </c>
      <c r="C557" s="68" t="s">
        <v>935</v>
      </c>
      <c r="D557" s="51" t="s">
        <v>19</v>
      </c>
      <c r="E557" s="48">
        <v>5.1000000000000005</v>
      </c>
      <c r="F557" s="48">
        <v>3.0999999999999996</v>
      </c>
      <c r="G557" s="48">
        <v>2</v>
      </c>
      <c r="H557" s="48">
        <v>1</v>
      </c>
      <c r="I557" s="49">
        <f t="shared" si="58"/>
        <v>11.2</v>
      </c>
    </row>
    <row r="558" spans="1:9" s="1" customFormat="1">
      <c r="A558" s="81">
        <v>533</v>
      </c>
      <c r="B558" s="128" t="s">
        <v>1217</v>
      </c>
      <c r="C558" s="68" t="s">
        <v>935</v>
      </c>
      <c r="D558" s="47" t="s">
        <v>19</v>
      </c>
      <c r="E558" s="48">
        <v>4.6000000000000005</v>
      </c>
      <c r="F558" s="48">
        <v>3.5999999999999996</v>
      </c>
      <c r="G558" s="48">
        <v>2.5</v>
      </c>
      <c r="H558" s="48">
        <v>2.0000000000000004</v>
      </c>
      <c r="I558" s="49">
        <f>SUM(E558:H558)</f>
        <v>12.7</v>
      </c>
    </row>
    <row r="559" spans="1:9" s="1" customFormat="1">
      <c r="A559" s="81">
        <v>534</v>
      </c>
      <c r="B559" s="128" t="s">
        <v>1218</v>
      </c>
      <c r="C559" s="68" t="s">
        <v>935</v>
      </c>
      <c r="D559" s="47" t="s">
        <v>19</v>
      </c>
      <c r="E559" s="48">
        <v>5.6000000000000005</v>
      </c>
      <c r="F559" s="48">
        <v>5.1000000000000014</v>
      </c>
      <c r="G559" s="48">
        <v>3.5</v>
      </c>
      <c r="H559" s="48">
        <v>1</v>
      </c>
      <c r="I559" s="49">
        <f t="shared" ref="I559" si="59">SUM(E559:H559)</f>
        <v>15.200000000000003</v>
      </c>
    </row>
    <row r="560" spans="1:9">
      <c r="A560" s="48"/>
      <c r="B560" s="50"/>
      <c r="C560" s="61" t="s">
        <v>74</v>
      </c>
      <c r="D560" s="62">
        <f>SUM(D517:D559)</f>
        <v>273</v>
      </c>
      <c r="E560" s="62">
        <f>SUM(E514:E559)</f>
        <v>438.10000000000053</v>
      </c>
      <c r="F560" s="62">
        <f>SUM(F514:F559)</f>
        <v>248.69999999999985</v>
      </c>
      <c r="G560" s="62">
        <f>SUM(G514:G559)</f>
        <v>161.5</v>
      </c>
      <c r="H560" s="62">
        <f>SUM(H514:H559)</f>
        <v>77.5</v>
      </c>
      <c r="I560" s="62">
        <f>SUM(I514:I559)</f>
        <v>925.80000000000109</v>
      </c>
    </row>
    <row r="561" spans="1:9" ht="31.5" customHeight="1">
      <c r="A561" s="144" t="s">
        <v>402</v>
      </c>
      <c r="B561" s="144"/>
      <c r="C561" s="144"/>
      <c r="D561" s="144"/>
      <c r="E561" s="144"/>
      <c r="F561" s="144"/>
      <c r="G561" s="144"/>
      <c r="H561" s="144"/>
      <c r="I561" s="144"/>
    </row>
    <row r="562" spans="1:9" s="1" customFormat="1">
      <c r="A562" s="81">
        <v>535</v>
      </c>
      <c r="B562" s="50" t="s">
        <v>403</v>
      </c>
      <c r="C562" s="36" t="s">
        <v>948</v>
      </c>
      <c r="D562" s="47" t="s">
        <v>19</v>
      </c>
      <c r="E562" s="48">
        <v>4.6000000000000005</v>
      </c>
      <c r="F562" s="48">
        <v>3.5999999999999996</v>
      </c>
      <c r="G562" s="48">
        <v>2.5</v>
      </c>
      <c r="H562" s="48">
        <v>2.0000000000000004</v>
      </c>
      <c r="I562" s="49">
        <f>SUM(E562:H562)</f>
        <v>12.7</v>
      </c>
    </row>
    <row r="563" spans="1:9" s="1" customFormat="1">
      <c r="A563" s="81">
        <v>536</v>
      </c>
      <c r="B563" s="50" t="s">
        <v>404</v>
      </c>
      <c r="C563" s="50" t="s">
        <v>947</v>
      </c>
      <c r="D563" s="47" t="s">
        <v>19</v>
      </c>
      <c r="E563" s="48">
        <v>5.6000000000000005</v>
      </c>
      <c r="F563" s="48">
        <v>5.1000000000000014</v>
      </c>
      <c r="G563" s="48">
        <v>3.5</v>
      </c>
      <c r="H563" s="48">
        <v>1</v>
      </c>
      <c r="I563" s="49">
        <f t="shared" ref="I563:I587" si="60">SUM(E563:H563)</f>
        <v>15.200000000000003</v>
      </c>
    </row>
    <row r="564" spans="1:9" s="1" customFormat="1">
      <c r="A564" s="81">
        <v>537</v>
      </c>
      <c r="B564" s="50" t="s">
        <v>843</v>
      </c>
      <c r="C564" s="50" t="s">
        <v>947</v>
      </c>
      <c r="D564" s="47" t="s">
        <v>19</v>
      </c>
      <c r="E564" s="48">
        <v>4.6000000000000005</v>
      </c>
      <c r="F564" s="48">
        <v>5.1000000000000014</v>
      </c>
      <c r="G564" s="48">
        <v>3</v>
      </c>
      <c r="H564" s="48">
        <v>2.0000000000000004</v>
      </c>
      <c r="I564" s="49">
        <f t="shared" si="60"/>
        <v>14.700000000000003</v>
      </c>
    </row>
    <row r="565" spans="1:9" s="1" customFormat="1">
      <c r="A565" s="81">
        <v>538</v>
      </c>
      <c r="B565" s="50" t="s">
        <v>405</v>
      </c>
      <c r="C565" s="50" t="s">
        <v>947</v>
      </c>
      <c r="D565" s="47" t="s">
        <v>19</v>
      </c>
      <c r="E565" s="48">
        <v>6.6000000000000005</v>
      </c>
      <c r="F565" s="48">
        <v>3.0999999999999996</v>
      </c>
      <c r="G565" s="48">
        <v>2</v>
      </c>
      <c r="H565" s="48">
        <v>1</v>
      </c>
      <c r="I565" s="49">
        <f t="shared" si="60"/>
        <v>12.7</v>
      </c>
    </row>
    <row r="566" spans="1:9" s="1" customFormat="1">
      <c r="A566" s="81">
        <v>539</v>
      </c>
      <c r="B566" s="50" t="s">
        <v>398</v>
      </c>
      <c r="C566" s="36" t="s">
        <v>981</v>
      </c>
      <c r="D566" s="47" t="s">
        <v>19</v>
      </c>
      <c r="E566" s="48">
        <v>7.6000000000000005</v>
      </c>
      <c r="F566" s="48">
        <v>4.6000000000000014</v>
      </c>
      <c r="G566" s="48">
        <v>2</v>
      </c>
      <c r="H566" s="48">
        <v>1</v>
      </c>
      <c r="I566" s="49">
        <f t="shared" si="60"/>
        <v>15.200000000000003</v>
      </c>
    </row>
    <row r="567" spans="1:9" s="1" customFormat="1">
      <c r="A567" s="81">
        <v>540</v>
      </c>
      <c r="B567" s="50" t="s">
        <v>406</v>
      </c>
      <c r="C567" s="50" t="s">
        <v>947</v>
      </c>
      <c r="D567" s="47" t="s">
        <v>19</v>
      </c>
      <c r="E567" s="48">
        <v>6.6000000000000005</v>
      </c>
      <c r="F567" s="48">
        <v>4.6000000000000014</v>
      </c>
      <c r="G567" s="48">
        <v>2.5</v>
      </c>
      <c r="H567" s="48">
        <v>2.5000000000000004</v>
      </c>
      <c r="I567" s="49">
        <f t="shared" si="60"/>
        <v>16.200000000000003</v>
      </c>
    </row>
    <row r="568" spans="1:9" s="1" customFormat="1">
      <c r="A568" s="81">
        <v>541</v>
      </c>
      <c r="B568" s="50" t="s">
        <v>407</v>
      </c>
      <c r="C568" s="36" t="s">
        <v>844</v>
      </c>
      <c r="D568" s="47" t="s">
        <v>19</v>
      </c>
      <c r="E568" s="48">
        <v>7.6000000000000005</v>
      </c>
      <c r="F568" s="48">
        <v>4.6000000000000014</v>
      </c>
      <c r="G568" s="48">
        <v>2.5</v>
      </c>
      <c r="H568" s="48">
        <v>2.5000000000000004</v>
      </c>
      <c r="I568" s="49">
        <f t="shared" si="60"/>
        <v>17.200000000000003</v>
      </c>
    </row>
    <row r="569" spans="1:9" s="1" customFormat="1">
      <c r="A569" s="81">
        <v>542</v>
      </c>
      <c r="B569" s="50" t="s">
        <v>408</v>
      </c>
      <c r="C569" s="50" t="s">
        <v>947</v>
      </c>
      <c r="D569" s="47">
        <v>9</v>
      </c>
      <c r="E569" s="48">
        <v>6.6000000000000005</v>
      </c>
      <c r="F569" s="48">
        <v>3.0999999999999996</v>
      </c>
      <c r="G569" s="48">
        <v>2</v>
      </c>
      <c r="H569" s="48">
        <v>2.5000000000000004</v>
      </c>
      <c r="I569" s="49">
        <f t="shared" si="60"/>
        <v>14.2</v>
      </c>
    </row>
    <row r="570" spans="1:9" s="1" customFormat="1">
      <c r="A570" s="81">
        <v>543</v>
      </c>
      <c r="B570" s="50" t="s">
        <v>409</v>
      </c>
      <c r="C570" s="36" t="s">
        <v>982</v>
      </c>
      <c r="D570" s="47" t="s">
        <v>19</v>
      </c>
      <c r="E570" s="48">
        <v>7.6000000000000005</v>
      </c>
      <c r="F570" s="48">
        <v>4.6000000000000014</v>
      </c>
      <c r="G570" s="48">
        <v>2</v>
      </c>
      <c r="H570" s="48">
        <v>1</v>
      </c>
      <c r="I570" s="49">
        <f t="shared" si="60"/>
        <v>15.200000000000003</v>
      </c>
    </row>
    <row r="571" spans="1:9" s="1" customFormat="1">
      <c r="A571" s="81">
        <v>544</v>
      </c>
      <c r="B571" s="50" t="s">
        <v>410</v>
      </c>
      <c r="C571" s="36" t="s">
        <v>983</v>
      </c>
      <c r="D571" s="47" t="s">
        <v>19</v>
      </c>
      <c r="E571" s="48">
        <v>7.1000000000000005</v>
      </c>
      <c r="F571" s="48">
        <v>4.6000000000000014</v>
      </c>
      <c r="G571" s="48">
        <v>2.5</v>
      </c>
      <c r="H571" s="48">
        <v>2.5000000000000004</v>
      </c>
      <c r="I571" s="49">
        <f t="shared" si="60"/>
        <v>16.700000000000003</v>
      </c>
    </row>
    <row r="572" spans="1:9" s="1" customFormat="1">
      <c r="A572" s="81">
        <v>545</v>
      </c>
      <c r="B572" s="50" t="s">
        <v>411</v>
      </c>
      <c r="C572" s="36" t="s">
        <v>950</v>
      </c>
      <c r="D572" s="47" t="s">
        <v>19</v>
      </c>
      <c r="E572" s="48">
        <v>7.6000000000000005</v>
      </c>
      <c r="F572" s="48">
        <v>4.6000000000000014</v>
      </c>
      <c r="G572" s="48">
        <v>2.5</v>
      </c>
      <c r="H572" s="48">
        <v>2.5000000000000004</v>
      </c>
      <c r="I572" s="49">
        <f t="shared" si="60"/>
        <v>17.200000000000003</v>
      </c>
    </row>
    <row r="573" spans="1:9" s="1" customFormat="1">
      <c r="A573" s="81">
        <v>546</v>
      </c>
      <c r="B573" s="50" t="s">
        <v>412</v>
      </c>
      <c r="C573" s="36" t="s">
        <v>949</v>
      </c>
      <c r="D573" s="47" t="s">
        <v>19</v>
      </c>
      <c r="E573" s="48">
        <v>6.6000000000000005</v>
      </c>
      <c r="F573" s="48">
        <v>3.5999999999999996</v>
      </c>
      <c r="G573" s="48">
        <v>2.5</v>
      </c>
      <c r="H573" s="48">
        <v>2.5000000000000004</v>
      </c>
      <c r="I573" s="49">
        <f t="shared" si="60"/>
        <v>15.2</v>
      </c>
    </row>
    <row r="574" spans="1:9" s="1" customFormat="1">
      <c r="A574" s="81">
        <v>547</v>
      </c>
      <c r="B574" s="50" t="s">
        <v>1159</v>
      </c>
      <c r="C574" s="50" t="s">
        <v>947</v>
      </c>
      <c r="D574" s="47">
        <v>10</v>
      </c>
      <c r="E574" s="48">
        <v>7.6000000000000005</v>
      </c>
      <c r="F574" s="48">
        <v>4.1000000000000014</v>
      </c>
      <c r="G574" s="48">
        <v>2</v>
      </c>
      <c r="H574" s="48">
        <v>2.0000000000000004</v>
      </c>
      <c r="I574" s="49">
        <f t="shared" si="60"/>
        <v>15.700000000000003</v>
      </c>
    </row>
    <row r="575" spans="1:9" s="1" customFormat="1">
      <c r="A575" s="81">
        <v>548</v>
      </c>
      <c r="B575" s="39" t="s">
        <v>1101</v>
      </c>
      <c r="C575" s="50" t="s">
        <v>947</v>
      </c>
      <c r="D575" s="47">
        <v>10</v>
      </c>
      <c r="E575" s="48">
        <v>8.6</v>
      </c>
      <c r="F575" s="48">
        <v>4.0000000000000009</v>
      </c>
      <c r="G575" s="48">
        <v>2</v>
      </c>
      <c r="H575" s="48">
        <v>1.7</v>
      </c>
      <c r="I575" s="49">
        <f t="shared" si="60"/>
        <v>16.3</v>
      </c>
    </row>
    <row r="576" spans="1:9" s="1" customFormat="1">
      <c r="A576" s="81">
        <v>549</v>
      </c>
      <c r="B576" s="55" t="s">
        <v>413</v>
      </c>
      <c r="C576" s="50" t="s">
        <v>947</v>
      </c>
      <c r="D576" s="47" t="s">
        <v>19</v>
      </c>
      <c r="E576" s="48">
        <v>7.6000000000000005</v>
      </c>
      <c r="F576" s="48">
        <v>4.6000000000000014</v>
      </c>
      <c r="G576" s="48">
        <v>2</v>
      </c>
      <c r="H576" s="48">
        <v>0.5</v>
      </c>
      <c r="I576" s="49">
        <f t="shared" si="60"/>
        <v>14.700000000000003</v>
      </c>
    </row>
    <row r="577" spans="1:9" s="1" customFormat="1">
      <c r="A577" s="81">
        <v>550</v>
      </c>
      <c r="B577" s="55" t="s">
        <v>414</v>
      </c>
      <c r="C577" s="50" t="s">
        <v>947</v>
      </c>
      <c r="D577" s="47" t="s">
        <v>19</v>
      </c>
      <c r="E577" s="48">
        <v>7.1000000000000005</v>
      </c>
      <c r="F577" s="48">
        <v>4.6000000000000014</v>
      </c>
      <c r="G577" s="48">
        <v>2.5</v>
      </c>
      <c r="H577" s="48">
        <v>2.5000000000000004</v>
      </c>
      <c r="I577" s="49">
        <f t="shared" si="60"/>
        <v>16.700000000000003</v>
      </c>
    </row>
    <row r="578" spans="1:9" s="1" customFormat="1">
      <c r="A578" s="81">
        <v>551</v>
      </c>
      <c r="B578" s="58" t="s">
        <v>415</v>
      </c>
      <c r="C578" s="50" t="s">
        <v>947</v>
      </c>
      <c r="D578" s="47" t="s">
        <v>19</v>
      </c>
      <c r="E578" s="48">
        <v>5.6000000000000005</v>
      </c>
      <c r="F578" s="48">
        <v>5.1000000000000014</v>
      </c>
      <c r="G578" s="48">
        <v>3.5</v>
      </c>
      <c r="H578" s="48">
        <v>1</v>
      </c>
      <c r="I578" s="49">
        <f t="shared" si="60"/>
        <v>15.200000000000003</v>
      </c>
    </row>
    <row r="579" spans="1:9" s="1" customFormat="1">
      <c r="A579" s="81">
        <v>552</v>
      </c>
      <c r="B579" s="58" t="s">
        <v>1166</v>
      </c>
      <c r="C579" s="50" t="s">
        <v>947</v>
      </c>
      <c r="D579" s="47">
        <v>1</v>
      </c>
      <c r="E579" s="48">
        <v>7.6000000000000005</v>
      </c>
      <c r="F579" s="48">
        <v>4.6000000000000014</v>
      </c>
      <c r="G579" s="48">
        <v>4</v>
      </c>
      <c r="H579" s="48">
        <v>1</v>
      </c>
      <c r="I579" s="49">
        <f t="shared" si="60"/>
        <v>17.200000000000003</v>
      </c>
    </row>
    <row r="580" spans="1:9" s="1" customFormat="1">
      <c r="A580" s="81">
        <v>553</v>
      </c>
      <c r="B580" s="39" t="s">
        <v>416</v>
      </c>
      <c r="C580" s="50" t="s">
        <v>947</v>
      </c>
      <c r="D580" s="47" t="s">
        <v>19</v>
      </c>
      <c r="E580" s="48">
        <v>5.6000000000000005</v>
      </c>
      <c r="F580" s="48">
        <v>3.0999999999999996</v>
      </c>
      <c r="G580" s="48">
        <v>2.5</v>
      </c>
      <c r="H580" s="48">
        <v>1</v>
      </c>
      <c r="I580" s="49">
        <f t="shared" si="60"/>
        <v>12.2</v>
      </c>
    </row>
    <row r="581" spans="1:9" s="1" customFormat="1">
      <c r="A581" s="81">
        <v>554</v>
      </c>
      <c r="B581" s="65" t="s">
        <v>744</v>
      </c>
      <c r="C581" s="50" t="s">
        <v>947</v>
      </c>
      <c r="D581" s="47" t="s">
        <v>19</v>
      </c>
      <c r="E581" s="48">
        <v>6.6000000000000005</v>
      </c>
      <c r="F581" s="48">
        <v>3.0999999999999996</v>
      </c>
      <c r="G581" s="48">
        <v>2</v>
      </c>
      <c r="H581" s="48">
        <v>2.5000000000000004</v>
      </c>
      <c r="I581" s="49">
        <f t="shared" si="60"/>
        <v>14.2</v>
      </c>
    </row>
    <row r="582" spans="1:9" s="1" customFormat="1">
      <c r="A582" s="81">
        <v>555</v>
      </c>
      <c r="B582" s="65" t="s">
        <v>745</v>
      </c>
      <c r="C582" s="50" t="s">
        <v>947</v>
      </c>
      <c r="D582" s="47" t="s">
        <v>19</v>
      </c>
      <c r="E582" s="48">
        <v>7.6000000000000005</v>
      </c>
      <c r="F582" s="48">
        <v>4.6000000000000014</v>
      </c>
      <c r="G582" s="48">
        <v>2</v>
      </c>
      <c r="H582" s="48">
        <v>0.4</v>
      </c>
      <c r="I582" s="49">
        <f t="shared" si="60"/>
        <v>14.600000000000003</v>
      </c>
    </row>
    <row r="583" spans="1:9" s="1" customFormat="1">
      <c r="A583" s="81">
        <v>556</v>
      </c>
      <c r="B583" s="36" t="s">
        <v>845</v>
      </c>
      <c r="C583" s="50" t="s">
        <v>947</v>
      </c>
      <c r="D583" s="47" t="s">
        <v>19</v>
      </c>
      <c r="E583" s="48">
        <v>5.6000000000000005</v>
      </c>
      <c r="F583" s="48">
        <v>3.0999999999999996</v>
      </c>
      <c r="G583" s="48">
        <v>2.5</v>
      </c>
      <c r="H583" s="48">
        <v>0.5</v>
      </c>
      <c r="I583" s="49">
        <f t="shared" si="60"/>
        <v>11.7</v>
      </c>
    </row>
    <row r="584" spans="1:9" s="1" customFormat="1">
      <c r="A584" s="81">
        <v>557</v>
      </c>
      <c r="B584" s="36" t="s">
        <v>1106</v>
      </c>
      <c r="C584" s="50" t="s">
        <v>947</v>
      </c>
      <c r="D584" s="47" t="s">
        <v>19</v>
      </c>
      <c r="E584" s="48">
        <v>5.6000000000000005</v>
      </c>
      <c r="F584" s="48">
        <v>5.1000000000000014</v>
      </c>
      <c r="G584" s="48">
        <v>3.5</v>
      </c>
      <c r="H584" s="48">
        <v>1</v>
      </c>
      <c r="I584" s="49">
        <f t="shared" si="60"/>
        <v>15.200000000000003</v>
      </c>
    </row>
    <row r="585" spans="1:9" s="1" customFormat="1">
      <c r="A585" s="81">
        <v>558</v>
      </c>
      <c r="B585" s="36" t="s">
        <v>1105</v>
      </c>
      <c r="C585" s="50" t="s">
        <v>947</v>
      </c>
      <c r="D585" s="47" t="s">
        <v>19</v>
      </c>
      <c r="E585" s="48">
        <v>8.6</v>
      </c>
      <c r="F585" s="48">
        <v>4.6000000000000014</v>
      </c>
      <c r="G585" s="48">
        <v>2</v>
      </c>
      <c r="H585" s="48">
        <v>0.7</v>
      </c>
      <c r="I585" s="49">
        <f t="shared" si="60"/>
        <v>15.9</v>
      </c>
    </row>
    <row r="586" spans="1:9" s="1" customFormat="1">
      <c r="A586" s="81">
        <v>559</v>
      </c>
      <c r="B586" s="42" t="s">
        <v>1160</v>
      </c>
      <c r="C586" s="50" t="s">
        <v>947</v>
      </c>
      <c r="D586" s="47">
        <v>5</v>
      </c>
      <c r="E586" s="48">
        <v>7.6000000000000005</v>
      </c>
      <c r="F586" s="48">
        <v>4.6000000000000014</v>
      </c>
      <c r="G586" s="48">
        <v>4</v>
      </c>
      <c r="H586" s="48">
        <v>0.8</v>
      </c>
      <c r="I586" s="49">
        <f t="shared" si="60"/>
        <v>17.000000000000004</v>
      </c>
    </row>
    <row r="587" spans="1:9" s="1" customFormat="1">
      <c r="A587" s="81">
        <v>560</v>
      </c>
      <c r="B587" s="39" t="s">
        <v>1182</v>
      </c>
      <c r="C587" s="50" t="s">
        <v>947</v>
      </c>
      <c r="D587" s="47">
        <v>5</v>
      </c>
      <c r="E587" s="48">
        <v>9.6</v>
      </c>
      <c r="F587" s="48">
        <v>4.4000000000000004</v>
      </c>
      <c r="G587" s="48">
        <v>2.4000000000000004</v>
      </c>
      <c r="H587" s="48">
        <v>0.4</v>
      </c>
      <c r="I587" s="49">
        <f t="shared" si="60"/>
        <v>16.799999999999997</v>
      </c>
    </row>
    <row r="588" spans="1:9" s="1" customFormat="1">
      <c r="A588" s="81">
        <v>561</v>
      </c>
      <c r="B588" s="128" t="s">
        <v>1230</v>
      </c>
      <c r="C588" s="50" t="s">
        <v>947</v>
      </c>
      <c r="D588" s="47" t="s">
        <v>19</v>
      </c>
      <c r="E588" s="48">
        <v>8.6</v>
      </c>
      <c r="F588" s="48">
        <v>4.6000000000000014</v>
      </c>
      <c r="G588" s="48">
        <v>2</v>
      </c>
      <c r="H588" s="48">
        <v>0.7</v>
      </c>
      <c r="I588" s="49">
        <f t="shared" ref="I588" si="61">SUM(E588:H588)</f>
        <v>15.9</v>
      </c>
    </row>
    <row r="589" spans="1:9">
      <c r="A589" s="81"/>
      <c r="B589" s="50"/>
      <c r="C589" s="61" t="s">
        <v>74</v>
      </c>
      <c r="D589" s="62">
        <f>SUM(D569:D588)</f>
        <v>40</v>
      </c>
      <c r="E589" s="62">
        <f>SUM(E562:E588)</f>
        <v>188.1999999999999</v>
      </c>
      <c r="F589" s="62">
        <f>SUM(F562:F588)</f>
        <v>115.39999999999998</v>
      </c>
      <c r="G589" s="62">
        <f>SUM(G562:G588)</f>
        <v>68.400000000000006</v>
      </c>
      <c r="H589" s="62">
        <f>SUM(H562:H588)</f>
        <v>39.700000000000003</v>
      </c>
      <c r="I589" s="62">
        <f>SUM(I562:I588)</f>
        <v>411.69999999999987</v>
      </c>
    </row>
    <row r="590" spans="1:9" ht="33.75" customHeight="1">
      <c r="A590" s="144" t="s">
        <v>417</v>
      </c>
      <c r="B590" s="144"/>
      <c r="C590" s="144"/>
      <c r="D590" s="144"/>
      <c r="E590" s="144"/>
      <c r="F590" s="144"/>
      <c r="G590" s="144"/>
      <c r="H590" s="144"/>
      <c r="I590" s="144"/>
    </row>
    <row r="591" spans="1:9" s="1" customFormat="1">
      <c r="A591" s="81">
        <v>562</v>
      </c>
      <c r="B591" s="46" t="s">
        <v>846</v>
      </c>
      <c r="C591" s="46" t="s">
        <v>951</v>
      </c>
      <c r="D591" s="63" t="s">
        <v>19</v>
      </c>
      <c r="E591" s="48">
        <v>4.6000000000000005</v>
      </c>
      <c r="F591" s="48">
        <v>3.5999999999999996</v>
      </c>
      <c r="G591" s="48">
        <v>2.5</v>
      </c>
      <c r="H591" s="48">
        <v>2.0000000000000004</v>
      </c>
      <c r="I591" s="84">
        <f>SUM(E591:H591)</f>
        <v>12.7</v>
      </c>
    </row>
    <row r="592" spans="1:9" s="1" customFormat="1">
      <c r="A592" s="81">
        <v>563</v>
      </c>
      <c r="B592" s="50" t="s">
        <v>418</v>
      </c>
      <c r="C592" s="36" t="s">
        <v>847</v>
      </c>
      <c r="D592" s="47" t="s">
        <v>19</v>
      </c>
      <c r="E592" s="48">
        <v>6.1000000000000005</v>
      </c>
      <c r="F592" s="48">
        <v>4.6000000000000014</v>
      </c>
      <c r="G592" s="48">
        <v>3.5</v>
      </c>
      <c r="H592" s="48">
        <v>1.5000000000000002</v>
      </c>
      <c r="I592" s="84">
        <f t="shared" ref="I592:I603" si="62">SUM(E592:H592)</f>
        <v>15.700000000000003</v>
      </c>
    </row>
    <row r="593" spans="1:9" s="1" customFormat="1">
      <c r="A593" s="81">
        <v>564</v>
      </c>
      <c r="B593" s="50" t="s">
        <v>419</v>
      </c>
      <c r="C593" s="36" t="s">
        <v>848</v>
      </c>
      <c r="D593" s="47" t="s">
        <v>19</v>
      </c>
      <c r="E593" s="48">
        <v>4.6000000000000005</v>
      </c>
      <c r="F593" s="48">
        <v>5.1000000000000014</v>
      </c>
      <c r="G593" s="48">
        <v>3</v>
      </c>
      <c r="H593" s="48">
        <v>2.0000000000000004</v>
      </c>
      <c r="I593" s="84">
        <f t="shared" si="62"/>
        <v>14.700000000000003</v>
      </c>
    </row>
    <row r="594" spans="1:9" s="1" customFormat="1">
      <c r="A594" s="81">
        <v>565</v>
      </c>
      <c r="B594" s="50" t="s">
        <v>758</v>
      </c>
      <c r="C594" s="36" t="s">
        <v>952</v>
      </c>
      <c r="D594" s="47">
        <v>10</v>
      </c>
      <c r="E594" s="48">
        <v>13.6</v>
      </c>
      <c r="F594" s="48">
        <v>6.1000000000000014</v>
      </c>
      <c r="G594" s="48">
        <v>4.5</v>
      </c>
      <c r="H594" s="48">
        <v>2.0000000000000004</v>
      </c>
      <c r="I594" s="84">
        <f t="shared" si="62"/>
        <v>26.200000000000003</v>
      </c>
    </row>
    <row r="595" spans="1:9" s="1" customFormat="1">
      <c r="A595" s="81">
        <v>566</v>
      </c>
      <c r="B595" s="50" t="s">
        <v>420</v>
      </c>
      <c r="C595" s="36" t="s">
        <v>849</v>
      </c>
      <c r="D595" s="47">
        <v>20</v>
      </c>
      <c r="E595" s="48">
        <v>19.599999999999998</v>
      </c>
      <c r="F595" s="48">
        <v>10.600000000000001</v>
      </c>
      <c r="G595" s="48">
        <v>7.9999999999999991</v>
      </c>
      <c r="H595" s="48">
        <v>2.0000000000000004</v>
      </c>
      <c r="I595" s="84">
        <f t="shared" si="62"/>
        <v>40.199999999999996</v>
      </c>
    </row>
    <row r="596" spans="1:9" s="1" customFormat="1">
      <c r="A596" s="81">
        <v>567</v>
      </c>
      <c r="B596" s="39" t="s">
        <v>421</v>
      </c>
      <c r="C596" s="36" t="s">
        <v>851</v>
      </c>
      <c r="D596" s="47">
        <v>3</v>
      </c>
      <c r="E596" s="48">
        <v>7.1000000000000005</v>
      </c>
      <c r="F596" s="48">
        <v>3.5999999999999996</v>
      </c>
      <c r="G596" s="48">
        <v>2.5</v>
      </c>
      <c r="H596" s="48">
        <v>2.0000000000000004</v>
      </c>
      <c r="I596" s="84">
        <f t="shared" si="62"/>
        <v>15.2</v>
      </c>
    </row>
    <row r="597" spans="1:9" s="1" customFormat="1">
      <c r="A597" s="81">
        <v>568</v>
      </c>
      <c r="B597" s="50" t="s">
        <v>1186</v>
      </c>
      <c r="C597" s="46" t="s">
        <v>951</v>
      </c>
      <c r="D597" s="47" t="s">
        <v>19</v>
      </c>
      <c r="E597" s="48">
        <v>6.6000000000000005</v>
      </c>
      <c r="F597" s="48">
        <v>4.1000000000000014</v>
      </c>
      <c r="G597" s="48">
        <v>3</v>
      </c>
      <c r="H597" s="48">
        <v>2.0000000000000004</v>
      </c>
      <c r="I597" s="84">
        <f t="shared" si="62"/>
        <v>15.700000000000003</v>
      </c>
    </row>
    <row r="598" spans="1:9" s="1" customFormat="1">
      <c r="A598" s="81">
        <v>569</v>
      </c>
      <c r="B598" s="50" t="s">
        <v>226</v>
      </c>
      <c r="C598" s="36" t="s">
        <v>953</v>
      </c>
      <c r="D598" s="47">
        <v>7</v>
      </c>
      <c r="E598" s="48">
        <v>9.1</v>
      </c>
      <c r="F598" s="48">
        <v>6.1000000000000014</v>
      </c>
      <c r="G598" s="48">
        <v>5</v>
      </c>
      <c r="H598" s="48">
        <v>2.0000000000000004</v>
      </c>
      <c r="I598" s="84">
        <f t="shared" si="62"/>
        <v>22.200000000000003</v>
      </c>
    </row>
    <row r="599" spans="1:9" s="1" customFormat="1">
      <c r="A599" s="81">
        <v>570</v>
      </c>
      <c r="B599" s="50" t="s">
        <v>146</v>
      </c>
      <c r="C599" s="36" t="s">
        <v>852</v>
      </c>
      <c r="D599" s="47">
        <v>10</v>
      </c>
      <c r="E599" s="48">
        <v>11.1</v>
      </c>
      <c r="F599" s="48">
        <v>5.6000000000000014</v>
      </c>
      <c r="G599" s="48">
        <v>3</v>
      </c>
      <c r="H599" s="48">
        <v>2.0000000000000004</v>
      </c>
      <c r="I599" s="84">
        <f t="shared" si="62"/>
        <v>21.700000000000003</v>
      </c>
    </row>
    <row r="600" spans="1:9" s="1" customFormat="1">
      <c r="A600" s="81">
        <v>571</v>
      </c>
      <c r="B600" s="46" t="s">
        <v>29</v>
      </c>
      <c r="C600" s="46" t="s">
        <v>951</v>
      </c>
      <c r="D600" s="47">
        <v>5</v>
      </c>
      <c r="E600" s="48">
        <v>6.1000000000000005</v>
      </c>
      <c r="F600" s="48">
        <v>3.5999999999999996</v>
      </c>
      <c r="G600" s="48">
        <v>3</v>
      </c>
      <c r="H600" s="48">
        <v>2.0000000000000004</v>
      </c>
      <c r="I600" s="49">
        <f t="shared" si="62"/>
        <v>14.7</v>
      </c>
    </row>
    <row r="601" spans="1:9" s="1" customFormat="1">
      <c r="A601" s="81">
        <v>572</v>
      </c>
      <c r="B601" s="50" t="s">
        <v>422</v>
      </c>
      <c r="C601" s="46" t="s">
        <v>951</v>
      </c>
      <c r="D601" s="47">
        <v>5</v>
      </c>
      <c r="E601" s="48">
        <v>5.6000000000000005</v>
      </c>
      <c r="F601" s="48">
        <v>3.5999999999999996</v>
      </c>
      <c r="G601" s="48">
        <v>3</v>
      </c>
      <c r="H601" s="48">
        <v>1</v>
      </c>
      <c r="I601" s="49">
        <f t="shared" si="62"/>
        <v>13.2</v>
      </c>
    </row>
    <row r="602" spans="1:9" s="1" customFormat="1">
      <c r="A602" s="81">
        <v>573</v>
      </c>
      <c r="B602" s="46" t="s">
        <v>423</v>
      </c>
      <c r="C602" s="46" t="s">
        <v>951</v>
      </c>
      <c r="D602" s="47" t="s">
        <v>19</v>
      </c>
      <c r="E602" s="48">
        <v>6.6000000000000005</v>
      </c>
      <c r="F602" s="48">
        <v>1.5999999999999996</v>
      </c>
      <c r="G602" s="48">
        <v>1</v>
      </c>
      <c r="H602" s="48">
        <v>2.0000000000000004</v>
      </c>
      <c r="I602" s="49">
        <f t="shared" si="62"/>
        <v>11.2</v>
      </c>
    </row>
    <row r="603" spans="1:9" s="1" customFormat="1">
      <c r="A603" s="81">
        <v>574</v>
      </c>
      <c r="B603" s="46" t="s">
        <v>318</v>
      </c>
      <c r="C603" s="36" t="s">
        <v>850</v>
      </c>
      <c r="D603" s="47">
        <v>7</v>
      </c>
      <c r="E603" s="48">
        <v>8.1</v>
      </c>
      <c r="F603" s="48">
        <v>5.6000000000000014</v>
      </c>
      <c r="G603" s="48">
        <v>5</v>
      </c>
      <c r="H603" s="48">
        <v>2.5000000000000004</v>
      </c>
      <c r="I603" s="84">
        <f t="shared" si="62"/>
        <v>21.200000000000003</v>
      </c>
    </row>
    <row r="604" spans="1:9" s="1" customFormat="1">
      <c r="A604" s="81">
        <v>575</v>
      </c>
      <c r="B604" s="55" t="s">
        <v>424</v>
      </c>
      <c r="C604" s="46" t="s">
        <v>951</v>
      </c>
      <c r="D604" s="47" t="s">
        <v>19</v>
      </c>
      <c r="E604" s="48">
        <v>6.1000000000000005</v>
      </c>
      <c r="F604" s="48">
        <v>4.6000000000000014</v>
      </c>
      <c r="G604" s="48">
        <v>3.5</v>
      </c>
      <c r="H604" s="48">
        <v>1.5000000000000002</v>
      </c>
      <c r="I604" s="84">
        <f>SUM(E604:H604)</f>
        <v>15.700000000000003</v>
      </c>
    </row>
    <row r="605" spans="1:9" s="1" customFormat="1">
      <c r="A605" s="81">
        <v>576</v>
      </c>
      <c r="B605" s="55" t="s">
        <v>425</v>
      </c>
      <c r="C605" s="46" t="s">
        <v>951</v>
      </c>
      <c r="D605" s="47" t="s">
        <v>19</v>
      </c>
      <c r="E605" s="48">
        <v>4.6000000000000005</v>
      </c>
      <c r="F605" s="48">
        <v>5.1000000000000014</v>
      </c>
      <c r="G605" s="48">
        <v>3</v>
      </c>
      <c r="H605" s="48">
        <v>2.0000000000000004</v>
      </c>
      <c r="I605" s="84">
        <f>SUM(E605:H605)</f>
        <v>14.700000000000003</v>
      </c>
    </row>
    <row r="606" spans="1:9" s="1" customFormat="1">
      <c r="A606" s="81">
        <v>577</v>
      </c>
      <c r="B606" s="39" t="s">
        <v>1107</v>
      </c>
      <c r="C606" s="46" t="s">
        <v>951</v>
      </c>
      <c r="D606" s="47">
        <v>20</v>
      </c>
      <c r="E606" s="48">
        <v>15.6</v>
      </c>
      <c r="F606" s="48">
        <v>8.6000000000000014</v>
      </c>
      <c r="G606" s="48">
        <v>5</v>
      </c>
      <c r="H606" s="48">
        <v>2.0000000000000004</v>
      </c>
      <c r="I606" s="84">
        <f>SUM(E606:H606)</f>
        <v>31.200000000000003</v>
      </c>
    </row>
    <row r="607" spans="1:9" s="1" customFormat="1">
      <c r="A607" s="81">
        <v>578</v>
      </c>
      <c r="B607" s="36" t="s">
        <v>1120</v>
      </c>
      <c r="C607" s="46" t="s">
        <v>951</v>
      </c>
      <c r="D607" s="51">
        <v>4</v>
      </c>
      <c r="E607" s="48">
        <v>10.1</v>
      </c>
      <c r="F607" s="48">
        <v>5.1000000000000005</v>
      </c>
      <c r="G607" s="48">
        <v>2</v>
      </c>
      <c r="H607" s="48">
        <v>1</v>
      </c>
      <c r="I607" s="49">
        <f t="shared" ref="I607:I610" si="63">SUM(E607:H607)</f>
        <v>18.2</v>
      </c>
    </row>
    <row r="608" spans="1:9" s="1" customFormat="1">
      <c r="A608" s="81">
        <v>579</v>
      </c>
      <c r="B608" s="36" t="s">
        <v>1121</v>
      </c>
      <c r="C608" s="46" t="s">
        <v>951</v>
      </c>
      <c r="D608" s="51" t="s">
        <v>19</v>
      </c>
      <c r="E608" s="52">
        <v>3.1</v>
      </c>
      <c r="F608" s="52">
        <v>2</v>
      </c>
      <c r="G608" s="52">
        <v>1</v>
      </c>
      <c r="H608" s="53">
        <v>1</v>
      </c>
      <c r="I608" s="49">
        <f t="shared" si="63"/>
        <v>7.1</v>
      </c>
    </row>
    <row r="609" spans="1:921" s="1" customFormat="1">
      <c r="A609" s="81">
        <v>580</v>
      </c>
      <c r="B609" s="41" t="s">
        <v>1183</v>
      </c>
      <c r="C609" s="46" t="s">
        <v>951</v>
      </c>
      <c r="D609" s="47" t="s">
        <v>19</v>
      </c>
      <c r="E609" s="48">
        <v>6.6000000000000005</v>
      </c>
      <c r="F609" s="48">
        <v>4.1000000000000014</v>
      </c>
      <c r="G609" s="48">
        <v>3</v>
      </c>
      <c r="H609" s="48">
        <v>2.0000000000000004</v>
      </c>
      <c r="I609" s="84">
        <f t="shared" si="63"/>
        <v>15.700000000000003</v>
      </c>
    </row>
    <row r="610" spans="1:921" s="1" customFormat="1">
      <c r="A610" s="81">
        <v>581</v>
      </c>
      <c r="B610" s="125" t="s">
        <v>1196</v>
      </c>
      <c r="C610" s="126" t="s">
        <v>417</v>
      </c>
      <c r="D610" s="47">
        <v>6</v>
      </c>
      <c r="E610" s="48">
        <v>9.1</v>
      </c>
      <c r="F610" s="48">
        <v>6.1000000000000014</v>
      </c>
      <c r="G610" s="48">
        <v>5</v>
      </c>
      <c r="H610" s="48">
        <v>2.0000000000000004</v>
      </c>
      <c r="I610" s="84">
        <f t="shared" si="63"/>
        <v>22.200000000000003</v>
      </c>
    </row>
    <row r="611" spans="1:921">
      <c r="A611" s="81"/>
      <c r="B611" s="69"/>
      <c r="C611" s="61" t="s">
        <v>74</v>
      </c>
      <c r="D611" s="62">
        <f>SUM(D594:D610)</f>
        <v>97</v>
      </c>
      <c r="E611" s="62">
        <f>SUM(E591:E610)</f>
        <v>163.99999999999994</v>
      </c>
      <c r="F611" s="62">
        <f>SUM(F591:F610)</f>
        <v>99.4</v>
      </c>
      <c r="G611" s="62">
        <f>SUM(G591:G610)</f>
        <v>69.5</v>
      </c>
      <c r="H611" s="62">
        <f>SUM(H591:H610)</f>
        <v>36.5</v>
      </c>
      <c r="I611" s="62">
        <f>SUM(I591:I610)</f>
        <v>369.39999999999992</v>
      </c>
    </row>
    <row r="612" spans="1:921" ht="27" customHeight="1">
      <c r="A612" s="144" t="s">
        <v>374</v>
      </c>
      <c r="B612" s="144"/>
      <c r="C612" s="144"/>
      <c r="D612" s="144"/>
      <c r="E612" s="144"/>
      <c r="F612" s="144"/>
      <c r="G612" s="144"/>
      <c r="H612" s="144"/>
      <c r="I612" s="14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  <c r="IX612" s="1"/>
      <c r="IY612" s="1"/>
      <c r="IZ612" s="1"/>
      <c r="JA612" s="1"/>
      <c r="JB612" s="1"/>
      <c r="JC612" s="1"/>
      <c r="JD612" s="1"/>
      <c r="JE612" s="1"/>
      <c r="JF612" s="1"/>
      <c r="JG612" s="1"/>
      <c r="JH612" s="1"/>
      <c r="JI612" s="1"/>
      <c r="JJ612" s="1"/>
      <c r="JK612" s="1"/>
      <c r="JL612" s="1"/>
      <c r="JM612" s="1"/>
      <c r="JN612" s="1"/>
      <c r="JO612" s="1"/>
      <c r="JP612" s="1"/>
      <c r="JQ612" s="1"/>
      <c r="JR612" s="1"/>
      <c r="JS612" s="1"/>
      <c r="JT612" s="1"/>
      <c r="JU612" s="1"/>
      <c r="JV612" s="1"/>
      <c r="JW612" s="1"/>
      <c r="JX612" s="1"/>
      <c r="JY612" s="1"/>
      <c r="JZ612" s="1"/>
      <c r="KA612" s="1"/>
      <c r="KB612" s="1"/>
      <c r="KC612" s="1"/>
      <c r="KD612" s="1"/>
      <c r="KE612" s="1"/>
      <c r="KF612" s="1"/>
      <c r="KG612" s="1"/>
      <c r="KH612" s="1"/>
      <c r="KI612" s="1"/>
      <c r="KJ612" s="1"/>
      <c r="KK612" s="1"/>
      <c r="KL612" s="1"/>
      <c r="KM612" s="1"/>
      <c r="KN612" s="1"/>
      <c r="KO612" s="1"/>
      <c r="KP612" s="1"/>
      <c r="KQ612" s="1"/>
      <c r="KR612" s="1"/>
      <c r="KS612" s="1"/>
      <c r="KT612" s="1"/>
      <c r="KU612" s="1"/>
      <c r="KV612" s="1"/>
      <c r="KW612" s="1"/>
      <c r="KX612" s="1"/>
      <c r="KY612" s="1"/>
      <c r="KZ612" s="1"/>
      <c r="LA612" s="1"/>
      <c r="LB612" s="1"/>
      <c r="LC612" s="1"/>
      <c r="LD612" s="1"/>
      <c r="LE612" s="1"/>
      <c r="LF612" s="1"/>
      <c r="LG612" s="1"/>
      <c r="LH612" s="1"/>
      <c r="LI612" s="1"/>
      <c r="LJ612" s="1"/>
      <c r="LK612" s="1"/>
      <c r="LL612" s="1"/>
      <c r="LM612" s="1"/>
      <c r="LN612" s="1"/>
      <c r="LO612" s="1"/>
      <c r="LP612" s="1"/>
      <c r="LQ612" s="1"/>
      <c r="LR612" s="1"/>
      <c r="LS612" s="1"/>
      <c r="LT612" s="1"/>
      <c r="LU612" s="1"/>
      <c r="LV612" s="1"/>
      <c r="LW612" s="1"/>
      <c r="LX612" s="1"/>
      <c r="LY612" s="1"/>
      <c r="LZ612" s="1"/>
      <c r="MA612" s="1"/>
      <c r="MB612" s="1"/>
      <c r="MC612" s="1"/>
      <c r="MD612" s="1"/>
      <c r="ME612" s="1"/>
      <c r="MF612" s="1"/>
      <c r="MG612" s="1"/>
      <c r="MH612" s="1"/>
      <c r="MI612" s="1"/>
      <c r="MJ612" s="1"/>
      <c r="MK612" s="1"/>
      <c r="ML612" s="1"/>
      <c r="MM612" s="1"/>
      <c r="MN612" s="1"/>
      <c r="MO612" s="1"/>
      <c r="MP612" s="1"/>
      <c r="MQ612" s="1"/>
      <c r="MR612" s="1"/>
      <c r="MS612" s="1"/>
      <c r="MT612" s="1"/>
      <c r="MU612" s="1"/>
      <c r="MV612" s="1"/>
      <c r="MW612" s="1"/>
      <c r="MX612" s="1"/>
      <c r="MY612" s="1"/>
      <c r="MZ612" s="1"/>
      <c r="NA612" s="1"/>
      <c r="NB612" s="1"/>
      <c r="NC612" s="1"/>
      <c r="ND612" s="1"/>
      <c r="NE612" s="1"/>
      <c r="NF612" s="1"/>
      <c r="NG612" s="1"/>
      <c r="NH612" s="1"/>
      <c r="NI612" s="1"/>
      <c r="NJ612" s="1"/>
      <c r="NK612" s="1"/>
      <c r="NL612" s="1"/>
      <c r="NM612" s="1"/>
      <c r="NN612" s="1"/>
      <c r="NO612" s="1"/>
      <c r="NP612" s="1"/>
      <c r="NQ612" s="1"/>
      <c r="NR612" s="1"/>
      <c r="NS612" s="1"/>
      <c r="NT612" s="1"/>
      <c r="NU612" s="1"/>
      <c r="NV612" s="1"/>
      <c r="NW612" s="1"/>
      <c r="NX612" s="1"/>
      <c r="NY612" s="1"/>
      <c r="NZ612" s="1"/>
      <c r="OA612" s="1"/>
      <c r="OB612" s="1"/>
      <c r="OC612" s="1"/>
      <c r="OD612" s="1"/>
      <c r="OE612" s="1"/>
      <c r="OF612" s="1"/>
      <c r="OG612" s="1"/>
      <c r="OH612" s="1"/>
      <c r="OI612" s="1"/>
      <c r="OJ612" s="1"/>
      <c r="OK612" s="1"/>
      <c r="OL612" s="1"/>
      <c r="OM612" s="1"/>
      <c r="ON612" s="1"/>
      <c r="OO612" s="1"/>
      <c r="OP612" s="1"/>
      <c r="OQ612" s="1"/>
      <c r="OR612" s="1"/>
      <c r="OS612" s="1"/>
      <c r="OT612" s="1"/>
      <c r="OU612" s="1"/>
      <c r="OV612" s="1"/>
      <c r="OW612" s="1"/>
      <c r="OX612" s="1"/>
      <c r="OY612" s="1"/>
      <c r="OZ612" s="1"/>
      <c r="PA612" s="1"/>
      <c r="PB612" s="1"/>
      <c r="PC612" s="1"/>
      <c r="PD612" s="1"/>
      <c r="PE612" s="1"/>
      <c r="PF612" s="1"/>
      <c r="PG612" s="1"/>
      <c r="PH612" s="1"/>
      <c r="PI612" s="1"/>
      <c r="PJ612" s="1"/>
      <c r="PK612" s="1"/>
      <c r="PL612" s="1"/>
      <c r="PM612" s="1"/>
      <c r="PN612" s="1"/>
      <c r="PO612" s="1"/>
      <c r="PP612" s="1"/>
      <c r="PQ612" s="1"/>
      <c r="PR612" s="1"/>
      <c r="PS612" s="1"/>
      <c r="PT612" s="1"/>
      <c r="PU612" s="1"/>
      <c r="PV612" s="1"/>
      <c r="PW612" s="1"/>
      <c r="PX612" s="1"/>
      <c r="PY612" s="1"/>
      <c r="PZ612" s="1"/>
      <c r="QA612" s="1"/>
      <c r="QB612" s="1"/>
      <c r="QC612" s="1"/>
      <c r="QD612" s="1"/>
      <c r="QE612" s="1"/>
      <c r="QF612" s="1"/>
      <c r="QG612" s="1"/>
      <c r="QH612" s="1"/>
      <c r="QI612" s="1"/>
      <c r="QJ612" s="1"/>
      <c r="QK612" s="1"/>
      <c r="QL612" s="1"/>
      <c r="QM612" s="1"/>
      <c r="QN612" s="1"/>
      <c r="QO612" s="1"/>
      <c r="QP612" s="1"/>
      <c r="QQ612" s="1"/>
      <c r="QR612" s="1"/>
      <c r="QS612" s="1"/>
      <c r="QT612" s="1"/>
      <c r="QU612" s="1"/>
      <c r="QV612" s="1"/>
      <c r="QW612" s="1"/>
      <c r="QX612" s="1"/>
      <c r="QY612" s="1"/>
      <c r="QZ612" s="1"/>
      <c r="RA612" s="1"/>
      <c r="RB612" s="1"/>
      <c r="RC612" s="1"/>
      <c r="RD612" s="1"/>
      <c r="RE612" s="1"/>
      <c r="RF612" s="1"/>
      <c r="RG612" s="1"/>
      <c r="RH612" s="1"/>
      <c r="RI612" s="1"/>
      <c r="RJ612" s="1"/>
      <c r="RK612" s="1"/>
      <c r="RL612" s="1"/>
      <c r="RM612" s="1"/>
      <c r="RN612" s="1"/>
      <c r="RO612" s="1"/>
      <c r="RP612" s="1"/>
      <c r="RQ612" s="1"/>
      <c r="RR612" s="1"/>
      <c r="RS612" s="1"/>
      <c r="RT612" s="1"/>
      <c r="RU612" s="1"/>
      <c r="RV612" s="1"/>
      <c r="RW612" s="1"/>
      <c r="RX612" s="1"/>
      <c r="RY612" s="1"/>
      <c r="RZ612" s="1"/>
      <c r="SA612" s="1"/>
      <c r="SB612" s="1"/>
      <c r="SC612" s="1"/>
      <c r="SD612" s="1"/>
      <c r="SE612" s="1"/>
      <c r="SF612" s="1"/>
      <c r="SG612" s="1"/>
      <c r="SH612" s="1"/>
      <c r="SI612" s="1"/>
      <c r="SJ612" s="1"/>
      <c r="SK612" s="1"/>
      <c r="SL612" s="1"/>
      <c r="SM612" s="1"/>
      <c r="SN612" s="1"/>
      <c r="SO612" s="1"/>
      <c r="SP612" s="1"/>
      <c r="SQ612" s="1"/>
      <c r="SR612" s="1"/>
      <c r="SS612" s="1"/>
      <c r="ST612" s="1"/>
      <c r="SU612" s="1"/>
      <c r="SV612" s="1"/>
      <c r="SW612" s="1"/>
      <c r="SX612" s="1"/>
      <c r="SY612" s="1"/>
      <c r="SZ612" s="1"/>
      <c r="TA612" s="1"/>
      <c r="TB612" s="1"/>
      <c r="TC612" s="1"/>
      <c r="TD612" s="1"/>
      <c r="TE612" s="1"/>
      <c r="TF612" s="1"/>
      <c r="TG612" s="1"/>
      <c r="TH612" s="1"/>
      <c r="TI612" s="1"/>
      <c r="TJ612" s="1"/>
      <c r="TK612" s="1"/>
      <c r="TL612" s="1"/>
      <c r="TM612" s="1"/>
      <c r="TN612" s="1"/>
      <c r="TO612" s="1"/>
      <c r="TP612" s="1"/>
      <c r="TQ612" s="1"/>
      <c r="TR612" s="1"/>
      <c r="TS612" s="1"/>
      <c r="TT612" s="1"/>
      <c r="TU612" s="1"/>
      <c r="TV612" s="1"/>
      <c r="TW612" s="1"/>
      <c r="TX612" s="1"/>
      <c r="TY612" s="1"/>
      <c r="TZ612" s="1"/>
      <c r="UA612" s="1"/>
      <c r="UB612" s="1"/>
      <c r="UC612" s="1"/>
      <c r="UD612" s="1"/>
      <c r="UE612" s="1"/>
      <c r="UF612" s="1"/>
      <c r="UG612" s="1"/>
      <c r="UH612" s="1"/>
      <c r="UI612" s="1"/>
      <c r="UJ612" s="1"/>
      <c r="UK612" s="1"/>
      <c r="UL612" s="1"/>
      <c r="UM612" s="1"/>
      <c r="UN612" s="1"/>
      <c r="UO612" s="1"/>
      <c r="UP612" s="1"/>
      <c r="UQ612" s="1"/>
      <c r="UR612" s="1"/>
      <c r="US612" s="1"/>
      <c r="UT612" s="1"/>
      <c r="UU612" s="1"/>
      <c r="UV612" s="1"/>
      <c r="UW612" s="1"/>
      <c r="UX612" s="1"/>
      <c r="UY612" s="1"/>
      <c r="UZ612" s="1"/>
      <c r="VA612" s="1"/>
      <c r="VB612" s="1"/>
      <c r="VC612" s="1"/>
      <c r="VD612" s="1"/>
      <c r="VE612" s="1"/>
      <c r="VF612" s="1"/>
      <c r="VG612" s="1"/>
      <c r="VH612" s="1"/>
      <c r="VI612" s="1"/>
      <c r="VJ612" s="1"/>
      <c r="VK612" s="1"/>
      <c r="VL612" s="1"/>
      <c r="VM612" s="1"/>
      <c r="VN612" s="1"/>
      <c r="VO612" s="1"/>
      <c r="VP612" s="1"/>
      <c r="VQ612" s="1"/>
      <c r="VR612" s="1"/>
      <c r="VS612" s="1"/>
      <c r="VT612" s="1"/>
      <c r="VU612" s="1"/>
      <c r="VV612" s="1"/>
      <c r="VW612" s="1"/>
      <c r="VX612" s="1"/>
      <c r="VY612" s="1"/>
      <c r="VZ612" s="1"/>
      <c r="WA612" s="1"/>
      <c r="WB612" s="1"/>
      <c r="WC612" s="1"/>
      <c r="WD612" s="1"/>
      <c r="WE612" s="1"/>
      <c r="WF612" s="1"/>
      <c r="WG612" s="1"/>
      <c r="WH612" s="1"/>
      <c r="WI612" s="1"/>
      <c r="WJ612" s="1"/>
      <c r="WK612" s="1"/>
      <c r="WL612" s="1"/>
      <c r="WM612" s="1"/>
      <c r="WN612" s="1"/>
      <c r="WO612" s="1"/>
      <c r="WP612" s="1"/>
      <c r="WQ612" s="1"/>
      <c r="WR612" s="1"/>
      <c r="WS612" s="1"/>
      <c r="WT612" s="1"/>
      <c r="WU612" s="1"/>
      <c r="WV612" s="1"/>
      <c r="WW612" s="1"/>
      <c r="WX612" s="1"/>
      <c r="WY612" s="1"/>
      <c r="WZ612" s="1"/>
      <c r="XA612" s="1"/>
      <c r="XB612" s="1"/>
      <c r="XC612" s="1"/>
      <c r="XD612" s="1"/>
      <c r="XE612" s="1"/>
      <c r="XF612" s="1"/>
      <c r="XG612" s="1"/>
      <c r="XH612" s="1"/>
      <c r="XI612" s="1"/>
      <c r="XJ612" s="1"/>
      <c r="XK612" s="1"/>
      <c r="XL612" s="1"/>
      <c r="XM612" s="1"/>
      <c r="XN612" s="1"/>
      <c r="XO612" s="1"/>
      <c r="XP612" s="1"/>
      <c r="XQ612" s="1"/>
      <c r="XR612" s="1"/>
      <c r="XS612" s="1"/>
      <c r="XT612" s="1"/>
      <c r="XU612" s="1"/>
      <c r="XV612" s="1"/>
      <c r="XW612" s="1"/>
      <c r="XX612" s="1"/>
      <c r="XY612" s="1"/>
      <c r="XZ612" s="1"/>
      <c r="YA612" s="1"/>
      <c r="YB612" s="1"/>
      <c r="YC612" s="1"/>
      <c r="YD612" s="1"/>
      <c r="YE612" s="1"/>
      <c r="YF612" s="1"/>
      <c r="YG612" s="1"/>
      <c r="YH612" s="1"/>
      <c r="YI612" s="1"/>
      <c r="YJ612" s="1"/>
      <c r="YK612" s="1"/>
      <c r="YL612" s="1"/>
      <c r="YM612" s="1"/>
      <c r="YN612" s="1"/>
      <c r="YO612" s="1"/>
      <c r="YP612" s="1"/>
      <c r="YQ612" s="1"/>
      <c r="YR612" s="1"/>
      <c r="YS612" s="1"/>
      <c r="YT612" s="1"/>
      <c r="YU612" s="1"/>
      <c r="YV612" s="1"/>
      <c r="YW612" s="1"/>
      <c r="YX612" s="1"/>
      <c r="YY612" s="1"/>
      <c r="YZ612" s="1"/>
      <c r="ZA612" s="1"/>
      <c r="ZB612" s="1"/>
      <c r="ZC612" s="1"/>
      <c r="ZD612" s="1"/>
      <c r="ZE612" s="1"/>
      <c r="ZF612" s="1"/>
      <c r="ZG612" s="1"/>
      <c r="ZH612" s="1"/>
      <c r="ZI612" s="1"/>
      <c r="ZJ612" s="1"/>
      <c r="ZK612" s="1"/>
      <c r="ZL612" s="1"/>
      <c r="ZM612" s="1"/>
      <c r="ZN612" s="1"/>
      <c r="ZO612" s="1"/>
      <c r="ZP612" s="1"/>
      <c r="ZQ612" s="1"/>
      <c r="ZR612" s="1"/>
      <c r="ZS612" s="1"/>
      <c r="ZT612" s="1"/>
      <c r="ZU612" s="1"/>
      <c r="ZV612" s="1"/>
      <c r="ZW612" s="1"/>
      <c r="ZX612" s="1"/>
      <c r="ZY612" s="1"/>
      <c r="ZZ612" s="1"/>
      <c r="AAA612" s="1"/>
      <c r="AAB612" s="1"/>
      <c r="AAC612" s="1"/>
      <c r="AAD612" s="1"/>
      <c r="AAE612" s="1"/>
      <c r="AAF612" s="1"/>
      <c r="AAG612" s="1"/>
      <c r="AAH612" s="1"/>
      <c r="AAI612" s="1"/>
      <c r="AAJ612" s="1"/>
      <c r="AAK612" s="1"/>
      <c r="AAL612" s="1"/>
      <c r="AAM612" s="1"/>
      <c r="AAN612" s="1"/>
      <c r="AAO612" s="1"/>
      <c r="AAP612" s="1"/>
      <c r="AAQ612" s="1"/>
      <c r="AAR612" s="1"/>
      <c r="AAS612" s="1"/>
      <c r="AAT612" s="1"/>
      <c r="AAU612" s="1"/>
      <c r="AAV612" s="1"/>
      <c r="AAW612" s="1"/>
      <c r="AAX612" s="1"/>
      <c r="AAY612" s="1"/>
      <c r="AAZ612" s="1"/>
      <c r="ABA612" s="1"/>
      <c r="ABB612" s="1"/>
      <c r="ABC612" s="1"/>
      <c r="ABD612" s="1"/>
      <c r="ABE612" s="1"/>
      <c r="ABF612" s="1"/>
      <c r="ABG612" s="1"/>
      <c r="ABH612" s="1"/>
      <c r="ABI612" s="1"/>
      <c r="ABJ612" s="1"/>
      <c r="ABK612" s="1"/>
      <c r="ABL612" s="1"/>
      <c r="ABM612" s="1"/>
      <c r="ABN612" s="1"/>
      <c r="ABO612" s="1"/>
      <c r="ABP612" s="1"/>
      <c r="ABQ612" s="1"/>
      <c r="ABR612" s="1"/>
      <c r="ABS612" s="1"/>
      <c r="ABT612" s="1"/>
      <c r="ABU612" s="1"/>
      <c r="ABV612" s="1"/>
      <c r="ABW612" s="1"/>
      <c r="ABX612" s="1"/>
      <c r="ABY612" s="1"/>
      <c r="ABZ612" s="1"/>
      <c r="ACA612" s="1"/>
      <c r="ACB612" s="1"/>
      <c r="ACC612" s="1"/>
      <c r="ACD612" s="1"/>
      <c r="ACE612" s="1"/>
      <c r="ACF612" s="1"/>
      <c r="ACG612" s="1"/>
      <c r="ACH612" s="1"/>
      <c r="ACI612" s="1"/>
      <c r="ACJ612" s="1"/>
      <c r="ACK612" s="1"/>
      <c r="ACL612" s="1"/>
      <c r="ACM612" s="1"/>
      <c r="ACN612" s="1"/>
      <c r="ACO612" s="1"/>
      <c r="ACP612" s="1"/>
      <c r="ACQ612" s="1"/>
      <c r="ACR612" s="1"/>
      <c r="ACS612" s="1"/>
      <c r="ACT612" s="1"/>
      <c r="ACU612" s="1"/>
      <c r="ACV612" s="1"/>
      <c r="ACW612" s="1"/>
      <c r="ACX612" s="1"/>
      <c r="ACY612" s="1"/>
      <c r="ACZ612" s="1"/>
      <c r="ADA612" s="1"/>
      <c r="ADB612" s="1"/>
      <c r="ADC612" s="1"/>
      <c r="ADD612" s="1"/>
      <c r="ADE612" s="1"/>
      <c r="ADF612" s="1"/>
      <c r="ADG612" s="1"/>
      <c r="ADH612" s="1"/>
      <c r="ADI612" s="1"/>
      <c r="ADJ612" s="1"/>
      <c r="ADK612" s="1"/>
      <c r="ADL612" s="1"/>
      <c r="ADM612" s="1"/>
      <c r="ADN612" s="1"/>
      <c r="ADO612" s="1"/>
      <c r="ADP612" s="1"/>
      <c r="ADQ612" s="1"/>
      <c r="ADR612" s="1"/>
      <c r="ADS612" s="1"/>
      <c r="ADT612" s="1"/>
      <c r="ADU612" s="1"/>
      <c r="ADV612" s="1"/>
      <c r="ADW612" s="1"/>
      <c r="ADX612" s="1"/>
      <c r="ADY612" s="1"/>
      <c r="ADZ612" s="1"/>
      <c r="AEA612" s="1"/>
      <c r="AEB612" s="1"/>
      <c r="AEC612" s="1"/>
      <c r="AED612" s="1"/>
      <c r="AEE612" s="1"/>
      <c r="AEF612" s="1"/>
      <c r="AEG612" s="1"/>
      <c r="AEH612" s="1"/>
      <c r="AEI612" s="1"/>
      <c r="AEJ612" s="1"/>
      <c r="AEK612" s="1"/>
      <c r="AEL612" s="1"/>
      <c r="AEM612" s="1"/>
      <c r="AEN612" s="1"/>
      <c r="AEO612" s="1"/>
      <c r="AEP612" s="1"/>
      <c r="AEQ612" s="1"/>
      <c r="AER612" s="1"/>
      <c r="AES612" s="1"/>
      <c r="AET612" s="1"/>
      <c r="AEU612" s="1"/>
      <c r="AEV612" s="1"/>
      <c r="AEW612" s="1"/>
      <c r="AEX612" s="1"/>
      <c r="AEY612" s="1"/>
      <c r="AEZ612" s="1"/>
      <c r="AFA612" s="1"/>
      <c r="AFB612" s="1"/>
      <c r="AFC612" s="1"/>
      <c r="AFD612" s="1"/>
      <c r="AFE612" s="1"/>
      <c r="AFF612" s="1"/>
      <c r="AFG612" s="1"/>
      <c r="AFH612" s="1"/>
      <c r="AFI612" s="1"/>
      <c r="AFJ612" s="1"/>
      <c r="AFK612" s="1"/>
      <c r="AFL612" s="1"/>
      <c r="AFM612" s="1"/>
      <c r="AFN612" s="1"/>
      <c r="AFO612" s="1"/>
      <c r="AFP612" s="1"/>
      <c r="AFQ612" s="1"/>
      <c r="AFR612" s="1"/>
      <c r="AFS612" s="1"/>
      <c r="AFT612" s="1"/>
      <c r="AFU612" s="1"/>
      <c r="AFV612" s="1"/>
      <c r="AFW612" s="1"/>
      <c r="AFX612" s="1"/>
      <c r="AFY612" s="1"/>
      <c r="AFZ612" s="1"/>
      <c r="AGA612" s="1"/>
      <c r="AGB612" s="1"/>
      <c r="AGC612" s="1"/>
      <c r="AGD612" s="1"/>
      <c r="AGE612" s="1"/>
      <c r="AGF612" s="1"/>
      <c r="AGG612" s="1"/>
      <c r="AGH612" s="1"/>
      <c r="AGI612" s="1"/>
      <c r="AGJ612" s="1"/>
      <c r="AGK612" s="1"/>
      <c r="AGL612" s="1"/>
      <c r="AGM612" s="1"/>
      <c r="AGN612" s="1"/>
      <c r="AGO612" s="1"/>
      <c r="AGP612" s="1"/>
      <c r="AGQ612" s="1"/>
      <c r="AGR612" s="1"/>
      <c r="AGS612" s="1"/>
      <c r="AGT612" s="1"/>
      <c r="AGU612" s="1"/>
      <c r="AGV612" s="1"/>
      <c r="AGW612" s="1"/>
      <c r="AGX612" s="1"/>
      <c r="AGY612" s="1"/>
      <c r="AGZ612" s="1"/>
      <c r="AHA612" s="1"/>
      <c r="AHB612" s="1"/>
      <c r="AHC612" s="1"/>
      <c r="AHD612" s="1"/>
      <c r="AHE612" s="1"/>
      <c r="AHF612" s="1"/>
      <c r="AHG612" s="1"/>
      <c r="AHH612" s="1"/>
      <c r="AHI612" s="1"/>
      <c r="AHJ612" s="1"/>
      <c r="AHK612" s="1"/>
      <c r="AHL612" s="1"/>
      <c r="AHM612" s="1"/>
      <c r="AHN612" s="1"/>
      <c r="AHO612" s="1"/>
      <c r="AHP612" s="1"/>
      <c r="AHQ612" s="1"/>
      <c r="AHR612" s="1"/>
      <c r="AHS612" s="1"/>
      <c r="AHT612" s="1"/>
      <c r="AHU612" s="1"/>
      <c r="AHV612" s="1"/>
      <c r="AHW612" s="1"/>
      <c r="AHX612" s="1"/>
      <c r="AHY612" s="1"/>
      <c r="AHZ612" s="1"/>
      <c r="AIA612" s="1"/>
      <c r="AIB612" s="1"/>
      <c r="AIC612" s="1"/>
      <c r="AID612" s="1"/>
      <c r="AIE612" s="1"/>
      <c r="AIF612" s="1"/>
      <c r="AIG612" s="1"/>
      <c r="AIH612" s="1"/>
      <c r="AII612" s="1"/>
      <c r="AIJ612" s="1"/>
      <c r="AIK612" s="1"/>
    </row>
    <row r="613" spans="1:921" s="1" customFormat="1">
      <c r="A613" s="52">
        <v>582</v>
      </c>
      <c r="B613" s="101" t="s">
        <v>426</v>
      </c>
      <c r="C613" s="98" t="s">
        <v>935</v>
      </c>
      <c r="D613" s="52">
        <v>6</v>
      </c>
      <c r="E613" s="48">
        <v>6.1000000000000005</v>
      </c>
      <c r="F613" s="48">
        <v>4.6000000000000014</v>
      </c>
      <c r="G613" s="48">
        <v>3.5</v>
      </c>
      <c r="H613" s="48">
        <v>1.5000000000000002</v>
      </c>
      <c r="I613" s="84">
        <f>SUM(E613:H613)</f>
        <v>15.700000000000003</v>
      </c>
    </row>
    <row r="614" spans="1:921" s="1" customFormat="1">
      <c r="A614" s="52">
        <v>583</v>
      </c>
      <c r="B614" s="74" t="s">
        <v>427</v>
      </c>
      <c r="C614" s="98" t="s">
        <v>935</v>
      </c>
      <c r="D614" s="73">
        <v>6</v>
      </c>
      <c r="E614" s="48">
        <v>4.6000000000000005</v>
      </c>
      <c r="F614" s="48">
        <v>5.1000000000000014</v>
      </c>
      <c r="G614" s="48">
        <v>3</v>
      </c>
      <c r="H614" s="48">
        <v>2.0000000000000004</v>
      </c>
      <c r="I614" s="84">
        <f>SUM(E614:H614)</f>
        <v>14.700000000000003</v>
      </c>
    </row>
    <row r="615" spans="1:921" s="1" customFormat="1">
      <c r="A615" s="52">
        <v>584</v>
      </c>
      <c r="B615" s="74" t="s">
        <v>428</v>
      </c>
      <c r="C615" s="98" t="s">
        <v>935</v>
      </c>
      <c r="D615" s="73">
        <v>6</v>
      </c>
      <c r="E615" s="48">
        <v>6.6000000000000005</v>
      </c>
      <c r="F615" s="48">
        <v>4.1000000000000014</v>
      </c>
      <c r="G615" s="48">
        <v>3</v>
      </c>
      <c r="H615" s="48">
        <v>1</v>
      </c>
      <c r="I615" s="84">
        <f t="shared" ref="I615:I618" si="64">SUM(E615:H615)</f>
        <v>14.700000000000003</v>
      </c>
    </row>
    <row r="616" spans="1:921" s="1" customFormat="1">
      <c r="A616" s="52">
        <v>585</v>
      </c>
      <c r="B616" s="74" t="s">
        <v>429</v>
      </c>
      <c r="C616" s="98" t="s">
        <v>935</v>
      </c>
      <c r="D616" s="52">
        <v>6</v>
      </c>
      <c r="E616" s="48">
        <v>5.6</v>
      </c>
      <c r="F616" s="48">
        <v>3.2</v>
      </c>
      <c r="G616" s="48">
        <v>2</v>
      </c>
      <c r="H616" s="48">
        <v>1.1000000000000001</v>
      </c>
      <c r="I616" s="84">
        <f t="shared" si="64"/>
        <v>11.9</v>
      </c>
    </row>
    <row r="617" spans="1:921" s="1" customFormat="1">
      <c r="A617" s="52">
        <v>586</v>
      </c>
      <c r="B617" s="102" t="s">
        <v>430</v>
      </c>
      <c r="C617" s="98" t="s">
        <v>935</v>
      </c>
      <c r="D617" s="52">
        <v>6</v>
      </c>
      <c r="E617" s="52">
        <v>3.1</v>
      </c>
      <c r="F617" s="52">
        <v>1.6</v>
      </c>
      <c r="G617" s="52">
        <v>0.7</v>
      </c>
      <c r="H617" s="53">
        <v>0.2</v>
      </c>
      <c r="I617" s="49">
        <f t="shared" si="64"/>
        <v>5.6000000000000005</v>
      </c>
    </row>
    <row r="618" spans="1:921" s="1" customFormat="1">
      <c r="A618" s="52">
        <v>587</v>
      </c>
      <c r="B618" s="102" t="s">
        <v>431</v>
      </c>
      <c r="C618" s="98" t="s">
        <v>935</v>
      </c>
      <c r="D618" s="52">
        <v>6</v>
      </c>
      <c r="E618" s="52">
        <v>3.2</v>
      </c>
      <c r="F618" s="52">
        <v>2</v>
      </c>
      <c r="G618" s="52">
        <v>1</v>
      </c>
      <c r="H618" s="53">
        <v>0.1</v>
      </c>
      <c r="I618" s="49">
        <f t="shared" si="64"/>
        <v>6.3</v>
      </c>
    </row>
    <row r="619" spans="1:921" s="1" customFormat="1">
      <c r="A619" s="52">
        <v>588</v>
      </c>
      <c r="B619" s="102" t="s">
        <v>432</v>
      </c>
      <c r="C619" s="98" t="s">
        <v>935</v>
      </c>
      <c r="D619" s="52">
        <v>6</v>
      </c>
      <c r="E619" s="52">
        <v>3.1</v>
      </c>
      <c r="F619" s="52">
        <v>1.9</v>
      </c>
      <c r="G619" s="52">
        <v>0.8</v>
      </c>
      <c r="H619" s="53">
        <v>0.30000000000000004</v>
      </c>
      <c r="I619" s="49">
        <f t="shared" ref="I619:I623" si="65">SUM(E619:H619)</f>
        <v>6.1</v>
      </c>
    </row>
    <row r="620" spans="1:921" s="1" customFormat="1">
      <c r="A620" s="52">
        <v>589</v>
      </c>
      <c r="B620" s="102" t="s">
        <v>254</v>
      </c>
      <c r="C620" s="98" t="s">
        <v>935</v>
      </c>
      <c r="D620" s="52">
        <v>6</v>
      </c>
      <c r="E620" s="52">
        <v>3.3</v>
      </c>
      <c r="F620" s="52">
        <v>2</v>
      </c>
      <c r="G620" s="52">
        <v>0.89999999999999991</v>
      </c>
      <c r="H620" s="53">
        <v>0.2</v>
      </c>
      <c r="I620" s="49">
        <f t="shared" si="65"/>
        <v>6.3999999999999995</v>
      </c>
    </row>
    <row r="621" spans="1:921" s="1" customFormat="1">
      <c r="A621" s="52">
        <v>590</v>
      </c>
      <c r="B621" s="102" t="s">
        <v>433</v>
      </c>
      <c r="C621" s="98" t="s">
        <v>935</v>
      </c>
      <c r="D621" s="52">
        <v>6</v>
      </c>
      <c r="E621" s="52">
        <v>3.1</v>
      </c>
      <c r="F621" s="52">
        <v>1.7</v>
      </c>
      <c r="G621" s="52">
        <v>0.7</v>
      </c>
      <c r="H621" s="53">
        <v>0.4</v>
      </c>
      <c r="I621" s="49">
        <f t="shared" si="65"/>
        <v>5.9</v>
      </c>
    </row>
    <row r="622" spans="1:921" s="1" customFormat="1">
      <c r="A622" s="52">
        <v>591</v>
      </c>
      <c r="B622" s="101" t="s">
        <v>434</v>
      </c>
      <c r="C622" s="98" t="s">
        <v>935</v>
      </c>
      <c r="D622" s="52">
        <v>6</v>
      </c>
      <c r="E622" s="52">
        <v>2.9</v>
      </c>
      <c r="F622" s="52">
        <v>1.8</v>
      </c>
      <c r="G622" s="52">
        <v>0.7</v>
      </c>
      <c r="H622" s="53">
        <v>0.1</v>
      </c>
      <c r="I622" s="49">
        <f t="shared" si="65"/>
        <v>5.5</v>
      </c>
    </row>
    <row r="623" spans="1:921" s="1" customFormat="1">
      <c r="A623" s="52">
        <v>592</v>
      </c>
      <c r="B623" s="101" t="s">
        <v>435</v>
      </c>
      <c r="C623" s="98" t="s">
        <v>935</v>
      </c>
      <c r="D623" s="52">
        <v>6</v>
      </c>
      <c r="E623" s="52">
        <v>3.1</v>
      </c>
      <c r="F623" s="52">
        <v>1.9</v>
      </c>
      <c r="G623" s="52">
        <v>0.89999999999999991</v>
      </c>
      <c r="H623" s="53">
        <v>0.2</v>
      </c>
      <c r="I623" s="49">
        <f t="shared" si="65"/>
        <v>6.1000000000000005</v>
      </c>
    </row>
    <row r="624" spans="1:921" ht="20.25" customHeight="1">
      <c r="A624" s="73"/>
      <c r="B624" s="73"/>
      <c r="C624" s="97" t="s">
        <v>74</v>
      </c>
      <c r="D624" s="80">
        <f t="shared" ref="D624:I624" si="66">SUM(D613:D623)</f>
        <v>66</v>
      </c>
      <c r="E624" s="80">
        <f t="shared" si="66"/>
        <v>44.699999999999996</v>
      </c>
      <c r="F624" s="80">
        <f t="shared" si="66"/>
        <v>29.900000000000002</v>
      </c>
      <c r="G624" s="80">
        <f t="shared" si="66"/>
        <v>17.2</v>
      </c>
      <c r="H624" s="80">
        <f t="shared" si="66"/>
        <v>7.1000000000000014</v>
      </c>
      <c r="I624" s="80">
        <f t="shared" si="66"/>
        <v>98.9</v>
      </c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  <c r="IX624" s="1"/>
      <c r="IY624" s="1"/>
      <c r="IZ624" s="1"/>
      <c r="JA624" s="1"/>
      <c r="JB624" s="1"/>
      <c r="JC624" s="1"/>
      <c r="JD624" s="1"/>
      <c r="JE624" s="1"/>
      <c r="JF624" s="1"/>
      <c r="JG624" s="1"/>
      <c r="JH624" s="1"/>
      <c r="JI624" s="1"/>
      <c r="JJ624" s="1"/>
      <c r="JK624" s="1"/>
      <c r="JL624" s="1"/>
      <c r="JM624" s="1"/>
      <c r="JN624" s="1"/>
      <c r="JO624" s="1"/>
      <c r="JP624" s="1"/>
      <c r="JQ624" s="1"/>
      <c r="JR624" s="1"/>
      <c r="JS624" s="1"/>
      <c r="JT624" s="1"/>
      <c r="JU624" s="1"/>
      <c r="JV624" s="1"/>
      <c r="JW624" s="1"/>
      <c r="JX624" s="1"/>
      <c r="JY624" s="1"/>
      <c r="JZ624" s="1"/>
      <c r="KA624" s="1"/>
      <c r="KB624" s="1"/>
      <c r="KC624" s="1"/>
      <c r="KD624" s="1"/>
      <c r="KE624" s="1"/>
      <c r="KF624" s="1"/>
      <c r="KG624" s="1"/>
      <c r="KH624" s="1"/>
      <c r="KI624" s="1"/>
      <c r="KJ624" s="1"/>
      <c r="KK624" s="1"/>
      <c r="KL624" s="1"/>
      <c r="KM624" s="1"/>
      <c r="KN624" s="1"/>
      <c r="KO624" s="1"/>
      <c r="KP624" s="1"/>
      <c r="KQ624" s="1"/>
      <c r="KR624" s="1"/>
      <c r="KS624" s="1"/>
      <c r="KT624" s="1"/>
      <c r="KU624" s="1"/>
      <c r="KV624" s="1"/>
      <c r="KW624" s="1"/>
      <c r="KX624" s="1"/>
      <c r="KY624" s="1"/>
      <c r="KZ624" s="1"/>
      <c r="LA624" s="1"/>
      <c r="LB624" s="1"/>
      <c r="LC624" s="1"/>
      <c r="LD624" s="1"/>
      <c r="LE624" s="1"/>
      <c r="LF624" s="1"/>
      <c r="LG624" s="1"/>
      <c r="LH624" s="1"/>
      <c r="LI624" s="1"/>
      <c r="LJ624" s="1"/>
      <c r="LK624" s="1"/>
      <c r="LL624" s="1"/>
      <c r="LM624" s="1"/>
      <c r="LN624" s="1"/>
      <c r="LO624" s="1"/>
      <c r="LP624" s="1"/>
      <c r="LQ624" s="1"/>
      <c r="LR624" s="1"/>
      <c r="LS624" s="1"/>
      <c r="LT624" s="1"/>
      <c r="LU624" s="1"/>
      <c r="LV624" s="1"/>
      <c r="LW624" s="1"/>
      <c r="LX624" s="1"/>
      <c r="LY624" s="1"/>
      <c r="LZ624" s="1"/>
      <c r="MA624" s="1"/>
      <c r="MB624" s="1"/>
      <c r="MC624" s="1"/>
      <c r="MD624" s="1"/>
      <c r="ME624" s="1"/>
      <c r="MF624" s="1"/>
      <c r="MG624" s="1"/>
      <c r="MH624" s="1"/>
      <c r="MI624" s="1"/>
      <c r="MJ624" s="1"/>
      <c r="MK624" s="1"/>
      <c r="ML624" s="1"/>
      <c r="MM624" s="1"/>
      <c r="MN624" s="1"/>
      <c r="MO624" s="1"/>
      <c r="MP624" s="1"/>
      <c r="MQ624" s="1"/>
      <c r="MR624" s="1"/>
      <c r="MS624" s="1"/>
      <c r="MT624" s="1"/>
      <c r="MU624" s="1"/>
      <c r="MV624" s="1"/>
      <c r="MW624" s="1"/>
      <c r="MX624" s="1"/>
      <c r="MY624" s="1"/>
      <c r="MZ624" s="1"/>
      <c r="NA624" s="1"/>
      <c r="NB624" s="1"/>
      <c r="NC624" s="1"/>
      <c r="ND624" s="1"/>
      <c r="NE624" s="1"/>
      <c r="NF624" s="1"/>
      <c r="NG624" s="1"/>
      <c r="NH624" s="1"/>
      <c r="NI624" s="1"/>
      <c r="NJ624" s="1"/>
      <c r="NK624" s="1"/>
      <c r="NL624" s="1"/>
      <c r="NM624" s="1"/>
      <c r="NN624" s="1"/>
      <c r="NO624" s="1"/>
      <c r="NP624" s="1"/>
      <c r="NQ624" s="1"/>
      <c r="NR624" s="1"/>
      <c r="NS624" s="1"/>
      <c r="NT624" s="1"/>
      <c r="NU624" s="1"/>
      <c r="NV624" s="1"/>
      <c r="NW624" s="1"/>
      <c r="NX624" s="1"/>
      <c r="NY624" s="1"/>
      <c r="NZ624" s="1"/>
      <c r="OA624" s="1"/>
      <c r="OB624" s="1"/>
      <c r="OC624" s="1"/>
      <c r="OD624" s="1"/>
      <c r="OE624" s="1"/>
      <c r="OF624" s="1"/>
      <c r="OG624" s="1"/>
      <c r="OH624" s="1"/>
      <c r="OI624" s="1"/>
      <c r="OJ624" s="1"/>
      <c r="OK624" s="1"/>
      <c r="OL624" s="1"/>
      <c r="OM624" s="1"/>
      <c r="ON624" s="1"/>
      <c r="OO624" s="1"/>
      <c r="OP624" s="1"/>
      <c r="OQ624" s="1"/>
      <c r="OR624" s="1"/>
      <c r="OS624" s="1"/>
      <c r="OT624" s="1"/>
      <c r="OU624" s="1"/>
      <c r="OV624" s="1"/>
      <c r="OW624" s="1"/>
      <c r="OX624" s="1"/>
      <c r="OY624" s="1"/>
      <c r="OZ624" s="1"/>
      <c r="PA624" s="1"/>
      <c r="PB624" s="1"/>
      <c r="PC624" s="1"/>
      <c r="PD624" s="1"/>
      <c r="PE624" s="1"/>
      <c r="PF624" s="1"/>
      <c r="PG624" s="1"/>
      <c r="PH624" s="1"/>
      <c r="PI624" s="1"/>
      <c r="PJ624" s="1"/>
      <c r="PK624" s="1"/>
      <c r="PL624" s="1"/>
      <c r="PM624" s="1"/>
      <c r="PN624" s="1"/>
      <c r="PO624" s="1"/>
      <c r="PP624" s="1"/>
      <c r="PQ624" s="1"/>
      <c r="PR624" s="1"/>
      <c r="PS624" s="1"/>
      <c r="PT624" s="1"/>
      <c r="PU624" s="1"/>
      <c r="PV624" s="1"/>
      <c r="PW624" s="1"/>
      <c r="PX624" s="1"/>
      <c r="PY624" s="1"/>
      <c r="PZ624" s="1"/>
      <c r="QA624" s="1"/>
      <c r="QB624" s="1"/>
      <c r="QC624" s="1"/>
      <c r="QD624" s="1"/>
      <c r="QE624" s="1"/>
      <c r="QF624" s="1"/>
      <c r="QG624" s="1"/>
      <c r="QH624" s="1"/>
      <c r="QI624" s="1"/>
      <c r="QJ624" s="1"/>
      <c r="QK624" s="1"/>
      <c r="QL624" s="1"/>
      <c r="QM624" s="1"/>
      <c r="QN624" s="1"/>
      <c r="QO624" s="1"/>
      <c r="QP624" s="1"/>
      <c r="QQ624" s="1"/>
      <c r="QR624" s="1"/>
      <c r="QS624" s="1"/>
      <c r="QT624" s="1"/>
      <c r="QU624" s="1"/>
      <c r="QV624" s="1"/>
      <c r="QW624" s="1"/>
      <c r="QX624" s="1"/>
      <c r="QY624" s="1"/>
      <c r="QZ624" s="1"/>
      <c r="RA624" s="1"/>
      <c r="RB624" s="1"/>
      <c r="RC624" s="1"/>
      <c r="RD624" s="1"/>
      <c r="RE624" s="1"/>
      <c r="RF624" s="1"/>
      <c r="RG624" s="1"/>
      <c r="RH624" s="1"/>
      <c r="RI624" s="1"/>
      <c r="RJ624" s="1"/>
      <c r="RK624" s="1"/>
      <c r="RL624" s="1"/>
      <c r="RM624" s="1"/>
      <c r="RN624" s="1"/>
      <c r="RO624" s="1"/>
      <c r="RP624" s="1"/>
      <c r="RQ624" s="1"/>
      <c r="RR624" s="1"/>
      <c r="RS624" s="1"/>
      <c r="RT624" s="1"/>
      <c r="RU624" s="1"/>
      <c r="RV624" s="1"/>
      <c r="RW624" s="1"/>
      <c r="RX624" s="1"/>
      <c r="RY624" s="1"/>
      <c r="RZ624" s="1"/>
      <c r="SA624" s="1"/>
      <c r="SB624" s="1"/>
      <c r="SC624" s="1"/>
      <c r="SD624" s="1"/>
      <c r="SE624" s="1"/>
      <c r="SF624" s="1"/>
      <c r="SG624" s="1"/>
      <c r="SH624" s="1"/>
      <c r="SI624" s="1"/>
      <c r="SJ624" s="1"/>
      <c r="SK624" s="1"/>
      <c r="SL624" s="1"/>
      <c r="SM624" s="1"/>
      <c r="SN624" s="1"/>
      <c r="SO624" s="1"/>
      <c r="SP624" s="1"/>
      <c r="SQ624" s="1"/>
      <c r="SR624" s="1"/>
      <c r="SS624" s="1"/>
      <c r="ST624" s="1"/>
      <c r="SU624" s="1"/>
      <c r="SV624" s="1"/>
      <c r="SW624" s="1"/>
      <c r="SX624" s="1"/>
      <c r="SY624" s="1"/>
      <c r="SZ624" s="1"/>
      <c r="TA624" s="1"/>
      <c r="TB624" s="1"/>
      <c r="TC624" s="1"/>
      <c r="TD624" s="1"/>
      <c r="TE624" s="1"/>
      <c r="TF624" s="1"/>
      <c r="TG624" s="1"/>
      <c r="TH624" s="1"/>
      <c r="TI624" s="1"/>
      <c r="TJ624" s="1"/>
      <c r="TK624" s="1"/>
      <c r="TL624" s="1"/>
      <c r="TM624" s="1"/>
      <c r="TN624" s="1"/>
      <c r="TO624" s="1"/>
      <c r="TP624" s="1"/>
      <c r="TQ624" s="1"/>
      <c r="TR624" s="1"/>
      <c r="TS624" s="1"/>
      <c r="TT624" s="1"/>
      <c r="TU624" s="1"/>
      <c r="TV624" s="1"/>
      <c r="TW624" s="1"/>
      <c r="TX624" s="1"/>
      <c r="TY624" s="1"/>
      <c r="TZ624" s="1"/>
      <c r="UA624" s="1"/>
      <c r="UB624" s="1"/>
      <c r="UC624" s="1"/>
      <c r="UD624" s="1"/>
      <c r="UE624" s="1"/>
      <c r="UF624" s="1"/>
      <c r="UG624" s="1"/>
      <c r="UH624" s="1"/>
      <c r="UI624" s="1"/>
      <c r="UJ624" s="1"/>
      <c r="UK624" s="1"/>
      <c r="UL624" s="1"/>
      <c r="UM624" s="1"/>
      <c r="UN624" s="1"/>
      <c r="UO624" s="1"/>
      <c r="UP624" s="1"/>
      <c r="UQ624" s="1"/>
      <c r="UR624" s="1"/>
      <c r="US624" s="1"/>
      <c r="UT624" s="1"/>
      <c r="UU624" s="1"/>
      <c r="UV624" s="1"/>
      <c r="UW624" s="1"/>
      <c r="UX624" s="1"/>
      <c r="UY624" s="1"/>
      <c r="UZ624" s="1"/>
      <c r="VA624" s="1"/>
      <c r="VB624" s="1"/>
      <c r="VC624" s="1"/>
      <c r="VD624" s="1"/>
      <c r="VE624" s="1"/>
      <c r="VF624" s="1"/>
      <c r="VG624" s="1"/>
      <c r="VH624" s="1"/>
      <c r="VI624" s="1"/>
      <c r="VJ624" s="1"/>
      <c r="VK624" s="1"/>
      <c r="VL624" s="1"/>
      <c r="VM624" s="1"/>
      <c r="VN624" s="1"/>
      <c r="VO624" s="1"/>
      <c r="VP624" s="1"/>
      <c r="VQ624" s="1"/>
      <c r="VR624" s="1"/>
      <c r="VS624" s="1"/>
      <c r="VT624" s="1"/>
      <c r="VU624" s="1"/>
      <c r="VV624" s="1"/>
      <c r="VW624" s="1"/>
      <c r="VX624" s="1"/>
      <c r="VY624" s="1"/>
      <c r="VZ624" s="1"/>
      <c r="WA624" s="1"/>
      <c r="WB624" s="1"/>
      <c r="WC624" s="1"/>
      <c r="WD624" s="1"/>
      <c r="WE624" s="1"/>
      <c r="WF624" s="1"/>
      <c r="WG624" s="1"/>
      <c r="WH624" s="1"/>
      <c r="WI624" s="1"/>
      <c r="WJ624" s="1"/>
      <c r="WK624" s="1"/>
      <c r="WL624" s="1"/>
      <c r="WM624" s="1"/>
      <c r="WN624" s="1"/>
      <c r="WO624" s="1"/>
      <c r="WP624" s="1"/>
      <c r="WQ624" s="1"/>
      <c r="WR624" s="1"/>
      <c r="WS624" s="1"/>
      <c r="WT624" s="1"/>
      <c r="WU624" s="1"/>
      <c r="WV624" s="1"/>
      <c r="WW624" s="1"/>
      <c r="WX624" s="1"/>
      <c r="WY624" s="1"/>
      <c r="WZ624" s="1"/>
      <c r="XA624" s="1"/>
      <c r="XB624" s="1"/>
      <c r="XC624" s="1"/>
      <c r="XD624" s="1"/>
      <c r="XE624" s="1"/>
      <c r="XF624" s="1"/>
      <c r="XG624" s="1"/>
      <c r="XH624" s="1"/>
      <c r="XI624" s="1"/>
      <c r="XJ624" s="1"/>
      <c r="XK624" s="1"/>
      <c r="XL624" s="1"/>
      <c r="XM624" s="1"/>
      <c r="XN624" s="1"/>
      <c r="XO624" s="1"/>
      <c r="XP624" s="1"/>
      <c r="XQ624" s="1"/>
      <c r="XR624" s="1"/>
      <c r="XS624" s="1"/>
      <c r="XT624" s="1"/>
      <c r="XU624" s="1"/>
      <c r="XV624" s="1"/>
      <c r="XW624" s="1"/>
      <c r="XX624" s="1"/>
      <c r="XY624" s="1"/>
      <c r="XZ624" s="1"/>
      <c r="YA624" s="1"/>
      <c r="YB624" s="1"/>
      <c r="YC624" s="1"/>
      <c r="YD624" s="1"/>
      <c r="YE624" s="1"/>
      <c r="YF624" s="1"/>
      <c r="YG624" s="1"/>
      <c r="YH624" s="1"/>
      <c r="YI624" s="1"/>
      <c r="YJ624" s="1"/>
      <c r="YK624" s="1"/>
      <c r="YL624" s="1"/>
      <c r="YM624" s="1"/>
      <c r="YN624" s="1"/>
      <c r="YO624" s="1"/>
      <c r="YP624" s="1"/>
      <c r="YQ624" s="1"/>
      <c r="YR624" s="1"/>
      <c r="YS624" s="1"/>
      <c r="YT624" s="1"/>
      <c r="YU624" s="1"/>
      <c r="YV624" s="1"/>
      <c r="YW624" s="1"/>
      <c r="YX624" s="1"/>
      <c r="YY624" s="1"/>
      <c r="YZ624" s="1"/>
      <c r="ZA624" s="1"/>
      <c r="ZB624" s="1"/>
      <c r="ZC624" s="1"/>
      <c r="ZD624" s="1"/>
      <c r="ZE624" s="1"/>
      <c r="ZF624" s="1"/>
      <c r="ZG624" s="1"/>
      <c r="ZH624" s="1"/>
      <c r="ZI624" s="1"/>
      <c r="ZJ624" s="1"/>
      <c r="ZK624" s="1"/>
      <c r="ZL624" s="1"/>
      <c r="ZM624" s="1"/>
      <c r="ZN624" s="1"/>
      <c r="ZO624" s="1"/>
      <c r="ZP624" s="1"/>
      <c r="ZQ624" s="1"/>
      <c r="ZR624" s="1"/>
      <c r="ZS624" s="1"/>
      <c r="ZT624" s="1"/>
      <c r="ZU624" s="1"/>
      <c r="ZV624" s="1"/>
      <c r="ZW624" s="1"/>
      <c r="ZX624" s="1"/>
      <c r="ZY624" s="1"/>
      <c r="ZZ624" s="1"/>
      <c r="AAA624" s="1"/>
      <c r="AAB624" s="1"/>
      <c r="AAC624" s="1"/>
      <c r="AAD624" s="1"/>
      <c r="AAE624" s="1"/>
      <c r="AAF624" s="1"/>
      <c r="AAG624" s="1"/>
      <c r="AAH624" s="1"/>
      <c r="AAI624" s="1"/>
      <c r="AAJ624" s="1"/>
      <c r="AAK624" s="1"/>
      <c r="AAL624" s="1"/>
      <c r="AAM624" s="1"/>
      <c r="AAN624" s="1"/>
      <c r="AAO624" s="1"/>
      <c r="AAP624" s="1"/>
      <c r="AAQ624" s="1"/>
      <c r="AAR624" s="1"/>
      <c r="AAS624" s="1"/>
      <c r="AAT624" s="1"/>
      <c r="AAU624" s="1"/>
      <c r="AAV624" s="1"/>
      <c r="AAW624" s="1"/>
      <c r="AAX624" s="1"/>
      <c r="AAY624" s="1"/>
      <c r="AAZ624" s="1"/>
      <c r="ABA624" s="1"/>
      <c r="ABB624" s="1"/>
      <c r="ABC624" s="1"/>
      <c r="ABD624" s="1"/>
      <c r="ABE624" s="1"/>
      <c r="ABF624" s="1"/>
      <c r="ABG624" s="1"/>
      <c r="ABH624" s="1"/>
      <c r="ABI624" s="1"/>
      <c r="ABJ624" s="1"/>
      <c r="ABK624" s="1"/>
      <c r="ABL624" s="1"/>
      <c r="ABM624" s="1"/>
      <c r="ABN624" s="1"/>
      <c r="ABO624" s="1"/>
      <c r="ABP624" s="1"/>
      <c r="ABQ624" s="1"/>
      <c r="ABR624" s="1"/>
      <c r="ABS624" s="1"/>
      <c r="ABT624" s="1"/>
      <c r="ABU624" s="1"/>
      <c r="ABV624" s="1"/>
      <c r="ABW624" s="1"/>
      <c r="ABX624" s="1"/>
      <c r="ABY624" s="1"/>
      <c r="ABZ624" s="1"/>
      <c r="ACA624" s="1"/>
      <c r="ACB624" s="1"/>
      <c r="ACC624" s="1"/>
      <c r="ACD624" s="1"/>
      <c r="ACE624" s="1"/>
      <c r="ACF624" s="1"/>
      <c r="ACG624" s="1"/>
      <c r="ACH624" s="1"/>
      <c r="ACI624" s="1"/>
      <c r="ACJ624" s="1"/>
      <c r="ACK624" s="1"/>
      <c r="ACL624" s="1"/>
      <c r="ACM624" s="1"/>
      <c r="ACN624" s="1"/>
      <c r="ACO624" s="1"/>
      <c r="ACP624" s="1"/>
      <c r="ACQ624" s="1"/>
      <c r="ACR624" s="1"/>
      <c r="ACS624" s="1"/>
      <c r="ACT624" s="1"/>
      <c r="ACU624" s="1"/>
      <c r="ACV624" s="1"/>
      <c r="ACW624" s="1"/>
      <c r="ACX624" s="1"/>
      <c r="ACY624" s="1"/>
      <c r="ACZ624" s="1"/>
      <c r="ADA624" s="1"/>
      <c r="ADB624" s="1"/>
      <c r="ADC624" s="1"/>
      <c r="ADD624" s="1"/>
      <c r="ADE624" s="1"/>
      <c r="ADF624" s="1"/>
      <c r="ADG624" s="1"/>
      <c r="ADH624" s="1"/>
      <c r="ADI624" s="1"/>
      <c r="ADJ624" s="1"/>
      <c r="ADK624" s="1"/>
      <c r="ADL624" s="1"/>
      <c r="ADM624" s="1"/>
      <c r="ADN624" s="1"/>
      <c r="ADO624" s="1"/>
      <c r="ADP624" s="1"/>
      <c r="ADQ624" s="1"/>
      <c r="ADR624" s="1"/>
      <c r="ADS624" s="1"/>
      <c r="ADT624" s="1"/>
      <c r="ADU624" s="1"/>
      <c r="ADV624" s="1"/>
      <c r="ADW624" s="1"/>
      <c r="ADX624" s="1"/>
      <c r="ADY624" s="1"/>
      <c r="ADZ624" s="1"/>
      <c r="AEA624" s="1"/>
      <c r="AEB624" s="1"/>
      <c r="AEC624" s="1"/>
      <c r="AED624" s="1"/>
      <c r="AEE624" s="1"/>
      <c r="AEF624" s="1"/>
      <c r="AEG624" s="1"/>
      <c r="AEH624" s="1"/>
      <c r="AEI624" s="1"/>
      <c r="AEJ624" s="1"/>
      <c r="AEK624" s="1"/>
      <c r="AEL624" s="1"/>
      <c r="AEM624" s="1"/>
      <c r="AEN624" s="1"/>
      <c r="AEO624" s="1"/>
      <c r="AEP624" s="1"/>
      <c r="AEQ624" s="1"/>
      <c r="AER624" s="1"/>
      <c r="AES624" s="1"/>
      <c r="AET624" s="1"/>
      <c r="AEU624" s="1"/>
      <c r="AEV624" s="1"/>
      <c r="AEW624" s="1"/>
      <c r="AEX624" s="1"/>
      <c r="AEY624" s="1"/>
      <c r="AEZ624" s="1"/>
      <c r="AFA624" s="1"/>
      <c r="AFB624" s="1"/>
      <c r="AFC624" s="1"/>
      <c r="AFD624" s="1"/>
      <c r="AFE624" s="1"/>
      <c r="AFF624" s="1"/>
      <c r="AFG624" s="1"/>
      <c r="AFH624" s="1"/>
      <c r="AFI624" s="1"/>
      <c r="AFJ624" s="1"/>
      <c r="AFK624" s="1"/>
      <c r="AFL624" s="1"/>
      <c r="AFM624" s="1"/>
      <c r="AFN624" s="1"/>
      <c r="AFO624" s="1"/>
      <c r="AFP624" s="1"/>
      <c r="AFQ624" s="1"/>
      <c r="AFR624" s="1"/>
      <c r="AFS624" s="1"/>
      <c r="AFT624" s="1"/>
      <c r="AFU624" s="1"/>
      <c r="AFV624" s="1"/>
      <c r="AFW624" s="1"/>
      <c r="AFX624" s="1"/>
      <c r="AFY624" s="1"/>
      <c r="AFZ624" s="1"/>
      <c r="AGA624" s="1"/>
      <c r="AGB624" s="1"/>
      <c r="AGC624" s="1"/>
      <c r="AGD624" s="1"/>
      <c r="AGE624" s="1"/>
      <c r="AGF624" s="1"/>
      <c r="AGG624" s="1"/>
      <c r="AGH624" s="1"/>
      <c r="AGI624" s="1"/>
      <c r="AGJ624" s="1"/>
      <c r="AGK624" s="1"/>
      <c r="AGL624" s="1"/>
      <c r="AGM624" s="1"/>
      <c r="AGN624" s="1"/>
      <c r="AGO624" s="1"/>
      <c r="AGP624" s="1"/>
      <c r="AGQ624" s="1"/>
      <c r="AGR624" s="1"/>
      <c r="AGS624" s="1"/>
      <c r="AGT624" s="1"/>
      <c r="AGU624" s="1"/>
      <c r="AGV624" s="1"/>
      <c r="AGW624" s="1"/>
      <c r="AGX624" s="1"/>
      <c r="AGY624" s="1"/>
      <c r="AGZ624" s="1"/>
      <c r="AHA624" s="1"/>
      <c r="AHB624" s="1"/>
      <c r="AHC624" s="1"/>
      <c r="AHD624" s="1"/>
      <c r="AHE624" s="1"/>
      <c r="AHF624" s="1"/>
      <c r="AHG624" s="1"/>
      <c r="AHH624" s="1"/>
      <c r="AHI624" s="1"/>
      <c r="AHJ624" s="1"/>
      <c r="AHK624" s="1"/>
      <c r="AHL624" s="1"/>
      <c r="AHM624" s="1"/>
      <c r="AHN624" s="1"/>
      <c r="AHO624" s="1"/>
      <c r="AHP624" s="1"/>
      <c r="AHQ624" s="1"/>
      <c r="AHR624" s="1"/>
      <c r="AHS624" s="1"/>
      <c r="AHT624" s="1"/>
      <c r="AHU624" s="1"/>
      <c r="AHV624" s="1"/>
      <c r="AHW624" s="1"/>
      <c r="AHX624" s="1"/>
      <c r="AHY624" s="1"/>
      <c r="AHZ624" s="1"/>
      <c r="AIA624" s="1"/>
      <c r="AIB624" s="1"/>
      <c r="AIC624" s="1"/>
      <c r="AID624" s="1"/>
      <c r="AIE624" s="1"/>
      <c r="AIF624" s="1"/>
      <c r="AIG624" s="1"/>
      <c r="AIH624" s="1"/>
      <c r="AII624" s="1"/>
      <c r="AIJ624" s="1"/>
      <c r="AIK624" s="1"/>
    </row>
    <row r="625" spans="1:9" ht="33" customHeight="1">
      <c r="A625" s="144" t="s">
        <v>436</v>
      </c>
      <c r="B625" s="144"/>
      <c r="C625" s="144"/>
      <c r="D625" s="144"/>
      <c r="E625" s="144"/>
      <c r="F625" s="144"/>
      <c r="G625" s="144"/>
      <c r="H625" s="144"/>
      <c r="I625" s="144"/>
    </row>
    <row r="626" spans="1:9">
      <c r="A626" s="81">
        <v>593</v>
      </c>
      <c r="B626" s="50" t="s">
        <v>437</v>
      </c>
      <c r="C626" s="50" t="s">
        <v>959</v>
      </c>
      <c r="D626" s="47">
        <v>10</v>
      </c>
      <c r="E626" s="48">
        <v>12.6</v>
      </c>
      <c r="F626" s="48">
        <v>5.6000000000000014</v>
      </c>
      <c r="G626" s="48">
        <v>3</v>
      </c>
      <c r="H626" s="48">
        <v>2.0000000000000004</v>
      </c>
      <c r="I626" s="49">
        <f t="shared" ref="I626" si="67">SUM(E626:H626)</f>
        <v>23.200000000000003</v>
      </c>
    </row>
    <row r="627" spans="1:9">
      <c r="A627" s="81">
        <v>594</v>
      </c>
      <c r="B627" s="46" t="s">
        <v>273</v>
      </c>
      <c r="C627" s="50" t="s">
        <v>959</v>
      </c>
      <c r="D627" s="47">
        <v>20</v>
      </c>
      <c r="E627" s="48">
        <v>11.6</v>
      </c>
      <c r="F627" s="48">
        <v>5.6000000000000014</v>
      </c>
      <c r="G627" s="48">
        <v>3</v>
      </c>
      <c r="H627" s="48">
        <v>2.0000000000000004</v>
      </c>
      <c r="I627" s="49">
        <f t="shared" ref="I627:I663" si="68">SUM(E627:H627)</f>
        <v>22.200000000000003</v>
      </c>
    </row>
    <row r="628" spans="1:9">
      <c r="A628" s="81">
        <v>595</v>
      </c>
      <c r="B628" s="46" t="s">
        <v>438</v>
      </c>
      <c r="C628" s="36" t="s">
        <v>1007</v>
      </c>
      <c r="D628" s="47">
        <v>60</v>
      </c>
      <c r="E628" s="48">
        <v>44.6</v>
      </c>
      <c r="F628" s="48">
        <v>14.600000000000001</v>
      </c>
      <c r="G628" s="48">
        <v>6</v>
      </c>
      <c r="H628" s="48">
        <v>2.0000000000000004</v>
      </c>
      <c r="I628" s="49">
        <f t="shared" si="68"/>
        <v>67.2</v>
      </c>
    </row>
    <row r="629" spans="1:9">
      <c r="A629" s="81">
        <v>596</v>
      </c>
      <c r="B629" s="50" t="s">
        <v>439</v>
      </c>
      <c r="C629" s="50" t="s">
        <v>959</v>
      </c>
      <c r="D629" s="47" t="s">
        <v>19</v>
      </c>
      <c r="E629" s="48">
        <v>6.6000000000000005</v>
      </c>
      <c r="F629" s="48">
        <v>4.1000000000000014</v>
      </c>
      <c r="G629" s="48">
        <v>3</v>
      </c>
      <c r="H629" s="48">
        <v>2.0000000000000004</v>
      </c>
      <c r="I629" s="49">
        <f t="shared" si="68"/>
        <v>15.700000000000003</v>
      </c>
    </row>
    <row r="630" spans="1:9">
      <c r="A630" s="81">
        <v>597</v>
      </c>
      <c r="B630" s="46" t="s">
        <v>440</v>
      </c>
      <c r="C630" s="50" t="s">
        <v>959</v>
      </c>
      <c r="D630" s="63" t="s">
        <v>19</v>
      </c>
      <c r="E630" s="48">
        <v>6.1000000000000005</v>
      </c>
      <c r="F630" s="48">
        <v>3.5999999999999996</v>
      </c>
      <c r="G630" s="48">
        <v>3</v>
      </c>
      <c r="H630" s="48">
        <v>1</v>
      </c>
      <c r="I630" s="49">
        <f t="shared" si="68"/>
        <v>13.7</v>
      </c>
    </row>
    <row r="631" spans="1:9">
      <c r="A631" s="81">
        <v>598</v>
      </c>
      <c r="B631" s="46" t="s">
        <v>441</v>
      </c>
      <c r="C631" s="36" t="s">
        <v>1005</v>
      </c>
      <c r="D631" s="47" t="s">
        <v>19</v>
      </c>
      <c r="E631" s="48">
        <v>5.6000000000000005</v>
      </c>
      <c r="F631" s="48">
        <v>1.5999999999999996</v>
      </c>
      <c r="G631" s="48">
        <v>1</v>
      </c>
      <c r="H631" s="48">
        <v>2.0000000000000004</v>
      </c>
      <c r="I631" s="49">
        <f t="shared" si="68"/>
        <v>10.199999999999999</v>
      </c>
    </row>
    <row r="632" spans="1:9">
      <c r="A632" s="81">
        <v>599</v>
      </c>
      <c r="B632" s="46" t="s">
        <v>442</v>
      </c>
      <c r="C632" s="50" t="s">
        <v>959</v>
      </c>
      <c r="D632" s="47">
        <v>9</v>
      </c>
      <c r="E632" s="48">
        <v>12.6</v>
      </c>
      <c r="F632" s="48">
        <v>4.6000000000000014</v>
      </c>
      <c r="G632" s="48">
        <v>4</v>
      </c>
      <c r="H632" s="48">
        <v>2.0000000000000004</v>
      </c>
      <c r="I632" s="49">
        <f t="shared" si="68"/>
        <v>23.200000000000003</v>
      </c>
    </row>
    <row r="633" spans="1:9">
      <c r="A633" s="81">
        <v>600</v>
      </c>
      <c r="B633" s="50" t="s">
        <v>443</v>
      </c>
      <c r="C633" s="36" t="s">
        <v>1002</v>
      </c>
      <c r="D633" s="47">
        <v>20</v>
      </c>
      <c r="E633" s="48">
        <v>14.1</v>
      </c>
      <c r="F633" s="48">
        <v>7.1000000000000014</v>
      </c>
      <c r="G633" s="48">
        <v>3.5</v>
      </c>
      <c r="H633" s="48">
        <v>3.0000000000000004</v>
      </c>
      <c r="I633" s="49">
        <f t="shared" si="68"/>
        <v>27.700000000000003</v>
      </c>
    </row>
    <row r="634" spans="1:9">
      <c r="A634" s="81">
        <v>601</v>
      </c>
      <c r="B634" s="50" t="s">
        <v>444</v>
      </c>
      <c r="C634" s="50" t="s">
        <v>959</v>
      </c>
      <c r="D634" s="47" t="s">
        <v>19</v>
      </c>
      <c r="E634" s="48">
        <v>5.1000000000000005</v>
      </c>
      <c r="F634" s="48">
        <v>3.5999999999999996</v>
      </c>
      <c r="G634" s="48">
        <v>2.5</v>
      </c>
      <c r="H634" s="48">
        <v>1.5000000000000002</v>
      </c>
      <c r="I634" s="49">
        <f t="shared" si="68"/>
        <v>12.7</v>
      </c>
    </row>
    <row r="635" spans="1:9">
      <c r="A635" s="81">
        <v>602</v>
      </c>
      <c r="B635" s="46" t="s">
        <v>445</v>
      </c>
      <c r="C635" s="50" t="s">
        <v>959</v>
      </c>
      <c r="D635" s="47">
        <v>10</v>
      </c>
      <c r="E635" s="48">
        <v>10.1</v>
      </c>
      <c r="F635" s="48">
        <v>2.5999999999999996</v>
      </c>
      <c r="G635" s="48">
        <v>2.5</v>
      </c>
      <c r="H635" s="48">
        <v>2.5000000000000004</v>
      </c>
      <c r="I635" s="49">
        <f t="shared" si="68"/>
        <v>17.7</v>
      </c>
    </row>
    <row r="636" spans="1:9">
      <c r="A636" s="81">
        <v>603</v>
      </c>
      <c r="B636" s="50" t="s">
        <v>446</v>
      </c>
      <c r="C636" s="50" t="s">
        <v>959</v>
      </c>
      <c r="D636" s="47" t="s">
        <v>19</v>
      </c>
      <c r="E636" s="48">
        <v>6.6000000000000005</v>
      </c>
      <c r="F636" s="48">
        <v>3.5999999999999996</v>
      </c>
      <c r="G636" s="48">
        <v>3.5</v>
      </c>
      <c r="H636" s="48">
        <v>1.5000000000000002</v>
      </c>
      <c r="I636" s="49">
        <f t="shared" si="68"/>
        <v>15.2</v>
      </c>
    </row>
    <row r="637" spans="1:9">
      <c r="A637" s="81">
        <v>604</v>
      </c>
      <c r="B637" s="46" t="s">
        <v>447</v>
      </c>
      <c r="C637" s="50" t="s">
        <v>959</v>
      </c>
      <c r="D637" s="47" t="s">
        <v>19</v>
      </c>
      <c r="E637" s="48">
        <v>5.6000000000000005</v>
      </c>
      <c r="F637" s="48">
        <v>3.0999999999999996</v>
      </c>
      <c r="G637" s="48">
        <v>2.5</v>
      </c>
      <c r="H637" s="48">
        <v>1.5000000000000002</v>
      </c>
      <c r="I637" s="49">
        <f t="shared" si="68"/>
        <v>12.7</v>
      </c>
    </row>
    <row r="638" spans="1:9">
      <c r="A638" s="81">
        <v>605</v>
      </c>
      <c r="B638" s="50" t="s">
        <v>448</v>
      </c>
      <c r="C638" s="36" t="s">
        <v>992</v>
      </c>
      <c r="D638" s="47" t="s">
        <v>19</v>
      </c>
      <c r="E638" s="45">
        <v>5.1000000000000005</v>
      </c>
      <c r="F638" s="45">
        <v>4.6000000000000014</v>
      </c>
      <c r="G638" s="45">
        <v>2.5</v>
      </c>
      <c r="H638" s="45">
        <v>1.5000000000000002</v>
      </c>
      <c r="I638" s="49">
        <f t="shared" si="68"/>
        <v>13.700000000000003</v>
      </c>
    </row>
    <row r="639" spans="1:9">
      <c r="A639" s="81">
        <v>606</v>
      </c>
      <c r="B639" s="46" t="s">
        <v>449</v>
      </c>
      <c r="C639" s="36" t="s">
        <v>1006</v>
      </c>
      <c r="D639" s="47">
        <v>9</v>
      </c>
      <c r="E639" s="48">
        <v>32.1</v>
      </c>
      <c r="F639" s="48">
        <v>16.099999999999994</v>
      </c>
      <c r="G639" s="48">
        <v>6</v>
      </c>
      <c r="H639" s="48">
        <v>3.5000000000000004</v>
      </c>
      <c r="I639" s="49">
        <f t="shared" si="68"/>
        <v>57.699999999999996</v>
      </c>
    </row>
    <row r="640" spans="1:9">
      <c r="A640" s="81">
        <v>607</v>
      </c>
      <c r="B640" s="50" t="s">
        <v>993</v>
      </c>
      <c r="C640" s="50" t="s">
        <v>959</v>
      </c>
      <c r="D640" s="47" t="s">
        <v>19</v>
      </c>
      <c r="E640" s="48">
        <v>5.1000000000000005</v>
      </c>
      <c r="F640" s="48">
        <v>3.0999999999999996</v>
      </c>
      <c r="G640" s="48">
        <v>2</v>
      </c>
      <c r="H640" s="48">
        <v>1.5000000000000002</v>
      </c>
      <c r="I640" s="49">
        <f t="shared" si="68"/>
        <v>11.7</v>
      </c>
    </row>
    <row r="641" spans="1:9">
      <c r="A641" s="81">
        <v>608</v>
      </c>
      <c r="B641" s="50" t="s">
        <v>450</v>
      </c>
      <c r="C641" s="50" t="s">
        <v>959</v>
      </c>
      <c r="D641" s="47">
        <v>24</v>
      </c>
      <c r="E641" s="48">
        <v>25.599999999999998</v>
      </c>
      <c r="F641" s="48">
        <v>10.100000000000001</v>
      </c>
      <c r="G641" s="48">
        <v>4</v>
      </c>
      <c r="H641" s="48">
        <v>3.5000000000000004</v>
      </c>
      <c r="I641" s="49">
        <f t="shared" si="68"/>
        <v>43.2</v>
      </c>
    </row>
    <row r="642" spans="1:9">
      <c r="A642" s="81">
        <v>609</v>
      </c>
      <c r="B642" s="46" t="s">
        <v>340</v>
      </c>
      <c r="C642" s="36" t="s">
        <v>994</v>
      </c>
      <c r="D642" s="47">
        <v>10</v>
      </c>
      <c r="E642" s="48">
        <v>11.1</v>
      </c>
      <c r="F642" s="48">
        <v>6.6000000000000014</v>
      </c>
      <c r="G642" s="48">
        <v>6</v>
      </c>
      <c r="H642" s="48">
        <v>2.0000000000000004</v>
      </c>
      <c r="I642" s="49">
        <f t="shared" si="68"/>
        <v>25.700000000000003</v>
      </c>
    </row>
    <row r="643" spans="1:9">
      <c r="A643" s="81">
        <v>610</v>
      </c>
      <c r="B643" s="50" t="s">
        <v>451</v>
      </c>
      <c r="C643" s="36" t="s">
        <v>995</v>
      </c>
      <c r="D643" s="47">
        <v>55</v>
      </c>
      <c r="E643" s="48">
        <v>36.1</v>
      </c>
      <c r="F643" s="48">
        <v>15.100000000000001</v>
      </c>
      <c r="G643" s="48">
        <v>5.5</v>
      </c>
      <c r="H643" s="48">
        <v>2.0000000000000004</v>
      </c>
      <c r="I643" s="49">
        <f t="shared" si="68"/>
        <v>58.7</v>
      </c>
    </row>
    <row r="644" spans="1:9">
      <c r="A644" s="81">
        <v>611</v>
      </c>
      <c r="B644" s="50" t="s">
        <v>452</v>
      </c>
      <c r="C644" s="36" t="s">
        <v>996</v>
      </c>
      <c r="D644" s="47">
        <v>10</v>
      </c>
      <c r="E644" s="48">
        <v>11.6</v>
      </c>
      <c r="F644" s="48">
        <v>5.6000000000000014</v>
      </c>
      <c r="G644" s="48">
        <v>3</v>
      </c>
      <c r="H644" s="48">
        <v>2.0000000000000004</v>
      </c>
      <c r="I644" s="49">
        <f t="shared" si="68"/>
        <v>22.200000000000003</v>
      </c>
    </row>
    <row r="645" spans="1:9">
      <c r="A645" s="81">
        <v>612</v>
      </c>
      <c r="B645" s="50" t="s">
        <v>453</v>
      </c>
      <c r="C645" s="50" t="s">
        <v>959</v>
      </c>
      <c r="D645" s="47" t="s">
        <v>19</v>
      </c>
      <c r="E645" s="48">
        <v>7.1000000000000005</v>
      </c>
      <c r="F645" s="48">
        <v>4.1000000000000014</v>
      </c>
      <c r="G645" s="48">
        <v>2</v>
      </c>
      <c r="H645" s="48">
        <v>1</v>
      </c>
      <c r="I645" s="49">
        <f t="shared" si="68"/>
        <v>14.200000000000003</v>
      </c>
    </row>
    <row r="646" spans="1:9">
      <c r="A646" s="81">
        <v>613</v>
      </c>
      <c r="B646" s="50" t="s">
        <v>454</v>
      </c>
      <c r="C646" s="50" t="s">
        <v>959</v>
      </c>
      <c r="D646" s="47">
        <v>10</v>
      </c>
      <c r="E646" s="48">
        <v>13.1</v>
      </c>
      <c r="F646" s="48">
        <v>5.1000000000000014</v>
      </c>
      <c r="G646" s="48">
        <v>4</v>
      </c>
      <c r="H646" s="48">
        <v>1.5000000000000002</v>
      </c>
      <c r="I646" s="49">
        <f t="shared" si="68"/>
        <v>23.700000000000003</v>
      </c>
    </row>
    <row r="647" spans="1:9">
      <c r="A647" s="81">
        <v>614</v>
      </c>
      <c r="B647" s="46" t="s">
        <v>455</v>
      </c>
      <c r="C647" s="50" t="s">
        <v>959</v>
      </c>
      <c r="D647" s="63" t="s">
        <v>19</v>
      </c>
      <c r="E647" s="48">
        <v>7.1000000000000005</v>
      </c>
      <c r="F647" s="48">
        <v>5.1000000000000014</v>
      </c>
      <c r="G647" s="48">
        <v>2.5</v>
      </c>
      <c r="H647" s="48">
        <v>2.0000000000000004</v>
      </c>
      <c r="I647" s="49">
        <f t="shared" si="68"/>
        <v>16.700000000000003</v>
      </c>
    </row>
    <row r="648" spans="1:9">
      <c r="A648" s="81">
        <v>615</v>
      </c>
      <c r="B648" s="50" t="s">
        <v>456</v>
      </c>
      <c r="C648" s="50" t="s">
        <v>959</v>
      </c>
      <c r="D648" s="47" t="s">
        <v>19</v>
      </c>
      <c r="E648" s="48">
        <v>6.1000000000000005</v>
      </c>
      <c r="F648" s="48">
        <v>4.6000000000000014</v>
      </c>
      <c r="G648" s="48">
        <v>2</v>
      </c>
      <c r="H648" s="48">
        <v>2.0000000000000004</v>
      </c>
      <c r="I648" s="49">
        <f t="shared" si="68"/>
        <v>14.700000000000003</v>
      </c>
    </row>
    <row r="649" spans="1:9">
      <c r="A649" s="81">
        <v>616</v>
      </c>
      <c r="B649" s="50" t="s">
        <v>457</v>
      </c>
      <c r="C649" s="36" t="s">
        <v>997</v>
      </c>
      <c r="D649" s="47" t="s">
        <v>19</v>
      </c>
      <c r="E649" s="48">
        <v>5.1000000000000005</v>
      </c>
      <c r="F649" s="48">
        <v>3.0999999999999996</v>
      </c>
      <c r="G649" s="48">
        <v>2.5</v>
      </c>
      <c r="H649" s="48">
        <v>2.0000000000000004</v>
      </c>
      <c r="I649" s="49">
        <f t="shared" si="68"/>
        <v>12.7</v>
      </c>
    </row>
    <row r="650" spans="1:9">
      <c r="A650" s="81">
        <v>617</v>
      </c>
      <c r="B650" s="50" t="s">
        <v>768</v>
      </c>
      <c r="C650" s="36" t="s">
        <v>998</v>
      </c>
      <c r="D650" s="57">
        <v>19</v>
      </c>
      <c r="E650" s="48">
        <v>12.6</v>
      </c>
      <c r="F650" s="48">
        <v>5.6000000000000014</v>
      </c>
      <c r="G650" s="48">
        <v>4</v>
      </c>
      <c r="H650" s="48">
        <v>2.0000000000000004</v>
      </c>
      <c r="I650" s="49">
        <f t="shared" si="68"/>
        <v>24.200000000000003</v>
      </c>
    </row>
    <row r="651" spans="1:9">
      <c r="A651" s="81">
        <v>618</v>
      </c>
      <c r="B651" s="50" t="s">
        <v>458</v>
      </c>
      <c r="C651" s="36" t="s">
        <v>1004</v>
      </c>
      <c r="D651" s="57">
        <v>10</v>
      </c>
      <c r="E651" s="48">
        <v>13.6</v>
      </c>
      <c r="F651" s="48">
        <v>7.6000000000000014</v>
      </c>
      <c r="G651" s="48">
        <v>4</v>
      </c>
      <c r="H651" s="48">
        <v>2.0000000000000004</v>
      </c>
      <c r="I651" s="49">
        <f t="shared" si="68"/>
        <v>27.200000000000003</v>
      </c>
    </row>
    <row r="652" spans="1:9">
      <c r="A652" s="81">
        <v>619</v>
      </c>
      <c r="B652" s="50" t="s">
        <v>459</v>
      </c>
      <c r="C652" s="50" t="s">
        <v>959</v>
      </c>
      <c r="D652" s="47" t="s">
        <v>19</v>
      </c>
      <c r="E652" s="48">
        <v>7.1000000000000005</v>
      </c>
      <c r="F652" s="48">
        <v>5.1000000000000014</v>
      </c>
      <c r="G652" s="48">
        <v>2.5</v>
      </c>
      <c r="H652" s="48">
        <v>2.0000000000000004</v>
      </c>
      <c r="I652" s="49">
        <f t="shared" si="68"/>
        <v>16.700000000000003</v>
      </c>
    </row>
    <row r="653" spans="1:9">
      <c r="A653" s="81">
        <v>620</v>
      </c>
      <c r="B653" s="50" t="s">
        <v>460</v>
      </c>
      <c r="C653" s="50" t="s">
        <v>959</v>
      </c>
      <c r="D653" s="47" t="s">
        <v>19</v>
      </c>
      <c r="E653" s="48">
        <v>6.1000000000000005</v>
      </c>
      <c r="F653" s="48">
        <v>4.6000000000000014</v>
      </c>
      <c r="G653" s="48">
        <v>2</v>
      </c>
      <c r="H653" s="48">
        <v>2.0000000000000004</v>
      </c>
      <c r="I653" s="49">
        <f t="shared" si="68"/>
        <v>14.700000000000003</v>
      </c>
    </row>
    <row r="654" spans="1:9">
      <c r="A654" s="81">
        <v>621</v>
      </c>
      <c r="B654" s="50" t="s">
        <v>461</v>
      </c>
      <c r="C654" s="50" t="s">
        <v>959</v>
      </c>
      <c r="D654" s="47" t="s">
        <v>19</v>
      </c>
      <c r="E654" s="48">
        <v>5.1000000000000005</v>
      </c>
      <c r="F654" s="48">
        <v>3.0999999999999996</v>
      </c>
      <c r="G654" s="48">
        <v>2.5</v>
      </c>
      <c r="H654" s="48">
        <v>2.0000000000000004</v>
      </c>
      <c r="I654" s="49">
        <f t="shared" si="68"/>
        <v>12.7</v>
      </c>
    </row>
    <row r="655" spans="1:9">
      <c r="A655" s="81">
        <v>622</v>
      </c>
      <c r="B655" s="50" t="s">
        <v>462</v>
      </c>
      <c r="C655" s="50" t="s">
        <v>959</v>
      </c>
      <c r="D655" s="47" t="s">
        <v>19</v>
      </c>
      <c r="E655" s="48">
        <v>5.1000000000000005</v>
      </c>
      <c r="F655" s="48">
        <v>3.0999999999999996</v>
      </c>
      <c r="G655" s="48">
        <v>2.5</v>
      </c>
      <c r="H655" s="48">
        <v>2.0000000000000004</v>
      </c>
      <c r="I655" s="49">
        <f t="shared" si="68"/>
        <v>12.7</v>
      </c>
    </row>
    <row r="656" spans="1:9">
      <c r="A656" s="81">
        <v>623</v>
      </c>
      <c r="B656" s="50" t="s">
        <v>463</v>
      </c>
      <c r="C656" s="50" t="s">
        <v>959</v>
      </c>
      <c r="D656" s="47">
        <v>10</v>
      </c>
      <c r="E656" s="48">
        <v>12.6</v>
      </c>
      <c r="F656" s="48">
        <v>7.6000000000000014</v>
      </c>
      <c r="G656" s="48">
        <v>6</v>
      </c>
      <c r="H656" s="48">
        <v>2.0000000000000004</v>
      </c>
      <c r="I656" s="49">
        <f t="shared" si="68"/>
        <v>28.200000000000003</v>
      </c>
    </row>
    <row r="657" spans="1:9">
      <c r="A657" s="81">
        <v>624</v>
      </c>
      <c r="B657" s="50" t="s">
        <v>999</v>
      </c>
      <c r="C657" s="50" t="s">
        <v>959</v>
      </c>
      <c r="D657" s="47">
        <v>6</v>
      </c>
      <c r="E657" s="48">
        <v>7.1000000000000005</v>
      </c>
      <c r="F657" s="48">
        <v>5.1000000000000014</v>
      </c>
      <c r="G657" s="48">
        <v>2.5</v>
      </c>
      <c r="H657" s="48">
        <v>2.0000000000000004</v>
      </c>
      <c r="I657" s="49">
        <f t="shared" si="68"/>
        <v>16.700000000000003</v>
      </c>
    </row>
    <row r="658" spans="1:9">
      <c r="A658" s="81">
        <v>625</v>
      </c>
      <c r="B658" s="50" t="s">
        <v>464</v>
      </c>
      <c r="C658" s="50" t="s">
        <v>959</v>
      </c>
      <c r="D658" s="47" t="s">
        <v>19</v>
      </c>
      <c r="E658" s="48">
        <v>6.1000000000000005</v>
      </c>
      <c r="F658" s="48">
        <v>4.6000000000000014</v>
      </c>
      <c r="G658" s="48">
        <v>2</v>
      </c>
      <c r="H658" s="48">
        <v>2.0000000000000004</v>
      </c>
      <c r="I658" s="49">
        <f t="shared" si="68"/>
        <v>14.700000000000003</v>
      </c>
    </row>
    <row r="659" spans="1:9">
      <c r="A659" s="81">
        <v>626</v>
      </c>
      <c r="B659" s="50" t="s">
        <v>465</v>
      </c>
      <c r="C659" s="50" t="s">
        <v>959</v>
      </c>
      <c r="D659" s="47" t="s">
        <v>19</v>
      </c>
      <c r="E659" s="48">
        <v>5.1000000000000005</v>
      </c>
      <c r="F659" s="48">
        <v>3.0999999999999996</v>
      </c>
      <c r="G659" s="48">
        <v>2.5</v>
      </c>
      <c r="H659" s="48">
        <v>2.0000000000000004</v>
      </c>
      <c r="I659" s="49">
        <f t="shared" si="68"/>
        <v>12.7</v>
      </c>
    </row>
    <row r="660" spans="1:9">
      <c r="A660" s="81">
        <v>627</v>
      </c>
      <c r="B660" s="50" t="s">
        <v>466</v>
      </c>
      <c r="C660" s="50" t="s">
        <v>959</v>
      </c>
      <c r="D660" s="63">
        <v>5</v>
      </c>
      <c r="E660" s="48">
        <v>13.1</v>
      </c>
      <c r="F660" s="48">
        <v>8.1000000000000014</v>
      </c>
      <c r="G660" s="48">
        <v>6</v>
      </c>
      <c r="H660" s="48">
        <v>2.0000000000000004</v>
      </c>
      <c r="I660" s="49">
        <f t="shared" si="68"/>
        <v>29.200000000000003</v>
      </c>
    </row>
    <row r="661" spans="1:9">
      <c r="A661" s="81">
        <v>628</v>
      </c>
      <c r="B661" s="50" t="s">
        <v>467</v>
      </c>
      <c r="C661" s="50" t="s">
        <v>959</v>
      </c>
      <c r="D661" s="63" t="s">
        <v>19</v>
      </c>
      <c r="E661" s="48">
        <v>3.6</v>
      </c>
      <c r="F661" s="48">
        <v>2.0999999999999996</v>
      </c>
      <c r="G661" s="48">
        <v>2.5</v>
      </c>
      <c r="H661" s="48">
        <v>1.5000000000000002</v>
      </c>
      <c r="I661" s="49">
        <f t="shared" si="68"/>
        <v>9.6999999999999993</v>
      </c>
    </row>
    <row r="662" spans="1:9">
      <c r="A662" s="81">
        <v>629</v>
      </c>
      <c r="B662" s="50" t="s">
        <v>468</v>
      </c>
      <c r="C662" s="50" t="s">
        <v>959</v>
      </c>
      <c r="D662" s="63" t="s">
        <v>19</v>
      </c>
      <c r="E662" s="48">
        <v>5.1000000000000005</v>
      </c>
      <c r="F662" s="48">
        <v>4.1000000000000014</v>
      </c>
      <c r="G662" s="48">
        <v>3</v>
      </c>
      <c r="H662" s="48">
        <v>1.5000000000000002</v>
      </c>
      <c r="I662" s="49">
        <f t="shared" si="68"/>
        <v>13.700000000000003</v>
      </c>
    </row>
    <row r="663" spans="1:9">
      <c r="A663" s="81">
        <v>630</v>
      </c>
      <c r="B663" s="54" t="s">
        <v>469</v>
      </c>
      <c r="C663" s="50" t="s">
        <v>959</v>
      </c>
      <c r="D663" s="63">
        <v>4</v>
      </c>
      <c r="E663" s="45">
        <v>11.1</v>
      </c>
      <c r="F663" s="45">
        <v>2.5999999999999996</v>
      </c>
      <c r="G663" s="45">
        <v>3</v>
      </c>
      <c r="H663" s="45">
        <v>2.0000000000000004</v>
      </c>
      <c r="I663" s="49">
        <f t="shared" si="68"/>
        <v>18.7</v>
      </c>
    </row>
    <row r="664" spans="1:9">
      <c r="A664" s="81">
        <v>631</v>
      </c>
      <c r="B664" s="54" t="s">
        <v>470</v>
      </c>
      <c r="C664" s="50" t="s">
        <v>959</v>
      </c>
      <c r="D664" s="63" t="s">
        <v>19</v>
      </c>
      <c r="E664" s="48">
        <v>5.6000000000000005</v>
      </c>
      <c r="F664" s="48">
        <v>3.5999999999999996</v>
      </c>
      <c r="G664" s="48">
        <v>2.5</v>
      </c>
      <c r="H664" s="48">
        <v>2.0000000000000004</v>
      </c>
      <c r="I664" s="49">
        <f t="shared" ref="I664:I678" si="69">SUM(E664:H664)</f>
        <v>13.7</v>
      </c>
    </row>
    <row r="665" spans="1:9">
      <c r="A665" s="81">
        <v>632</v>
      </c>
      <c r="B665" s="54" t="s">
        <v>471</v>
      </c>
      <c r="C665" s="50" t="s">
        <v>959</v>
      </c>
      <c r="D665" s="63" t="s">
        <v>19</v>
      </c>
      <c r="E665" s="48">
        <v>7.1000000000000005</v>
      </c>
      <c r="F665" s="48">
        <v>5.1000000000000014</v>
      </c>
      <c r="G665" s="48">
        <v>3.5</v>
      </c>
      <c r="H665" s="48">
        <v>1</v>
      </c>
      <c r="I665" s="49">
        <f t="shared" si="69"/>
        <v>16.700000000000003</v>
      </c>
    </row>
    <row r="666" spans="1:9">
      <c r="A666" s="81">
        <v>633</v>
      </c>
      <c r="B666" s="54" t="s">
        <v>472</v>
      </c>
      <c r="C666" s="50" t="s">
        <v>959</v>
      </c>
      <c r="D666" s="63" t="s">
        <v>19</v>
      </c>
      <c r="E666" s="48">
        <v>5.6000000000000005</v>
      </c>
      <c r="F666" s="48">
        <v>5.1000000000000014</v>
      </c>
      <c r="G666" s="48">
        <v>3</v>
      </c>
      <c r="H666" s="48">
        <v>2.0000000000000004</v>
      </c>
      <c r="I666" s="49">
        <f t="shared" si="69"/>
        <v>15.700000000000003</v>
      </c>
    </row>
    <row r="667" spans="1:9">
      <c r="A667" s="81">
        <v>634</v>
      </c>
      <c r="B667" s="54" t="s">
        <v>473</v>
      </c>
      <c r="C667" s="50" t="s">
        <v>959</v>
      </c>
      <c r="D667" s="63" t="s">
        <v>19</v>
      </c>
      <c r="E667" s="48">
        <v>7.1000000000000005</v>
      </c>
      <c r="F667" s="48">
        <v>5.1000000000000014</v>
      </c>
      <c r="G667" s="48">
        <v>3.5</v>
      </c>
      <c r="H667" s="48">
        <v>2.0000000000000004</v>
      </c>
      <c r="I667" s="49">
        <f t="shared" si="69"/>
        <v>17.700000000000003</v>
      </c>
    </row>
    <row r="668" spans="1:9">
      <c r="A668" s="81">
        <v>635</v>
      </c>
      <c r="B668" s="54" t="s">
        <v>474</v>
      </c>
      <c r="C668" s="50" t="s">
        <v>959</v>
      </c>
      <c r="D668" s="63" t="s">
        <v>19</v>
      </c>
      <c r="E668" s="48">
        <v>5.6000000000000005</v>
      </c>
      <c r="F668" s="48">
        <v>4.1000000000000014</v>
      </c>
      <c r="G668" s="48">
        <v>3.5</v>
      </c>
      <c r="H668" s="48">
        <v>3.0000000000000004</v>
      </c>
      <c r="I668" s="49">
        <f t="shared" si="69"/>
        <v>16.200000000000003</v>
      </c>
    </row>
    <row r="669" spans="1:9">
      <c r="A669" s="81">
        <v>636</v>
      </c>
      <c r="B669" s="54" t="s">
        <v>475</v>
      </c>
      <c r="C669" s="50" t="s">
        <v>959</v>
      </c>
      <c r="D669" s="63">
        <v>15</v>
      </c>
      <c r="E669" s="48">
        <v>13.1</v>
      </c>
      <c r="F669" s="48">
        <v>4.6000000000000014</v>
      </c>
      <c r="G669" s="48">
        <v>4</v>
      </c>
      <c r="H669" s="48">
        <v>1.5000000000000002</v>
      </c>
      <c r="I669" s="49">
        <f t="shared" si="69"/>
        <v>23.200000000000003</v>
      </c>
    </row>
    <row r="670" spans="1:9">
      <c r="A670" s="81">
        <v>637</v>
      </c>
      <c r="B670" s="54" t="s">
        <v>476</v>
      </c>
      <c r="C670" s="50" t="s">
        <v>959</v>
      </c>
      <c r="D670" s="63" t="s">
        <v>19</v>
      </c>
      <c r="E670" s="48">
        <v>5.6000000000000005</v>
      </c>
      <c r="F670" s="48">
        <v>4.6000000000000014</v>
      </c>
      <c r="G670" s="48">
        <v>3</v>
      </c>
      <c r="H670" s="48">
        <v>2.0000000000000004</v>
      </c>
      <c r="I670" s="49">
        <f t="shared" si="69"/>
        <v>15.200000000000003</v>
      </c>
    </row>
    <row r="671" spans="1:9">
      <c r="A671" s="81">
        <v>638</v>
      </c>
      <c r="B671" s="54" t="s">
        <v>477</v>
      </c>
      <c r="C671" s="50" t="s">
        <v>959</v>
      </c>
      <c r="D671" s="63" t="s">
        <v>19</v>
      </c>
      <c r="E671" s="48">
        <v>6.6000000000000005</v>
      </c>
      <c r="F671" s="48">
        <v>5.1000000000000014</v>
      </c>
      <c r="G671" s="48">
        <v>2.5</v>
      </c>
      <c r="H671" s="48">
        <v>2.0000000000000004</v>
      </c>
      <c r="I671" s="49">
        <f t="shared" si="69"/>
        <v>16.200000000000003</v>
      </c>
    </row>
    <row r="672" spans="1:9">
      <c r="A672" s="81">
        <v>639</v>
      </c>
      <c r="B672" s="54" t="s">
        <v>478</v>
      </c>
      <c r="C672" s="50" t="s">
        <v>959</v>
      </c>
      <c r="D672" s="63" t="s">
        <v>19</v>
      </c>
      <c r="E672" s="48">
        <v>5.1000000000000005</v>
      </c>
      <c r="F672" s="48">
        <v>4.6000000000000014</v>
      </c>
      <c r="G672" s="48">
        <v>2</v>
      </c>
      <c r="H672" s="48">
        <v>2.0000000000000004</v>
      </c>
      <c r="I672" s="49">
        <f t="shared" si="69"/>
        <v>13.700000000000003</v>
      </c>
    </row>
    <row r="673" spans="1:9">
      <c r="A673" s="81">
        <v>640</v>
      </c>
      <c r="B673" s="54" t="s">
        <v>1000</v>
      </c>
      <c r="C673" s="50" t="s">
        <v>959</v>
      </c>
      <c r="D673" s="63" t="s">
        <v>19</v>
      </c>
      <c r="E673" s="48">
        <v>5.1000000000000005</v>
      </c>
      <c r="F673" s="48">
        <v>3.0999999999999996</v>
      </c>
      <c r="G673" s="48">
        <v>2.5</v>
      </c>
      <c r="H673" s="48">
        <v>2.0000000000000004</v>
      </c>
      <c r="I673" s="49">
        <f t="shared" si="69"/>
        <v>12.7</v>
      </c>
    </row>
    <row r="674" spans="1:9">
      <c r="A674" s="81">
        <v>641</v>
      </c>
      <c r="B674" s="50" t="s">
        <v>479</v>
      </c>
      <c r="C674" s="50" t="s">
        <v>959</v>
      </c>
      <c r="D674" s="47" t="s">
        <v>19</v>
      </c>
      <c r="E674" s="48">
        <v>6.1000000000000005</v>
      </c>
      <c r="F674" s="48">
        <v>4.1000000000000014</v>
      </c>
      <c r="G674" s="48">
        <v>3</v>
      </c>
      <c r="H674" s="48">
        <v>2.0000000000000004</v>
      </c>
      <c r="I674" s="49">
        <f t="shared" si="69"/>
        <v>15.200000000000003</v>
      </c>
    </row>
    <row r="675" spans="1:9">
      <c r="A675" s="81">
        <v>642</v>
      </c>
      <c r="B675" s="55" t="s">
        <v>480</v>
      </c>
      <c r="C675" s="50" t="s">
        <v>959</v>
      </c>
      <c r="D675" s="47">
        <v>5</v>
      </c>
      <c r="E675" s="48">
        <v>5.6000000000000005</v>
      </c>
      <c r="F675" s="48">
        <v>3.5999999999999996</v>
      </c>
      <c r="G675" s="48">
        <v>3</v>
      </c>
      <c r="H675" s="48">
        <v>1</v>
      </c>
      <c r="I675" s="49">
        <f t="shared" si="69"/>
        <v>13.2</v>
      </c>
    </row>
    <row r="676" spans="1:9">
      <c r="A676" s="81">
        <v>643</v>
      </c>
      <c r="B676" s="50" t="s">
        <v>481</v>
      </c>
      <c r="C676" s="50" t="s">
        <v>959</v>
      </c>
      <c r="D676" s="47">
        <v>8</v>
      </c>
      <c r="E676" s="48">
        <v>8.1</v>
      </c>
      <c r="F676" s="48">
        <v>2.0999999999999996</v>
      </c>
      <c r="G676" s="48">
        <v>1</v>
      </c>
      <c r="H676" s="48">
        <v>2.0000000000000004</v>
      </c>
      <c r="I676" s="49">
        <f>SUM(E676:H676)</f>
        <v>13.2</v>
      </c>
    </row>
    <row r="677" spans="1:9">
      <c r="A677" s="81">
        <v>644</v>
      </c>
      <c r="B677" s="55" t="s">
        <v>482</v>
      </c>
      <c r="C677" s="50" t="s">
        <v>959</v>
      </c>
      <c r="D677" s="47" t="s">
        <v>19</v>
      </c>
      <c r="E677" s="48">
        <v>7.6000000000000005</v>
      </c>
      <c r="F677" s="48">
        <v>5.1000000000000014</v>
      </c>
      <c r="G677" s="48">
        <v>3.5</v>
      </c>
      <c r="H677" s="48">
        <v>1.5000000000000002</v>
      </c>
      <c r="I677" s="49">
        <f t="shared" si="69"/>
        <v>17.700000000000003</v>
      </c>
    </row>
    <row r="678" spans="1:9">
      <c r="A678" s="81">
        <v>645</v>
      </c>
      <c r="B678" s="55" t="s">
        <v>483</v>
      </c>
      <c r="C678" s="50" t="s">
        <v>959</v>
      </c>
      <c r="D678" s="47" t="s">
        <v>19</v>
      </c>
      <c r="E678" s="48">
        <v>6.1000000000000005</v>
      </c>
      <c r="F678" s="48">
        <v>5.1000000000000014</v>
      </c>
      <c r="G678" s="48">
        <v>4.5</v>
      </c>
      <c r="H678" s="48">
        <v>1.5000000000000002</v>
      </c>
      <c r="I678" s="49">
        <f t="shared" si="69"/>
        <v>17.200000000000003</v>
      </c>
    </row>
    <row r="679" spans="1:9">
      <c r="A679" s="81">
        <v>646</v>
      </c>
      <c r="B679" s="55" t="s">
        <v>484</v>
      </c>
      <c r="C679" s="36" t="s">
        <v>1009</v>
      </c>
      <c r="D679" s="47">
        <v>10</v>
      </c>
      <c r="E679" s="48">
        <v>12.6</v>
      </c>
      <c r="F679" s="48">
        <v>3.5999999999999996</v>
      </c>
      <c r="G679" s="48">
        <v>3</v>
      </c>
      <c r="H679" s="48">
        <v>2.0000000000000004</v>
      </c>
      <c r="I679" s="49">
        <f t="shared" ref="I679:I691" si="70">SUM(E679:H679)</f>
        <v>21.2</v>
      </c>
    </row>
    <row r="680" spans="1:9">
      <c r="A680" s="81">
        <v>647</v>
      </c>
      <c r="B680" s="55" t="s">
        <v>485</v>
      </c>
      <c r="C680" s="50" t="s">
        <v>959</v>
      </c>
      <c r="D680" s="47" t="s">
        <v>19</v>
      </c>
      <c r="E680" s="48">
        <v>6.6000000000000005</v>
      </c>
      <c r="F680" s="48">
        <v>2.5999999999999996</v>
      </c>
      <c r="G680" s="48">
        <v>1.5</v>
      </c>
      <c r="H680" s="48">
        <v>1</v>
      </c>
      <c r="I680" s="49">
        <f t="shared" si="70"/>
        <v>11.7</v>
      </c>
    </row>
    <row r="681" spans="1:9">
      <c r="A681" s="81">
        <v>648</v>
      </c>
      <c r="B681" s="55" t="s">
        <v>486</v>
      </c>
      <c r="C681" s="50" t="s">
        <v>959</v>
      </c>
      <c r="D681" s="47" t="s">
        <v>19</v>
      </c>
      <c r="E681" s="48">
        <v>5.6000000000000005</v>
      </c>
      <c r="F681" s="48">
        <v>3.5999999999999996</v>
      </c>
      <c r="G681" s="48">
        <v>2</v>
      </c>
      <c r="H681" s="48">
        <v>1</v>
      </c>
      <c r="I681" s="49">
        <f t="shared" si="70"/>
        <v>12.2</v>
      </c>
    </row>
    <row r="682" spans="1:9">
      <c r="A682" s="81">
        <v>649</v>
      </c>
      <c r="B682" s="39" t="s">
        <v>487</v>
      </c>
      <c r="C682" s="50" t="s">
        <v>959</v>
      </c>
      <c r="D682" s="47" t="s">
        <v>19</v>
      </c>
      <c r="E682" s="48">
        <v>6.6000000000000005</v>
      </c>
      <c r="F682" s="48">
        <v>3.5999999999999996</v>
      </c>
      <c r="G682" s="48">
        <v>2</v>
      </c>
      <c r="H682" s="48">
        <v>2.0000000000000004</v>
      </c>
      <c r="I682" s="49">
        <f t="shared" si="70"/>
        <v>14.2</v>
      </c>
    </row>
    <row r="683" spans="1:9">
      <c r="A683" s="81">
        <v>650</v>
      </c>
      <c r="B683" s="39" t="s">
        <v>488</v>
      </c>
      <c r="C683" s="50" t="s">
        <v>959</v>
      </c>
      <c r="D683" s="47" t="s">
        <v>19</v>
      </c>
      <c r="E683" s="48">
        <v>5.6000000000000005</v>
      </c>
      <c r="F683" s="48">
        <v>3.0999999999999996</v>
      </c>
      <c r="G683" s="48">
        <v>3.5</v>
      </c>
      <c r="H683" s="48">
        <v>1.5000000000000002</v>
      </c>
      <c r="I683" s="49">
        <f t="shared" si="70"/>
        <v>13.7</v>
      </c>
    </row>
    <row r="684" spans="1:9">
      <c r="A684" s="81">
        <v>651</v>
      </c>
      <c r="B684" s="39" t="s">
        <v>489</v>
      </c>
      <c r="C684" s="50" t="s">
        <v>959</v>
      </c>
      <c r="D684" s="47" t="s">
        <v>19</v>
      </c>
      <c r="E684" s="48">
        <v>5.6000000000000005</v>
      </c>
      <c r="F684" s="48">
        <v>2.0999999999999996</v>
      </c>
      <c r="G684" s="48">
        <v>1</v>
      </c>
      <c r="H684" s="48">
        <v>2.0000000000000004</v>
      </c>
      <c r="I684" s="49">
        <f t="shared" si="70"/>
        <v>10.7</v>
      </c>
    </row>
    <row r="685" spans="1:9">
      <c r="A685" s="81">
        <v>652</v>
      </c>
      <c r="B685" s="39" t="s">
        <v>1112</v>
      </c>
      <c r="C685" s="36" t="s">
        <v>1008</v>
      </c>
      <c r="D685" s="47">
        <v>6</v>
      </c>
      <c r="E685" s="48">
        <v>6.6000000000000005</v>
      </c>
      <c r="F685" s="48">
        <v>3.5999999999999996</v>
      </c>
      <c r="G685" s="48">
        <v>2</v>
      </c>
      <c r="H685" s="48">
        <v>2.0000000000000004</v>
      </c>
      <c r="I685" s="49">
        <f t="shared" si="70"/>
        <v>14.2</v>
      </c>
    </row>
    <row r="686" spans="1:9">
      <c r="A686" s="81">
        <v>653</v>
      </c>
      <c r="B686" s="39" t="s">
        <v>490</v>
      </c>
      <c r="C686" s="50" t="s">
        <v>959</v>
      </c>
      <c r="D686" s="47" t="s">
        <v>19</v>
      </c>
      <c r="E686" s="48">
        <v>5.6000000000000005</v>
      </c>
      <c r="F686" s="48">
        <v>3.0999999999999996</v>
      </c>
      <c r="G686" s="48">
        <v>3.5</v>
      </c>
      <c r="H686" s="48">
        <v>1.5000000000000002</v>
      </c>
      <c r="I686" s="49">
        <f t="shared" si="70"/>
        <v>13.7</v>
      </c>
    </row>
    <row r="687" spans="1:9">
      <c r="A687" s="81">
        <v>654</v>
      </c>
      <c r="B687" s="39" t="s">
        <v>491</v>
      </c>
      <c r="C687" s="50" t="s">
        <v>959</v>
      </c>
      <c r="D687" s="47">
        <v>0</v>
      </c>
      <c r="E687" s="48">
        <v>7.6000000000000005</v>
      </c>
      <c r="F687" s="48">
        <v>5.1000000000000014</v>
      </c>
      <c r="G687" s="48">
        <v>3.5</v>
      </c>
      <c r="H687" s="48">
        <v>1.5000000000000002</v>
      </c>
      <c r="I687" s="49">
        <f t="shared" si="70"/>
        <v>17.700000000000003</v>
      </c>
    </row>
    <row r="688" spans="1:9">
      <c r="A688" s="81">
        <v>655</v>
      </c>
      <c r="B688" s="39" t="s">
        <v>492</v>
      </c>
      <c r="C688" s="50" t="s">
        <v>959</v>
      </c>
      <c r="D688" s="63" t="s">
        <v>19</v>
      </c>
      <c r="E688" s="48">
        <v>5.6000000000000005</v>
      </c>
      <c r="F688" s="48">
        <v>3.5999999999999996</v>
      </c>
      <c r="G688" s="48">
        <v>2.5</v>
      </c>
      <c r="H688" s="48">
        <v>2.0000000000000004</v>
      </c>
      <c r="I688" s="49">
        <f t="shared" si="70"/>
        <v>13.7</v>
      </c>
    </row>
    <row r="689" spans="1:9">
      <c r="A689" s="81">
        <v>656</v>
      </c>
      <c r="B689" s="39" t="s">
        <v>493</v>
      </c>
      <c r="C689" s="50" t="s">
        <v>959</v>
      </c>
      <c r="D689" s="63" t="s">
        <v>19</v>
      </c>
      <c r="E689" s="48">
        <v>7.1000000000000005</v>
      </c>
      <c r="F689" s="48">
        <v>5.1000000000000014</v>
      </c>
      <c r="G689" s="48">
        <v>3.5</v>
      </c>
      <c r="H689" s="48">
        <v>1</v>
      </c>
      <c r="I689" s="49">
        <f t="shared" si="70"/>
        <v>16.700000000000003</v>
      </c>
    </row>
    <row r="690" spans="1:9">
      <c r="A690" s="81">
        <v>657</v>
      </c>
      <c r="B690" s="39" t="s">
        <v>1082</v>
      </c>
      <c r="C690" s="50" t="s">
        <v>959</v>
      </c>
      <c r="D690" s="63" t="s">
        <v>19</v>
      </c>
      <c r="E690" s="48">
        <v>5.6000000000000005</v>
      </c>
      <c r="F690" s="48">
        <v>5.1000000000000014</v>
      </c>
      <c r="G690" s="48">
        <v>3</v>
      </c>
      <c r="H690" s="48">
        <v>2.0000000000000004</v>
      </c>
      <c r="I690" s="49">
        <f t="shared" si="70"/>
        <v>15.700000000000003</v>
      </c>
    </row>
    <row r="691" spans="1:9">
      <c r="A691" s="81">
        <v>658</v>
      </c>
      <c r="B691" s="39" t="s">
        <v>494</v>
      </c>
      <c r="C691" s="50" t="s">
        <v>959</v>
      </c>
      <c r="D691" s="63" t="s">
        <v>19</v>
      </c>
      <c r="E691" s="48">
        <v>6.6000000000000005</v>
      </c>
      <c r="F691" s="48">
        <v>5.1000000000000014</v>
      </c>
      <c r="G691" s="48">
        <v>3.5</v>
      </c>
      <c r="H691" s="48">
        <v>2.0000000000000004</v>
      </c>
      <c r="I691" s="49">
        <f t="shared" si="70"/>
        <v>17.200000000000003</v>
      </c>
    </row>
    <row r="692" spans="1:9" s="1" customFormat="1">
      <c r="A692" s="81">
        <v>659</v>
      </c>
      <c r="B692" s="39" t="s">
        <v>495</v>
      </c>
      <c r="C692" s="50" t="s">
        <v>959</v>
      </c>
      <c r="D692" s="63" t="s">
        <v>19</v>
      </c>
      <c r="E692" s="48">
        <v>7.6000000000000005</v>
      </c>
      <c r="F692" s="48">
        <v>5.1000000000000014</v>
      </c>
      <c r="G692" s="48">
        <v>3.5</v>
      </c>
      <c r="H692" s="48">
        <v>1.5000000000000002</v>
      </c>
      <c r="I692" s="49">
        <f t="shared" ref="I692:I697" si="71">SUM(E692:H692)</f>
        <v>17.700000000000003</v>
      </c>
    </row>
    <row r="693" spans="1:9" s="1" customFormat="1">
      <c r="A693" s="81">
        <v>660</v>
      </c>
      <c r="B693" s="55" t="s">
        <v>496</v>
      </c>
      <c r="C693" s="50" t="s">
        <v>959</v>
      </c>
      <c r="D693" s="63" t="s">
        <v>19</v>
      </c>
      <c r="E693" s="48">
        <v>5.6000000000000005</v>
      </c>
      <c r="F693" s="48">
        <v>3.5999999999999996</v>
      </c>
      <c r="G693" s="48">
        <v>2.5</v>
      </c>
      <c r="H693" s="48">
        <v>2.0000000000000004</v>
      </c>
      <c r="I693" s="49">
        <f t="shared" si="71"/>
        <v>13.7</v>
      </c>
    </row>
    <row r="694" spans="1:9" s="1" customFormat="1">
      <c r="A694" s="81">
        <v>661</v>
      </c>
      <c r="B694" s="55" t="s">
        <v>497</v>
      </c>
      <c r="C694" s="50" t="s">
        <v>959</v>
      </c>
      <c r="D694" s="63" t="s">
        <v>19</v>
      </c>
      <c r="E694" s="48">
        <v>7.1000000000000005</v>
      </c>
      <c r="F694" s="48">
        <v>5.1000000000000014</v>
      </c>
      <c r="G694" s="48">
        <v>3.5</v>
      </c>
      <c r="H694" s="48">
        <v>1</v>
      </c>
      <c r="I694" s="49">
        <f t="shared" si="71"/>
        <v>16.700000000000003</v>
      </c>
    </row>
    <row r="695" spans="1:9" s="1" customFormat="1">
      <c r="A695" s="81">
        <v>662</v>
      </c>
      <c r="B695" s="55" t="s">
        <v>498</v>
      </c>
      <c r="C695" s="50" t="s">
        <v>959</v>
      </c>
      <c r="D695" s="63" t="s">
        <v>19</v>
      </c>
      <c r="E695" s="48">
        <v>5.6000000000000005</v>
      </c>
      <c r="F695" s="48">
        <v>5.1000000000000014</v>
      </c>
      <c r="G695" s="48">
        <v>3</v>
      </c>
      <c r="H695" s="48">
        <v>2.0000000000000004</v>
      </c>
      <c r="I695" s="49">
        <f t="shared" si="71"/>
        <v>15.700000000000003</v>
      </c>
    </row>
    <row r="696" spans="1:9" s="1" customFormat="1">
      <c r="A696" s="81">
        <v>663</v>
      </c>
      <c r="B696" s="55" t="s">
        <v>499</v>
      </c>
      <c r="C696" s="50" t="s">
        <v>959</v>
      </c>
      <c r="D696" s="63">
        <v>2</v>
      </c>
      <c r="E696" s="48">
        <v>7.6000000000000005</v>
      </c>
      <c r="F696" s="48">
        <v>5.1000000000000014</v>
      </c>
      <c r="G696" s="48">
        <v>3.5</v>
      </c>
      <c r="H696" s="48">
        <v>1.5000000000000002</v>
      </c>
      <c r="I696" s="49">
        <f t="shared" si="71"/>
        <v>17.700000000000003</v>
      </c>
    </row>
    <row r="697" spans="1:9" s="1" customFormat="1">
      <c r="A697" s="81">
        <v>664</v>
      </c>
      <c r="B697" s="58" t="s">
        <v>500</v>
      </c>
      <c r="C697" s="50" t="s">
        <v>959</v>
      </c>
      <c r="D697" s="63">
        <v>9</v>
      </c>
      <c r="E697" s="48">
        <v>12.6</v>
      </c>
      <c r="F697" s="48">
        <v>3.5999999999999996</v>
      </c>
      <c r="G697" s="48">
        <v>3</v>
      </c>
      <c r="H697" s="48">
        <v>2.0000000000000004</v>
      </c>
      <c r="I697" s="49">
        <f t="shared" si="71"/>
        <v>21.2</v>
      </c>
    </row>
    <row r="698" spans="1:9" s="1" customFormat="1">
      <c r="A698" s="81">
        <v>665</v>
      </c>
      <c r="B698" s="58" t="s">
        <v>501</v>
      </c>
      <c r="C698" s="50" t="s">
        <v>959</v>
      </c>
      <c r="D698" s="63" t="s">
        <v>19</v>
      </c>
      <c r="E698" s="48">
        <v>5.6000000000000005</v>
      </c>
      <c r="F698" s="48">
        <v>2.0999999999999996</v>
      </c>
      <c r="G698" s="48">
        <v>1</v>
      </c>
      <c r="H698" s="48">
        <v>2.0000000000000004</v>
      </c>
      <c r="I698" s="49">
        <f t="shared" ref="I698:I706" si="72">SUM(E698:H698)</f>
        <v>10.7</v>
      </c>
    </row>
    <row r="699" spans="1:9" s="1" customFormat="1">
      <c r="A699" s="81">
        <v>666</v>
      </c>
      <c r="B699" s="39" t="s">
        <v>502</v>
      </c>
      <c r="C699" s="50" t="s">
        <v>959</v>
      </c>
      <c r="D699" s="63" t="s">
        <v>19</v>
      </c>
      <c r="E699" s="48">
        <v>5.6000000000000005</v>
      </c>
      <c r="F699" s="48">
        <v>3.5999999999999996</v>
      </c>
      <c r="G699" s="48">
        <v>2.5</v>
      </c>
      <c r="H699" s="48">
        <v>2.0000000000000004</v>
      </c>
      <c r="I699" s="49">
        <f t="shared" si="72"/>
        <v>13.7</v>
      </c>
    </row>
    <row r="700" spans="1:9" s="1" customFormat="1">
      <c r="A700" s="81">
        <v>667</v>
      </c>
      <c r="B700" s="39" t="s">
        <v>503</v>
      </c>
      <c r="C700" s="50" t="s">
        <v>959</v>
      </c>
      <c r="D700" s="63" t="s">
        <v>19</v>
      </c>
      <c r="E700" s="48">
        <v>7.1000000000000005</v>
      </c>
      <c r="F700" s="48">
        <v>5.1000000000000014</v>
      </c>
      <c r="G700" s="48">
        <v>3.5</v>
      </c>
      <c r="H700" s="48">
        <v>1</v>
      </c>
      <c r="I700" s="49">
        <f t="shared" si="72"/>
        <v>16.700000000000003</v>
      </c>
    </row>
    <row r="701" spans="1:9" s="1" customFormat="1">
      <c r="A701" s="81">
        <v>668</v>
      </c>
      <c r="B701" s="58" t="s">
        <v>504</v>
      </c>
      <c r="C701" s="50" t="s">
        <v>959</v>
      </c>
      <c r="D701" s="47" t="s">
        <v>19</v>
      </c>
      <c r="E701" s="48">
        <v>5.6000000000000005</v>
      </c>
      <c r="F701" s="48">
        <v>3.0999999999999996</v>
      </c>
      <c r="G701" s="48">
        <v>3.5</v>
      </c>
      <c r="H701" s="48">
        <v>1.5000000000000002</v>
      </c>
      <c r="I701" s="49">
        <f t="shared" si="72"/>
        <v>13.7</v>
      </c>
    </row>
    <row r="702" spans="1:9" s="1" customFormat="1">
      <c r="A702" s="81">
        <v>669</v>
      </c>
      <c r="B702" s="58" t="s">
        <v>505</v>
      </c>
      <c r="C702" s="50" t="s">
        <v>959</v>
      </c>
      <c r="D702" s="47" t="s">
        <v>19</v>
      </c>
      <c r="E702" s="48">
        <v>5.6000000000000005</v>
      </c>
      <c r="F702" s="48">
        <v>2.0999999999999996</v>
      </c>
      <c r="G702" s="48">
        <v>1</v>
      </c>
      <c r="H702" s="48">
        <v>2.0000000000000004</v>
      </c>
      <c r="I702" s="49">
        <f t="shared" si="72"/>
        <v>10.7</v>
      </c>
    </row>
    <row r="703" spans="1:9" s="1" customFormat="1">
      <c r="A703" s="81">
        <v>670</v>
      </c>
      <c r="B703" s="58" t="s">
        <v>506</v>
      </c>
      <c r="C703" s="50" t="s">
        <v>959</v>
      </c>
      <c r="D703" s="47" t="s">
        <v>19</v>
      </c>
      <c r="E703" s="48">
        <v>6.6000000000000005</v>
      </c>
      <c r="F703" s="48">
        <v>3.5999999999999996</v>
      </c>
      <c r="G703" s="48">
        <v>2</v>
      </c>
      <c r="H703" s="48">
        <v>2.0000000000000004</v>
      </c>
      <c r="I703" s="49">
        <f t="shared" si="72"/>
        <v>14.2</v>
      </c>
    </row>
    <row r="704" spans="1:9" s="1" customFormat="1">
      <c r="A704" s="81">
        <v>671</v>
      </c>
      <c r="B704" s="65" t="s">
        <v>746</v>
      </c>
      <c r="C704" s="50" t="s">
        <v>959</v>
      </c>
      <c r="D704" s="47" t="s">
        <v>19</v>
      </c>
      <c r="E704" s="48">
        <v>6.6000000000000005</v>
      </c>
      <c r="F704" s="48">
        <v>3.5999999999999996</v>
      </c>
      <c r="G704" s="48">
        <v>2</v>
      </c>
      <c r="H704" s="48">
        <v>2.0000000000000004</v>
      </c>
      <c r="I704" s="49">
        <f t="shared" si="72"/>
        <v>14.2</v>
      </c>
    </row>
    <row r="705" spans="1:9" s="1" customFormat="1">
      <c r="A705" s="81">
        <v>672</v>
      </c>
      <c r="B705" s="65" t="s">
        <v>747</v>
      </c>
      <c r="C705" s="50" t="s">
        <v>959</v>
      </c>
      <c r="D705" s="47" t="s">
        <v>19</v>
      </c>
      <c r="E705" s="48">
        <v>5.6000000000000005</v>
      </c>
      <c r="F705" s="48">
        <v>3.0999999999999996</v>
      </c>
      <c r="G705" s="48">
        <v>3.5</v>
      </c>
      <c r="H705" s="48">
        <v>1.5000000000000002</v>
      </c>
      <c r="I705" s="49">
        <f t="shared" si="72"/>
        <v>13.7</v>
      </c>
    </row>
    <row r="706" spans="1:9" s="1" customFormat="1">
      <c r="A706" s="81">
        <v>673</v>
      </c>
      <c r="B706" s="65" t="s">
        <v>325</v>
      </c>
      <c r="C706" s="50" t="s">
        <v>959</v>
      </c>
      <c r="D706" s="47">
        <v>2</v>
      </c>
      <c r="E706" s="48">
        <v>7.6000000000000005</v>
      </c>
      <c r="F706" s="48">
        <v>5.1000000000000014</v>
      </c>
      <c r="G706" s="48">
        <v>3.5</v>
      </c>
      <c r="H706" s="48">
        <v>1.5000000000000002</v>
      </c>
      <c r="I706" s="49">
        <f t="shared" si="72"/>
        <v>17.700000000000003</v>
      </c>
    </row>
    <row r="707" spans="1:9" s="1" customFormat="1">
      <c r="A707" s="81">
        <v>674</v>
      </c>
      <c r="B707" s="42" t="s">
        <v>771</v>
      </c>
      <c r="C707" s="50" t="s">
        <v>959</v>
      </c>
      <c r="D707" s="63" t="s">
        <v>19</v>
      </c>
      <c r="E707" s="48">
        <v>5.6000000000000005</v>
      </c>
      <c r="F707" s="48">
        <v>3.5999999999999996</v>
      </c>
      <c r="G707" s="48">
        <v>2.5</v>
      </c>
      <c r="H707" s="48">
        <v>2.0000000000000004</v>
      </c>
      <c r="I707" s="49">
        <f t="shared" ref="I707:I717" si="73">SUM(E707:H707)</f>
        <v>13.7</v>
      </c>
    </row>
    <row r="708" spans="1:9" s="1" customFormat="1">
      <c r="A708" s="81">
        <v>675</v>
      </c>
      <c r="B708" s="42" t="s">
        <v>787</v>
      </c>
      <c r="C708" s="50" t="s">
        <v>959</v>
      </c>
      <c r="D708" s="63" t="s">
        <v>19</v>
      </c>
      <c r="E708" s="48">
        <v>7.1000000000000005</v>
      </c>
      <c r="F708" s="48">
        <v>5.1000000000000014</v>
      </c>
      <c r="G708" s="48">
        <v>3.5</v>
      </c>
      <c r="H708" s="48">
        <v>1</v>
      </c>
      <c r="I708" s="49">
        <f t="shared" si="73"/>
        <v>16.700000000000003</v>
      </c>
    </row>
    <row r="709" spans="1:9" s="1" customFormat="1">
      <c r="A709" s="81">
        <v>676</v>
      </c>
      <c r="B709" s="42" t="s">
        <v>788</v>
      </c>
      <c r="C709" s="50" t="s">
        <v>959</v>
      </c>
      <c r="D709" s="47" t="s">
        <v>19</v>
      </c>
      <c r="E709" s="48">
        <v>5.6000000000000005</v>
      </c>
      <c r="F709" s="48">
        <v>3.0999999999999996</v>
      </c>
      <c r="G709" s="48">
        <v>3.5</v>
      </c>
      <c r="H709" s="48">
        <v>1.5000000000000002</v>
      </c>
      <c r="I709" s="49">
        <f t="shared" si="73"/>
        <v>13.7</v>
      </c>
    </row>
    <row r="710" spans="1:9" s="1" customFormat="1">
      <c r="A710" s="81">
        <v>677</v>
      </c>
      <c r="B710" s="42" t="s">
        <v>789</v>
      </c>
      <c r="C710" s="50" t="s">
        <v>959</v>
      </c>
      <c r="D710" s="63">
        <v>20</v>
      </c>
      <c r="E710" s="48">
        <v>19.599999999999998</v>
      </c>
      <c r="F710" s="48">
        <v>10.100000000000001</v>
      </c>
      <c r="G710" s="48">
        <v>4</v>
      </c>
      <c r="H710" s="48">
        <v>3.5000000000000004</v>
      </c>
      <c r="I710" s="49">
        <f t="shared" si="73"/>
        <v>37.200000000000003</v>
      </c>
    </row>
    <row r="711" spans="1:9" s="1" customFormat="1">
      <c r="A711" s="81">
        <v>678</v>
      </c>
      <c r="B711" s="42" t="s">
        <v>790</v>
      </c>
      <c r="C711" s="50" t="s">
        <v>959</v>
      </c>
      <c r="D711" s="63" t="s">
        <v>19</v>
      </c>
      <c r="E711" s="48">
        <v>7.1000000000000005</v>
      </c>
      <c r="F711" s="48">
        <v>5.1000000000000014</v>
      </c>
      <c r="G711" s="48">
        <v>3.5</v>
      </c>
      <c r="H711" s="48">
        <v>1</v>
      </c>
      <c r="I711" s="49">
        <f t="shared" si="73"/>
        <v>16.700000000000003</v>
      </c>
    </row>
    <row r="712" spans="1:9" s="1" customFormat="1">
      <c r="A712" s="81">
        <v>679</v>
      </c>
      <c r="B712" s="60" t="s">
        <v>1003</v>
      </c>
      <c r="C712" s="50" t="s">
        <v>959</v>
      </c>
      <c r="D712" s="47" t="s">
        <v>19</v>
      </c>
      <c r="E712" s="48">
        <v>6.6000000000000005</v>
      </c>
      <c r="F712" s="48">
        <v>3.5999999999999996</v>
      </c>
      <c r="G712" s="48">
        <v>2</v>
      </c>
      <c r="H712" s="48">
        <v>2.0000000000000004</v>
      </c>
      <c r="I712" s="49">
        <f t="shared" si="73"/>
        <v>14.2</v>
      </c>
    </row>
    <row r="713" spans="1:9" s="1" customFormat="1">
      <c r="A713" s="81">
        <v>680</v>
      </c>
      <c r="B713" s="36" t="s">
        <v>799</v>
      </c>
      <c r="C713" s="50" t="s">
        <v>959</v>
      </c>
      <c r="D713" s="47" t="s">
        <v>19</v>
      </c>
      <c r="E713" s="48">
        <v>6.6000000000000005</v>
      </c>
      <c r="F713" s="48">
        <v>3.5999999999999996</v>
      </c>
      <c r="G713" s="48">
        <v>2</v>
      </c>
      <c r="H713" s="48">
        <v>2.0000000000000004</v>
      </c>
      <c r="I713" s="49">
        <f t="shared" si="73"/>
        <v>14.2</v>
      </c>
    </row>
    <row r="714" spans="1:9" s="1" customFormat="1">
      <c r="A714" s="81">
        <v>681</v>
      </c>
      <c r="B714" s="36" t="s">
        <v>800</v>
      </c>
      <c r="C714" s="50" t="s">
        <v>959</v>
      </c>
      <c r="D714" s="47" t="s">
        <v>19</v>
      </c>
      <c r="E714" s="48">
        <v>5.6000000000000005</v>
      </c>
      <c r="F714" s="48">
        <v>2.0999999999999996</v>
      </c>
      <c r="G714" s="48">
        <v>1</v>
      </c>
      <c r="H714" s="48">
        <v>2.0000000000000004</v>
      </c>
      <c r="I714" s="49">
        <f t="shared" si="73"/>
        <v>10.7</v>
      </c>
    </row>
    <row r="715" spans="1:9" s="1" customFormat="1">
      <c r="A715" s="81">
        <v>682</v>
      </c>
      <c r="B715" s="36" t="s">
        <v>801</v>
      </c>
      <c r="C715" s="50" t="s">
        <v>959</v>
      </c>
      <c r="D715" s="63" t="s">
        <v>19</v>
      </c>
      <c r="E715" s="48">
        <v>5.6000000000000005</v>
      </c>
      <c r="F715" s="48">
        <v>3.5999999999999996</v>
      </c>
      <c r="G715" s="48">
        <v>2.5</v>
      </c>
      <c r="H715" s="48">
        <v>2.0000000000000004</v>
      </c>
      <c r="I715" s="49">
        <f t="shared" si="73"/>
        <v>13.7</v>
      </c>
    </row>
    <row r="716" spans="1:9" s="1" customFormat="1">
      <c r="A716" s="81">
        <v>683</v>
      </c>
      <c r="B716" s="36" t="s">
        <v>802</v>
      </c>
      <c r="C716" s="50" t="s">
        <v>959</v>
      </c>
      <c r="D716" s="63">
        <v>7</v>
      </c>
      <c r="E716" s="48">
        <v>7.6000000000000005</v>
      </c>
      <c r="F716" s="48">
        <v>5.1000000000000014</v>
      </c>
      <c r="G716" s="48">
        <v>3.5</v>
      </c>
      <c r="H716" s="48">
        <v>1.5000000000000002</v>
      </c>
      <c r="I716" s="49">
        <f t="shared" si="73"/>
        <v>17.700000000000003</v>
      </c>
    </row>
    <row r="717" spans="1:9" s="1" customFormat="1">
      <c r="A717" s="81">
        <v>684</v>
      </c>
      <c r="B717" s="36" t="s">
        <v>1001</v>
      </c>
      <c r="C717" s="50" t="s">
        <v>959</v>
      </c>
      <c r="D717" s="63">
        <v>2</v>
      </c>
      <c r="E717" s="48">
        <v>5.6000000000000005</v>
      </c>
      <c r="F717" s="48">
        <v>3.5999999999999996</v>
      </c>
      <c r="G717" s="48">
        <v>2.5</v>
      </c>
      <c r="H717" s="48">
        <v>2.0000000000000004</v>
      </c>
      <c r="I717" s="49">
        <f t="shared" si="73"/>
        <v>13.7</v>
      </c>
    </row>
    <row r="718" spans="1:9" s="1" customFormat="1">
      <c r="A718" s="81">
        <v>685</v>
      </c>
      <c r="B718" s="36" t="s">
        <v>1090</v>
      </c>
      <c r="C718" s="50" t="s">
        <v>1108</v>
      </c>
      <c r="D718" s="63" t="s">
        <v>19</v>
      </c>
      <c r="E718" s="48">
        <v>7.1000000000000005</v>
      </c>
      <c r="F718" s="48">
        <v>5.1000000000000014</v>
      </c>
      <c r="G718" s="48">
        <v>3.5</v>
      </c>
      <c r="H718" s="48">
        <v>1</v>
      </c>
      <c r="I718" s="49">
        <f t="shared" ref="I718:I730" si="74">SUM(E718:H718)</f>
        <v>16.700000000000003</v>
      </c>
    </row>
    <row r="719" spans="1:9" s="1" customFormat="1">
      <c r="A719" s="81">
        <v>686</v>
      </c>
      <c r="B719" s="36" t="s">
        <v>1128</v>
      </c>
      <c r="C719" s="50" t="s">
        <v>959</v>
      </c>
      <c r="D719" s="63" t="s">
        <v>19</v>
      </c>
      <c r="E719" s="48">
        <v>5.1000000000000005</v>
      </c>
      <c r="F719" s="48">
        <v>4.1000000000000014</v>
      </c>
      <c r="G719" s="48">
        <v>3</v>
      </c>
      <c r="H719" s="48">
        <v>1.5000000000000002</v>
      </c>
      <c r="I719" s="49">
        <f t="shared" si="74"/>
        <v>13.700000000000003</v>
      </c>
    </row>
    <row r="720" spans="1:9" s="1" customFormat="1">
      <c r="A720" s="81">
        <v>687</v>
      </c>
      <c r="B720" s="36" t="s">
        <v>1154</v>
      </c>
      <c r="C720" s="50" t="s">
        <v>959</v>
      </c>
      <c r="D720" s="47" t="s">
        <v>19</v>
      </c>
      <c r="E720" s="48">
        <v>7.6000000000000005</v>
      </c>
      <c r="F720" s="48">
        <v>5.1000000000000014</v>
      </c>
      <c r="G720" s="48">
        <v>3.5</v>
      </c>
      <c r="H720" s="48">
        <v>1.5000000000000002</v>
      </c>
      <c r="I720" s="49">
        <f t="shared" si="74"/>
        <v>17.700000000000003</v>
      </c>
    </row>
    <row r="721" spans="1:9" s="1" customFormat="1">
      <c r="A721" s="81">
        <v>688</v>
      </c>
      <c r="B721" s="42" t="s">
        <v>1163</v>
      </c>
      <c r="C721" s="103" t="s">
        <v>959</v>
      </c>
      <c r="D721" s="51" t="s">
        <v>19</v>
      </c>
      <c r="E721" s="48">
        <v>6.6000000000000005</v>
      </c>
      <c r="F721" s="48">
        <v>3.5999999999999996</v>
      </c>
      <c r="G721" s="48">
        <v>2.5</v>
      </c>
      <c r="H721" s="48">
        <v>2.0000000000000004</v>
      </c>
      <c r="I721" s="49">
        <f t="shared" si="74"/>
        <v>14.7</v>
      </c>
    </row>
    <row r="722" spans="1:9" s="1" customFormat="1">
      <c r="A722" s="81">
        <v>689</v>
      </c>
      <c r="B722" s="42" t="s">
        <v>1164</v>
      </c>
      <c r="C722" s="103" t="s">
        <v>959</v>
      </c>
      <c r="D722" s="47" t="s">
        <v>19</v>
      </c>
      <c r="E722" s="48">
        <v>7.1000000000000005</v>
      </c>
      <c r="F722" s="48">
        <v>4.6000000000000014</v>
      </c>
      <c r="G722" s="48">
        <v>2.5</v>
      </c>
      <c r="H722" s="48">
        <v>2.5000000000000004</v>
      </c>
      <c r="I722" s="49">
        <f t="shared" si="74"/>
        <v>16.700000000000003</v>
      </c>
    </row>
    <row r="723" spans="1:9" s="1" customFormat="1">
      <c r="A723" s="81">
        <v>690</v>
      </c>
      <c r="B723" s="39" t="s">
        <v>1171</v>
      </c>
      <c r="C723" s="118" t="s">
        <v>1172</v>
      </c>
      <c r="D723" s="47" t="s">
        <v>19</v>
      </c>
      <c r="E723" s="48">
        <v>5.6000000000000005</v>
      </c>
      <c r="F723" s="48">
        <v>2.0999999999999996</v>
      </c>
      <c r="G723" s="48">
        <v>1</v>
      </c>
      <c r="H723" s="48">
        <v>2.0000000000000004</v>
      </c>
      <c r="I723" s="49">
        <f t="shared" si="74"/>
        <v>10.7</v>
      </c>
    </row>
    <row r="724" spans="1:9" s="1" customFormat="1">
      <c r="A724" s="81">
        <v>691</v>
      </c>
      <c r="B724" s="125" t="s">
        <v>1189</v>
      </c>
      <c r="C724" s="123" t="s">
        <v>436</v>
      </c>
      <c r="D724" s="63" t="s">
        <v>19</v>
      </c>
      <c r="E724" s="48">
        <v>5.6000000000000005</v>
      </c>
      <c r="F724" s="48">
        <v>2.0999999999999996</v>
      </c>
      <c r="G724" s="48">
        <v>1</v>
      </c>
      <c r="H724" s="48">
        <v>2.0000000000000004</v>
      </c>
      <c r="I724" s="49">
        <f t="shared" si="74"/>
        <v>10.7</v>
      </c>
    </row>
    <row r="725" spans="1:9" s="1" customFormat="1">
      <c r="A725" s="81">
        <v>692</v>
      </c>
      <c r="B725" s="125" t="s">
        <v>1190</v>
      </c>
      <c r="C725" s="123" t="s">
        <v>436</v>
      </c>
      <c r="D725" s="63" t="s">
        <v>19</v>
      </c>
      <c r="E725" s="48">
        <v>5.6000000000000005</v>
      </c>
      <c r="F725" s="48">
        <v>3.5999999999999996</v>
      </c>
      <c r="G725" s="48">
        <v>2.5</v>
      </c>
      <c r="H725" s="48">
        <v>2.0000000000000004</v>
      </c>
      <c r="I725" s="49">
        <f t="shared" si="74"/>
        <v>13.7</v>
      </c>
    </row>
    <row r="726" spans="1:9" s="1" customFormat="1">
      <c r="A726" s="81">
        <v>693</v>
      </c>
      <c r="B726" s="125" t="s">
        <v>1191</v>
      </c>
      <c r="C726" s="124" t="s">
        <v>436</v>
      </c>
      <c r="D726" s="63" t="s">
        <v>19</v>
      </c>
      <c r="E726" s="48">
        <v>7.1000000000000005</v>
      </c>
      <c r="F726" s="48">
        <v>5.1000000000000014</v>
      </c>
      <c r="G726" s="48">
        <v>3.5</v>
      </c>
      <c r="H726" s="48">
        <v>1</v>
      </c>
      <c r="I726" s="49">
        <f t="shared" si="74"/>
        <v>16.700000000000003</v>
      </c>
    </row>
    <row r="727" spans="1:9" s="1" customFormat="1">
      <c r="A727" s="81">
        <v>694</v>
      </c>
      <c r="B727" s="125" t="s">
        <v>1192</v>
      </c>
      <c r="C727" s="123" t="s">
        <v>436</v>
      </c>
      <c r="D727" s="47" t="s">
        <v>19</v>
      </c>
      <c r="E727" s="48">
        <v>5.6000000000000005</v>
      </c>
      <c r="F727" s="48">
        <v>3.0999999999999996</v>
      </c>
      <c r="G727" s="48">
        <v>3.5</v>
      </c>
      <c r="H727" s="48">
        <v>1.5000000000000002</v>
      </c>
      <c r="I727" s="49">
        <f t="shared" si="74"/>
        <v>13.7</v>
      </c>
    </row>
    <row r="728" spans="1:9" s="1" customFormat="1">
      <c r="A728" s="81">
        <v>695</v>
      </c>
      <c r="B728" s="125" t="s">
        <v>1193</v>
      </c>
      <c r="C728" s="123" t="s">
        <v>436</v>
      </c>
      <c r="D728" s="47" t="s">
        <v>19</v>
      </c>
      <c r="E728" s="48">
        <v>5.6000000000000005</v>
      </c>
      <c r="F728" s="48">
        <v>2.0999999999999996</v>
      </c>
      <c r="G728" s="48">
        <v>1</v>
      </c>
      <c r="H728" s="48">
        <v>2.0000000000000004</v>
      </c>
      <c r="I728" s="49">
        <f t="shared" si="74"/>
        <v>10.7</v>
      </c>
    </row>
    <row r="729" spans="1:9" s="1" customFormat="1">
      <c r="A729" s="81">
        <v>696</v>
      </c>
      <c r="B729" s="125" t="s">
        <v>1194</v>
      </c>
      <c r="C729" s="123" t="s">
        <v>436</v>
      </c>
      <c r="D729" s="63">
        <v>6</v>
      </c>
      <c r="E729" s="48">
        <v>7.6000000000000005</v>
      </c>
      <c r="F729" s="48">
        <v>5.1000000000000014</v>
      </c>
      <c r="G729" s="48">
        <v>3.5</v>
      </c>
      <c r="H729" s="48">
        <v>1.5000000000000002</v>
      </c>
      <c r="I729" s="49">
        <f t="shared" si="74"/>
        <v>17.700000000000003</v>
      </c>
    </row>
    <row r="730" spans="1:9" s="1" customFormat="1">
      <c r="A730" s="81">
        <v>697</v>
      </c>
      <c r="B730" s="127" t="s">
        <v>1207</v>
      </c>
      <c r="C730" s="123" t="s">
        <v>436</v>
      </c>
      <c r="D730" s="63">
        <v>9</v>
      </c>
      <c r="E730" s="48">
        <v>12.6</v>
      </c>
      <c r="F730" s="48">
        <v>3.5999999999999996</v>
      </c>
      <c r="G730" s="48">
        <v>3</v>
      </c>
      <c r="H730" s="48">
        <v>2.0000000000000004</v>
      </c>
      <c r="I730" s="49">
        <f t="shared" si="74"/>
        <v>21.2</v>
      </c>
    </row>
    <row r="731" spans="1:9" s="1" customFormat="1">
      <c r="A731" s="81">
        <v>698</v>
      </c>
      <c r="B731" s="127" t="s">
        <v>1208</v>
      </c>
      <c r="C731" s="123" t="s">
        <v>436</v>
      </c>
      <c r="D731" s="47" t="s">
        <v>19</v>
      </c>
      <c r="E731" s="48">
        <v>6.4</v>
      </c>
      <c r="F731" s="48">
        <v>3.5</v>
      </c>
      <c r="G731" s="48">
        <v>2.5</v>
      </c>
      <c r="H731" s="48">
        <v>2.0000000000000004</v>
      </c>
      <c r="I731" s="49">
        <f t="shared" ref="I731:I734" si="75">SUM(E731:H731)</f>
        <v>14.4</v>
      </c>
    </row>
    <row r="732" spans="1:9" s="1" customFormat="1">
      <c r="A732" s="81">
        <v>699</v>
      </c>
      <c r="B732" s="127" t="s">
        <v>1209</v>
      </c>
      <c r="C732" s="123" t="s">
        <v>436</v>
      </c>
      <c r="D732" s="63">
        <v>2</v>
      </c>
      <c r="E732" s="48">
        <v>7.2</v>
      </c>
      <c r="F732" s="48">
        <v>5.1000000000000014</v>
      </c>
      <c r="G732" s="48">
        <v>3.3</v>
      </c>
      <c r="H732" s="48">
        <v>1.4</v>
      </c>
      <c r="I732" s="49">
        <f t="shared" si="75"/>
        <v>17</v>
      </c>
    </row>
    <row r="733" spans="1:9" s="1" customFormat="1">
      <c r="A733" s="81">
        <v>700</v>
      </c>
      <c r="B733" s="127" t="s">
        <v>1210</v>
      </c>
      <c r="C733" s="123" t="s">
        <v>436</v>
      </c>
      <c r="D733" s="47" t="s">
        <v>19</v>
      </c>
      <c r="E733" s="48">
        <v>5.0999999999999996</v>
      </c>
      <c r="F733" s="48">
        <v>3.6</v>
      </c>
      <c r="G733" s="48">
        <v>2.5</v>
      </c>
      <c r="H733" s="48">
        <v>2.0000000000000004</v>
      </c>
      <c r="I733" s="49">
        <f t="shared" si="75"/>
        <v>13.2</v>
      </c>
    </row>
    <row r="734" spans="1:9" s="1" customFormat="1">
      <c r="A734" s="81">
        <v>701</v>
      </c>
      <c r="B734" s="127" t="s">
        <v>1211</v>
      </c>
      <c r="C734" s="123" t="s">
        <v>436</v>
      </c>
      <c r="D734" s="63" t="s">
        <v>19</v>
      </c>
      <c r="E734" s="48">
        <v>5.1000000000000005</v>
      </c>
      <c r="F734" s="48">
        <v>4.1000000000000014</v>
      </c>
      <c r="G734" s="48">
        <v>3</v>
      </c>
      <c r="H734" s="48">
        <v>1.5000000000000002</v>
      </c>
      <c r="I734" s="49">
        <f t="shared" si="75"/>
        <v>13.700000000000003</v>
      </c>
    </row>
    <row r="735" spans="1:9" ht="14.25" customHeight="1">
      <c r="A735" s="48"/>
      <c r="B735" s="50"/>
      <c r="C735" s="61" t="s">
        <v>74</v>
      </c>
      <c r="D735" s="62">
        <f t="shared" ref="D735:I735" si="76">SUM(D626:D734)</f>
        <v>404</v>
      </c>
      <c r="E735" s="62">
        <f t="shared" si="76"/>
        <v>904.300000000002</v>
      </c>
      <c r="F735" s="62">
        <f t="shared" si="76"/>
        <v>496.80000000000115</v>
      </c>
      <c r="G735" s="62">
        <f t="shared" si="76"/>
        <v>321.3</v>
      </c>
      <c r="H735" s="62">
        <f t="shared" si="76"/>
        <v>198.9</v>
      </c>
      <c r="I735" s="62">
        <f t="shared" si="76"/>
        <v>1921.3000000000038</v>
      </c>
    </row>
    <row r="736" spans="1:9" ht="29.25" customHeight="1">
      <c r="A736" s="144" t="s">
        <v>507</v>
      </c>
      <c r="B736" s="144"/>
      <c r="C736" s="144"/>
      <c r="D736" s="144"/>
      <c r="E736" s="144"/>
      <c r="F736" s="144"/>
      <c r="G736" s="144"/>
      <c r="H736" s="144"/>
      <c r="I736" s="144"/>
    </row>
    <row r="737" spans="1:9" s="1" customFormat="1">
      <c r="A737" s="81">
        <v>702</v>
      </c>
      <c r="B737" s="50" t="s">
        <v>508</v>
      </c>
      <c r="C737" s="36" t="s">
        <v>882</v>
      </c>
      <c r="D737" s="47">
        <v>12</v>
      </c>
      <c r="E737" s="48">
        <v>16.600000000000001</v>
      </c>
      <c r="F737" s="48">
        <v>7.1</v>
      </c>
      <c r="G737" s="48">
        <v>3</v>
      </c>
      <c r="H737" s="48">
        <v>1.9999999999999998</v>
      </c>
      <c r="I737" s="49">
        <f t="shared" ref="I737:I747" si="77">SUM(E737:H737)</f>
        <v>28.700000000000003</v>
      </c>
    </row>
    <row r="738" spans="1:9" s="1" customFormat="1">
      <c r="A738" s="81">
        <v>703</v>
      </c>
      <c r="B738" s="50" t="s">
        <v>509</v>
      </c>
      <c r="C738" s="50" t="s">
        <v>954</v>
      </c>
      <c r="D738" s="47" t="s">
        <v>19</v>
      </c>
      <c r="E738" s="48">
        <v>7.6000000000000005</v>
      </c>
      <c r="F738" s="48">
        <v>4.6000000000000014</v>
      </c>
      <c r="G738" s="48">
        <v>2</v>
      </c>
      <c r="H738" s="48">
        <v>1</v>
      </c>
      <c r="I738" s="49">
        <f t="shared" si="77"/>
        <v>15.200000000000003</v>
      </c>
    </row>
    <row r="739" spans="1:9" s="1" customFormat="1">
      <c r="A739" s="81">
        <v>704</v>
      </c>
      <c r="B739" s="50" t="s">
        <v>510</v>
      </c>
      <c r="C739" s="50" t="s">
        <v>954</v>
      </c>
      <c r="D739" s="47" t="s">
        <v>19</v>
      </c>
      <c r="E739" s="48">
        <v>7.1000000000000005</v>
      </c>
      <c r="F739" s="48">
        <v>4.6000000000000014</v>
      </c>
      <c r="G739" s="48">
        <v>2.5</v>
      </c>
      <c r="H739" s="48">
        <v>2.5000000000000004</v>
      </c>
      <c r="I739" s="49">
        <f t="shared" si="77"/>
        <v>16.700000000000003</v>
      </c>
    </row>
    <row r="740" spans="1:9" s="1" customFormat="1">
      <c r="A740" s="81">
        <v>705</v>
      </c>
      <c r="B740" s="50" t="s">
        <v>511</v>
      </c>
      <c r="C740" s="50" t="s">
        <v>954</v>
      </c>
      <c r="D740" s="47" t="s">
        <v>19</v>
      </c>
      <c r="E740" s="48">
        <v>7.6000000000000005</v>
      </c>
      <c r="F740" s="48">
        <v>4.6000000000000014</v>
      </c>
      <c r="G740" s="48">
        <v>2.5</v>
      </c>
      <c r="H740" s="48">
        <v>2.5000000000000004</v>
      </c>
      <c r="I740" s="49">
        <f t="shared" si="77"/>
        <v>17.200000000000003</v>
      </c>
    </row>
    <row r="741" spans="1:9" s="1" customFormat="1">
      <c r="A741" s="81">
        <v>706</v>
      </c>
      <c r="B741" s="50" t="s">
        <v>1110</v>
      </c>
      <c r="C741" s="50" t="s">
        <v>954</v>
      </c>
      <c r="D741" s="47">
        <v>4</v>
      </c>
      <c r="E741" s="48">
        <v>8.6</v>
      </c>
      <c r="F741" s="48">
        <v>3.0999999999999996</v>
      </c>
      <c r="G741" s="48">
        <v>2</v>
      </c>
      <c r="H741" s="48">
        <v>1</v>
      </c>
      <c r="I741" s="49">
        <f t="shared" si="77"/>
        <v>14.7</v>
      </c>
    </row>
    <row r="742" spans="1:9" s="1" customFormat="1">
      <c r="A742" s="81">
        <v>707</v>
      </c>
      <c r="B742" s="50" t="s">
        <v>512</v>
      </c>
      <c r="C742" s="50" t="s">
        <v>954</v>
      </c>
      <c r="D742" s="47" t="s">
        <v>19</v>
      </c>
      <c r="E742" s="48">
        <v>7.6000000000000005</v>
      </c>
      <c r="F742" s="48">
        <v>4.6000000000000014</v>
      </c>
      <c r="G742" s="48">
        <v>2</v>
      </c>
      <c r="H742" s="48">
        <v>1</v>
      </c>
      <c r="I742" s="49">
        <f t="shared" si="77"/>
        <v>15.200000000000003</v>
      </c>
    </row>
    <row r="743" spans="1:9" s="1" customFormat="1">
      <c r="A743" s="81">
        <v>708</v>
      </c>
      <c r="B743" s="50" t="s">
        <v>513</v>
      </c>
      <c r="C743" s="50" t="s">
        <v>954</v>
      </c>
      <c r="D743" s="47" t="s">
        <v>19</v>
      </c>
      <c r="E743" s="48">
        <v>7.1000000000000005</v>
      </c>
      <c r="F743" s="48">
        <v>4.6000000000000014</v>
      </c>
      <c r="G743" s="48">
        <v>2.5</v>
      </c>
      <c r="H743" s="48">
        <v>2.0000000000000004</v>
      </c>
      <c r="I743" s="49">
        <f t="shared" si="77"/>
        <v>16.200000000000003</v>
      </c>
    </row>
    <row r="744" spans="1:9" s="1" customFormat="1">
      <c r="A744" s="81">
        <v>709</v>
      </c>
      <c r="B744" s="50" t="s">
        <v>514</v>
      </c>
      <c r="C744" s="50" t="s">
        <v>954</v>
      </c>
      <c r="D744" s="47" t="s">
        <v>19</v>
      </c>
      <c r="E744" s="48">
        <v>7.6000000000000005</v>
      </c>
      <c r="F744" s="48">
        <v>4.6000000000000014</v>
      </c>
      <c r="G744" s="48">
        <v>2.5</v>
      </c>
      <c r="H744" s="48">
        <v>2.0000000000000004</v>
      </c>
      <c r="I744" s="49">
        <f t="shared" si="77"/>
        <v>16.700000000000003</v>
      </c>
    </row>
    <row r="745" spans="1:9" s="1" customFormat="1">
      <c r="A745" s="81">
        <v>710</v>
      </c>
      <c r="B745" s="50" t="s">
        <v>515</v>
      </c>
      <c r="C745" s="50" t="s">
        <v>954</v>
      </c>
      <c r="D745" s="51" t="s">
        <v>19</v>
      </c>
      <c r="E745" s="48">
        <v>6.6000000000000005</v>
      </c>
      <c r="F745" s="48">
        <v>3.5999999999999996</v>
      </c>
      <c r="G745" s="48">
        <v>2.5</v>
      </c>
      <c r="H745" s="48">
        <v>2.0000000000000004</v>
      </c>
      <c r="I745" s="49">
        <f t="shared" si="77"/>
        <v>14.7</v>
      </c>
    </row>
    <row r="746" spans="1:9" s="1" customFormat="1">
      <c r="A746" s="81">
        <v>711</v>
      </c>
      <c r="B746" s="54" t="s">
        <v>516</v>
      </c>
      <c r="C746" s="50" t="s">
        <v>954</v>
      </c>
      <c r="D746" s="47" t="s">
        <v>19</v>
      </c>
      <c r="E746" s="48">
        <v>7.1000000000000005</v>
      </c>
      <c r="F746" s="48">
        <v>4.6000000000000014</v>
      </c>
      <c r="G746" s="48">
        <v>2.5</v>
      </c>
      <c r="H746" s="48">
        <v>2.5000000000000004</v>
      </c>
      <c r="I746" s="49">
        <f t="shared" si="77"/>
        <v>16.700000000000003</v>
      </c>
    </row>
    <row r="747" spans="1:9" s="1" customFormat="1">
      <c r="A747" s="81">
        <v>712</v>
      </c>
      <c r="B747" s="58" t="s">
        <v>517</v>
      </c>
      <c r="C747" s="36" t="s">
        <v>955</v>
      </c>
      <c r="D747" s="47" t="s">
        <v>19</v>
      </c>
      <c r="E747" s="48">
        <v>7.6000000000000005</v>
      </c>
      <c r="F747" s="48">
        <v>4.6000000000000014</v>
      </c>
      <c r="G747" s="48">
        <v>2</v>
      </c>
      <c r="H747" s="48">
        <v>1</v>
      </c>
      <c r="I747" s="49">
        <f t="shared" si="77"/>
        <v>15.200000000000003</v>
      </c>
    </row>
    <row r="748" spans="1:9" s="1" customFormat="1" ht="15.75">
      <c r="A748" s="81">
        <v>713</v>
      </c>
      <c r="B748" s="59" t="s">
        <v>748</v>
      </c>
      <c r="C748" s="50" t="s">
        <v>954</v>
      </c>
      <c r="D748" s="47" t="s">
        <v>19</v>
      </c>
      <c r="E748" s="48">
        <v>7.1000000000000005</v>
      </c>
      <c r="F748" s="48">
        <v>4.6000000000000014</v>
      </c>
      <c r="G748" s="48">
        <v>2.5</v>
      </c>
      <c r="H748" s="48">
        <v>1.2</v>
      </c>
      <c r="I748" s="49">
        <f>SUM(E748:H748)</f>
        <v>15.400000000000002</v>
      </c>
    </row>
    <row r="749" spans="1:9" s="1" customFormat="1" ht="15.75">
      <c r="A749" s="81">
        <v>714</v>
      </c>
      <c r="B749" s="59" t="s">
        <v>749</v>
      </c>
      <c r="C749" s="50" t="s">
        <v>954</v>
      </c>
      <c r="D749" s="47" t="s">
        <v>19</v>
      </c>
      <c r="E749" s="48">
        <v>7.6000000000000005</v>
      </c>
      <c r="F749" s="48">
        <v>4.6000000000000014</v>
      </c>
      <c r="G749" s="48">
        <v>2.5</v>
      </c>
      <c r="H749" s="48">
        <v>1.2</v>
      </c>
      <c r="I749" s="49">
        <f>SUM(E749:H749)</f>
        <v>15.900000000000002</v>
      </c>
    </row>
    <row r="750" spans="1:9" s="1" customFormat="1">
      <c r="A750" s="81">
        <v>715</v>
      </c>
      <c r="B750" s="37" t="s">
        <v>796</v>
      </c>
      <c r="C750" s="50" t="s">
        <v>954</v>
      </c>
      <c r="D750" s="47" t="s">
        <v>19</v>
      </c>
      <c r="E750" s="48">
        <v>7.6000000000000005</v>
      </c>
      <c r="F750" s="48">
        <v>4.6000000000000014</v>
      </c>
      <c r="G750" s="48">
        <v>2</v>
      </c>
      <c r="H750" s="48">
        <v>1</v>
      </c>
      <c r="I750" s="49">
        <f t="shared" ref="I750:I751" si="78">SUM(E750:H750)</f>
        <v>15.200000000000003</v>
      </c>
    </row>
    <row r="751" spans="1:9" s="1" customFormat="1">
      <c r="A751" s="81">
        <v>716</v>
      </c>
      <c r="B751" s="37" t="s">
        <v>797</v>
      </c>
      <c r="C751" s="36" t="s">
        <v>883</v>
      </c>
      <c r="D751" s="47" t="s">
        <v>19</v>
      </c>
      <c r="E751" s="48">
        <v>7.1000000000000005</v>
      </c>
      <c r="F751" s="48">
        <v>4.6000000000000014</v>
      </c>
      <c r="G751" s="48">
        <v>2.5</v>
      </c>
      <c r="H751" s="48">
        <v>1.2</v>
      </c>
      <c r="I751" s="49">
        <f t="shared" si="78"/>
        <v>15.400000000000002</v>
      </c>
    </row>
    <row r="752" spans="1:9">
      <c r="A752" s="81"/>
      <c r="B752" s="69"/>
      <c r="C752" s="61" t="s">
        <v>74</v>
      </c>
      <c r="D752" s="62">
        <f t="shared" ref="D752:I752" si="79">SUM(D737:D751)</f>
        <v>16</v>
      </c>
      <c r="E752" s="62">
        <f t="shared" si="79"/>
        <v>120.49999999999997</v>
      </c>
      <c r="F752" s="62">
        <f t="shared" si="79"/>
        <v>69.000000000000028</v>
      </c>
      <c r="G752" s="62">
        <f t="shared" si="79"/>
        <v>35.5</v>
      </c>
      <c r="H752" s="62">
        <f t="shared" si="79"/>
        <v>24.099999999999998</v>
      </c>
      <c r="I752" s="62">
        <f t="shared" si="79"/>
        <v>249.1</v>
      </c>
    </row>
    <row r="753" spans="1:9" ht="33" customHeight="1">
      <c r="A753" s="144" t="s">
        <v>518</v>
      </c>
      <c r="B753" s="144"/>
      <c r="C753" s="144"/>
      <c r="D753" s="144"/>
      <c r="E753" s="144"/>
      <c r="F753" s="144"/>
      <c r="G753" s="144"/>
      <c r="H753" s="144"/>
      <c r="I753" s="144"/>
    </row>
    <row r="754" spans="1:9" s="1" customFormat="1">
      <c r="A754" s="81">
        <v>717</v>
      </c>
      <c r="B754" s="50" t="s">
        <v>519</v>
      </c>
      <c r="C754" s="36" t="s">
        <v>884</v>
      </c>
      <c r="D754" s="47">
        <v>5</v>
      </c>
      <c r="E754" s="48">
        <v>9.1</v>
      </c>
      <c r="F754" s="48">
        <v>3.5999999999999996</v>
      </c>
      <c r="G754" s="48">
        <v>3.5</v>
      </c>
      <c r="H754" s="48">
        <v>2.0000000000000004</v>
      </c>
      <c r="I754" s="49">
        <f t="shared" ref="I754:I773" si="80">SUM(E754:H754)</f>
        <v>18.2</v>
      </c>
    </row>
    <row r="755" spans="1:9" s="1" customFormat="1">
      <c r="A755" s="81">
        <v>718</v>
      </c>
      <c r="B755" s="50" t="s">
        <v>520</v>
      </c>
      <c r="C755" s="36" t="s">
        <v>977</v>
      </c>
      <c r="D755" s="47">
        <v>10</v>
      </c>
      <c r="E755" s="48">
        <v>14.1</v>
      </c>
      <c r="F755" s="48">
        <v>6.1000000000000014</v>
      </c>
      <c r="G755" s="48">
        <v>4</v>
      </c>
      <c r="H755" s="48">
        <v>2.5000000000000004</v>
      </c>
      <c r="I755" s="49">
        <f t="shared" si="80"/>
        <v>26.700000000000003</v>
      </c>
    </row>
    <row r="756" spans="1:9" s="1" customFormat="1">
      <c r="A756" s="81">
        <v>719</v>
      </c>
      <c r="B756" s="50" t="s">
        <v>521</v>
      </c>
      <c r="C756" s="50" t="s">
        <v>956</v>
      </c>
      <c r="D756" s="47">
        <v>10</v>
      </c>
      <c r="E756" s="48">
        <v>12.1</v>
      </c>
      <c r="F756" s="48">
        <v>6.1000000000000014</v>
      </c>
      <c r="G756" s="48">
        <v>4</v>
      </c>
      <c r="H756" s="48">
        <v>2.5000000000000004</v>
      </c>
      <c r="I756" s="49">
        <f t="shared" si="80"/>
        <v>24.700000000000003</v>
      </c>
    </row>
    <row r="757" spans="1:9" s="1" customFormat="1">
      <c r="A757" s="81">
        <v>720</v>
      </c>
      <c r="B757" s="50" t="s">
        <v>522</v>
      </c>
      <c r="C757" s="50" t="s">
        <v>956</v>
      </c>
      <c r="D757" s="47" t="s">
        <v>19</v>
      </c>
      <c r="E757" s="48">
        <v>6.1000000000000005</v>
      </c>
      <c r="F757" s="48">
        <v>3.5999999999999996</v>
      </c>
      <c r="G757" s="48">
        <v>3.5</v>
      </c>
      <c r="H757" s="48">
        <v>2.5000000000000004</v>
      </c>
      <c r="I757" s="49">
        <f t="shared" si="80"/>
        <v>15.7</v>
      </c>
    </row>
    <row r="758" spans="1:9" s="1" customFormat="1">
      <c r="A758" s="81">
        <v>721</v>
      </c>
      <c r="B758" s="50" t="s">
        <v>523</v>
      </c>
      <c r="C758" s="36" t="s">
        <v>885</v>
      </c>
      <c r="D758" s="47">
        <v>10</v>
      </c>
      <c r="E758" s="48">
        <v>11.1</v>
      </c>
      <c r="F758" s="48">
        <v>7.6000000000000014</v>
      </c>
      <c r="G758" s="48">
        <v>7</v>
      </c>
      <c r="H758" s="48">
        <v>2.5000000000000004</v>
      </c>
      <c r="I758" s="49">
        <f t="shared" si="80"/>
        <v>28.200000000000003</v>
      </c>
    </row>
    <row r="759" spans="1:9" s="1" customFormat="1">
      <c r="A759" s="81">
        <v>722</v>
      </c>
      <c r="B759" s="50" t="s">
        <v>524</v>
      </c>
      <c r="C759" s="50" t="s">
        <v>956</v>
      </c>
      <c r="D759" s="47" t="s">
        <v>19</v>
      </c>
      <c r="E759" s="48">
        <v>5.1000000000000005</v>
      </c>
      <c r="F759" s="48">
        <v>4.6000000000000014</v>
      </c>
      <c r="G759" s="48">
        <v>3</v>
      </c>
      <c r="H759" s="48">
        <v>2.5000000000000004</v>
      </c>
      <c r="I759" s="49">
        <f t="shared" si="80"/>
        <v>15.200000000000003</v>
      </c>
    </row>
    <row r="760" spans="1:9" s="1" customFormat="1">
      <c r="A760" s="81">
        <v>723</v>
      </c>
      <c r="B760" s="50" t="s">
        <v>1165</v>
      </c>
      <c r="C760" s="50" t="s">
        <v>956</v>
      </c>
      <c r="D760" s="47">
        <v>4</v>
      </c>
      <c r="E760" s="48">
        <v>7.6</v>
      </c>
      <c r="F760" s="48">
        <v>2.5999999999999996</v>
      </c>
      <c r="G760" s="48">
        <v>2</v>
      </c>
      <c r="H760" s="48">
        <v>2.0000000000000004</v>
      </c>
      <c r="I760" s="49">
        <f t="shared" si="80"/>
        <v>14.2</v>
      </c>
    </row>
    <row r="761" spans="1:9" s="1" customFormat="1">
      <c r="A761" s="81">
        <v>724</v>
      </c>
      <c r="B761" s="50" t="s">
        <v>526</v>
      </c>
      <c r="C761" s="50" t="s">
        <v>956</v>
      </c>
      <c r="D761" s="47">
        <v>10</v>
      </c>
      <c r="E761" s="48">
        <v>13.1</v>
      </c>
      <c r="F761" s="48">
        <v>11.100000000000001</v>
      </c>
      <c r="G761" s="48">
        <v>7.9999999999999991</v>
      </c>
      <c r="H761" s="48">
        <v>2.5000000000000004</v>
      </c>
      <c r="I761" s="49">
        <f t="shared" si="80"/>
        <v>34.700000000000003</v>
      </c>
    </row>
    <row r="762" spans="1:9" s="1" customFormat="1">
      <c r="A762" s="81">
        <v>725</v>
      </c>
      <c r="B762" s="50" t="s">
        <v>527</v>
      </c>
      <c r="C762" s="50" t="s">
        <v>956</v>
      </c>
      <c r="D762" s="47">
        <v>20</v>
      </c>
      <c r="E762" s="48">
        <v>13.6</v>
      </c>
      <c r="F762" s="48">
        <v>10.100000000000001</v>
      </c>
      <c r="G762" s="48">
        <v>9.5</v>
      </c>
      <c r="H762" s="48">
        <v>3.0000000000000004</v>
      </c>
      <c r="I762" s="49">
        <f t="shared" si="80"/>
        <v>36.200000000000003</v>
      </c>
    </row>
    <row r="763" spans="1:9" s="1" customFormat="1">
      <c r="A763" s="81">
        <v>726</v>
      </c>
      <c r="B763" s="50" t="s">
        <v>451</v>
      </c>
      <c r="C763" s="36" t="s">
        <v>978</v>
      </c>
      <c r="D763" s="47">
        <v>10</v>
      </c>
      <c r="E763" s="48">
        <v>14.6</v>
      </c>
      <c r="F763" s="48">
        <v>6.1000000000000014</v>
      </c>
      <c r="G763" s="48">
        <v>4</v>
      </c>
      <c r="H763" s="48">
        <v>2.0000000000000004</v>
      </c>
      <c r="I763" s="49">
        <f t="shared" si="80"/>
        <v>26.700000000000003</v>
      </c>
    </row>
    <row r="764" spans="1:9" s="1" customFormat="1">
      <c r="A764" s="81">
        <v>727</v>
      </c>
      <c r="B764" s="50" t="s">
        <v>1076</v>
      </c>
      <c r="C764" s="50" t="s">
        <v>956</v>
      </c>
      <c r="D764" s="47">
        <v>10</v>
      </c>
      <c r="E764" s="48">
        <v>12.6</v>
      </c>
      <c r="F764" s="48">
        <v>11.100000000000001</v>
      </c>
      <c r="G764" s="48">
        <v>7.9999999999999991</v>
      </c>
      <c r="H764" s="48">
        <v>3.5000000000000004</v>
      </c>
      <c r="I764" s="49">
        <f t="shared" si="80"/>
        <v>35.200000000000003</v>
      </c>
    </row>
    <row r="765" spans="1:9" s="1" customFormat="1">
      <c r="A765" s="81">
        <v>728</v>
      </c>
      <c r="B765" s="50" t="s">
        <v>528</v>
      </c>
      <c r="C765" s="50" t="s">
        <v>956</v>
      </c>
      <c r="D765" s="47">
        <v>8</v>
      </c>
      <c r="E765" s="48">
        <v>11.1</v>
      </c>
      <c r="F765" s="48">
        <v>6.6000000000000014</v>
      </c>
      <c r="G765" s="48">
        <v>4</v>
      </c>
      <c r="H765" s="48">
        <v>2.0000000000000004</v>
      </c>
      <c r="I765" s="49">
        <f t="shared" si="80"/>
        <v>23.700000000000003</v>
      </c>
    </row>
    <row r="766" spans="1:9" s="1" customFormat="1">
      <c r="A766" s="81">
        <v>729</v>
      </c>
      <c r="B766" s="50" t="s">
        <v>529</v>
      </c>
      <c r="C766" s="36" t="s">
        <v>886</v>
      </c>
      <c r="D766" s="47" t="s">
        <v>19</v>
      </c>
      <c r="E766" s="48">
        <v>7.6000000000000005</v>
      </c>
      <c r="F766" s="48">
        <v>4.6000000000000014</v>
      </c>
      <c r="G766" s="48">
        <v>2</v>
      </c>
      <c r="H766" s="48">
        <v>1</v>
      </c>
      <c r="I766" s="49">
        <f>SUM(E766:H766)</f>
        <v>15.200000000000003</v>
      </c>
    </row>
    <row r="767" spans="1:9" s="1" customFormat="1">
      <c r="A767" s="81">
        <v>730</v>
      </c>
      <c r="B767" s="50" t="s">
        <v>530</v>
      </c>
      <c r="C767" s="36" t="s">
        <v>887</v>
      </c>
      <c r="D767" s="47" t="s">
        <v>19</v>
      </c>
      <c r="E767" s="48">
        <v>6.6000000000000005</v>
      </c>
      <c r="F767" s="48">
        <v>5.1000000000000014</v>
      </c>
      <c r="G767" s="48">
        <v>2.5</v>
      </c>
      <c r="H767" s="48">
        <v>2.5000000000000004</v>
      </c>
      <c r="I767" s="49">
        <f>SUM(E767:H767)</f>
        <v>16.700000000000003</v>
      </c>
    </row>
    <row r="768" spans="1:9" s="1" customFormat="1">
      <c r="A768" s="81">
        <v>731</v>
      </c>
      <c r="B768" s="50" t="s">
        <v>888</v>
      </c>
      <c r="C768" s="50" t="s">
        <v>956</v>
      </c>
      <c r="D768" s="47" t="s">
        <v>19</v>
      </c>
      <c r="E768" s="48">
        <v>7.6000000000000005</v>
      </c>
      <c r="F768" s="48">
        <v>4.6000000000000014</v>
      </c>
      <c r="G768" s="48">
        <v>2.5</v>
      </c>
      <c r="H768" s="48">
        <v>2.5000000000000004</v>
      </c>
      <c r="I768" s="49">
        <f>SUM(E768:H768)</f>
        <v>17.200000000000003</v>
      </c>
    </row>
    <row r="769" spans="1:9" s="1" customFormat="1">
      <c r="A769" s="81">
        <v>732</v>
      </c>
      <c r="B769" s="50" t="s">
        <v>531</v>
      </c>
      <c r="C769" s="50" t="s">
        <v>956</v>
      </c>
      <c r="D769" s="47">
        <v>10</v>
      </c>
      <c r="E769" s="48">
        <v>12.6</v>
      </c>
      <c r="F769" s="48">
        <v>3.5999999999999996</v>
      </c>
      <c r="G769" s="48">
        <v>6</v>
      </c>
      <c r="H769" s="48">
        <v>2.0000000000000004</v>
      </c>
      <c r="I769" s="49">
        <f t="shared" si="80"/>
        <v>24.2</v>
      </c>
    </row>
    <row r="770" spans="1:9" s="1" customFormat="1">
      <c r="A770" s="81">
        <v>733</v>
      </c>
      <c r="B770" s="50" t="s">
        <v>532</v>
      </c>
      <c r="C770" s="50" t="s">
        <v>956</v>
      </c>
      <c r="D770" s="47" t="s">
        <v>19</v>
      </c>
      <c r="E770" s="48">
        <v>6.6000000000000005</v>
      </c>
      <c r="F770" s="48">
        <v>2.5999999999999996</v>
      </c>
      <c r="G770" s="48">
        <v>2</v>
      </c>
      <c r="H770" s="48">
        <v>1</v>
      </c>
      <c r="I770" s="49">
        <f t="shared" si="80"/>
        <v>12.2</v>
      </c>
    </row>
    <row r="771" spans="1:9" s="6" customFormat="1">
      <c r="A771" s="81">
        <v>734</v>
      </c>
      <c r="B771" s="50" t="s">
        <v>533</v>
      </c>
      <c r="C771" s="50" t="s">
        <v>956</v>
      </c>
      <c r="D771" s="47" t="s">
        <v>19</v>
      </c>
      <c r="E771" s="48">
        <v>7.6000000000000005</v>
      </c>
      <c r="F771" s="48">
        <v>4.6000000000000014</v>
      </c>
      <c r="G771" s="48">
        <v>2</v>
      </c>
      <c r="H771" s="48">
        <v>1</v>
      </c>
      <c r="I771" s="49">
        <f t="shared" si="80"/>
        <v>15.200000000000003</v>
      </c>
    </row>
    <row r="772" spans="1:9" s="6" customFormat="1">
      <c r="A772" s="81">
        <v>735</v>
      </c>
      <c r="B772" s="50" t="s">
        <v>534</v>
      </c>
      <c r="C772" s="50" t="s">
        <v>956</v>
      </c>
      <c r="D772" s="47" t="s">
        <v>19</v>
      </c>
      <c r="E772" s="48">
        <v>6.6000000000000005</v>
      </c>
      <c r="F772" s="48">
        <v>4.6000000000000014</v>
      </c>
      <c r="G772" s="48">
        <v>2.5</v>
      </c>
      <c r="H772" s="48">
        <v>2.5000000000000004</v>
      </c>
      <c r="I772" s="49">
        <f t="shared" si="80"/>
        <v>16.200000000000003</v>
      </c>
    </row>
    <row r="773" spans="1:9" s="1" customFormat="1">
      <c r="A773" s="81">
        <v>736</v>
      </c>
      <c r="B773" s="50" t="s">
        <v>535</v>
      </c>
      <c r="C773" s="50" t="s">
        <v>956</v>
      </c>
      <c r="D773" s="47" t="s">
        <v>19</v>
      </c>
      <c r="E773" s="48">
        <v>7.6000000000000005</v>
      </c>
      <c r="F773" s="48">
        <v>4.6000000000000014</v>
      </c>
      <c r="G773" s="48">
        <v>2.5</v>
      </c>
      <c r="H773" s="48">
        <v>2.5000000000000004</v>
      </c>
      <c r="I773" s="49">
        <f t="shared" si="80"/>
        <v>17.200000000000003</v>
      </c>
    </row>
    <row r="774" spans="1:9">
      <c r="A774" s="81">
        <v>737</v>
      </c>
      <c r="B774" s="55" t="s">
        <v>536</v>
      </c>
      <c r="C774" s="50" t="s">
        <v>956</v>
      </c>
      <c r="D774" s="47" t="s">
        <v>19</v>
      </c>
      <c r="E774" s="48">
        <v>6.6000000000000005</v>
      </c>
      <c r="F774" s="48">
        <v>3.0999999999999996</v>
      </c>
      <c r="G774" s="48">
        <v>2</v>
      </c>
      <c r="H774" s="48">
        <v>1</v>
      </c>
      <c r="I774" s="49">
        <f t="shared" ref="I774:I788" si="81">SUM(E774:H774)</f>
        <v>12.7</v>
      </c>
    </row>
    <row r="775" spans="1:9">
      <c r="A775" s="81">
        <v>738</v>
      </c>
      <c r="B775" s="54" t="s">
        <v>889</v>
      </c>
      <c r="C775" s="50" t="s">
        <v>956</v>
      </c>
      <c r="D775" s="63" t="s">
        <v>19</v>
      </c>
      <c r="E775" s="48">
        <v>7.6000000000000005</v>
      </c>
      <c r="F775" s="48">
        <v>4.6000000000000014</v>
      </c>
      <c r="G775" s="48">
        <v>2</v>
      </c>
      <c r="H775" s="48">
        <v>1</v>
      </c>
      <c r="I775" s="49">
        <f t="shared" si="81"/>
        <v>15.200000000000003</v>
      </c>
    </row>
    <row r="776" spans="1:9">
      <c r="A776" s="81">
        <v>739</v>
      </c>
      <c r="B776" s="39" t="s">
        <v>891</v>
      </c>
      <c r="C776" s="50" t="s">
        <v>956</v>
      </c>
      <c r="D776" s="63" t="s">
        <v>19</v>
      </c>
      <c r="E776" s="48">
        <v>7.1000000000000005</v>
      </c>
      <c r="F776" s="48">
        <v>4.6000000000000014</v>
      </c>
      <c r="G776" s="48">
        <v>2.5</v>
      </c>
      <c r="H776" s="48">
        <v>2.5000000000000004</v>
      </c>
      <c r="I776" s="49">
        <f t="shared" si="81"/>
        <v>16.700000000000003</v>
      </c>
    </row>
    <row r="777" spans="1:9">
      <c r="A777" s="81">
        <v>740</v>
      </c>
      <c r="B777" s="39" t="s">
        <v>537</v>
      </c>
      <c r="C777" s="50" t="s">
        <v>956</v>
      </c>
      <c r="D777" s="63" t="s">
        <v>19</v>
      </c>
      <c r="E777" s="48">
        <v>7.6000000000000005</v>
      </c>
      <c r="F777" s="48">
        <v>4.6000000000000014</v>
      </c>
      <c r="G777" s="48">
        <v>2.5</v>
      </c>
      <c r="H777" s="48">
        <v>2.5000000000000004</v>
      </c>
      <c r="I777" s="49">
        <f t="shared" si="81"/>
        <v>17.200000000000003</v>
      </c>
    </row>
    <row r="778" spans="1:9">
      <c r="A778" s="81">
        <v>741</v>
      </c>
      <c r="B778" s="39" t="s">
        <v>538</v>
      </c>
      <c r="C778" s="50" t="s">
        <v>956</v>
      </c>
      <c r="D778" s="63">
        <v>8</v>
      </c>
      <c r="E778" s="48">
        <v>13.6</v>
      </c>
      <c r="F778" s="48">
        <v>3.5999999999999996</v>
      </c>
      <c r="G778" s="48">
        <v>3</v>
      </c>
      <c r="H778" s="48">
        <v>2.0000000000000004</v>
      </c>
      <c r="I778" s="49">
        <f t="shared" si="81"/>
        <v>22.2</v>
      </c>
    </row>
    <row r="779" spans="1:9">
      <c r="A779" s="81">
        <v>742</v>
      </c>
      <c r="B779" s="39" t="s">
        <v>539</v>
      </c>
      <c r="C779" s="50" t="s">
        <v>956</v>
      </c>
      <c r="D779" s="63" t="s">
        <v>19</v>
      </c>
      <c r="E779" s="48">
        <v>6.1000000000000005</v>
      </c>
      <c r="F779" s="48">
        <v>4.6000000000000014</v>
      </c>
      <c r="G779" s="48">
        <v>3</v>
      </c>
      <c r="H779" s="48">
        <v>2.5000000000000004</v>
      </c>
      <c r="I779" s="49">
        <f t="shared" si="81"/>
        <v>16.200000000000003</v>
      </c>
    </row>
    <row r="780" spans="1:9">
      <c r="A780" s="81">
        <v>743</v>
      </c>
      <c r="B780" s="39" t="s">
        <v>540</v>
      </c>
      <c r="C780" s="50" t="s">
        <v>956</v>
      </c>
      <c r="D780" s="63">
        <v>10</v>
      </c>
      <c r="E780" s="52">
        <v>13.6</v>
      </c>
      <c r="F780" s="52">
        <v>8.6000000000000014</v>
      </c>
      <c r="G780" s="52">
        <v>5</v>
      </c>
      <c r="H780" s="53">
        <v>2.0000000000000004</v>
      </c>
      <c r="I780" s="49">
        <f t="shared" si="81"/>
        <v>29.200000000000003</v>
      </c>
    </row>
    <row r="781" spans="1:9">
      <c r="A781" s="81">
        <v>744</v>
      </c>
      <c r="B781" s="39" t="s">
        <v>541</v>
      </c>
      <c r="C781" s="50" t="s">
        <v>956</v>
      </c>
      <c r="D781" s="63" t="s">
        <v>19</v>
      </c>
      <c r="E781" s="48">
        <v>6.1000000000000005</v>
      </c>
      <c r="F781" s="48">
        <v>4.6000000000000014</v>
      </c>
      <c r="G781" s="48">
        <v>3</v>
      </c>
      <c r="H781" s="48">
        <v>2.5000000000000004</v>
      </c>
      <c r="I781" s="49">
        <f t="shared" si="81"/>
        <v>16.200000000000003</v>
      </c>
    </row>
    <row r="782" spans="1:9">
      <c r="A782" s="81">
        <v>745</v>
      </c>
      <c r="B782" s="39" t="s">
        <v>542</v>
      </c>
      <c r="C782" s="50" t="s">
        <v>956</v>
      </c>
      <c r="D782" s="63" t="s">
        <v>19</v>
      </c>
      <c r="E782" s="48">
        <v>6.6000000000000005</v>
      </c>
      <c r="F782" s="48">
        <v>3.0999999999999996</v>
      </c>
      <c r="G782" s="48">
        <v>2</v>
      </c>
      <c r="H782" s="48">
        <v>1</v>
      </c>
      <c r="I782" s="49">
        <f t="shared" si="81"/>
        <v>12.7</v>
      </c>
    </row>
    <row r="783" spans="1:9">
      <c r="A783" s="81">
        <v>746</v>
      </c>
      <c r="B783" s="39" t="s">
        <v>892</v>
      </c>
      <c r="C783" s="50" t="s">
        <v>956</v>
      </c>
      <c r="D783" s="63" t="s">
        <v>19</v>
      </c>
      <c r="E783" s="48">
        <v>7.6000000000000005</v>
      </c>
      <c r="F783" s="48">
        <v>4.6000000000000014</v>
      </c>
      <c r="G783" s="48">
        <v>2</v>
      </c>
      <c r="H783" s="48">
        <v>1</v>
      </c>
      <c r="I783" s="49">
        <f t="shared" si="81"/>
        <v>15.200000000000003</v>
      </c>
    </row>
    <row r="784" spans="1:9" s="1" customFormat="1">
      <c r="A784" s="81">
        <v>747</v>
      </c>
      <c r="B784" s="55" t="s">
        <v>543</v>
      </c>
      <c r="C784" s="50" t="s">
        <v>956</v>
      </c>
      <c r="D784" s="63" t="s">
        <v>19</v>
      </c>
      <c r="E784" s="48">
        <v>6.6000000000000005</v>
      </c>
      <c r="F784" s="48">
        <v>3.0999999999999996</v>
      </c>
      <c r="G784" s="48">
        <v>2</v>
      </c>
      <c r="H784" s="48">
        <v>1</v>
      </c>
      <c r="I784" s="49">
        <f t="shared" si="81"/>
        <v>12.7</v>
      </c>
    </row>
    <row r="785" spans="1:9" s="1" customFormat="1">
      <c r="A785" s="81">
        <v>748</v>
      </c>
      <c r="B785" s="55" t="s">
        <v>544</v>
      </c>
      <c r="C785" s="50" t="s">
        <v>956</v>
      </c>
      <c r="D785" s="63" t="s">
        <v>19</v>
      </c>
      <c r="E785" s="48">
        <v>7.6000000000000005</v>
      </c>
      <c r="F785" s="48">
        <v>4.6000000000000014</v>
      </c>
      <c r="G785" s="48">
        <v>2</v>
      </c>
      <c r="H785" s="48">
        <v>1</v>
      </c>
      <c r="I785" s="49">
        <f t="shared" si="81"/>
        <v>15.200000000000003</v>
      </c>
    </row>
    <row r="786" spans="1:9" s="1" customFormat="1">
      <c r="A786" s="81">
        <v>749</v>
      </c>
      <c r="B786" s="58" t="s">
        <v>273</v>
      </c>
      <c r="C786" s="36" t="s">
        <v>957</v>
      </c>
      <c r="D786" s="63" t="s">
        <v>19</v>
      </c>
      <c r="E786" s="48">
        <v>6.1000000000000005</v>
      </c>
      <c r="F786" s="48">
        <v>4.6000000000000014</v>
      </c>
      <c r="G786" s="48">
        <v>3</v>
      </c>
      <c r="H786" s="48">
        <v>2.5000000000000004</v>
      </c>
      <c r="I786" s="49">
        <f t="shared" si="81"/>
        <v>16.200000000000003</v>
      </c>
    </row>
    <row r="787" spans="1:9" s="1" customFormat="1">
      <c r="A787" s="81">
        <v>750</v>
      </c>
      <c r="B787" s="39" t="s">
        <v>890</v>
      </c>
      <c r="C787" s="50" t="s">
        <v>956</v>
      </c>
      <c r="D787" s="63" t="s">
        <v>19</v>
      </c>
      <c r="E787" s="48">
        <v>7.1000000000000005</v>
      </c>
      <c r="F787" s="48">
        <v>4.6000000000000014</v>
      </c>
      <c r="G787" s="48">
        <v>2.5</v>
      </c>
      <c r="H787" s="48">
        <v>2.5000000000000004</v>
      </c>
      <c r="I787" s="49">
        <f t="shared" si="81"/>
        <v>16.700000000000003</v>
      </c>
    </row>
    <row r="788" spans="1:9" s="1" customFormat="1">
      <c r="A788" s="81">
        <v>751</v>
      </c>
      <c r="B788" s="58" t="s">
        <v>545</v>
      </c>
      <c r="C788" s="50" t="s">
        <v>956</v>
      </c>
      <c r="D788" s="63">
        <v>4</v>
      </c>
      <c r="E788" s="48">
        <v>9.1</v>
      </c>
      <c r="F788" s="48">
        <v>3.5999999999999996</v>
      </c>
      <c r="G788" s="48">
        <v>3.5</v>
      </c>
      <c r="H788" s="48">
        <v>2.0000000000000004</v>
      </c>
      <c r="I788" s="49">
        <f t="shared" si="81"/>
        <v>18.2</v>
      </c>
    </row>
    <row r="789" spans="1:9" s="1" customFormat="1" ht="15.75">
      <c r="A789" s="81">
        <v>752</v>
      </c>
      <c r="B789" s="59" t="s">
        <v>750</v>
      </c>
      <c r="C789" s="50" t="s">
        <v>956</v>
      </c>
      <c r="D789" s="63" t="s">
        <v>19</v>
      </c>
      <c r="E789" s="48">
        <v>7.6000000000000005</v>
      </c>
      <c r="F789" s="48">
        <v>4.6000000000000014</v>
      </c>
      <c r="G789" s="48">
        <v>2</v>
      </c>
      <c r="H789" s="48">
        <v>1</v>
      </c>
      <c r="I789" s="49">
        <f>SUM(E789:H789)</f>
        <v>15.200000000000003</v>
      </c>
    </row>
    <row r="790" spans="1:9" s="1" customFormat="1" ht="15.75">
      <c r="A790" s="81">
        <v>753</v>
      </c>
      <c r="B790" s="59" t="s">
        <v>751</v>
      </c>
      <c r="C790" s="50" t="s">
        <v>956</v>
      </c>
      <c r="D790" s="63" t="s">
        <v>19</v>
      </c>
      <c r="E790" s="48">
        <v>6.6000000000000005</v>
      </c>
      <c r="F790" s="48">
        <v>3.0999999999999996</v>
      </c>
      <c r="G790" s="48">
        <v>2</v>
      </c>
      <c r="H790" s="48">
        <v>1</v>
      </c>
      <c r="I790" s="49">
        <f>SUM(E790:H790)</f>
        <v>12.7</v>
      </c>
    </row>
    <row r="791" spans="1:9" s="1" customFormat="1" ht="15.75">
      <c r="A791" s="81">
        <v>754</v>
      </c>
      <c r="B791" s="40" t="s">
        <v>1080</v>
      </c>
      <c r="C791" s="50" t="s">
        <v>956</v>
      </c>
      <c r="D791" s="63" t="s">
        <v>19</v>
      </c>
      <c r="E791" s="48">
        <v>6.1000000000000005</v>
      </c>
      <c r="F791" s="48">
        <v>4.6000000000000014</v>
      </c>
      <c r="G791" s="48">
        <v>3</v>
      </c>
      <c r="H791" s="48">
        <v>3.7000000000000006</v>
      </c>
      <c r="I791" s="49">
        <f t="shared" ref="I791:I795" si="82">SUM(E791:H791)</f>
        <v>17.400000000000002</v>
      </c>
    </row>
    <row r="792" spans="1:9" s="1" customFormat="1">
      <c r="A792" s="81">
        <v>755</v>
      </c>
      <c r="B792" s="36" t="s">
        <v>1123</v>
      </c>
      <c r="C792" s="50" t="s">
        <v>956</v>
      </c>
      <c r="D792" s="63" t="s">
        <v>19</v>
      </c>
      <c r="E792" s="48">
        <v>7.1000000000000005</v>
      </c>
      <c r="F792" s="48">
        <v>4.6000000000000014</v>
      </c>
      <c r="G792" s="48">
        <v>2.5</v>
      </c>
      <c r="H792" s="48">
        <v>2.5000000000000004</v>
      </c>
      <c r="I792" s="49">
        <f t="shared" si="82"/>
        <v>16.700000000000003</v>
      </c>
    </row>
    <row r="793" spans="1:9" s="1" customFormat="1">
      <c r="A793" s="81">
        <v>756</v>
      </c>
      <c r="B793" s="36" t="s">
        <v>1124</v>
      </c>
      <c r="C793" s="50" t="s">
        <v>956</v>
      </c>
      <c r="D793" s="63">
        <v>2</v>
      </c>
      <c r="E793" s="48">
        <v>9.1</v>
      </c>
      <c r="F793" s="48">
        <v>4.6000000000000005</v>
      </c>
      <c r="G793" s="48">
        <v>2.5</v>
      </c>
      <c r="H793" s="48">
        <v>2.5000000000000004</v>
      </c>
      <c r="I793" s="49">
        <f t="shared" si="82"/>
        <v>18.7</v>
      </c>
    </row>
    <row r="794" spans="1:9" s="1" customFormat="1">
      <c r="A794" s="81">
        <v>757</v>
      </c>
      <c r="B794" s="125" t="s">
        <v>1195</v>
      </c>
      <c r="C794" s="50" t="s">
        <v>956</v>
      </c>
      <c r="D794" s="63" t="s">
        <v>19</v>
      </c>
      <c r="E794" s="48">
        <v>6.1000000000000005</v>
      </c>
      <c r="F794" s="48">
        <v>4.6000000000000014</v>
      </c>
      <c r="G794" s="48">
        <v>3</v>
      </c>
      <c r="H794" s="48">
        <v>2.5000000000000004</v>
      </c>
      <c r="I794" s="49">
        <f t="shared" si="82"/>
        <v>16.200000000000003</v>
      </c>
    </row>
    <row r="795" spans="1:9" s="1" customFormat="1">
      <c r="A795" s="81">
        <v>758</v>
      </c>
      <c r="B795" s="128" t="s">
        <v>582</v>
      </c>
      <c r="C795" s="50" t="s">
        <v>956</v>
      </c>
      <c r="D795" s="63">
        <v>11</v>
      </c>
      <c r="E795" s="52">
        <v>14.6</v>
      </c>
      <c r="F795" s="52">
        <v>5.6</v>
      </c>
      <c r="G795" s="52">
        <v>4</v>
      </c>
      <c r="H795" s="53">
        <v>2.0000000000000004</v>
      </c>
      <c r="I795" s="49">
        <f t="shared" si="82"/>
        <v>26.2</v>
      </c>
    </row>
    <row r="796" spans="1:9" ht="14.25" customHeight="1">
      <c r="A796" s="78"/>
      <c r="B796" s="69"/>
      <c r="C796" s="61" t="s">
        <v>74</v>
      </c>
      <c r="D796" s="62">
        <f t="shared" ref="D796" si="83">SUM(D754:D793)</f>
        <v>131</v>
      </c>
      <c r="E796" s="62">
        <f>SUM(E754:E795)</f>
        <v>369.20000000000022</v>
      </c>
      <c r="F796" s="62">
        <f>SUM(F754:F795)</f>
        <v>211.69999999999985</v>
      </c>
      <c r="G796" s="62">
        <f>SUM(G754:G795)</f>
        <v>141.5</v>
      </c>
      <c r="H796" s="62">
        <f>SUM(H754:H795)</f>
        <v>86.7</v>
      </c>
      <c r="I796" s="62">
        <f>SUM(I754:I795)</f>
        <v>809.10000000000059</v>
      </c>
    </row>
    <row r="797" spans="1:9" ht="30" customHeight="1">
      <c r="A797" s="144" t="s">
        <v>546</v>
      </c>
      <c r="B797" s="144"/>
      <c r="C797" s="144"/>
      <c r="D797" s="144"/>
      <c r="E797" s="144"/>
      <c r="F797" s="144"/>
      <c r="G797" s="144"/>
      <c r="H797" s="144"/>
      <c r="I797" s="144"/>
    </row>
    <row r="798" spans="1:9" s="1" customFormat="1">
      <c r="A798" s="48">
        <v>759</v>
      </c>
      <c r="B798" s="50" t="s">
        <v>547</v>
      </c>
      <c r="C798" s="50" t="s">
        <v>958</v>
      </c>
      <c r="D798" s="47" t="s">
        <v>19</v>
      </c>
      <c r="E798" s="48">
        <v>6.6000000000000005</v>
      </c>
      <c r="F798" s="48">
        <v>2.5999999999999996</v>
      </c>
      <c r="G798" s="48">
        <v>2</v>
      </c>
      <c r="H798" s="48">
        <v>1</v>
      </c>
      <c r="I798" s="49">
        <f t="shared" ref="I798:I803" si="84">SUM(E798:H798)</f>
        <v>12.2</v>
      </c>
    </row>
    <row r="799" spans="1:9" s="1" customFormat="1">
      <c r="A799" s="48">
        <v>760</v>
      </c>
      <c r="B799" s="50" t="s">
        <v>1081</v>
      </c>
      <c r="C799" s="50" t="s">
        <v>958</v>
      </c>
      <c r="D799" s="47" t="s">
        <v>19</v>
      </c>
      <c r="E799" s="48">
        <v>7.6000000000000005</v>
      </c>
      <c r="F799" s="48">
        <v>4.6000000000000014</v>
      </c>
      <c r="G799" s="48">
        <v>2</v>
      </c>
      <c r="H799" s="48">
        <v>1</v>
      </c>
      <c r="I799" s="49">
        <f t="shared" si="84"/>
        <v>15.200000000000003</v>
      </c>
    </row>
    <row r="800" spans="1:9" s="1" customFormat="1">
      <c r="A800" s="48">
        <v>761</v>
      </c>
      <c r="B800" s="50" t="s">
        <v>881</v>
      </c>
      <c r="C800" s="50" t="s">
        <v>958</v>
      </c>
      <c r="D800" s="47" t="s">
        <v>19</v>
      </c>
      <c r="E800" s="48">
        <v>6.6000000000000005</v>
      </c>
      <c r="F800" s="48">
        <v>4.6000000000000014</v>
      </c>
      <c r="G800" s="48">
        <v>2</v>
      </c>
      <c r="H800" s="48">
        <v>2.5000000000000004</v>
      </c>
      <c r="I800" s="49">
        <f t="shared" si="84"/>
        <v>15.700000000000003</v>
      </c>
    </row>
    <row r="801" spans="1:921" s="1" customFormat="1">
      <c r="A801" s="48">
        <v>762</v>
      </c>
      <c r="B801" s="50" t="s">
        <v>1188</v>
      </c>
      <c r="C801" s="50" t="s">
        <v>958</v>
      </c>
      <c r="D801" s="47" t="s">
        <v>19</v>
      </c>
      <c r="E801" s="48">
        <v>7.6000000000000005</v>
      </c>
      <c r="F801" s="48">
        <v>4.6000000000000014</v>
      </c>
      <c r="G801" s="48">
        <v>2.5</v>
      </c>
      <c r="H801" s="48">
        <v>2.0000000000000004</v>
      </c>
      <c r="I801" s="49">
        <f t="shared" si="84"/>
        <v>16.700000000000003</v>
      </c>
    </row>
    <row r="802" spans="1:921" s="1" customFormat="1">
      <c r="A802" s="48">
        <v>763</v>
      </c>
      <c r="B802" s="39" t="s">
        <v>548</v>
      </c>
      <c r="C802" s="50" t="s">
        <v>958</v>
      </c>
      <c r="D802" s="63" t="s">
        <v>19</v>
      </c>
      <c r="E802" s="48">
        <v>6.6000000000000005</v>
      </c>
      <c r="F802" s="48">
        <v>3.5999999999999996</v>
      </c>
      <c r="G802" s="48">
        <v>2</v>
      </c>
      <c r="H802" s="48">
        <v>2.0000000000000004</v>
      </c>
      <c r="I802" s="49">
        <f t="shared" si="84"/>
        <v>14.2</v>
      </c>
    </row>
    <row r="803" spans="1:921" s="1" customFormat="1">
      <c r="A803" s="48">
        <v>764</v>
      </c>
      <c r="B803" s="55" t="s">
        <v>549</v>
      </c>
      <c r="C803" s="50" t="s">
        <v>958</v>
      </c>
      <c r="D803" s="47" t="s">
        <v>19</v>
      </c>
      <c r="E803" s="48">
        <v>7.6000000000000005</v>
      </c>
      <c r="F803" s="48">
        <v>4.6000000000000014</v>
      </c>
      <c r="G803" s="48">
        <v>2</v>
      </c>
      <c r="H803" s="48">
        <v>1</v>
      </c>
      <c r="I803" s="49">
        <f t="shared" si="84"/>
        <v>15.200000000000003</v>
      </c>
    </row>
    <row r="804" spans="1:921" s="1" customFormat="1">
      <c r="A804" s="48">
        <v>765</v>
      </c>
      <c r="B804" s="58" t="s">
        <v>550</v>
      </c>
      <c r="C804" s="50" t="s">
        <v>958</v>
      </c>
      <c r="D804" s="47" t="s">
        <v>19</v>
      </c>
      <c r="E804" s="48">
        <v>6.6000000000000005</v>
      </c>
      <c r="F804" s="48">
        <v>4.6000000000000014</v>
      </c>
      <c r="G804" s="48">
        <v>2</v>
      </c>
      <c r="H804" s="48">
        <v>2.5000000000000004</v>
      </c>
      <c r="I804" s="49">
        <f>SUM(E804:H804)</f>
        <v>15.700000000000003</v>
      </c>
    </row>
    <row r="805" spans="1:921" s="1" customFormat="1">
      <c r="A805" s="48">
        <v>766</v>
      </c>
      <c r="B805" s="67" t="s">
        <v>1141</v>
      </c>
      <c r="C805" s="50" t="s">
        <v>958</v>
      </c>
      <c r="D805" s="63" t="s">
        <v>19</v>
      </c>
      <c r="E805" s="48">
        <v>6.1000000000000005</v>
      </c>
      <c r="F805" s="48">
        <v>4.6000000000000014</v>
      </c>
      <c r="G805" s="48">
        <v>3</v>
      </c>
      <c r="H805" s="48">
        <v>3.7000000000000006</v>
      </c>
      <c r="I805" s="49">
        <f t="shared" ref="I805" si="85">SUM(E805:H805)</f>
        <v>17.400000000000002</v>
      </c>
    </row>
    <row r="806" spans="1:921" s="1" customFormat="1">
      <c r="A806" s="48">
        <v>767</v>
      </c>
      <c r="B806" s="128" t="s">
        <v>1219</v>
      </c>
      <c r="C806" s="50" t="s">
        <v>958</v>
      </c>
      <c r="D806" s="63">
        <v>8</v>
      </c>
      <c r="E806" s="48">
        <v>15.6</v>
      </c>
      <c r="F806" s="48">
        <v>6.6</v>
      </c>
      <c r="G806" s="48">
        <v>3.5</v>
      </c>
      <c r="H806" s="48">
        <v>2.0000000000000004</v>
      </c>
      <c r="I806" s="49">
        <f>SUM(E806:H806)</f>
        <v>27.7</v>
      </c>
    </row>
    <row r="807" spans="1:921">
      <c r="A807" s="48"/>
      <c r="B807" s="69"/>
      <c r="C807" s="61" t="s">
        <v>74</v>
      </c>
      <c r="D807" s="62">
        <v>8</v>
      </c>
      <c r="E807" s="62">
        <f>SUM(E798:E806)</f>
        <v>70.900000000000006</v>
      </c>
      <c r="F807" s="62">
        <f>SUM(F798:F806)</f>
        <v>40.400000000000013</v>
      </c>
      <c r="G807" s="62">
        <f>SUM(G798:G806)</f>
        <v>21</v>
      </c>
      <c r="H807" s="62">
        <f>SUM(H798:H806)</f>
        <v>17.700000000000003</v>
      </c>
      <c r="I807" s="62">
        <f>SUM(I798:I806)</f>
        <v>150.00000000000003</v>
      </c>
    </row>
    <row r="808" spans="1:921" ht="28.5" customHeight="1">
      <c r="A808" s="144" t="s">
        <v>551</v>
      </c>
      <c r="B808" s="144"/>
      <c r="C808" s="144"/>
      <c r="D808" s="144"/>
      <c r="E808" s="144"/>
      <c r="F808" s="144"/>
      <c r="G808" s="144"/>
      <c r="H808" s="144"/>
      <c r="I808" s="14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  <c r="IX808" s="1"/>
      <c r="IY808" s="1"/>
      <c r="IZ808" s="1"/>
      <c r="JA808" s="1"/>
      <c r="JB808" s="1"/>
      <c r="JC808" s="1"/>
      <c r="JD808" s="1"/>
      <c r="JE808" s="1"/>
      <c r="JF808" s="1"/>
      <c r="JG808" s="1"/>
      <c r="JH808" s="1"/>
      <c r="JI808" s="1"/>
      <c r="JJ808" s="1"/>
      <c r="JK808" s="1"/>
      <c r="JL808" s="1"/>
      <c r="JM808" s="1"/>
      <c r="JN808" s="1"/>
      <c r="JO808" s="1"/>
      <c r="JP808" s="1"/>
      <c r="JQ808" s="1"/>
      <c r="JR808" s="1"/>
      <c r="JS808" s="1"/>
      <c r="JT808" s="1"/>
      <c r="JU808" s="1"/>
      <c r="JV808" s="1"/>
      <c r="JW808" s="1"/>
      <c r="JX808" s="1"/>
      <c r="JY808" s="1"/>
      <c r="JZ808" s="1"/>
      <c r="KA808" s="1"/>
      <c r="KB808" s="1"/>
      <c r="KC808" s="1"/>
      <c r="KD808" s="1"/>
      <c r="KE808" s="1"/>
      <c r="KF808" s="1"/>
      <c r="KG808" s="1"/>
      <c r="KH808" s="1"/>
      <c r="KI808" s="1"/>
      <c r="KJ808" s="1"/>
      <c r="KK808" s="1"/>
      <c r="KL808" s="1"/>
      <c r="KM808" s="1"/>
      <c r="KN808" s="1"/>
      <c r="KO808" s="1"/>
      <c r="KP808" s="1"/>
      <c r="KQ808" s="1"/>
      <c r="KR808" s="1"/>
      <c r="KS808" s="1"/>
      <c r="KT808" s="1"/>
      <c r="KU808" s="1"/>
      <c r="KV808" s="1"/>
      <c r="KW808" s="1"/>
      <c r="KX808" s="1"/>
      <c r="KY808" s="1"/>
      <c r="KZ808" s="1"/>
      <c r="LA808" s="1"/>
      <c r="LB808" s="1"/>
      <c r="LC808" s="1"/>
      <c r="LD808" s="1"/>
      <c r="LE808" s="1"/>
      <c r="LF808" s="1"/>
      <c r="LG808" s="1"/>
      <c r="LH808" s="1"/>
      <c r="LI808" s="1"/>
      <c r="LJ808" s="1"/>
      <c r="LK808" s="1"/>
      <c r="LL808" s="1"/>
      <c r="LM808" s="1"/>
      <c r="LN808" s="1"/>
      <c r="LO808" s="1"/>
      <c r="LP808" s="1"/>
      <c r="LQ808" s="1"/>
      <c r="LR808" s="1"/>
      <c r="LS808" s="1"/>
      <c r="LT808" s="1"/>
      <c r="LU808" s="1"/>
      <c r="LV808" s="1"/>
      <c r="LW808" s="1"/>
      <c r="LX808" s="1"/>
      <c r="LY808" s="1"/>
      <c r="LZ808" s="1"/>
      <c r="MA808" s="1"/>
      <c r="MB808" s="1"/>
      <c r="MC808" s="1"/>
      <c r="MD808" s="1"/>
      <c r="ME808" s="1"/>
      <c r="MF808" s="1"/>
      <c r="MG808" s="1"/>
      <c r="MH808" s="1"/>
      <c r="MI808" s="1"/>
      <c r="MJ808" s="1"/>
      <c r="MK808" s="1"/>
      <c r="ML808" s="1"/>
      <c r="MM808" s="1"/>
      <c r="MN808" s="1"/>
      <c r="MO808" s="1"/>
      <c r="MP808" s="1"/>
      <c r="MQ808" s="1"/>
      <c r="MR808" s="1"/>
      <c r="MS808" s="1"/>
      <c r="MT808" s="1"/>
      <c r="MU808" s="1"/>
      <c r="MV808" s="1"/>
      <c r="MW808" s="1"/>
      <c r="MX808" s="1"/>
      <c r="MY808" s="1"/>
      <c r="MZ808" s="1"/>
      <c r="NA808" s="1"/>
      <c r="NB808" s="1"/>
      <c r="NC808" s="1"/>
      <c r="ND808" s="1"/>
      <c r="NE808" s="1"/>
      <c r="NF808" s="1"/>
      <c r="NG808" s="1"/>
      <c r="NH808" s="1"/>
      <c r="NI808" s="1"/>
      <c r="NJ808" s="1"/>
      <c r="NK808" s="1"/>
      <c r="NL808" s="1"/>
      <c r="NM808" s="1"/>
      <c r="NN808" s="1"/>
      <c r="NO808" s="1"/>
      <c r="NP808" s="1"/>
      <c r="NQ808" s="1"/>
      <c r="NR808" s="1"/>
      <c r="NS808" s="1"/>
      <c r="NT808" s="1"/>
      <c r="NU808" s="1"/>
      <c r="NV808" s="1"/>
      <c r="NW808" s="1"/>
      <c r="NX808" s="1"/>
      <c r="NY808" s="1"/>
      <c r="NZ808" s="1"/>
      <c r="OA808" s="1"/>
      <c r="OB808" s="1"/>
      <c r="OC808" s="1"/>
      <c r="OD808" s="1"/>
      <c r="OE808" s="1"/>
      <c r="OF808" s="1"/>
      <c r="OG808" s="1"/>
      <c r="OH808" s="1"/>
      <c r="OI808" s="1"/>
      <c r="OJ808" s="1"/>
      <c r="OK808" s="1"/>
      <c r="OL808" s="1"/>
      <c r="OM808" s="1"/>
      <c r="ON808" s="1"/>
      <c r="OO808" s="1"/>
      <c r="OP808" s="1"/>
      <c r="OQ808" s="1"/>
      <c r="OR808" s="1"/>
      <c r="OS808" s="1"/>
      <c r="OT808" s="1"/>
      <c r="OU808" s="1"/>
      <c r="OV808" s="1"/>
      <c r="OW808" s="1"/>
      <c r="OX808" s="1"/>
      <c r="OY808" s="1"/>
      <c r="OZ808" s="1"/>
      <c r="PA808" s="1"/>
      <c r="PB808" s="1"/>
      <c r="PC808" s="1"/>
      <c r="PD808" s="1"/>
      <c r="PE808" s="1"/>
      <c r="PF808" s="1"/>
      <c r="PG808" s="1"/>
      <c r="PH808" s="1"/>
      <c r="PI808" s="1"/>
      <c r="PJ808" s="1"/>
      <c r="PK808" s="1"/>
      <c r="PL808" s="1"/>
      <c r="PM808" s="1"/>
      <c r="PN808" s="1"/>
      <c r="PO808" s="1"/>
      <c r="PP808" s="1"/>
      <c r="PQ808" s="1"/>
      <c r="PR808" s="1"/>
      <c r="PS808" s="1"/>
      <c r="PT808" s="1"/>
      <c r="PU808" s="1"/>
      <c r="PV808" s="1"/>
      <c r="PW808" s="1"/>
      <c r="PX808" s="1"/>
      <c r="PY808" s="1"/>
      <c r="PZ808" s="1"/>
      <c r="QA808" s="1"/>
      <c r="QB808" s="1"/>
      <c r="QC808" s="1"/>
      <c r="QD808" s="1"/>
      <c r="QE808" s="1"/>
      <c r="QF808" s="1"/>
      <c r="QG808" s="1"/>
      <c r="QH808" s="1"/>
      <c r="QI808" s="1"/>
      <c r="QJ808" s="1"/>
      <c r="QK808" s="1"/>
      <c r="QL808" s="1"/>
      <c r="QM808" s="1"/>
      <c r="QN808" s="1"/>
      <c r="QO808" s="1"/>
      <c r="QP808" s="1"/>
      <c r="QQ808" s="1"/>
      <c r="QR808" s="1"/>
      <c r="QS808" s="1"/>
      <c r="QT808" s="1"/>
      <c r="QU808" s="1"/>
      <c r="QV808" s="1"/>
      <c r="QW808" s="1"/>
      <c r="QX808" s="1"/>
      <c r="QY808" s="1"/>
      <c r="QZ808" s="1"/>
      <c r="RA808" s="1"/>
      <c r="RB808" s="1"/>
      <c r="RC808" s="1"/>
      <c r="RD808" s="1"/>
      <c r="RE808" s="1"/>
      <c r="RF808" s="1"/>
      <c r="RG808" s="1"/>
      <c r="RH808" s="1"/>
      <c r="RI808" s="1"/>
      <c r="RJ808" s="1"/>
      <c r="RK808" s="1"/>
      <c r="RL808" s="1"/>
      <c r="RM808" s="1"/>
      <c r="RN808" s="1"/>
      <c r="RO808" s="1"/>
      <c r="RP808" s="1"/>
      <c r="RQ808" s="1"/>
      <c r="RR808" s="1"/>
      <c r="RS808" s="1"/>
      <c r="RT808" s="1"/>
      <c r="RU808" s="1"/>
      <c r="RV808" s="1"/>
      <c r="RW808" s="1"/>
      <c r="RX808" s="1"/>
      <c r="RY808" s="1"/>
      <c r="RZ808" s="1"/>
      <c r="SA808" s="1"/>
      <c r="SB808" s="1"/>
      <c r="SC808" s="1"/>
      <c r="SD808" s="1"/>
      <c r="SE808" s="1"/>
      <c r="SF808" s="1"/>
      <c r="SG808" s="1"/>
      <c r="SH808" s="1"/>
      <c r="SI808" s="1"/>
      <c r="SJ808" s="1"/>
      <c r="SK808" s="1"/>
      <c r="SL808" s="1"/>
      <c r="SM808" s="1"/>
      <c r="SN808" s="1"/>
      <c r="SO808" s="1"/>
      <c r="SP808" s="1"/>
      <c r="SQ808" s="1"/>
      <c r="SR808" s="1"/>
      <c r="SS808" s="1"/>
      <c r="ST808" s="1"/>
      <c r="SU808" s="1"/>
      <c r="SV808" s="1"/>
      <c r="SW808" s="1"/>
      <c r="SX808" s="1"/>
      <c r="SY808" s="1"/>
      <c r="SZ808" s="1"/>
      <c r="TA808" s="1"/>
      <c r="TB808" s="1"/>
      <c r="TC808" s="1"/>
      <c r="TD808" s="1"/>
      <c r="TE808" s="1"/>
      <c r="TF808" s="1"/>
      <c r="TG808" s="1"/>
      <c r="TH808" s="1"/>
      <c r="TI808" s="1"/>
      <c r="TJ808" s="1"/>
      <c r="TK808" s="1"/>
      <c r="TL808" s="1"/>
      <c r="TM808" s="1"/>
      <c r="TN808" s="1"/>
      <c r="TO808" s="1"/>
      <c r="TP808" s="1"/>
      <c r="TQ808" s="1"/>
      <c r="TR808" s="1"/>
      <c r="TS808" s="1"/>
      <c r="TT808" s="1"/>
      <c r="TU808" s="1"/>
      <c r="TV808" s="1"/>
      <c r="TW808" s="1"/>
      <c r="TX808" s="1"/>
      <c r="TY808" s="1"/>
      <c r="TZ808" s="1"/>
      <c r="UA808" s="1"/>
      <c r="UB808" s="1"/>
      <c r="UC808" s="1"/>
      <c r="UD808" s="1"/>
      <c r="UE808" s="1"/>
      <c r="UF808" s="1"/>
      <c r="UG808" s="1"/>
      <c r="UH808" s="1"/>
      <c r="UI808" s="1"/>
      <c r="UJ808" s="1"/>
      <c r="UK808" s="1"/>
      <c r="UL808" s="1"/>
      <c r="UM808" s="1"/>
      <c r="UN808" s="1"/>
      <c r="UO808" s="1"/>
      <c r="UP808" s="1"/>
      <c r="UQ808" s="1"/>
      <c r="UR808" s="1"/>
      <c r="US808" s="1"/>
      <c r="UT808" s="1"/>
      <c r="UU808" s="1"/>
      <c r="UV808" s="1"/>
      <c r="UW808" s="1"/>
      <c r="UX808" s="1"/>
      <c r="UY808" s="1"/>
      <c r="UZ808" s="1"/>
      <c r="VA808" s="1"/>
      <c r="VB808" s="1"/>
      <c r="VC808" s="1"/>
      <c r="VD808" s="1"/>
      <c r="VE808" s="1"/>
      <c r="VF808" s="1"/>
      <c r="VG808" s="1"/>
      <c r="VH808" s="1"/>
      <c r="VI808" s="1"/>
      <c r="VJ808" s="1"/>
      <c r="VK808" s="1"/>
      <c r="VL808" s="1"/>
      <c r="VM808" s="1"/>
      <c r="VN808" s="1"/>
      <c r="VO808" s="1"/>
      <c r="VP808" s="1"/>
      <c r="VQ808" s="1"/>
      <c r="VR808" s="1"/>
      <c r="VS808" s="1"/>
      <c r="VT808" s="1"/>
      <c r="VU808" s="1"/>
      <c r="VV808" s="1"/>
      <c r="VW808" s="1"/>
      <c r="VX808" s="1"/>
      <c r="VY808" s="1"/>
      <c r="VZ808" s="1"/>
      <c r="WA808" s="1"/>
      <c r="WB808" s="1"/>
      <c r="WC808" s="1"/>
      <c r="WD808" s="1"/>
      <c r="WE808" s="1"/>
      <c r="WF808" s="1"/>
      <c r="WG808" s="1"/>
      <c r="WH808" s="1"/>
      <c r="WI808" s="1"/>
      <c r="WJ808" s="1"/>
      <c r="WK808" s="1"/>
      <c r="WL808" s="1"/>
      <c r="WM808" s="1"/>
      <c r="WN808" s="1"/>
      <c r="WO808" s="1"/>
      <c r="WP808" s="1"/>
      <c r="WQ808" s="1"/>
      <c r="WR808" s="1"/>
      <c r="WS808" s="1"/>
      <c r="WT808" s="1"/>
      <c r="WU808" s="1"/>
      <c r="WV808" s="1"/>
      <c r="WW808" s="1"/>
      <c r="WX808" s="1"/>
      <c r="WY808" s="1"/>
      <c r="WZ808" s="1"/>
      <c r="XA808" s="1"/>
      <c r="XB808" s="1"/>
      <c r="XC808" s="1"/>
      <c r="XD808" s="1"/>
      <c r="XE808" s="1"/>
      <c r="XF808" s="1"/>
      <c r="XG808" s="1"/>
      <c r="XH808" s="1"/>
      <c r="XI808" s="1"/>
      <c r="XJ808" s="1"/>
      <c r="XK808" s="1"/>
      <c r="XL808" s="1"/>
      <c r="XM808" s="1"/>
      <c r="XN808" s="1"/>
      <c r="XO808" s="1"/>
      <c r="XP808" s="1"/>
      <c r="XQ808" s="1"/>
      <c r="XR808" s="1"/>
      <c r="XS808" s="1"/>
      <c r="XT808" s="1"/>
      <c r="XU808" s="1"/>
      <c r="XV808" s="1"/>
      <c r="XW808" s="1"/>
      <c r="XX808" s="1"/>
      <c r="XY808" s="1"/>
      <c r="XZ808" s="1"/>
      <c r="YA808" s="1"/>
      <c r="YB808" s="1"/>
      <c r="YC808" s="1"/>
      <c r="YD808" s="1"/>
      <c r="YE808" s="1"/>
      <c r="YF808" s="1"/>
      <c r="YG808" s="1"/>
      <c r="YH808" s="1"/>
      <c r="YI808" s="1"/>
      <c r="YJ808" s="1"/>
      <c r="YK808" s="1"/>
      <c r="YL808" s="1"/>
      <c r="YM808" s="1"/>
      <c r="YN808" s="1"/>
      <c r="YO808" s="1"/>
      <c r="YP808" s="1"/>
      <c r="YQ808" s="1"/>
      <c r="YR808" s="1"/>
      <c r="YS808" s="1"/>
      <c r="YT808" s="1"/>
      <c r="YU808" s="1"/>
      <c r="YV808" s="1"/>
      <c r="YW808" s="1"/>
      <c r="YX808" s="1"/>
      <c r="YY808" s="1"/>
      <c r="YZ808" s="1"/>
      <c r="ZA808" s="1"/>
      <c r="ZB808" s="1"/>
      <c r="ZC808" s="1"/>
      <c r="ZD808" s="1"/>
      <c r="ZE808" s="1"/>
      <c r="ZF808" s="1"/>
      <c r="ZG808" s="1"/>
      <c r="ZH808" s="1"/>
      <c r="ZI808" s="1"/>
      <c r="ZJ808" s="1"/>
      <c r="ZK808" s="1"/>
      <c r="ZL808" s="1"/>
      <c r="ZM808" s="1"/>
      <c r="ZN808" s="1"/>
      <c r="ZO808" s="1"/>
      <c r="ZP808" s="1"/>
      <c r="ZQ808" s="1"/>
      <c r="ZR808" s="1"/>
      <c r="ZS808" s="1"/>
      <c r="ZT808" s="1"/>
      <c r="ZU808" s="1"/>
      <c r="ZV808" s="1"/>
      <c r="ZW808" s="1"/>
      <c r="ZX808" s="1"/>
      <c r="ZY808" s="1"/>
      <c r="ZZ808" s="1"/>
      <c r="AAA808" s="1"/>
      <c r="AAB808" s="1"/>
      <c r="AAC808" s="1"/>
      <c r="AAD808" s="1"/>
      <c r="AAE808" s="1"/>
      <c r="AAF808" s="1"/>
      <c r="AAG808" s="1"/>
      <c r="AAH808" s="1"/>
      <c r="AAI808" s="1"/>
      <c r="AAJ808" s="1"/>
      <c r="AAK808" s="1"/>
      <c r="AAL808" s="1"/>
      <c r="AAM808" s="1"/>
      <c r="AAN808" s="1"/>
      <c r="AAO808" s="1"/>
      <c r="AAP808" s="1"/>
      <c r="AAQ808" s="1"/>
      <c r="AAR808" s="1"/>
      <c r="AAS808" s="1"/>
      <c r="AAT808" s="1"/>
      <c r="AAU808" s="1"/>
      <c r="AAV808" s="1"/>
      <c r="AAW808" s="1"/>
      <c r="AAX808" s="1"/>
      <c r="AAY808" s="1"/>
      <c r="AAZ808" s="1"/>
      <c r="ABA808" s="1"/>
      <c r="ABB808" s="1"/>
      <c r="ABC808" s="1"/>
      <c r="ABD808" s="1"/>
      <c r="ABE808" s="1"/>
      <c r="ABF808" s="1"/>
      <c r="ABG808" s="1"/>
      <c r="ABH808" s="1"/>
      <c r="ABI808" s="1"/>
      <c r="ABJ808" s="1"/>
      <c r="ABK808" s="1"/>
      <c r="ABL808" s="1"/>
      <c r="ABM808" s="1"/>
      <c r="ABN808" s="1"/>
      <c r="ABO808" s="1"/>
      <c r="ABP808" s="1"/>
      <c r="ABQ808" s="1"/>
      <c r="ABR808" s="1"/>
      <c r="ABS808" s="1"/>
      <c r="ABT808" s="1"/>
      <c r="ABU808" s="1"/>
      <c r="ABV808" s="1"/>
      <c r="ABW808" s="1"/>
      <c r="ABX808" s="1"/>
      <c r="ABY808" s="1"/>
      <c r="ABZ808" s="1"/>
      <c r="ACA808" s="1"/>
      <c r="ACB808" s="1"/>
      <c r="ACC808" s="1"/>
      <c r="ACD808" s="1"/>
      <c r="ACE808" s="1"/>
      <c r="ACF808" s="1"/>
      <c r="ACG808" s="1"/>
      <c r="ACH808" s="1"/>
      <c r="ACI808" s="1"/>
      <c r="ACJ808" s="1"/>
      <c r="ACK808" s="1"/>
      <c r="ACL808" s="1"/>
      <c r="ACM808" s="1"/>
      <c r="ACN808" s="1"/>
      <c r="ACO808" s="1"/>
      <c r="ACP808" s="1"/>
      <c r="ACQ808" s="1"/>
      <c r="ACR808" s="1"/>
      <c r="ACS808" s="1"/>
      <c r="ACT808" s="1"/>
      <c r="ACU808" s="1"/>
      <c r="ACV808" s="1"/>
      <c r="ACW808" s="1"/>
      <c r="ACX808" s="1"/>
      <c r="ACY808" s="1"/>
      <c r="ACZ808" s="1"/>
      <c r="ADA808" s="1"/>
      <c r="ADB808" s="1"/>
      <c r="ADC808" s="1"/>
      <c r="ADD808" s="1"/>
      <c r="ADE808" s="1"/>
      <c r="ADF808" s="1"/>
      <c r="ADG808" s="1"/>
      <c r="ADH808" s="1"/>
      <c r="ADI808" s="1"/>
      <c r="ADJ808" s="1"/>
      <c r="ADK808" s="1"/>
      <c r="ADL808" s="1"/>
      <c r="ADM808" s="1"/>
      <c r="ADN808" s="1"/>
      <c r="ADO808" s="1"/>
      <c r="ADP808" s="1"/>
      <c r="ADQ808" s="1"/>
      <c r="ADR808" s="1"/>
      <c r="ADS808" s="1"/>
      <c r="ADT808" s="1"/>
      <c r="ADU808" s="1"/>
      <c r="ADV808" s="1"/>
      <c r="ADW808" s="1"/>
      <c r="ADX808" s="1"/>
      <c r="ADY808" s="1"/>
      <c r="ADZ808" s="1"/>
      <c r="AEA808" s="1"/>
      <c r="AEB808" s="1"/>
      <c r="AEC808" s="1"/>
      <c r="AED808" s="1"/>
      <c r="AEE808" s="1"/>
      <c r="AEF808" s="1"/>
      <c r="AEG808" s="1"/>
      <c r="AEH808" s="1"/>
      <c r="AEI808" s="1"/>
      <c r="AEJ808" s="1"/>
      <c r="AEK808" s="1"/>
      <c r="AEL808" s="1"/>
      <c r="AEM808" s="1"/>
      <c r="AEN808" s="1"/>
      <c r="AEO808" s="1"/>
      <c r="AEP808" s="1"/>
      <c r="AEQ808" s="1"/>
      <c r="AER808" s="1"/>
      <c r="AES808" s="1"/>
      <c r="AET808" s="1"/>
      <c r="AEU808" s="1"/>
      <c r="AEV808" s="1"/>
      <c r="AEW808" s="1"/>
      <c r="AEX808" s="1"/>
      <c r="AEY808" s="1"/>
      <c r="AEZ808" s="1"/>
      <c r="AFA808" s="1"/>
      <c r="AFB808" s="1"/>
      <c r="AFC808" s="1"/>
      <c r="AFD808" s="1"/>
      <c r="AFE808" s="1"/>
      <c r="AFF808" s="1"/>
      <c r="AFG808" s="1"/>
      <c r="AFH808" s="1"/>
      <c r="AFI808" s="1"/>
      <c r="AFJ808" s="1"/>
      <c r="AFK808" s="1"/>
      <c r="AFL808" s="1"/>
      <c r="AFM808" s="1"/>
      <c r="AFN808" s="1"/>
      <c r="AFO808" s="1"/>
      <c r="AFP808" s="1"/>
      <c r="AFQ808" s="1"/>
      <c r="AFR808" s="1"/>
      <c r="AFS808" s="1"/>
      <c r="AFT808" s="1"/>
      <c r="AFU808" s="1"/>
      <c r="AFV808" s="1"/>
      <c r="AFW808" s="1"/>
      <c r="AFX808" s="1"/>
      <c r="AFY808" s="1"/>
      <c r="AFZ808" s="1"/>
      <c r="AGA808" s="1"/>
      <c r="AGB808" s="1"/>
      <c r="AGC808" s="1"/>
      <c r="AGD808" s="1"/>
      <c r="AGE808" s="1"/>
      <c r="AGF808" s="1"/>
      <c r="AGG808" s="1"/>
      <c r="AGH808" s="1"/>
      <c r="AGI808" s="1"/>
      <c r="AGJ808" s="1"/>
      <c r="AGK808" s="1"/>
      <c r="AGL808" s="1"/>
      <c r="AGM808" s="1"/>
      <c r="AGN808" s="1"/>
      <c r="AGO808" s="1"/>
      <c r="AGP808" s="1"/>
      <c r="AGQ808" s="1"/>
      <c r="AGR808" s="1"/>
      <c r="AGS808" s="1"/>
      <c r="AGT808" s="1"/>
      <c r="AGU808" s="1"/>
      <c r="AGV808" s="1"/>
      <c r="AGW808" s="1"/>
      <c r="AGX808" s="1"/>
      <c r="AGY808" s="1"/>
      <c r="AGZ808" s="1"/>
      <c r="AHA808" s="1"/>
      <c r="AHB808" s="1"/>
      <c r="AHC808" s="1"/>
      <c r="AHD808" s="1"/>
      <c r="AHE808" s="1"/>
      <c r="AHF808" s="1"/>
      <c r="AHG808" s="1"/>
      <c r="AHH808" s="1"/>
      <c r="AHI808" s="1"/>
      <c r="AHJ808" s="1"/>
      <c r="AHK808" s="1"/>
      <c r="AHL808" s="1"/>
      <c r="AHM808" s="1"/>
      <c r="AHN808" s="1"/>
      <c r="AHO808" s="1"/>
      <c r="AHP808" s="1"/>
      <c r="AHQ808" s="1"/>
      <c r="AHR808" s="1"/>
      <c r="AHS808" s="1"/>
      <c r="AHT808" s="1"/>
      <c r="AHU808" s="1"/>
      <c r="AHV808" s="1"/>
      <c r="AHW808" s="1"/>
      <c r="AHX808" s="1"/>
      <c r="AHY808" s="1"/>
      <c r="AHZ808" s="1"/>
      <c r="AIA808" s="1"/>
      <c r="AIB808" s="1"/>
      <c r="AIC808" s="1"/>
      <c r="AID808" s="1"/>
      <c r="AIE808" s="1"/>
      <c r="AIF808" s="1"/>
      <c r="AIG808" s="1"/>
      <c r="AIH808" s="1"/>
      <c r="AII808" s="1"/>
      <c r="AIJ808" s="1"/>
      <c r="AIK808" s="1"/>
    </row>
    <row r="809" spans="1:921" s="1" customFormat="1">
      <c r="A809" s="52">
        <v>768</v>
      </c>
      <c r="B809" s="74" t="s">
        <v>552</v>
      </c>
      <c r="C809" s="104" t="s">
        <v>959</v>
      </c>
      <c r="D809" s="52">
        <v>6</v>
      </c>
      <c r="E809" s="48">
        <v>6.6000000000000005</v>
      </c>
      <c r="F809" s="48">
        <v>2.5999999999999996</v>
      </c>
      <c r="G809" s="48">
        <v>2</v>
      </c>
      <c r="H809" s="48">
        <v>1</v>
      </c>
      <c r="I809" s="49">
        <f t="shared" ref="I809:I815" si="86">SUM(E809:H809)</f>
        <v>12.2</v>
      </c>
    </row>
    <row r="810" spans="1:921" s="1" customFormat="1">
      <c r="A810" s="52">
        <v>769</v>
      </c>
      <c r="B810" s="74" t="s">
        <v>553</v>
      </c>
      <c r="C810" s="104" t="s">
        <v>959</v>
      </c>
      <c r="D810" s="52">
        <v>6</v>
      </c>
      <c r="E810" s="48">
        <v>7.6000000000000005</v>
      </c>
      <c r="F810" s="48">
        <v>4.6000000000000014</v>
      </c>
      <c r="G810" s="48">
        <v>2</v>
      </c>
      <c r="H810" s="48">
        <v>1</v>
      </c>
      <c r="I810" s="49">
        <f t="shared" si="86"/>
        <v>15.200000000000003</v>
      </c>
    </row>
    <row r="811" spans="1:921" s="1" customFormat="1">
      <c r="A811" s="52">
        <v>770</v>
      </c>
      <c r="B811" s="74" t="s">
        <v>554</v>
      </c>
      <c r="C811" s="104" t="s">
        <v>959</v>
      </c>
      <c r="D811" s="52">
        <v>6</v>
      </c>
      <c r="E811" s="48">
        <v>6.6000000000000005</v>
      </c>
      <c r="F811" s="48">
        <v>4.6000000000000014</v>
      </c>
      <c r="G811" s="48">
        <v>2</v>
      </c>
      <c r="H811" s="48">
        <v>2.5000000000000004</v>
      </c>
      <c r="I811" s="49">
        <f t="shared" si="86"/>
        <v>15.700000000000003</v>
      </c>
    </row>
    <row r="812" spans="1:921" s="1" customFormat="1">
      <c r="A812" s="52">
        <v>771</v>
      </c>
      <c r="B812" s="74" t="s">
        <v>555</v>
      </c>
      <c r="C812" s="104" t="s">
        <v>959</v>
      </c>
      <c r="D812" s="52">
        <v>6</v>
      </c>
      <c r="E812" s="48">
        <v>7.6000000000000005</v>
      </c>
      <c r="F812" s="48">
        <v>4.6000000000000014</v>
      </c>
      <c r="G812" s="48">
        <v>2.5</v>
      </c>
      <c r="H812" s="48">
        <v>2.0000000000000004</v>
      </c>
      <c r="I812" s="49">
        <f t="shared" si="86"/>
        <v>16.700000000000003</v>
      </c>
    </row>
    <row r="813" spans="1:921" s="1" customFormat="1">
      <c r="A813" s="52">
        <v>772</v>
      </c>
      <c r="B813" s="74" t="s">
        <v>556</v>
      </c>
      <c r="C813" s="104" t="s">
        <v>959</v>
      </c>
      <c r="D813" s="52">
        <v>6</v>
      </c>
      <c r="E813" s="48">
        <v>6.6000000000000005</v>
      </c>
      <c r="F813" s="48">
        <v>3.5999999999999996</v>
      </c>
      <c r="G813" s="48">
        <v>2</v>
      </c>
      <c r="H813" s="48">
        <v>2.0000000000000004</v>
      </c>
      <c r="I813" s="49">
        <f t="shared" si="86"/>
        <v>14.2</v>
      </c>
    </row>
    <row r="814" spans="1:921" s="1" customFormat="1">
      <c r="A814" s="52">
        <v>773</v>
      </c>
      <c r="B814" s="101" t="s">
        <v>557</v>
      </c>
      <c r="C814" s="104" t="s">
        <v>959</v>
      </c>
      <c r="D814" s="52">
        <v>6</v>
      </c>
      <c r="E814" s="48">
        <v>7.6000000000000005</v>
      </c>
      <c r="F814" s="48">
        <v>4.6000000000000014</v>
      </c>
      <c r="G814" s="48">
        <v>2</v>
      </c>
      <c r="H814" s="48">
        <v>1</v>
      </c>
      <c r="I814" s="49">
        <f t="shared" si="86"/>
        <v>15.200000000000003</v>
      </c>
    </row>
    <row r="815" spans="1:921" s="1" customFormat="1">
      <c r="A815" s="52">
        <v>774</v>
      </c>
      <c r="B815" s="101" t="s">
        <v>558</v>
      </c>
      <c r="C815" s="104" t="s">
        <v>959</v>
      </c>
      <c r="D815" s="52">
        <v>6</v>
      </c>
      <c r="E815" s="48">
        <v>6.6000000000000005</v>
      </c>
      <c r="F815" s="48">
        <v>4.6000000000000014</v>
      </c>
      <c r="G815" s="48">
        <v>2</v>
      </c>
      <c r="H815" s="48">
        <v>2.5000000000000004</v>
      </c>
      <c r="I815" s="49">
        <f t="shared" si="86"/>
        <v>15.700000000000003</v>
      </c>
    </row>
    <row r="816" spans="1:921" s="1" customFormat="1">
      <c r="A816" s="52">
        <v>775</v>
      </c>
      <c r="B816" s="105" t="s">
        <v>559</v>
      </c>
      <c r="C816" s="104" t="s">
        <v>959</v>
      </c>
      <c r="D816" s="52">
        <v>6</v>
      </c>
      <c r="E816" s="48">
        <v>6.1000000000000005</v>
      </c>
      <c r="F816" s="48">
        <v>4.6000000000000014</v>
      </c>
      <c r="G816" s="48">
        <v>3</v>
      </c>
      <c r="H816" s="48">
        <v>3.7000000000000006</v>
      </c>
      <c r="I816" s="49">
        <f t="shared" ref="I816:I821" si="87">SUM(E816:H816)</f>
        <v>17.400000000000002</v>
      </c>
    </row>
    <row r="817" spans="1:921" s="1" customFormat="1">
      <c r="A817" s="52">
        <v>776</v>
      </c>
      <c r="B817" s="105" t="s">
        <v>560</v>
      </c>
      <c r="C817" s="104" t="s">
        <v>959</v>
      </c>
      <c r="D817" s="52">
        <v>6</v>
      </c>
      <c r="E817" s="48">
        <v>3.1</v>
      </c>
      <c r="F817" s="48">
        <v>1.8</v>
      </c>
      <c r="G817" s="48">
        <v>0.89999999999999991</v>
      </c>
      <c r="H817" s="48">
        <v>0.30000000000000004</v>
      </c>
      <c r="I817" s="49">
        <f t="shared" si="87"/>
        <v>6.1000000000000005</v>
      </c>
    </row>
    <row r="818" spans="1:921" s="1" customFormat="1">
      <c r="A818" s="52">
        <v>777</v>
      </c>
      <c r="B818" s="105" t="s">
        <v>561</v>
      </c>
      <c r="C818" s="104" t="s">
        <v>959</v>
      </c>
      <c r="D818" s="52">
        <v>6</v>
      </c>
      <c r="E818" s="48">
        <v>3.2</v>
      </c>
      <c r="F818" s="48">
        <v>1.7</v>
      </c>
      <c r="G818" s="48">
        <v>0.89999999999999991</v>
      </c>
      <c r="H818" s="48">
        <v>0.4</v>
      </c>
      <c r="I818" s="49">
        <f t="shared" si="87"/>
        <v>6.2000000000000011</v>
      </c>
    </row>
    <row r="819" spans="1:921" s="1" customFormat="1">
      <c r="A819" s="52">
        <v>778</v>
      </c>
      <c r="B819" s="105" t="s">
        <v>562</v>
      </c>
      <c r="C819" s="104" t="s">
        <v>959</v>
      </c>
      <c r="D819" s="52">
        <v>2</v>
      </c>
      <c r="E819" s="48">
        <v>3.4</v>
      </c>
      <c r="F819" s="48">
        <v>1.6</v>
      </c>
      <c r="G819" s="48">
        <v>0.8</v>
      </c>
      <c r="H819" s="48">
        <v>0.1</v>
      </c>
      <c r="I819" s="49">
        <f t="shared" si="87"/>
        <v>5.8999999999999995</v>
      </c>
    </row>
    <row r="820" spans="1:921" s="1" customFormat="1">
      <c r="A820" s="52">
        <v>779</v>
      </c>
      <c r="B820" s="105" t="s">
        <v>563</v>
      </c>
      <c r="C820" s="104" t="s">
        <v>959</v>
      </c>
      <c r="D820" s="52">
        <v>2</v>
      </c>
      <c r="E820" s="48">
        <v>3.1</v>
      </c>
      <c r="F820" s="48">
        <v>1.8</v>
      </c>
      <c r="G820" s="48">
        <v>0.89999999999999991</v>
      </c>
      <c r="H820" s="48">
        <v>0.30000000000000004</v>
      </c>
      <c r="I820" s="49">
        <f t="shared" si="87"/>
        <v>6.1000000000000005</v>
      </c>
    </row>
    <row r="821" spans="1:921" s="1" customFormat="1">
      <c r="A821" s="52">
        <v>780</v>
      </c>
      <c r="B821" s="105" t="s">
        <v>564</v>
      </c>
      <c r="C821" s="104" t="s">
        <v>959</v>
      </c>
      <c r="D821" s="52">
        <v>2</v>
      </c>
      <c r="E821" s="48">
        <v>3.5</v>
      </c>
      <c r="F821" s="48">
        <v>1.7</v>
      </c>
      <c r="G821" s="48">
        <v>0.8</v>
      </c>
      <c r="H821" s="48">
        <v>0.2</v>
      </c>
      <c r="I821" s="49">
        <f t="shared" si="87"/>
        <v>6.2</v>
      </c>
    </row>
    <row r="822" spans="1:921" ht="18.75" customHeight="1">
      <c r="A822" s="73"/>
      <c r="B822" s="69"/>
      <c r="C822" s="61" t="s">
        <v>74</v>
      </c>
      <c r="D822" s="80">
        <f t="shared" ref="D822:I822" si="88">SUM(D809:D821)</f>
        <v>66</v>
      </c>
      <c r="E822" s="80">
        <f t="shared" si="88"/>
        <v>71.600000000000009</v>
      </c>
      <c r="F822" s="80">
        <f t="shared" si="88"/>
        <v>42.400000000000013</v>
      </c>
      <c r="G822" s="80">
        <f t="shared" si="88"/>
        <v>21.799999999999997</v>
      </c>
      <c r="H822" s="80">
        <f t="shared" si="88"/>
        <v>17</v>
      </c>
      <c r="I822" s="80">
        <f t="shared" si="88"/>
        <v>152.80000000000001</v>
      </c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  <c r="IX822" s="1"/>
      <c r="IY822" s="1"/>
      <c r="IZ822" s="1"/>
      <c r="JA822" s="1"/>
      <c r="JB822" s="1"/>
      <c r="JC822" s="1"/>
      <c r="JD822" s="1"/>
      <c r="JE822" s="1"/>
      <c r="JF822" s="1"/>
      <c r="JG822" s="1"/>
      <c r="JH822" s="1"/>
      <c r="JI822" s="1"/>
      <c r="JJ822" s="1"/>
      <c r="JK822" s="1"/>
      <c r="JL822" s="1"/>
      <c r="JM822" s="1"/>
      <c r="JN822" s="1"/>
      <c r="JO822" s="1"/>
      <c r="JP822" s="1"/>
      <c r="JQ822" s="1"/>
      <c r="JR822" s="1"/>
      <c r="JS822" s="1"/>
      <c r="JT822" s="1"/>
      <c r="JU822" s="1"/>
      <c r="JV822" s="1"/>
      <c r="JW822" s="1"/>
      <c r="JX822" s="1"/>
      <c r="JY822" s="1"/>
      <c r="JZ822" s="1"/>
      <c r="KA822" s="1"/>
      <c r="KB822" s="1"/>
      <c r="KC822" s="1"/>
      <c r="KD822" s="1"/>
      <c r="KE822" s="1"/>
      <c r="KF822" s="1"/>
      <c r="KG822" s="1"/>
      <c r="KH822" s="1"/>
      <c r="KI822" s="1"/>
      <c r="KJ822" s="1"/>
      <c r="KK822" s="1"/>
      <c r="KL822" s="1"/>
      <c r="KM822" s="1"/>
      <c r="KN822" s="1"/>
      <c r="KO822" s="1"/>
      <c r="KP822" s="1"/>
      <c r="KQ822" s="1"/>
      <c r="KR822" s="1"/>
      <c r="KS822" s="1"/>
      <c r="KT822" s="1"/>
      <c r="KU822" s="1"/>
      <c r="KV822" s="1"/>
      <c r="KW822" s="1"/>
      <c r="KX822" s="1"/>
      <c r="KY822" s="1"/>
      <c r="KZ822" s="1"/>
      <c r="LA822" s="1"/>
      <c r="LB822" s="1"/>
      <c r="LC822" s="1"/>
      <c r="LD822" s="1"/>
      <c r="LE822" s="1"/>
      <c r="LF822" s="1"/>
      <c r="LG822" s="1"/>
      <c r="LH822" s="1"/>
      <c r="LI822" s="1"/>
      <c r="LJ822" s="1"/>
      <c r="LK822" s="1"/>
      <c r="LL822" s="1"/>
      <c r="LM822" s="1"/>
      <c r="LN822" s="1"/>
      <c r="LO822" s="1"/>
      <c r="LP822" s="1"/>
      <c r="LQ822" s="1"/>
      <c r="LR822" s="1"/>
      <c r="LS822" s="1"/>
      <c r="LT822" s="1"/>
      <c r="LU822" s="1"/>
      <c r="LV822" s="1"/>
      <c r="LW822" s="1"/>
      <c r="LX822" s="1"/>
      <c r="LY822" s="1"/>
      <c r="LZ822" s="1"/>
      <c r="MA822" s="1"/>
      <c r="MB822" s="1"/>
      <c r="MC822" s="1"/>
      <c r="MD822" s="1"/>
      <c r="ME822" s="1"/>
      <c r="MF822" s="1"/>
      <c r="MG822" s="1"/>
      <c r="MH822" s="1"/>
      <c r="MI822" s="1"/>
      <c r="MJ822" s="1"/>
      <c r="MK822" s="1"/>
      <c r="ML822" s="1"/>
      <c r="MM822" s="1"/>
      <c r="MN822" s="1"/>
      <c r="MO822" s="1"/>
      <c r="MP822" s="1"/>
      <c r="MQ822" s="1"/>
      <c r="MR822" s="1"/>
      <c r="MS822" s="1"/>
      <c r="MT822" s="1"/>
      <c r="MU822" s="1"/>
      <c r="MV822" s="1"/>
      <c r="MW822" s="1"/>
      <c r="MX822" s="1"/>
      <c r="MY822" s="1"/>
      <c r="MZ822" s="1"/>
      <c r="NA822" s="1"/>
      <c r="NB822" s="1"/>
      <c r="NC822" s="1"/>
      <c r="ND822" s="1"/>
      <c r="NE822" s="1"/>
      <c r="NF822" s="1"/>
      <c r="NG822" s="1"/>
      <c r="NH822" s="1"/>
      <c r="NI822" s="1"/>
      <c r="NJ822" s="1"/>
      <c r="NK822" s="1"/>
      <c r="NL822" s="1"/>
      <c r="NM822" s="1"/>
      <c r="NN822" s="1"/>
      <c r="NO822" s="1"/>
      <c r="NP822" s="1"/>
      <c r="NQ822" s="1"/>
      <c r="NR822" s="1"/>
      <c r="NS822" s="1"/>
      <c r="NT822" s="1"/>
      <c r="NU822" s="1"/>
      <c r="NV822" s="1"/>
      <c r="NW822" s="1"/>
      <c r="NX822" s="1"/>
      <c r="NY822" s="1"/>
      <c r="NZ822" s="1"/>
      <c r="OA822" s="1"/>
      <c r="OB822" s="1"/>
      <c r="OC822" s="1"/>
      <c r="OD822" s="1"/>
      <c r="OE822" s="1"/>
      <c r="OF822" s="1"/>
      <c r="OG822" s="1"/>
      <c r="OH822" s="1"/>
      <c r="OI822" s="1"/>
      <c r="OJ822" s="1"/>
      <c r="OK822" s="1"/>
      <c r="OL822" s="1"/>
      <c r="OM822" s="1"/>
      <c r="ON822" s="1"/>
      <c r="OO822" s="1"/>
      <c r="OP822" s="1"/>
      <c r="OQ822" s="1"/>
      <c r="OR822" s="1"/>
      <c r="OS822" s="1"/>
      <c r="OT822" s="1"/>
      <c r="OU822" s="1"/>
      <c r="OV822" s="1"/>
      <c r="OW822" s="1"/>
      <c r="OX822" s="1"/>
      <c r="OY822" s="1"/>
      <c r="OZ822" s="1"/>
      <c r="PA822" s="1"/>
      <c r="PB822" s="1"/>
      <c r="PC822" s="1"/>
      <c r="PD822" s="1"/>
      <c r="PE822" s="1"/>
      <c r="PF822" s="1"/>
      <c r="PG822" s="1"/>
      <c r="PH822" s="1"/>
      <c r="PI822" s="1"/>
      <c r="PJ822" s="1"/>
      <c r="PK822" s="1"/>
      <c r="PL822" s="1"/>
      <c r="PM822" s="1"/>
      <c r="PN822" s="1"/>
      <c r="PO822" s="1"/>
      <c r="PP822" s="1"/>
      <c r="PQ822" s="1"/>
      <c r="PR822" s="1"/>
      <c r="PS822" s="1"/>
      <c r="PT822" s="1"/>
      <c r="PU822" s="1"/>
      <c r="PV822" s="1"/>
      <c r="PW822" s="1"/>
      <c r="PX822" s="1"/>
      <c r="PY822" s="1"/>
      <c r="PZ822" s="1"/>
      <c r="QA822" s="1"/>
      <c r="QB822" s="1"/>
      <c r="QC822" s="1"/>
      <c r="QD822" s="1"/>
      <c r="QE822" s="1"/>
      <c r="QF822" s="1"/>
      <c r="QG822" s="1"/>
      <c r="QH822" s="1"/>
      <c r="QI822" s="1"/>
      <c r="QJ822" s="1"/>
      <c r="QK822" s="1"/>
      <c r="QL822" s="1"/>
      <c r="QM822" s="1"/>
      <c r="QN822" s="1"/>
      <c r="QO822" s="1"/>
      <c r="QP822" s="1"/>
      <c r="QQ822" s="1"/>
      <c r="QR822" s="1"/>
      <c r="QS822" s="1"/>
      <c r="QT822" s="1"/>
      <c r="QU822" s="1"/>
      <c r="QV822" s="1"/>
      <c r="QW822" s="1"/>
      <c r="QX822" s="1"/>
      <c r="QY822" s="1"/>
      <c r="QZ822" s="1"/>
      <c r="RA822" s="1"/>
      <c r="RB822" s="1"/>
      <c r="RC822" s="1"/>
      <c r="RD822" s="1"/>
      <c r="RE822" s="1"/>
      <c r="RF822" s="1"/>
      <c r="RG822" s="1"/>
      <c r="RH822" s="1"/>
      <c r="RI822" s="1"/>
      <c r="RJ822" s="1"/>
      <c r="RK822" s="1"/>
      <c r="RL822" s="1"/>
      <c r="RM822" s="1"/>
      <c r="RN822" s="1"/>
      <c r="RO822" s="1"/>
      <c r="RP822" s="1"/>
      <c r="RQ822" s="1"/>
      <c r="RR822" s="1"/>
      <c r="RS822" s="1"/>
      <c r="RT822" s="1"/>
      <c r="RU822" s="1"/>
      <c r="RV822" s="1"/>
      <c r="RW822" s="1"/>
      <c r="RX822" s="1"/>
      <c r="RY822" s="1"/>
      <c r="RZ822" s="1"/>
      <c r="SA822" s="1"/>
      <c r="SB822" s="1"/>
      <c r="SC822" s="1"/>
      <c r="SD822" s="1"/>
      <c r="SE822" s="1"/>
      <c r="SF822" s="1"/>
      <c r="SG822" s="1"/>
      <c r="SH822" s="1"/>
      <c r="SI822" s="1"/>
      <c r="SJ822" s="1"/>
      <c r="SK822" s="1"/>
      <c r="SL822" s="1"/>
      <c r="SM822" s="1"/>
      <c r="SN822" s="1"/>
      <c r="SO822" s="1"/>
      <c r="SP822" s="1"/>
      <c r="SQ822" s="1"/>
      <c r="SR822" s="1"/>
      <c r="SS822" s="1"/>
      <c r="ST822" s="1"/>
      <c r="SU822" s="1"/>
      <c r="SV822" s="1"/>
      <c r="SW822" s="1"/>
      <c r="SX822" s="1"/>
      <c r="SY822" s="1"/>
      <c r="SZ822" s="1"/>
      <c r="TA822" s="1"/>
      <c r="TB822" s="1"/>
      <c r="TC822" s="1"/>
      <c r="TD822" s="1"/>
      <c r="TE822" s="1"/>
      <c r="TF822" s="1"/>
      <c r="TG822" s="1"/>
      <c r="TH822" s="1"/>
      <c r="TI822" s="1"/>
      <c r="TJ822" s="1"/>
      <c r="TK822" s="1"/>
      <c r="TL822" s="1"/>
      <c r="TM822" s="1"/>
      <c r="TN822" s="1"/>
      <c r="TO822" s="1"/>
      <c r="TP822" s="1"/>
      <c r="TQ822" s="1"/>
      <c r="TR822" s="1"/>
      <c r="TS822" s="1"/>
      <c r="TT822" s="1"/>
      <c r="TU822" s="1"/>
      <c r="TV822" s="1"/>
      <c r="TW822" s="1"/>
      <c r="TX822" s="1"/>
      <c r="TY822" s="1"/>
      <c r="TZ822" s="1"/>
      <c r="UA822" s="1"/>
      <c r="UB822" s="1"/>
      <c r="UC822" s="1"/>
      <c r="UD822" s="1"/>
      <c r="UE822" s="1"/>
      <c r="UF822" s="1"/>
      <c r="UG822" s="1"/>
      <c r="UH822" s="1"/>
      <c r="UI822" s="1"/>
      <c r="UJ822" s="1"/>
      <c r="UK822" s="1"/>
      <c r="UL822" s="1"/>
      <c r="UM822" s="1"/>
      <c r="UN822" s="1"/>
      <c r="UO822" s="1"/>
      <c r="UP822" s="1"/>
      <c r="UQ822" s="1"/>
      <c r="UR822" s="1"/>
      <c r="US822" s="1"/>
      <c r="UT822" s="1"/>
      <c r="UU822" s="1"/>
      <c r="UV822" s="1"/>
      <c r="UW822" s="1"/>
      <c r="UX822" s="1"/>
      <c r="UY822" s="1"/>
      <c r="UZ822" s="1"/>
      <c r="VA822" s="1"/>
      <c r="VB822" s="1"/>
      <c r="VC822" s="1"/>
      <c r="VD822" s="1"/>
      <c r="VE822" s="1"/>
      <c r="VF822" s="1"/>
      <c r="VG822" s="1"/>
      <c r="VH822" s="1"/>
      <c r="VI822" s="1"/>
      <c r="VJ822" s="1"/>
      <c r="VK822" s="1"/>
      <c r="VL822" s="1"/>
      <c r="VM822" s="1"/>
      <c r="VN822" s="1"/>
      <c r="VO822" s="1"/>
      <c r="VP822" s="1"/>
      <c r="VQ822" s="1"/>
      <c r="VR822" s="1"/>
      <c r="VS822" s="1"/>
      <c r="VT822" s="1"/>
      <c r="VU822" s="1"/>
      <c r="VV822" s="1"/>
      <c r="VW822" s="1"/>
      <c r="VX822" s="1"/>
      <c r="VY822" s="1"/>
      <c r="VZ822" s="1"/>
      <c r="WA822" s="1"/>
      <c r="WB822" s="1"/>
      <c r="WC822" s="1"/>
      <c r="WD822" s="1"/>
      <c r="WE822" s="1"/>
      <c r="WF822" s="1"/>
      <c r="WG822" s="1"/>
      <c r="WH822" s="1"/>
      <c r="WI822" s="1"/>
      <c r="WJ822" s="1"/>
      <c r="WK822" s="1"/>
      <c r="WL822" s="1"/>
      <c r="WM822" s="1"/>
      <c r="WN822" s="1"/>
      <c r="WO822" s="1"/>
      <c r="WP822" s="1"/>
      <c r="WQ822" s="1"/>
      <c r="WR822" s="1"/>
      <c r="WS822" s="1"/>
      <c r="WT822" s="1"/>
      <c r="WU822" s="1"/>
      <c r="WV822" s="1"/>
      <c r="WW822" s="1"/>
      <c r="WX822" s="1"/>
      <c r="WY822" s="1"/>
      <c r="WZ822" s="1"/>
      <c r="XA822" s="1"/>
      <c r="XB822" s="1"/>
      <c r="XC822" s="1"/>
      <c r="XD822" s="1"/>
      <c r="XE822" s="1"/>
      <c r="XF822" s="1"/>
      <c r="XG822" s="1"/>
      <c r="XH822" s="1"/>
      <c r="XI822" s="1"/>
      <c r="XJ822" s="1"/>
      <c r="XK822" s="1"/>
      <c r="XL822" s="1"/>
      <c r="XM822" s="1"/>
      <c r="XN822" s="1"/>
      <c r="XO822" s="1"/>
      <c r="XP822" s="1"/>
      <c r="XQ822" s="1"/>
      <c r="XR822" s="1"/>
      <c r="XS822" s="1"/>
      <c r="XT822" s="1"/>
      <c r="XU822" s="1"/>
      <c r="XV822" s="1"/>
      <c r="XW822" s="1"/>
      <c r="XX822" s="1"/>
      <c r="XY822" s="1"/>
      <c r="XZ822" s="1"/>
      <c r="YA822" s="1"/>
      <c r="YB822" s="1"/>
      <c r="YC822" s="1"/>
      <c r="YD822" s="1"/>
      <c r="YE822" s="1"/>
      <c r="YF822" s="1"/>
      <c r="YG822" s="1"/>
      <c r="YH822" s="1"/>
      <c r="YI822" s="1"/>
      <c r="YJ822" s="1"/>
      <c r="YK822" s="1"/>
      <c r="YL822" s="1"/>
      <c r="YM822" s="1"/>
      <c r="YN822" s="1"/>
      <c r="YO822" s="1"/>
      <c r="YP822" s="1"/>
      <c r="YQ822" s="1"/>
      <c r="YR822" s="1"/>
      <c r="YS822" s="1"/>
      <c r="YT822" s="1"/>
      <c r="YU822" s="1"/>
      <c r="YV822" s="1"/>
      <c r="YW822" s="1"/>
      <c r="YX822" s="1"/>
      <c r="YY822" s="1"/>
      <c r="YZ822" s="1"/>
      <c r="ZA822" s="1"/>
      <c r="ZB822" s="1"/>
      <c r="ZC822" s="1"/>
      <c r="ZD822" s="1"/>
      <c r="ZE822" s="1"/>
      <c r="ZF822" s="1"/>
      <c r="ZG822" s="1"/>
      <c r="ZH822" s="1"/>
      <c r="ZI822" s="1"/>
      <c r="ZJ822" s="1"/>
      <c r="ZK822" s="1"/>
      <c r="ZL822" s="1"/>
      <c r="ZM822" s="1"/>
      <c r="ZN822" s="1"/>
      <c r="ZO822" s="1"/>
      <c r="ZP822" s="1"/>
      <c r="ZQ822" s="1"/>
      <c r="ZR822" s="1"/>
      <c r="ZS822" s="1"/>
      <c r="ZT822" s="1"/>
      <c r="ZU822" s="1"/>
      <c r="ZV822" s="1"/>
      <c r="ZW822" s="1"/>
      <c r="ZX822" s="1"/>
      <c r="ZY822" s="1"/>
      <c r="ZZ822" s="1"/>
      <c r="AAA822" s="1"/>
      <c r="AAB822" s="1"/>
      <c r="AAC822" s="1"/>
      <c r="AAD822" s="1"/>
      <c r="AAE822" s="1"/>
      <c r="AAF822" s="1"/>
      <c r="AAG822" s="1"/>
      <c r="AAH822" s="1"/>
      <c r="AAI822" s="1"/>
      <c r="AAJ822" s="1"/>
      <c r="AAK822" s="1"/>
      <c r="AAL822" s="1"/>
      <c r="AAM822" s="1"/>
      <c r="AAN822" s="1"/>
      <c r="AAO822" s="1"/>
      <c r="AAP822" s="1"/>
      <c r="AAQ822" s="1"/>
      <c r="AAR822" s="1"/>
      <c r="AAS822" s="1"/>
      <c r="AAT822" s="1"/>
      <c r="AAU822" s="1"/>
      <c r="AAV822" s="1"/>
      <c r="AAW822" s="1"/>
      <c r="AAX822" s="1"/>
      <c r="AAY822" s="1"/>
      <c r="AAZ822" s="1"/>
      <c r="ABA822" s="1"/>
      <c r="ABB822" s="1"/>
      <c r="ABC822" s="1"/>
      <c r="ABD822" s="1"/>
      <c r="ABE822" s="1"/>
      <c r="ABF822" s="1"/>
      <c r="ABG822" s="1"/>
      <c r="ABH822" s="1"/>
      <c r="ABI822" s="1"/>
      <c r="ABJ822" s="1"/>
      <c r="ABK822" s="1"/>
      <c r="ABL822" s="1"/>
      <c r="ABM822" s="1"/>
      <c r="ABN822" s="1"/>
      <c r="ABO822" s="1"/>
      <c r="ABP822" s="1"/>
      <c r="ABQ822" s="1"/>
      <c r="ABR822" s="1"/>
      <c r="ABS822" s="1"/>
      <c r="ABT822" s="1"/>
      <c r="ABU822" s="1"/>
      <c r="ABV822" s="1"/>
      <c r="ABW822" s="1"/>
      <c r="ABX822" s="1"/>
      <c r="ABY822" s="1"/>
      <c r="ABZ822" s="1"/>
      <c r="ACA822" s="1"/>
      <c r="ACB822" s="1"/>
      <c r="ACC822" s="1"/>
      <c r="ACD822" s="1"/>
      <c r="ACE822" s="1"/>
      <c r="ACF822" s="1"/>
      <c r="ACG822" s="1"/>
      <c r="ACH822" s="1"/>
      <c r="ACI822" s="1"/>
      <c r="ACJ822" s="1"/>
      <c r="ACK822" s="1"/>
      <c r="ACL822" s="1"/>
      <c r="ACM822" s="1"/>
      <c r="ACN822" s="1"/>
      <c r="ACO822" s="1"/>
      <c r="ACP822" s="1"/>
      <c r="ACQ822" s="1"/>
      <c r="ACR822" s="1"/>
      <c r="ACS822" s="1"/>
      <c r="ACT822" s="1"/>
      <c r="ACU822" s="1"/>
      <c r="ACV822" s="1"/>
      <c r="ACW822" s="1"/>
      <c r="ACX822" s="1"/>
      <c r="ACY822" s="1"/>
      <c r="ACZ822" s="1"/>
      <c r="ADA822" s="1"/>
      <c r="ADB822" s="1"/>
      <c r="ADC822" s="1"/>
      <c r="ADD822" s="1"/>
      <c r="ADE822" s="1"/>
      <c r="ADF822" s="1"/>
      <c r="ADG822" s="1"/>
      <c r="ADH822" s="1"/>
      <c r="ADI822" s="1"/>
      <c r="ADJ822" s="1"/>
      <c r="ADK822" s="1"/>
      <c r="ADL822" s="1"/>
      <c r="ADM822" s="1"/>
      <c r="ADN822" s="1"/>
      <c r="ADO822" s="1"/>
      <c r="ADP822" s="1"/>
      <c r="ADQ822" s="1"/>
      <c r="ADR822" s="1"/>
      <c r="ADS822" s="1"/>
      <c r="ADT822" s="1"/>
      <c r="ADU822" s="1"/>
      <c r="ADV822" s="1"/>
      <c r="ADW822" s="1"/>
      <c r="ADX822" s="1"/>
      <c r="ADY822" s="1"/>
      <c r="ADZ822" s="1"/>
      <c r="AEA822" s="1"/>
      <c r="AEB822" s="1"/>
      <c r="AEC822" s="1"/>
      <c r="AED822" s="1"/>
      <c r="AEE822" s="1"/>
      <c r="AEF822" s="1"/>
      <c r="AEG822" s="1"/>
      <c r="AEH822" s="1"/>
      <c r="AEI822" s="1"/>
      <c r="AEJ822" s="1"/>
      <c r="AEK822" s="1"/>
      <c r="AEL822" s="1"/>
      <c r="AEM822" s="1"/>
      <c r="AEN822" s="1"/>
      <c r="AEO822" s="1"/>
      <c r="AEP822" s="1"/>
      <c r="AEQ822" s="1"/>
      <c r="AER822" s="1"/>
      <c r="AES822" s="1"/>
      <c r="AET822" s="1"/>
      <c r="AEU822" s="1"/>
      <c r="AEV822" s="1"/>
      <c r="AEW822" s="1"/>
      <c r="AEX822" s="1"/>
      <c r="AEY822" s="1"/>
      <c r="AEZ822" s="1"/>
      <c r="AFA822" s="1"/>
      <c r="AFB822" s="1"/>
      <c r="AFC822" s="1"/>
      <c r="AFD822" s="1"/>
      <c r="AFE822" s="1"/>
      <c r="AFF822" s="1"/>
      <c r="AFG822" s="1"/>
      <c r="AFH822" s="1"/>
      <c r="AFI822" s="1"/>
      <c r="AFJ822" s="1"/>
      <c r="AFK822" s="1"/>
      <c r="AFL822" s="1"/>
      <c r="AFM822" s="1"/>
      <c r="AFN822" s="1"/>
      <c r="AFO822" s="1"/>
      <c r="AFP822" s="1"/>
      <c r="AFQ822" s="1"/>
      <c r="AFR822" s="1"/>
      <c r="AFS822" s="1"/>
      <c r="AFT822" s="1"/>
      <c r="AFU822" s="1"/>
      <c r="AFV822" s="1"/>
      <c r="AFW822" s="1"/>
      <c r="AFX822" s="1"/>
      <c r="AFY822" s="1"/>
      <c r="AFZ822" s="1"/>
      <c r="AGA822" s="1"/>
      <c r="AGB822" s="1"/>
      <c r="AGC822" s="1"/>
      <c r="AGD822" s="1"/>
      <c r="AGE822" s="1"/>
      <c r="AGF822" s="1"/>
      <c r="AGG822" s="1"/>
      <c r="AGH822" s="1"/>
      <c r="AGI822" s="1"/>
      <c r="AGJ822" s="1"/>
      <c r="AGK822" s="1"/>
      <c r="AGL822" s="1"/>
      <c r="AGM822" s="1"/>
      <c r="AGN822" s="1"/>
      <c r="AGO822" s="1"/>
      <c r="AGP822" s="1"/>
      <c r="AGQ822" s="1"/>
      <c r="AGR822" s="1"/>
      <c r="AGS822" s="1"/>
      <c r="AGT822" s="1"/>
      <c r="AGU822" s="1"/>
      <c r="AGV822" s="1"/>
      <c r="AGW822" s="1"/>
      <c r="AGX822" s="1"/>
      <c r="AGY822" s="1"/>
      <c r="AGZ822" s="1"/>
      <c r="AHA822" s="1"/>
      <c r="AHB822" s="1"/>
      <c r="AHC822" s="1"/>
      <c r="AHD822" s="1"/>
      <c r="AHE822" s="1"/>
      <c r="AHF822" s="1"/>
      <c r="AHG822" s="1"/>
      <c r="AHH822" s="1"/>
      <c r="AHI822" s="1"/>
      <c r="AHJ822" s="1"/>
      <c r="AHK822" s="1"/>
      <c r="AHL822" s="1"/>
      <c r="AHM822" s="1"/>
      <c r="AHN822" s="1"/>
      <c r="AHO822" s="1"/>
      <c r="AHP822" s="1"/>
      <c r="AHQ822" s="1"/>
      <c r="AHR822" s="1"/>
      <c r="AHS822" s="1"/>
      <c r="AHT822" s="1"/>
      <c r="AHU822" s="1"/>
      <c r="AHV822" s="1"/>
      <c r="AHW822" s="1"/>
      <c r="AHX822" s="1"/>
      <c r="AHY822" s="1"/>
      <c r="AHZ822" s="1"/>
      <c r="AIA822" s="1"/>
      <c r="AIB822" s="1"/>
      <c r="AIC822" s="1"/>
      <c r="AID822" s="1"/>
      <c r="AIE822" s="1"/>
      <c r="AIF822" s="1"/>
      <c r="AIG822" s="1"/>
      <c r="AIH822" s="1"/>
      <c r="AII822" s="1"/>
      <c r="AIJ822" s="1"/>
      <c r="AIK822" s="1"/>
    </row>
    <row r="823" spans="1:921" ht="33" customHeight="1">
      <c r="A823" s="144" t="s">
        <v>565</v>
      </c>
      <c r="B823" s="144"/>
      <c r="C823" s="144"/>
      <c r="D823" s="144"/>
      <c r="E823" s="144"/>
      <c r="F823" s="144"/>
      <c r="G823" s="144"/>
      <c r="H823" s="144"/>
      <c r="I823" s="144"/>
    </row>
    <row r="824" spans="1:921" s="1" customFormat="1">
      <c r="A824" s="81">
        <v>781</v>
      </c>
      <c r="B824" s="50" t="s">
        <v>566</v>
      </c>
      <c r="C824" s="36" t="s">
        <v>1014</v>
      </c>
      <c r="D824" s="47" t="s">
        <v>19</v>
      </c>
      <c r="E824" s="48">
        <v>5.6000000000000005</v>
      </c>
      <c r="F824" s="48">
        <v>4.6000000000000014</v>
      </c>
      <c r="G824" s="48">
        <v>3.5</v>
      </c>
      <c r="H824" s="48">
        <v>2.0000000000000004</v>
      </c>
      <c r="I824" s="49">
        <f>SUM(E824:H824)</f>
        <v>15.700000000000003</v>
      </c>
    </row>
    <row r="825" spans="1:921" s="1" customFormat="1">
      <c r="A825" s="81">
        <v>782</v>
      </c>
      <c r="B825" s="50" t="s">
        <v>568</v>
      </c>
      <c r="C825" s="50" t="s">
        <v>975</v>
      </c>
      <c r="D825" s="47" t="s">
        <v>19</v>
      </c>
      <c r="E825" s="45">
        <v>6.1000000000000005</v>
      </c>
      <c r="F825" s="45">
        <v>3.5999999999999996</v>
      </c>
      <c r="G825" s="45">
        <v>2</v>
      </c>
      <c r="H825" s="45">
        <v>1.2</v>
      </c>
      <c r="I825" s="84">
        <f>SUM(E825:H825)</f>
        <v>12.899999999999999</v>
      </c>
    </row>
    <row r="826" spans="1:921" s="1" customFormat="1">
      <c r="A826" s="81">
        <v>783</v>
      </c>
      <c r="B826" s="50" t="s">
        <v>764</v>
      </c>
      <c r="C826" s="50" t="s">
        <v>985</v>
      </c>
      <c r="D826" s="47" t="s">
        <v>19</v>
      </c>
      <c r="E826" s="48">
        <v>7.6000000000000005</v>
      </c>
      <c r="F826" s="48">
        <v>6.1000000000000014</v>
      </c>
      <c r="G826" s="48">
        <v>4.5</v>
      </c>
      <c r="H826" s="48">
        <v>2.0000000000000004</v>
      </c>
      <c r="I826" s="84">
        <f>SUM(E826:H826)</f>
        <v>20.200000000000003</v>
      </c>
    </row>
    <row r="827" spans="1:921" s="1" customFormat="1">
      <c r="A827" s="81">
        <v>784</v>
      </c>
      <c r="B827" s="50" t="s">
        <v>569</v>
      </c>
      <c r="C827" s="50" t="s">
        <v>975</v>
      </c>
      <c r="D827" s="47">
        <v>12</v>
      </c>
      <c r="E827" s="48">
        <v>15.1</v>
      </c>
      <c r="F827" s="48">
        <v>5.1000000000000014</v>
      </c>
      <c r="G827" s="48">
        <v>2</v>
      </c>
      <c r="H827" s="48">
        <v>1.2</v>
      </c>
      <c r="I827" s="84">
        <f>SUM(E827:H827)</f>
        <v>23.400000000000002</v>
      </c>
    </row>
    <row r="828" spans="1:921" s="1" customFormat="1">
      <c r="A828" s="81">
        <v>785</v>
      </c>
      <c r="B828" s="50" t="s">
        <v>570</v>
      </c>
      <c r="C828" s="50" t="s">
        <v>985</v>
      </c>
      <c r="D828" s="47" t="s">
        <v>19</v>
      </c>
      <c r="E828" s="48">
        <v>6.1000000000000005</v>
      </c>
      <c r="F828" s="48">
        <v>4.1000000000000014</v>
      </c>
      <c r="G828" s="48">
        <v>2</v>
      </c>
      <c r="H828" s="48">
        <v>1.3</v>
      </c>
      <c r="I828" s="49">
        <f t="shared" ref="I828:I863" si="89">SUM(E828:H828)</f>
        <v>13.500000000000004</v>
      </c>
    </row>
    <row r="829" spans="1:921" s="1" customFormat="1">
      <c r="A829" s="81">
        <v>786</v>
      </c>
      <c r="B829" s="50" t="s">
        <v>571</v>
      </c>
      <c r="C829" s="50" t="s">
        <v>975</v>
      </c>
      <c r="D829" s="47">
        <v>30</v>
      </c>
      <c r="E829" s="48">
        <v>17.099999999999998</v>
      </c>
      <c r="F829" s="48">
        <v>15.100000000000001</v>
      </c>
      <c r="G829" s="48">
        <v>10.5</v>
      </c>
      <c r="H829" s="48">
        <v>4.9999999999999991</v>
      </c>
      <c r="I829" s="49">
        <f t="shared" si="89"/>
        <v>47.7</v>
      </c>
    </row>
    <row r="830" spans="1:921" s="1" customFormat="1">
      <c r="A830" s="81">
        <v>787</v>
      </c>
      <c r="B830" s="50" t="s">
        <v>572</v>
      </c>
      <c r="C830" s="50" t="s">
        <v>975</v>
      </c>
      <c r="D830" s="47" t="s">
        <v>19</v>
      </c>
      <c r="E830" s="48">
        <v>6.1000000000000005</v>
      </c>
      <c r="F830" s="48">
        <v>5.1000000000000014</v>
      </c>
      <c r="G830" s="48">
        <v>2.5</v>
      </c>
      <c r="H830" s="48">
        <v>2.0000000000000004</v>
      </c>
      <c r="I830" s="49">
        <f t="shared" si="89"/>
        <v>15.700000000000003</v>
      </c>
    </row>
    <row r="831" spans="1:921" s="1" customFormat="1">
      <c r="A831" s="81">
        <v>788</v>
      </c>
      <c r="B831" s="50" t="s">
        <v>573</v>
      </c>
      <c r="C831" s="50" t="s">
        <v>975</v>
      </c>
      <c r="D831" s="47">
        <v>45</v>
      </c>
      <c r="E831" s="48">
        <v>37.1</v>
      </c>
      <c r="F831" s="48">
        <v>10.600000000000001</v>
      </c>
      <c r="G831" s="48">
        <v>9.5</v>
      </c>
      <c r="H831" s="48">
        <v>4.4999999999999991</v>
      </c>
      <c r="I831" s="49">
        <f t="shared" si="89"/>
        <v>61.7</v>
      </c>
    </row>
    <row r="832" spans="1:921" s="1" customFormat="1">
      <c r="A832" s="81">
        <v>789</v>
      </c>
      <c r="B832" s="50" t="s">
        <v>574</v>
      </c>
      <c r="C832" s="36" t="s">
        <v>988</v>
      </c>
      <c r="D832" s="47" t="s">
        <v>19</v>
      </c>
      <c r="E832" s="48">
        <v>5.1000000000000005</v>
      </c>
      <c r="F832" s="48">
        <v>3.5999999999999996</v>
      </c>
      <c r="G832" s="48">
        <v>3.5</v>
      </c>
      <c r="H832" s="48">
        <v>2.0000000000000004</v>
      </c>
      <c r="I832" s="49">
        <f t="shared" si="89"/>
        <v>14.2</v>
      </c>
    </row>
    <row r="833" spans="1:9" s="1" customFormat="1">
      <c r="A833" s="81">
        <v>790</v>
      </c>
      <c r="B833" s="50" t="s">
        <v>575</v>
      </c>
      <c r="C833" s="36" t="s">
        <v>989</v>
      </c>
      <c r="D833" s="47" t="s">
        <v>19</v>
      </c>
      <c r="E833" s="48">
        <v>6.1000000000000005</v>
      </c>
      <c r="F833" s="48">
        <v>5.6000000000000014</v>
      </c>
      <c r="G833" s="48">
        <v>2.5</v>
      </c>
      <c r="H833" s="48">
        <v>1.2</v>
      </c>
      <c r="I833" s="49">
        <f t="shared" si="89"/>
        <v>15.400000000000002</v>
      </c>
    </row>
    <row r="834" spans="1:9" s="1" customFormat="1">
      <c r="A834" s="81">
        <v>791</v>
      </c>
      <c r="B834" s="92" t="s">
        <v>41</v>
      </c>
      <c r="C834" s="50" t="s">
        <v>975</v>
      </c>
      <c r="D834" s="47">
        <v>50</v>
      </c>
      <c r="E834" s="48">
        <v>35.1</v>
      </c>
      <c r="F834" s="48">
        <v>19.599999999999994</v>
      </c>
      <c r="G834" s="48">
        <v>13.5</v>
      </c>
      <c r="H834" s="48">
        <v>2.5000000000000004</v>
      </c>
      <c r="I834" s="49">
        <f t="shared" si="89"/>
        <v>70.699999999999989</v>
      </c>
    </row>
    <row r="835" spans="1:9" s="1" customFormat="1">
      <c r="A835" s="81">
        <v>792</v>
      </c>
      <c r="B835" s="50" t="s">
        <v>576</v>
      </c>
      <c r="C835" s="36" t="s">
        <v>1015</v>
      </c>
      <c r="D835" s="47">
        <v>9</v>
      </c>
      <c r="E835" s="48">
        <v>14.6</v>
      </c>
      <c r="F835" s="48">
        <v>11.100000000000001</v>
      </c>
      <c r="G835" s="48">
        <v>10</v>
      </c>
      <c r="H835" s="48">
        <v>2.0000000000000004</v>
      </c>
      <c r="I835" s="49">
        <f t="shared" si="89"/>
        <v>37.700000000000003</v>
      </c>
    </row>
    <row r="836" spans="1:9" s="1" customFormat="1">
      <c r="A836" s="81">
        <v>793</v>
      </c>
      <c r="B836" s="50" t="s">
        <v>577</v>
      </c>
      <c r="C836" s="36" t="s">
        <v>1016</v>
      </c>
      <c r="D836" s="47" t="s">
        <v>19</v>
      </c>
      <c r="E836" s="48">
        <v>5.6000000000000005</v>
      </c>
      <c r="F836" s="48">
        <v>3.5999999999999996</v>
      </c>
      <c r="G836" s="48">
        <v>3.5</v>
      </c>
      <c r="H836" s="48">
        <v>2.0000000000000004</v>
      </c>
      <c r="I836" s="49">
        <f t="shared" si="89"/>
        <v>14.7</v>
      </c>
    </row>
    <row r="837" spans="1:9" s="1" customFormat="1">
      <c r="A837" s="81">
        <v>794</v>
      </c>
      <c r="B837" s="50" t="s">
        <v>525</v>
      </c>
      <c r="C837" s="50" t="s">
        <v>975</v>
      </c>
      <c r="D837" s="47" t="s">
        <v>19</v>
      </c>
      <c r="E837" s="48">
        <v>5.6000000000000005</v>
      </c>
      <c r="F837" s="48">
        <v>3.5999999999999996</v>
      </c>
      <c r="G837" s="48">
        <v>2</v>
      </c>
      <c r="H837" s="48">
        <v>1.3</v>
      </c>
      <c r="I837" s="49">
        <f t="shared" si="89"/>
        <v>12.5</v>
      </c>
    </row>
    <row r="838" spans="1:9" s="1" customFormat="1">
      <c r="A838" s="81">
        <v>795</v>
      </c>
      <c r="B838" s="50" t="s">
        <v>578</v>
      </c>
      <c r="C838" s="36" t="s">
        <v>991</v>
      </c>
      <c r="D838" s="47" t="s">
        <v>19</v>
      </c>
      <c r="E838" s="48">
        <v>6.6000000000000005</v>
      </c>
      <c r="F838" s="48">
        <v>3.5999999999999996</v>
      </c>
      <c r="G838" s="48">
        <v>3.5</v>
      </c>
      <c r="H838" s="48">
        <v>2.0000000000000004</v>
      </c>
      <c r="I838" s="49">
        <f t="shared" si="89"/>
        <v>15.7</v>
      </c>
    </row>
    <row r="839" spans="1:9" s="1" customFormat="1">
      <c r="A839" s="81">
        <v>796</v>
      </c>
      <c r="B839" s="50" t="s">
        <v>579</v>
      </c>
      <c r="C839" s="36" t="s">
        <v>987</v>
      </c>
      <c r="D839" s="47" t="s">
        <v>19</v>
      </c>
      <c r="E839" s="48">
        <v>4.6000000000000005</v>
      </c>
      <c r="F839" s="48">
        <v>3.5999999999999996</v>
      </c>
      <c r="G839" s="48">
        <v>2</v>
      </c>
      <c r="H839" s="48">
        <v>1.2</v>
      </c>
      <c r="I839" s="49">
        <f t="shared" si="89"/>
        <v>11.399999999999999</v>
      </c>
    </row>
    <row r="840" spans="1:9" s="1" customFormat="1">
      <c r="A840" s="81">
        <v>797</v>
      </c>
      <c r="B840" s="50" t="s">
        <v>386</v>
      </c>
      <c r="C840" s="36" t="s">
        <v>984</v>
      </c>
      <c r="D840" s="47">
        <v>6</v>
      </c>
      <c r="E840" s="48">
        <v>8.1</v>
      </c>
      <c r="F840" s="48">
        <v>4.6000000000000014</v>
      </c>
      <c r="G840" s="48">
        <v>3</v>
      </c>
      <c r="H840" s="48">
        <v>2.0000000000000004</v>
      </c>
      <c r="I840" s="49">
        <f t="shared" si="89"/>
        <v>17.700000000000003</v>
      </c>
    </row>
    <row r="841" spans="1:9" s="1" customFormat="1">
      <c r="A841" s="81">
        <v>798</v>
      </c>
      <c r="B841" s="50" t="s">
        <v>580</v>
      </c>
      <c r="C841" s="36" t="s">
        <v>984</v>
      </c>
      <c r="D841" s="47" t="s">
        <v>19</v>
      </c>
      <c r="E841" s="48">
        <v>7.6000000000000005</v>
      </c>
      <c r="F841" s="48">
        <v>3.5999999999999996</v>
      </c>
      <c r="G841" s="48">
        <v>3.5</v>
      </c>
      <c r="H841" s="48">
        <v>1.5000000000000002</v>
      </c>
      <c r="I841" s="49">
        <f t="shared" si="89"/>
        <v>16.2</v>
      </c>
    </row>
    <row r="842" spans="1:9" s="1" customFormat="1">
      <c r="A842" s="81">
        <v>799</v>
      </c>
      <c r="B842" s="50" t="s">
        <v>581</v>
      </c>
      <c r="C842" s="50" t="s">
        <v>975</v>
      </c>
      <c r="D842" s="47">
        <v>24</v>
      </c>
      <c r="E842" s="48">
        <v>19.599999999999998</v>
      </c>
      <c r="F842" s="48">
        <v>5.6000000000000014</v>
      </c>
      <c r="G842" s="48">
        <v>4</v>
      </c>
      <c r="H842" s="48">
        <v>1.3</v>
      </c>
      <c r="I842" s="49">
        <f t="shared" si="89"/>
        <v>30.5</v>
      </c>
    </row>
    <row r="843" spans="1:9">
      <c r="A843" s="81">
        <v>800</v>
      </c>
      <c r="B843" s="50" t="s">
        <v>729</v>
      </c>
      <c r="C843" s="36" t="s">
        <v>1013</v>
      </c>
      <c r="D843" s="47">
        <v>20</v>
      </c>
      <c r="E843" s="48">
        <v>17.599999999999998</v>
      </c>
      <c r="F843" s="48">
        <v>9.6000000000000014</v>
      </c>
      <c r="G843" s="48">
        <v>6.5</v>
      </c>
      <c r="H843" s="48">
        <v>2.0000000000000004</v>
      </c>
      <c r="I843" s="49">
        <f t="shared" si="89"/>
        <v>35.700000000000003</v>
      </c>
    </row>
    <row r="844" spans="1:9">
      <c r="A844" s="81">
        <v>801</v>
      </c>
      <c r="B844" s="50" t="s">
        <v>582</v>
      </c>
      <c r="C844" s="36" t="s">
        <v>985</v>
      </c>
      <c r="D844" s="47">
        <v>10</v>
      </c>
      <c r="E844" s="48">
        <v>12.1</v>
      </c>
      <c r="F844" s="48">
        <v>7.6000000000000014</v>
      </c>
      <c r="G844" s="48">
        <v>4.5</v>
      </c>
      <c r="H844" s="48">
        <v>1</v>
      </c>
      <c r="I844" s="49">
        <f t="shared" si="89"/>
        <v>25.200000000000003</v>
      </c>
    </row>
    <row r="845" spans="1:9">
      <c r="A845" s="81">
        <v>802</v>
      </c>
      <c r="B845" s="50" t="s">
        <v>583</v>
      </c>
      <c r="C845" s="50" t="s">
        <v>975</v>
      </c>
      <c r="D845" s="47">
        <v>35</v>
      </c>
      <c r="E845" s="48">
        <v>26.599999999999998</v>
      </c>
      <c r="F845" s="48">
        <v>3.5999999999999996</v>
      </c>
      <c r="G845" s="48">
        <v>3.5</v>
      </c>
      <c r="H845" s="48">
        <v>2.5000000000000004</v>
      </c>
      <c r="I845" s="49">
        <f t="shared" si="89"/>
        <v>36.199999999999996</v>
      </c>
    </row>
    <row r="846" spans="1:9">
      <c r="A846" s="81">
        <v>803</v>
      </c>
      <c r="B846" s="50" t="s">
        <v>584</v>
      </c>
      <c r="C846" s="50" t="s">
        <v>975</v>
      </c>
      <c r="D846" s="47">
        <v>25</v>
      </c>
      <c r="E846" s="48">
        <v>15.6</v>
      </c>
      <c r="F846" s="48">
        <v>10.600000000000001</v>
      </c>
      <c r="G846" s="48">
        <v>9</v>
      </c>
      <c r="H846" s="48">
        <v>2.5000000000000004</v>
      </c>
      <c r="I846" s="49">
        <f t="shared" si="89"/>
        <v>37.700000000000003</v>
      </c>
    </row>
    <row r="847" spans="1:9">
      <c r="A847" s="81">
        <v>804</v>
      </c>
      <c r="B847" s="50" t="s">
        <v>585</v>
      </c>
      <c r="C847" s="50" t="s">
        <v>975</v>
      </c>
      <c r="D847" s="47" t="s">
        <v>19</v>
      </c>
      <c r="E847" s="48">
        <v>6.6000000000000005</v>
      </c>
      <c r="F847" s="48">
        <v>4.6000000000000014</v>
      </c>
      <c r="G847" s="48">
        <v>2</v>
      </c>
      <c r="H847" s="48">
        <v>1.3</v>
      </c>
      <c r="I847" s="49">
        <f t="shared" si="89"/>
        <v>14.500000000000004</v>
      </c>
    </row>
    <row r="848" spans="1:9">
      <c r="A848" s="81">
        <v>805</v>
      </c>
      <c r="B848" s="50" t="s">
        <v>586</v>
      </c>
      <c r="C848" s="36" t="s">
        <v>1012</v>
      </c>
      <c r="D848" s="47" t="s">
        <v>19</v>
      </c>
      <c r="E848" s="48">
        <v>7.6000000000000005</v>
      </c>
      <c r="F848" s="48">
        <v>2.5999999999999996</v>
      </c>
      <c r="G848" s="48">
        <v>2</v>
      </c>
      <c r="H848" s="48">
        <v>1.3</v>
      </c>
      <c r="I848" s="49">
        <f t="shared" si="89"/>
        <v>13.5</v>
      </c>
    </row>
    <row r="849" spans="1:9">
      <c r="A849" s="81">
        <v>806</v>
      </c>
      <c r="B849" s="50" t="s">
        <v>105</v>
      </c>
      <c r="C849" s="36" t="s">
        <v>986</v>
      </c>
      <c r="D849" s="47">
        <v>20</v>
      </c>
      <c r="E849" s="48">
        <v>22.599999999999998</v>
      </c>
      <c r="F849" s="48">
        <v>12.600000000000001</v>
      </c>
      <c r="G849" s="48">
        <v>5</v>
      </c>
      <c r="H849" s="48">
        <v>2.0000000000000004</v>
      </c>
      <c r="I849" s="49">
        <f t="shared" si="89"/>
        <v>42.2</v>
      </c>
    </row>
    <row r="850" spans="1:9">
      <c r="A850" s="81">
        <v>807</v>
      </c>
      <c r="B850" s="50" t="s">
        <v>587</v>
      </c>
      <c r="C850" s="50" t="s">
        <v>975</v>
      </c>
      <c r="D850" s="47" t="s">
        <v>19</v>
      </c>
      <c r="E850" s="48">
        <v>5.6000000000000005</v>
      </c>
      <c r="F850" s="48">
        <v>3.5999999999999996</v>
      </c>
      <c r="G850" s="48">
        <v>3</v>
      </c>
      <c r="H850" s="48">
        <v>2.0000000000000004</v>
      </c>
      <c r="I850" s="49">
        <f t="shared" ref="I850:I859" si="90">SUM(E850:H850)</f>
        <v>14.2</v>
      </c>
    </row>
    <row r="851" spans="1:9">
      <c r="A851" s="81">
        <v>808</v>
      </c>
      <c r="B851" s="50" t="s">
        <v>588</v>
      </c>
      <c r="C851" s="50" t="s">
        <v>975</v>
      </c>
      <c r="D851" s="47" t="s">
        <v>19</v>
      </c>
      <c r="E851" s="48">
        <v>5.6000000000000005</v>
      </c>
      <c r="F851" s="48">
        <v>4.1000000000000014</v>
      </c>
      <c r="G851" s="48">
        <v>2</v>
      </c>
      <c r="H851" s="48">
        <v>1.4</v>
      </c>
      <c r="I851" s="49">
        <f t="shared" si="90"/>
        <v>13.100000000000003</v>
      </c>
    </row>
    <row r="852" spans="1:9">
      <c r="A852" s="81">
        <v>809</v>
      </c>
      <c r="B852" s="50" t="s">
        <v>589</v>
      </c>
      <c r="C852" s="36" t="s">
        <v>984</v>
      </c>
      <c r="D852" s="47" t="s">
        <v>19</v>
      </c>
      <c r="E852" s="48">
        <v>6.6000000000000005</v>
      </c>
      <c r="F852" s="48">
        <v>3.5999999999999996</v>
      </c>
      <c r="G852" s="48">
        <v>3</v>
      </c>
      <c r="H852" s="48">
        <v>2.0000000000000004</v>
      </c>
      <c r="I852" s="49">
        <f t="shared" si="90"/>
        <v>15.2</v>
      </c>
    </row>
    <row r="853" spans="1:9">
      <c r="A853" s="81">
        <v>810</v>
      </c>
      <c r="B853" s="50" t="s">
        <v>590</v>
      </c>
      <c r="C853" s="36" t="s">
        <v>1011</v>
      </c>
      <c r="D853" s="47" t="s">
        <v>19</v>
      </c>
      <c r="E853" s="48">
        <v>4.6000000000000005</v>
      </c>
      <c r="F853" s="48">
        <v>3.5999999999999996</v>
      </c>
      <c r="G853" s="48">
        <v>2</v>
      </c>
      <c r="H853" s="48">
        <v>1.2</v>
      </c>
      <c r="I853" s="49">
        <f t="shared" si="90"/>
        <v>11.399999999999999</v>
      </c>
    </row>
    <row r="854" spans="1:9">
      <c r="A854" s="81">
        <v>811</v>
      </c>
      <c r="B854" s="50" t="s">
        <v>591</v>
      </c>
      <c r="C854" s="50" t="s">
        <v>975</v>
      </c>
      <c r="D854" s="47" t="s">
        <v>19</v>
      </c>
      <c r="E854" s="48">
        <v>5.6000000000000005</v>
      </c>
      <c r="F854" s="48">
        <v>4.6000000000000014</v>
      </c>
      <c r="G854" s="48">
        <v>3</v>
      </c>
      <c r="H854" s="48">
        <v>2.0000000000000004</v>
      </c>
      <c r="I854" s="49">
        <f t="shared" si="90"/>
        <v>15.200000000000003</v>
      </c>
    </row>
    <row r="855" spans="1:9">
      <c r="A855" s="81">
        <v>812</v>
      </c>
      <c r="B855" s="50" t="s">
        <v>592</v>
      </c>
      <c r="C855" s="36" t="s">
        <v>1010</v>
      </c>
      <c r="D855" s="47" t="s">
        <v>19</v>
      </c>
      <c r="E855" s="48">
        <v>6.1000000000000005</v>
      </c>
      <c r="F855" s="48">
        <v>4.6000000000000014</v>
      </c>
      <c r="G855" s="48">
        <v>2.5</v>
      </c>
      <c r="H855" s="48">
        <v>2.0000000000000004</v>
      </c>
      <c r="I855" s="49">
        <f t="shared" si="90"/>
        <v>15.200000000000003</v>
      </c>
    </row>
    <row r="856" spans="1:9">
      <c r="A856" s="81">
        <v>813</v>
      </c>
      <c r="B856" s="50" t="s">
        <v>990</v>
      </c>
      <c r="C856" s="36" t="s">
        <v>1016</v>
      </c>
      <c r="D856" s="47" t="s">
        <v>19</v>
      </c>
      <c r="E856" s="48">
        <v>4.6000000000000005</v>
      </c>
      <c r="F856" s="48">
        <v>4.6000000000000014</v>
      </c>
      <c r="G856" s="48">
        <v>2</v>
      </c>
      <c r="H856" s="48">
        <v>1.3</v>
      </c>
      <c r="I856" s="49">
        <f t="shared" si="90"/>
        <v>12.500000000000004</v>
      </c>
    </row>
    <row r="857" spans="1:9">
      <c r="A857" s="81">
        <v>814</v>
      </c>
      <c r="B857" s="50" t="s">
        <v>763</v>
      </c>
      <c r="C857" s="50" t="s">
        <v>975</v>
      </c>
      <c r="D857" s="47" t="s">
        <v>19</v>
      </c>
      <c r="E857" s="48">
        <v>4.6000000000000005</v>
      </c>
      <c r="F857" s="48">
        <v>3.0999999999999996</v>
      </c>
      <c r="G857" s="48">
        <v>2</v>
      </c>
      <c r="H857" s="48">
        <v>1.3</v>
      </c>
      <c r="I857" s="49">
        <f t="shared" si="90"/>
        <v>11</v>
      </c>
    </row>
    <row r="858" spans="1:9">
      <c r="A858" s="81">
        <v>815</v>
      </c>
      <c r="B858" s="50" t="s">
        <v>593</v>
      </c>
      <c r="C858" s="50" t="s">
        <v>975</v>
      </c>
      <c r="D858" s="47" t="s">
        <v>19</v>
      </c>
      <c r="E858" s="48">
        <v>6.1000000000000005</v>
      </c>
      <c r="F858" s="48">
        <v>4.1000000000000014</v>
      </c>
      <c r="G858" s="48">
        <v>3</v>
      </c>
      <c r="H858" s="48">
        <v>2.0000000000000004</v>
      </c>
      <c r="I858" s="49">
        <f t="shared" si="90"/>
        <v>15.200000000000003</v>
      </c>
    </row>
    <row r="859" spans="1:9">
      <c r="A859" s="81">
        <v>816</v>
      </c>
      <c r="B859" s="50" t="s">
        <v>594</v>
      </c>
      <c r="C859" s="43" t="s">
        <v>1149</v>
      </c>
      <c r="D859" s="47" t="s">
        <v>19</v>
      </c>
      <c r="E859" s="48">
        <v>5.6000000000000005</v>
      </c>
      <c r="F859" s="48">
        <v>3.5999999999999996</v>
      </c>
      <c r="G859" s="48">
        <v>3</v>
      </c>
      <c r="H859" s="48">
        <v>1</v>
      </c>
      <c r="I859" s="49">
        <f t="shared" si="90"/>
        <v>13.2</v>
      </c>
    </row>
    <row r="860" spans="1:9">
      <c r="A860" s="81">
        <v>817</v>
      </c>
      <c r="B860" s="50" t="s">
        <v>595</v>
      </c>
      <c r="C860" s="50" t="s">
        <v>975</v>
      </c>
      <c r="D860" s="47" t="s">
        <v>19</v>
      </c>
      <c r="E860" s="48">
        <v>5.1000000000000005</v>
      </c>
      <c r="F860" s="48">
        <v>1.5999999999999996</v>
      </c>
      <c r="G860" s="48">
        <v>1</v>
      </c>
      <c r="H860" s="48">
        <v>2.0000000000000004</v>
      </c>
      <c r="I860" s="49">
        <f>SUM(E860:H860)</f>
        <v>9.7000000000000011</v>
      </c>
    </row>
    <row r="861" spans="1:9">
      <c r="A861" s="81">
        <v>818</v>
      </c>
      <c r="B861" s="50" t="s">
        <v>596</v>
      </c>
      <c r="C861" s="43" t="s">
        <v>984</v>
      </c>
      <c r="D861" s="47" t="s">
        <v>19</v>
      </c>
      <c r="E861" s="48">
        <v>6.6000000000000005</v>
      </c>
      <c r="F861" s="48">
        <v>3.5999999999999996</v>
      </c>
      <c r="G861" s="48">
        <v>2</v>
      </c>
      <c r="H861" s="48">
        <v>1.2</v>
      </c>
      <c r="I861" s="49">
        <f>SUM(E861:H861)</f>
        <v>13.399999999999999</v>
      </c>
    </row>
    <row r="862" spans="1:9">
      <c r="A862" s="81">
        <v>819</v>
      </c>
      <c r="B862" s="50" t="s">
        <v>597</v>
      </c>
      <c r="C862" s="50" t="s">
        <v>975</v>
      </c>
      <c r="D862" s="47" t="s">
        <v>19</v>
      </c>
      <c r="E862" s="48">
        <v>5.1000000000000005</v>
      </c>
      <c r="F862" s="48">
        <v>3.0999999999999996</v>
      </c>
      <c r="G862" s="48">
        <v>3.5</v>
      </c>
      <c r="H862" s="48">
        <v>1.5000000000000002</v>
      </c>
      <c r="I862" s="49">
        <f>SUM(E862:H862)</f>
        <v>13.2</v>
      </c>
    </row>
    <row r="863" spans="1:9">
      <c r="A863" s="81">
        <v>820</v>
      </c>
      <c r="B863" s="87" t="s">
        <v>732</v>
      </c>
      <c r="C863" s="50" t="s">
        <v>975</v>
      </c>
      <c r="D863" s="47" t="s">
        <v>19</v>
      </c>
      <c r="E863" s="48">
        <v>4.6000000000000005</v>
      </c>
      <c r="F863" s="48">
        <v>3.5999999999999996</v>
      </c>
      <c r="G863" s="48">
        <v>2</v>
      </c>
      <c r="H863" s="48">
        <v>1.5</v>
      </c>
      <c r="I863" s="49">
        <f t="shared" si="89"/>
        <v>11.7</v>
      </c>
    </row>
    <row r="864" spans="1:9">
      <c r="A864" s="81">
        <v>821</v>
      </c>
      <c r="B864" s="50" t="s">
        <v>598</v>
      </c>
      <c r="C864" s="43" t="s">
        <v>1150</v>
      </c>
      <c r="D864" s="47" t="s">
        <v>19</v>
      </c>
      <c r="E864" s="48">
        <v>4.6000000000000005</v>
      </c>
      <c r="F864" s="48">
        <v>3.0999999999999996</v>
      </c>
      <c r="G864" s="48">
        <v>2.5</v>
      </c>
      <c r="H864" s="48">
        <v>2.0000000000000004</v>
      </c>
      <c r="I864" s="49">
        <f>SUM(E864:H864)</f>
        <v>12.2</v>
      </c>
    </row>
    <row r="865" spans="1:9">
      <c r="A865" s="81">
        <v>822</v>
      </c>
      <c r="B865" s="46" t="s">
        <v>730</v>
      </c>
      <c r="C865" s="50" t="s">
        <v>975</v>
      </c>
      <c r="D865" s="47" t="s">
        <v>19</v>
      </c>
      <c r="E865" s="48">
        <v>6.1000000000000005</v>
      </c>
      <c r="F865" s="48">
        <v>4.1000000000000014</v>
      </c>
      <c r="G865" s="48">
        <v>3</v>
      </c>
      <c r="H865" s="48">
        <v>2.0000000000000004</v>
      </c>
      <c r="I865" s="49">
        <f>SUM(E865:H865)</f>
        <v>15.200000000000003</v>
      </c>
    </row>
    <row r="866" spans="1:9">
      <c r="A866" s="81">
        <v>823</v>
      </c>
      <c r="B866" s="50" t="s">
        <v>731</v>
      </c>
      <c r="C866" s="43" t="s">
        <v>1149</v>
      </c>
      <c r="D866" s="47" t="s">
        <v>19</v>
      </c>
      <c r="E866" s="48">
        <v>5.6000000000000005</v>
      </c>
      <c r="F866" s="48">
        <v>3.5999999999999996</v>
      </c>
      <c r="G866" s="48">
        <v>3</v>
      </c>
      <c r="H866" s="48">
        <v>1</v>
      </c>
      <c r="I866" s="49">
        <f>SUM(E866:H866)</f>
        <v>13.2</v>
      </c>
    </row>
    <row r="867" spans="1:9">
      <c r="A867" s="81">
        <v>824</v>
      </c>
      <c r="B867" s="46" t="s">
        <v>599</v>
      </c>
      <c r="C867" s="50" t="s">
        <v>975</v>
      </c>
      <c r="D867" s="47" t="s">
        <v>19</v>
      </c>
      <c r="E867" s="48">
        <v>5.1000000000000005</v>
      </c>
      <c r="F867" s="48">
        <v>1.5999999999999996</v>
      </c>
      <c r="G867" s="48">
        <v>1</v>
      </c>
      <c r="H867" s="48">
        <v>2.0000000000000004</v>
      </c>
      <c r="I867" s="49">
        <f t="shared" ref="I867:I874" si="91">SUM(E867:H867)</f>
        <v>9.7000000000000011</v>
      </c>
    </row>
    <row r="868" spans="1:9">
      <c r="A868" s="81">
        <v>825</v>
      </c>
      <c r="B868" s="46" t="s">
        <v>600</v>
      </c>
      <c r="C868" s="50" t="s">
        <v>975</v>
      </c>
      <c r="D868" s="47" t="s">
        <v>19</v>
      </c>
      <c r="E868" s="48">
        <v>6.6000000000000005</v>
      </c>
      <c r="F868" s="48">
        <v>3.5999999999999996</v>
      </c>
      <c r="G868" s="48">
        <v>2</v>
      </c>
      <c r="H868" s="48">
        <v>1.2</v>
      </c>
      <c r="I868" s="49">
        <f t="shared" si="91"/>
        <v>13.399999999999999</v>
      </c>
    </row>
    <row r="869" spans="1:9">
      <c r="A869" s="81">
        <v>826</v>
      </c>
      <c r="B869" s="55" t="s">
        <v>601</v>
      </c>
      <c r="C869" s="50" t="s">
        <v>975</v>
      </c>
      <c r="D869" s="47" t="s">
        <v>19</v>
      </c>
      <c r="E869" s="48">
        <v>5.1000000000000005</v>
      </c>
      <c r="F869" s="48">
        <v>2.5999999999999996</v>
      </c>
      <c r="G869" s="48">
        <v>3.5</v>
      </c>
      <c r="H869" s="48">
        <v>1.5000000000000002</v>
      </c>
      <c r="I869" s="49">
        <f t="shared" si="91"/>
        <v>12.7</v>
      </c>
    </row>
    <row r="870" spans="1:9">
      <c r="A870" s="81">
        <v>827</v>
      </c>
      <c r="B870" s="55" t="s">
        <v>602</v>
      </c>
      <c r="C870" s="50" t="s">
        <v>975</v>
      </c>
      <c r="D870" s="51" t="s">
        <v>19</v>
      </c>
      <c r="E870" s="48">
        <v>5.1000000000000005</v>
      </c>
      <c r="F870" s="48">
        <v>1.5999999999999996</v>
      </c>
      <c r="G870" s="48">
        <v>1</v>
      </c>
      <c r="H870" s="48">
        <v>1.2</v>
      </c>
      <c r="I870" s="49">
        <f t="shared" si="91"/>
        <v>8.9</v>
      </c>
    </row>
    <row r="871" spans="1:9">
      <c r="A871" s="81">
        <v>828</v>
      </c>
      <c r="B871" s="88" t="s">
        <v>603</v>
      </c>
      <c r="C871" s="50" t="s">
        <v>975</v>
      </c>
      <c r="D871" s="51" t="s">
        <v>19</v>
      </c>
      <c r="E871" s="48">
        <v>5.6000000000000005</v>
      </c>
      <c r="F871" s="48">
        <v>3.0999999999999996</v>
      </c>
      <c r="G871" s="48">
        <v>3.5</v>
      </c>
      <c r="H871" s="48">
        <v>1.5000000000000002</v>
      </c>
      <c r="I871" s="49">
        <f t="shared" si="91"/>
        <v>13.7</v>
      </c>
    </row>
    <row r="872" spans="1:9">
      <c r="A872" s="81">
        <v>829</v>
      </c>
      <c r="B872" s="88" t="s">
        <v>604</v>
      </c>
      <c r="C872" s="50" t="s">
        <v>975</v>
      </c>
      <c r="D872" s="51">
        <v>9</v>
      </c>
      <c r="E872" s="48">
        <v>9.1</v>
      </c>
      <c r="F872" s="48">
        <v>2.5999999999999996</v>
      </c>
      <c r="G872" s="48">
        <v>2</v>
      </c>
      <c r="H872" s="48">
        <v>1.2</v>
      </c>
      <c r="I872" s="49">
        <f t="shared" si="91"/>
        <v>14.899999999999999</v>
      </c>
    </row>
    <row r="873" spans="1:9">
      <c r="A873" s="81">
        <v>830</v>
      </c>
      <c r="B873" s="39" t="s">
        <v>605</v>
      </c>
      <c r="C873" s="50" t="s">
        <v>975</v>
      </c>
      <c r="D873" s="51" t="s">
        <v>19</v>
      </c>
      <c r="E873" s="48">
        <v>7.1000000000000005</v>
      </c>
      <c r="F873" s="48">
        <v>3.5999999999999996</v>
      </c>
      <c r="G873" s="48">
        <v>3.5</v>
      </c>
      <c r="H873" s="48">
        <v>2.0000000000000004</v>
      </c>
      <c r="I873" s="49">
        <f t="shared" si="91"/>
        <v>16.2</v>
      </c>
    </row>
    <row r="874" spans="1:9">
      <c r="A874" s="81">
        <v>831</v>
      </c>
      <c r="B874" s="39" t="s">
        <v>606</v>
      </c>
      <c r="C874" s="50" t="s">
        <v>975</v>
      </c>
      <c r="D874" s="51">
        <v>2</v>
      </c>
      <c r="E874" s="48">
        <v>8.1</v>
      </c>
      <c r="F874" s="48">
        <v>4.1000000000000014</v>
      </c>
      <c r="G874" s="48">
        <v>3.5</v>
      </c>
      <c r="H874" s="48">
        <v>2.0000000000000004</v>
      </c>
      <c r="I874" s="49">
        <f t="shared" si="91"/>
        <v>17.700000000000003</v>
      </c>
    </row>
    <row r="875" spans="1:9">
      <c r="A875" s="81">
        <v>832</v>
      </c>
      <c r="B875" s="55" t="s">
        <v>607</v>
      </c>
      <c r="C875" s="50" t="s">
        <v>975</v>
      </c>
      <c r="D875" s="51" t="s">
        <v>19</v>
      </c>
      <c r="E875" s="48">
        <v>5.1000000000000005</v>
      </c>
      <c r="F875" s="48">
        <v>1.5999999999999996</v>
      </c>
      <c r="G875" s="48">
        <v>1</v>
      </c>
      <c r="H875" s="48">
        <v>2.0000000000000004</v>
      </c>
      <c r="I875" s="49">
        <f>SUM(E875:H875)</f>
        <v>9.7000000000000011</v>
      </c>
    </row>
    <row r="876" spans="1:9">
      <c r="A876" s="81">
        <v>833</v>
      </c>
      <c r="B876" s="55" t="s">
        <v>608</v>
      </c>
      <c r="C876" s="50" t="s">
        <v>975</v>
      </c>
      <c r="D876" s="51">
        <v>2</v>
      </c>
      <c r="E876" s="48">
        <v>8.1</v>
      </c>
      <c r="F876" s="48">
        <v>4.1000000000000014</v>
      </c>
      <c r="G876" s="48">
        <v>3.5</v>
      </c>
      <c r="H876" s="48">
        <v>2.0000000000000004</v>
      </c>
      <c r="I876" s="49">
        <f>SUM(E876:H876)</f>
        <v>17.700000000000003</v>
      </c>
    </row>
    <row r="877" spans="1:9">
      <c r="A877" s="81">
        <v>834</v>
      </c>
      <c r="B877" s="55" t="s">
        <v>609</v>
      </c>
      <c r="C877" s="36" t="s">
        <v>1017</v>
      </c>
      <c r="D877" s="51">
        <v>30</v>
      </c>
      <c r="E877" s="48">
        <v>15.6</v>
      </c>
      <c r="F877" s="48">
        <v>10.600000000000001</v>
      </c>
      <c r="G877" s="48">
        <v>9</v>
      </c>
      <c r="H877" s="48">
        <v>2.5000000000000004</v>
      </c>
      <c r="I877" s="49">
        <f>SUM(E877:H877)</f>
        <v>37.700000000000003</v>
      </c>
    </row>
    <row r="878" spans="1:9">
      <c r="A878" s="81">
        <v>835</v>
      </c>
      <c r="B878" s="55" t="s">
        <v>610</v>
      </c>
      <c r="C878" s="50" t="s">
        <v>975</v>
      </c>
      <c r="D878" s="51" t="s">
        <v>19</v>
      </c>
      <c r="E878" s="48">
        <v>6.6000000000000005</v>
      </c>
      <c r="F878" s="48">
        <v>3.5999999999999996</v>
      </c>
      <c r="G878" s="48">
        <v>2</v>
      </c>
      <c r="H878" s="48">
        <v>1.4</v>
      </c>
      <c r="I878" s="49">
        <f t="shared" ref="I878:I890" si="92">SUM(E878:H878)</f>
        <v>13.6</v>
      </c>
    </row>
    <row r="879" spans="1:9">
      <c r="A879" s="81">
        <v>836</v>
      </c>
      <c r="B879" s="55" t="s">
        <v>611</v>
      </c>
      <c r="C879" s="50" t="s">
        <v>975</v>
      </c>
      <c r="D879" s="51" t="s">
        <v>19</v>
      </c>
      <c r="E879" s="48">
        <v>5.1000000000000005</v>
      </c>
      <c r="F879" s="48">
        <v>2.6</v>
      </c>
      <c r="G879" s="48">
        <v>2.5</v>
      </c>
      <c r="H879" s="48">
        <v>1.5000000000000002</v>
      </c>
      <c r="I879" s="49">
        <f t="shared" si="92"/>
        <v>11.700000000000001</v>
      </c>
    </row>
    <row r="880" spans="1:9">
      <c r="A880" s="81">
        <v>837</v>
      </c>
      <c r="B880" s="58" t="s">
        <v>612</v>
      </c>
      <c r="C880" s="50" t="s">
        <v>975</v>
      </c>
      <c r="D880" s="51" t="s">
        <v>19</v>
      </c>
      <c r="E880" s="48">
        <v>5.1000000000000005</v>
      </c>
      <c r="F880" s="48">
        <v>1.6</v>
      </c>
      <c r="G880" s="48">
        <v>1</v>
      </c>
      <c r="H880" s="48">
        <v>2.0000000000000004</v>
      </c>
      <c r="I880" s="49">
        <f t="shared" si="92"/>
        <v>9.7000000000000011</v>
      </c>
    </row>
    <row r="881" spans="1:9">
      <c r="A881" s="81">
        <v>838</v>
      </c>
      <c r="B881" s="58" t="s">
        <v>613</v>
      </c>
      <c r="C881" s="50" t="s">
        <v>975</v>
      </c>
      <c r="D881" s="51" t="s">
        <v>19</v>
      </c>
      <c r="E881" s="48">
        <v>6.6000000000000005</v>
      </c>
      <c r="F881" s="48">
        <v>3.5999999999999996</v>
      </c>
      <c r="G881" s="48">
        <v>2</v>
      </c>
      <c r="H881" s="48">
        <v>2.0000000000000004</v>
      </c>
      <c r="I881" s="49">
        <f t="shared" si="92"/>
        <v>14.2</v>
      </c>
    </row>
    <row r="882" spans="1:9">
      <c r="A882" s="81">
        <v>839</v>
      </c>
      <c r="B882" s="58" t="s">
        <v>614</v>
      </c>
      <c r="C882" s="50" t="s">
        <v>975</v>
      </c>
      <c r="D882" s="51" t="s">
        <v>19</v>
      </c>
      <c r="E882" s="48">
        <v>5.6000000000000005</v>
      </c>
      <c r="F882" s="48">
        <v>3.0999999999999996</v>
      </c>
      <c r="G882" s="48">
        <v>3.5</v>
      </c>
      <c r="H882" s="48">
        <v>1.5000000000000002</v>
      </c>
      <c r="I882" s="49">
        <f t="shared" si="92"/>
        <v>13.7</v>
      </c>
    </row>
    <row r="883" spans="1:9">
      <c r="A883" s="81">
        <v>840</v>
      </c>
      <c r="B883" s="39" t="s">
        <v>615</v>
      </c>
      <c r="C883" s="50" t="s">
        <v>975</v>
      </c>
      <c r="D883" s="51" t="s">
        <v>19</v>
      </c>
      <c r="E883" s="48">
        <v>6.6000000000000005</v>
      </c>
      <c r="F883" s="48">
        <v>3.5999999999999996</v>
      </c>
      <c r="G883" s="48">
        <v>2</v>
      </c>
      <c r="H883" s="48">
        <v>1.3</v>
      </c>
      <c r="I883" s="49">
        <f t="shared" si="92"/>
        <v>13.5</v>
      </c>
    </row>
    <row r="884" spans="1:9">
      <c r="A884" s="81">
        <v>841</v>
      </c>
      <c r="B884" s="39" t="s">
        <v>616</v>
      </c>
      <c r="C884" s="50" t="s">
        <v>975</v>
      </c>
      <c r="D884" s="51" t="s">
        <v>19</v>
      </c>
      <c r="E884" s="48">
        <v>5.1000000000000005</v>
      </c>
      <c r="F884" s="48">
        <v>2.5999999999999996</v>
      </c>
      <c r="G884" s="48">
        <v>3.5</v>
      </c>
      <c r="H884" s="48">
        <v>1.5000000000000002</v>
      </c>
      <c r="I884" s="49">
        <f t="shared" si="92"/>
        <v>12.7</v>
      </c>
    </row>
    <row r="885" spans="1:9">
      <c r="A885" s="81">
        <v>842</v>
      </c>
      <c r="B885" s="39" t="s">
        <v>617</v>
      </c>
      <c r="C885" s="50" t="s">
        <v>975</v>
      </c>
      <c r="D885" s="51" t="s">
        <v>19</v>
      </c>
      <c r="E885" s="48">
        <v>5.1000000000000005</v>
      </c>
      <c r="F885" s="48">
        <v>3.5</v>
      </c>
      <c r="G885" s="48">
        <v>2</v>
      </c>
      <c r="H885" s="48">
        <v>1.2</v>
      </c>
      <c r="I885" s="49">
        <f t="shared" si="92"/>
        <v>11.8</v>
      </c>
    </row>
    <row r="886" spans="1:9">
      <c r="A886" s="81">
        <v>843</v>
      </c>
      <c r="B886" s="39" t="s">
        <v>618</v>
      </c>
      <c r="C886" s="50" t="s">
        <v>975</v>
      </c>
      <c r="D886" s="51" t="s">
        <v>19</v>
      </c>
      <c r="E886" s="48">
        <v>6.6000000000000005</v>
      </c>
      <c r="F886" s="48">
        <v>3.5999999999999996</v>
      </c>
      <c r="G886" s="48">
        <v>2</v>
      </c>
      <c r="H886" s="48">
        <v>1.3</v>
      </c>
      <c r="I886" s="49">
        <f t="shared" si="92"/>
        <v>13.5</v>
      </c>
    </row>
    <row r="887" spans="1:9">
      <c r="A887" s="81">
        <v>844</v>
      </c>
      <c r="B887" s="39" t="s">
        <v>619</v>
      </c>
      <c r="C887" s="50" t="s">
        <v>975</v>
      </c>
      <c r="D887" s="51" t="s">
        <v>19</v>
      </c>
      <c r="E887" s="48">
        <v>5.6000000000000005</v>
      </c>
      <c r="F887" s="48">
        <v>3.1</v>
      </c>
      <c r="G887" s="48">
        <v>2.5</v>
      </c>
      <c r="H887" s="48">
        <v>1.5000000000000002</v>
      </c>
      <c r="I887" s="49">
        <f t="shared" si="92"/>
        <v>12.700000000000001</v>
      </c>
    </row>
    <row r="888" spans="1:9">
      <c r="A888" s="81">
        <v>845</v>
      </c>
      <c r="B888" s="39" t="s">
        <v>620</v>
      </c>
      <c r="C888" s="50" t="s">
        <v>975</v>
      </c>
      <c r="D888" s="51" t="s">
        <v>19</v>
      </c>
      <c r="E888" s="48">
        <v>5.1000000000000005</v>
      </c>
      <c r="F888" s="48">
        <v>3.5999999999999996</v>
      </c>
      <c r="G888" s="48">
        <v>3.5</v>
      </c>
      <c r="H888" s="48">
        <v>2.0000000000000004</v>
      </c>
      <c r="I888" s="49">
        <f t="shared" si="92"/>
        <v>14.2</v>
      </c>
    </row>
    <row r="889" spans="1:9">
      <c r="A889" s="81">
        <v>846</v>
      </c>
      <c r="B889" s="88" t="s">
        <v>733</v>
      </c>
      <c r="C889" s="50" t="s">
        <v>975</v>
      </c>
      <c r="D889" s="51" t="s">
        <v>19</v>
      </c>
      <c r="E889" s="48">
        <v>6.1000000000000005</v>
      </c>
      <c r="F889" s="48">
        <v>5.6000000000000014</v>
      </c>
      <c r="G889" s="48">
        <v>2.5</v>
      </c>
      <c r="H889" s="48">
        <v>2.5000000000000004</v>
      </c>
      <c r="I889" s="49">
        <f t="shared" si="92"/>
        <v>16.700000000000003</v>
      </c>
    </row>
    <row r="890" spans="1:9">
      <c r="A890" s="81">
        <v>847</v>
      </c>
      <c r="B890" s="39" t="s">
        <v>621</v>
      </c>
      <c r="C890" s="50" t="s">
        <v>975</v>
      </c>
      <c r="D890" s="51">
        <v>10</v>
      </c>
      <c r="E890" s="48">
        <v>12.1</v>
      </c>
      <c r="F890" s="48">
        <v>7.6000000000000014</v>
      </c>
      <c r="G890" s="48">
        <v>4.5</v>
      </c>
      <c r="H890" s="48">
        <v>1</v>
      </c>
      <c r="I890" s="49">
        <f t="shared" si="92"/>
        <v>25.200000000000003</v>
      </c>
    </row>
    <row r="891" spans="1:9" ht="15.75">
      <c r="A891" s="81">
        <v>848</v>
      </c>
      <c r="B891" s="59" t="s">
        <v>740</v>
      </c>
      <c r="C891" s="50" t="s">
        <v>975</v>
      </c>
      <c r="D891" s="51" t="s">
        <v>19</v>
      </c>
      <c r="E891" s="48">
        <v>5.1000000000000005</v>
      </c>
      <c r="F891" s="48">
        <v>2.5999999999999996</v>
      </c>
      <c r="G891" s="48">
        <v>3.5</v>
      </c>
      <c r="H891" s="48">
        <v>1.5000000000000002</v>
      </c>
      <c r="I891" s="49">
        <f>SUM(E891:H891)</f>
        <v>12.7</v>
      </c>
    </row>
    <row r="892" spans="1:9" ht="15.75">
      <c r="A892" s="81">
        <v>849</v>
      </c>
      <c r="B892" s="59" t="s">
        <v>741</v>
      </c>
      <c r="C892" s="50" t="s">
        <v>975</v>
      </c>
      <c r="D892" s="51" t="s">
        <v>19</v>
      </c>
      <c r="E892" s="48">
        <v>5.1000000000000005</v>
      </c>
      <c r="F892" s="48">
        <v>1.5999999999999996</v>
      </c>
      <c r="G892" s="48">
        <v>1</v>
      </c>
      <c r="H892" s="48">
        <v>2.0000000000000004</v>
      </c>
      <c r="I892" s="49">
        <f>SUM(E892:H892)</f>
        <v>9.7000000000000011</v>
      </c>
    </row>
    <row r="893" spans="1:9" ht="15.75">
      <c r="A893" s="81">
        <v>850</v>
      </c>
      <c r="B893" s="59" t="s">
        <v>1148</v>
      </c>
      <c r="C893" s="50" t="s">
        <v>975</v>
      </c>
      <c r="D893" s="51" t="s">
        <v>19</v>
      </c>
      <c r="E893" s="48">
        <v>5.1000000000000005</v>
      </c>
      <c r="F893" s="48">
        <v>2.5999999999999996</v>
      </c>
      <c r="G893" s="48">
        <v>3.5</v>
      </c>
      <c r="H893" s="48">
        <v>1.5000000000000002</v>
      </c>
      <c r="I893" s="49">
        <f t="shared" ref="I893:I901" si="93">SUM(E893:H893)</f>
        <v>12.7</v>
      </c>
    </row>
    <row r="894" spans="1:9" ht="15.75">
      <c r="A894" s="81">
        <v>851</v>
      </c>
      <c r="B894" s="59" t="s">
        <v>774</v>
      </c>
      <c r="C894" s="50" t="s">
        <v>975</v>
      </c>
      <c r="D894" s="51" t="s">
        <v>19</v>
      </c>
      <c r="E894" s="48">
        <v>5.1000000000000005</v>
      </c>
      <c r="F894" s="48">
        <v>3.5999999999999996</v>
      </c>
      <c r="G894" s="48">
        <v>3.5</v>
      </c>
      <c r="H894" s="48">
        <v>2.0000000000000004</v>
      </c>
      <c r="I894" s="49">
        <f t="shared" si="93"/>
        <v>14.2</v>
      </c>
    </row>
    <row r="895" spans="1:9" ht="15.75">
      <c r="A895" s="81">
        <v>852</v>
      </c>
      <c r="B895" s="59" t="s">
        <v>777</v>
      </c>
      <c r="C895" s="50" t="s">
        <v>975</v>
      </c>
      <c r="D895" s="51" t="s">
        <v>19</v>
      </c>
      <c r="E895" s="48">
        <v>5.1000000000000005</v>
      </c>
      <c r="F895" s="48">
        <v>2.5999999999999996</v>
      </c>
      <c r="G895" s="48">
        <v>3.5</v>
      </c>
      <c r="H895" s="48">
        <v>1.5000000000000002</v>
      </c>
      <c r="I895" s="49">
        <f t="shared" si="93"/>
        <v>12.7</v>
      </c>
    </row>
    <row r="896" spans="1:9" ht="15.75">
      <c r="A896" s="81">
        <v>853</v>
      </c>
      <c r="B896" s="59" t="s">
        <v>778</v>
      </c>
      <c r="C896" s="50" t="s">
        <v>975</v>
      </c>
      <c r="D896" s="51" t="s">
        <v>19</v>
      </c>
      <c r="E896" s="48">
        <v>5.1000000000000005</v>
      </c>
      <c r="F896" s="48">
        <v>1.5999999999999996</v>
      </c>
      <c r="G896" s="48">
        <v>1</v>
      </c>
      <c r="H896" s="48">
        <v>2.0000000000000004</v>
      </c>
      <c r="I896" s="49">
        <f t="shared" si="93"/>
        <v>9.7000000000000011</v>
      </c>
    </row>
    <row r="897" spans="1:9">
      <c r="A897" s="81">
        <v>854</v>
      </c>
      <c r="B897" s="36" t="s">
        <v>809</v>
      </c>
      <c r="C897" s="50" t="s">
        <v>975</v>
      </c>
      <c r="D897" s="51" t="s">
        <v>19</v>
      </c>
      <c r="E897" s="48">
        <v>6.1000000000000005</v>
      </c>
      <c r="F897" s="48">
        <v>5.6000000000000014</v>
      </c>
      <c r="G897" s="48">
        <v>2.5</v>
      </c>
      <c r="H897" s="48">
        <v>2.5000000000000004</v>
      </c>
      <c r="I897" s="49">
        <f t="shared" si="93"/>
        <v>16.700000000000003</v>
      </c>
    </row>
    <row r="898" spans="1:9">
      <c r="A898" s="81">
        <v>855</v>
      </c>
      <c r="B898" s="36" t="s">
        <v>810</v>
      </c>
      <c r="C898" s="50" t="s">
        <v>975</v>
      </c>
      <c r="D898" s="51">
        <v>8</v>
      </c>
      <c r="E898" s="48">
        <v>9.1</v>
      </c>
      <c r="F898" s="48">
        <v>4.6000000000000014</v>
      </c>
      <c r="G898" s="48">
        <v>4.5</v>
      </c>
      <c r="H898" s="48">
        <v>1</v>
      </c>
      <c r="I898" s="49">
        <f t="shared" si="93"/>
        <v>19.200000000000003</v>
      </c>
    </row>
    <row r="899" spans="1:9">
      <c r="A899" s="81">
        <v>856</v>
      </c>
      <c r="B899" s="36" t="s">
        <v>1092</v>
      </c>
      <c r="C899" s="50" t="s">
        <v>975</v>
      </c>
      <c r="D899" s="51" t="s">
        <v>19</v>
      </c>
      <c r="E899" s="48">
        <v>5.1000000000000005</v>
      </c>
      <c r="F899" s="48">
        <v>2.5999999999999996</v>
      </c>
      <c r="G899" s="48">
        <v>3.5</v>
      </c>
      <c r="H899" s="48">
        <v>1.5000000000000002</v>
      </c>
      <c r="I899" s="49">
        <f t="shared" si="93"/>
        <v>12.7</v>
      </c>
    </row>
    <row r="900" spans="1:9">
      <c r="A900" s="81">
        <v>857</v>
      </c>
      <c r="B900" s="36" t="s">
        <v>1093</v>
      </c>
      <c r="C900" s="50" t="s">
        <v>975</v>
      </c>
      <c r="D900" s="51" t="s">
        <v>19</v>
      </c>
      <c r="E900" s="48">
        <v>5.1000000000000005</v>
      </c>
      <c r="F900" s="48">
        <v>1.5999999999999996</v>
      </c>
      <c r="G900" s="48">
        <v>1</v>
      </c>
      <c r="H900" s="48">
        <v>1</v>
      </c>
      <c r="I900" s="49">
        <f t="shared" si="93"/>
        <v>8.6999999999999993</v>
      </c>
    </row>
    <row r="901" spans="1:9">
      <c r="A901" s="81">
        <v>858</v>
      </c>
      <c r="B901" s="36" t="s">
        <v>1094</v>
      </c>
      <c r="C901" s="50" t="s">
        <v>975</v>
      </c>
      <c r="D901" s="51" t="s">
        <v>19</v>
      </c>
      <c r="E901" s="48">
        <v>6.6000000000000005</v>
      </c>
      <c r="F901" s="48">
        <v>3.5999999999999996</v>
      </c>
      <c r="G901" s="48">
        <v>2</v>
      </c>
      <c r="H901" s="48">
        <v>1</v>
      </c>
      <c r="I901" s="49">
        <f t="shared" si="93"/>
        <v>13.2</v>
      </c>
    </row>
    <row r="902" spans="1:9">
      <c r="A902" s="81">
        <v>859</v>
      </c>
      <c r="B902" s="36" t="s">
        <v>1125</v>
      </c>
      <c r="C902" s="50" t="s">
        <v>975</v>
      </c>
      <c r="D902" s="47" t="s">
        <v>19</v>
      </c>
      <c r="E902" s="48">
        <v>6.1000000000000005</v>
      </c>
      <c r="F902" s="48">
        <v>4.1000000000000014</v>
      </c>
      <c r="G902" s="48">
        <v>3</v>
      </c>
      <c r="H902" s="48">
        <v>2.0000000000000004</v>
      </c>
      <c r="I902" s="49">
        <f t="shared" ref="I902:I904" si="94">SUM(E902:H902)</f>
        <v>15.200000000000003</v>
      </c>
    </row>
    <row r="903" spans="1:9">
      <c r="A903" s="81">
        <v>860</v>
      </c>
      <c r="B903" s="41" t="s">
        <v>1144</v>
      </c>
      <c r="C903" s="43" t="s">
        <v>1145</v>
      </c>
      <c r="D903" s="51" t="s">
        <v>19</v>
      </c>
      <c r="E903" s="48">
        <v>6.6000000000000005</v>
      </c>
      <c r="F903" s="48">
        <v>3.5999999999999996</v>
      </c>
      <c r="G903" s="48">
        <v>2</v>
      </c>
      <c r="H903" s="48">
        <v>1.3</v>
      </c>
      <c r="I903" s="49">
        <f t="shared" si="94"/>
        <v>13.5</v>
      </c>
    </row>
    <row r="904" spans="1:9">
      <c r="A904" s="81">
        <v>861</v>
      </c>
      <c r="B904" s="39" t="s">
        <v>1179</v>
      </c>
      <c r="C904" s="41" t="s">
        <v>1178</v>
      </c>
      <c r="D904" s="51">
        <v>6</v>
      </c>
      <c r="E904" s="48">
        <v>9.1</v>
      </c>
      <c r="F904" s="48">
        <v>4.6000000000000014</v>
      </c>
      <c r="G904" s="48">
        <v>4.5</v>
      </c>
      <c r="H904" s="48">
        <v>1</v>
      </c>
      <c r="I904" s="49">
        <f t="shared" si="94"/>
        <v>19.200000000000003</v>
      </c>
    </row>
    <row r="905" spans="1:9">
      <c r="A905" s="81">
        <v>862</v>
      </c>
      <c r="B905" s="128" t="s">
        <v>1212</v>
      </c>
      <c r="C905" s="50" t="s">
        <v>975</v>
      </c>
      <c r="D905" s="47" t="s">
        <v>19</v>
      </c>
      <c r="E905" s="48">
        <v>4.6000000000000005</v>
      </c>
      <c r="F905" s="48">
        <v>4.6000000000000014</v>
      </c>
      <c r="G905" s="48">
        <v>2</v>
      </c>
      <c r="H905" s="48">
        <v>2.0000000000000004</v>
      </c>
      <c r="I905" s="49">
        <f>SUM(E905:H905)</f>
        <v>13.200000000000003</v>
      </c>
    </row>
    <row r="906" spans="1:9">
      <c r="A906" s="81">
        <v>863</v>
      </c>
      <c r="B906" s="128" t="s">
        <v>1213</v>
      </c>
      <c r="C906" s="50" t="s">
        <v>975</v>
      </c>
      <c r="D906" s="47" t="s">
        <v>19</v>
      </c>
      <c r="E906" s="48">
        <v>4.6000000000000005</v>
      </c>
      <c r="F906" s="48">
        <v>3.0999999999999996</v>
      </c>
      <c r="G906" s="48">
        <v>2.5</v>
      </c>
      <c r="H906" s="48">
        <v>2.0000000000000004</v>
      </c>
      <c r="I906" s="49">
        <f>SUM(E906:H906)</f>
        <v>12.2</v>
      </c>
    </row>
    <row r="907" spans="1:9">
      <c r="A907" s="81"/>
      <c r="B907" s="46"/>
      <c r="C907" s="61" t="s">
        <v>74</v>
      </c>
      <c r="D907" s="62">
        <f t="shared" ref="D907:I907" si="95">SUM(D827:D906)</f>
        <v>353</v>
      </c>
      <c r="E907" s="62">
        <f t="shared" si="95"/>
        <v>657.00000000000125</v>
      </c>
      <c r="F907" s="62">
        <f t="shared" si="95"/>
        <v>360.90000000000043</v>
      </c>
      <c r="G907" s="62">
        <f t="shared" si="95"/>
        <v>263</v>
      </c>
      <c r="H907" s="62">
        <f t="shared" si="95"/>
        <v>138.60000000000002</v>
      </c>
      <c r="I907" s="62">
        <f t="shared" si="95"/>
        <v>1419.5000000000018</v>
      </c>
    </row>
    <row r="908" spans="1:9" ht="25.5" customHeight="1">
      <c r="A908" s="144" t="s">
        <v>622</v>
      </c>
      <c r="B908" s="144"/>
      <c r="C908" s="144"/>
      <c r="D908" s="144"/>
      <c r="E908" s="144"/>
      <c r="F908" s="144"/>
      <c r="G908" s="144"/>
      <c r="H908" s="144"/>
      <c r="I908" s="144"/>
    </row>
    <row r="909" spans="1:9">
      <c r="A909" s="81">
        <v>864</v>
      </c>
      <c r="B909" s="106" t="s">
        <v>734</v>
      </c>
      <c r="C909" s="36" t="s">
        <v>961</v>
      </c>
      <c r="D909" s="47">
        <v>9</v>
      </c>
      <c r="E909" s="48">
        <v>12.6</v>
      </c>
      <c r="F909" s="48">
        <v>5.6</v>
      </c>
      <c r="G909" s="48">
        <v>5</v>
      </c>
      <c r="H909" s="48">
        <v>2.0000000000000004</v>
      </c>
      <c r="I909" s="49">
        <f t="shared" ref="I909:I914" si="96">SUM(E909:H909)</f>
        <v>25.2</v>
      </c>
    </row>
    <row r="910" spans="1:9">
      <c r="A910" s="81">
        <v>865</v>
      </c>
      <c r="B910" s="101" t="s">
        <v>623</v>
      </c>
      <c r="C910" s="50" t="s">
        <v>960</v>
      </c>
      <c r="D910" s="47" t="s">
        <v>19</v>
      </c>
      <c r="E910" s="48">
        <v>4.6000000000000005</v>
      </c>
      <c r="F910" s="48">
        <v>3.0999999999999996</v>
      </c>
      <c r="G910" s="48">
        <v>2.5</v>
      </c>
      <c r="H910" s="48">
        <v>2.0000000000000004</v>
      </c>
      <c r="I910" s="49">
        <f t="shared" si="96"/>
        <v>12.2</v>
      </c>
    </row>
    <row r="911" spans="1:9">
      <c r="A911" s="81">
        <v>866</v>
      </c>
      <c r="B911" s="101" t="s">
        <v>624</v>
      </c>
      <c r="C911" s="50" t="s">
        <v>960</v>
      </c>
      <c r="D911" s="47" t="s">
        <v>19</v>
      </c>
      <c r="E911" s="48">
        <v>5.6000000000000005</v>
      </c>
      <c r="F911" s="48">
        <v>4.1000000000000014</v>
      </c>
      <c r="G911" s="48">
        <v>3</v>
      </c>
      <c r="H911" s="48">
        <v>2.0000000000000004</v>
      </c>
      <c r="I911" s="49">
        <f t="shared" si="96"/>
        <v>14.700000000000003</v>
      </c>
    </row>
    <row r="912" spans="1:9">
      <c r="A912" s="81">
        <v>867</v>
      </c>
      <c r="B912" s="98" t="s">
        <v>875</v>
      </c>
      <c r="C912" s="50" t="s">
        <v>960</v>
      </c>
      <c r="D912" s="47" t="s">
        <v>19</v>
      </c>
      <c r="E912" s="48">
        <v>6.1000000000000005</v>
      </c>
      <c r="F912" s="48">
        <v>2.5999999999999996</v>
      </c>
      <c r="G912" s="48">
        <v>2.5</v>
      </c>
      <c r="H912" s="48">
        <v>4</v>
      </c>
      <c r="I912" s="49">
        <f t="shared" si="96"/>
        <v>15.2</v>
      </c>
    </row>
    <row r="913" spans="1:9">
      <c r="A913" s="81">
        <v>868</v>
      </c>
      <c r="B913" s="101" t="s">
        <v>625</v>
      </c>
      <c r="C913" s="36" t="s">
        <v>879</v>
      </c>
      <c r="D913" s="47" t="s">
        <v>19</v>
      </c>
      <c r="E913" s="48">
        <v>7.6000000000000005</v>
      </c>
      <c r="F913" s="48">
        <v>3.0999999999999996</v>
      </c>
      <c r="G913" s="48">
        <v>2.5</v>
      </c>
      <c r="H913" s="48">
        <v>2.5000000000000004</v>
      </c>
      <c r="I913" s="49">
        <f t="shared" si="96"/>
        <v>15.7</v>
      </c>
    </row>
    <row r="914" spans="1:9">
      <c r="A914" s="81">
        <v>869</v>
      </c>
      <c r="B914" s="101" t="s">
        <v>626</v>
      </c>
      <c r="C914" s="50" t="s">
        <v>960</v>
      </c>
      <c r="D914" s="47" t="s">
        <v>19</v>
      </c>
      <c r="E914" s="48">
        <v>5.1000000000000005</v>
      </c>
      <c r="F914" s="48">
        <v>4.1000000000000014</v>
      </c>
      <c r="G914" s="48">
        <v>1</v>
      </c>
      <c r="H914" s="48">
        <v>2.0000000000000004</v>
      </c>
      <c r="I914" s="49">
        <f t="shared" si="96"/>
        <v>12.200000000000003</v>
      </c>
    </row>
    <row r="915" spans="1:9">
      <c r="A915" s="81">
        <v>870</v>
      </c>
      <c r="B915" s="98" t="s">
        <v>880</v>
      </c>
      <c r="C915" s="36" t="s">
        <v>962</v>
      </c>
      <c r="D915" s="47">
        <v>6</v>
      </c>
      <c r="E915" s="48">
        <v>11.6</v>
      </c>
      <c r="F915" s="48">
        <v>3.5999999999999996</v>
      </c>
      <c r="G915" s="48">
        <v>2</v>
      </c>
      <c r="H915" s="48">
        <v>2.5000000000000004</v>
      </c>
      <c r="I915" s="49">
        <f t="shared" ref="I915:I922" si="97">SUM(E915:H915)</f>
        <v>19.7</v>
      </c>
    </row>
    <row r="916" spans="1:9">
      <c r="A916" s="81">
        <v>871</v>
      </c>
      <c r="B916" s="101" t="s">
        <v>627</v>
      </c>
      <c r="C916" s="36" t="s">
        <v>963</v>
      </c>
      <c r="D916" s="47" t="s">
        <v>19</v>
      </c>
      <c r="E916" s="48">
        <v>3.6</v>
      </c>
      <c r="F916" s="48">
        <v>4.1000000000000014</v>
      </c>
      <c r="G916" s="48">
        <v>2</v>
      </c>
      <c r="H916" s="48">
        <v>2.0000000000000004</v>
      </c>
      <c r="I916" s="49">
        <f t="shared" si="97"/>
        <v>11.700000000000001</v>
      </c>
    </row>
    <row r="917" spans="1:9">
      <c r="A917" s="81">
        <v>872</v>
      </c>
      <c r="B917" s="98" t="s">
        <v>876</v>
      </c>
      <c r="C917" s="36" t="s">
        <v>877</v>
      </c>
      <c r="D917" s="47" t="s">
        <v>19</v>
      </c>
      <c r="E917" s="48">
        <v>11.1</v>
      </c>
      <c r="F917" s="48">
        <v>5.6000000000000014</v>
      </c>
      <c r="G917" s="48">
        <v>5</v>
      </c>
      <c r="H917" s="48">
        <v>2.0000000000000004</v>
      </c>
      <c r="I917" s="49">
        <f t="shared" si="97"/>
        <v>23.700000000000003</v>
      </c>
    </row>
    <row r="918" spans="1:9">
      <c r="A918" s="81">
        <v>873</v>
      </c>
      <c r="B918" s="98" t="s">
        <v>878</v>
      </c>
      <c r="C918" s="36" t="s">
        <v>961</v>
      </c>
      <c r="D918" s="47">
        <v>9</v>
      </c>
      <c r="E918" s="48">
        <v>6.1000000000000005</v>
      </c>
      <c r="F918" s="48">
        <v>5.1000000000000014</v>
      </c>
      <c r="G918" s="48">
        <v>2.5</v>
      </c>
      <c r="H918" s="48">
        <v>2.0000000000000004</v>
      </c>
      <c r="I918" s="49">
        <f t="shared" si="97"/>
        <v>15.700000000000003</v>
      </c>
    </row>
    <row r="919" spans="1:9">
      <c r="A919" s="81">
        <v>874</v>
      </c>
      <c r="B919" s="101" t="s">
        <v>628</v>
      </c>
      <c r="C919" s="43" t="s">
        <v>1151</v>
      </c>
      <c r="D919" s="47" t="s">
        <v>19</v>
      </c>
      <c r="E919" s="48">
        <v>4.6000000000000005</v>
      </c>
      <c r="F919" s="48">
        <v>4.6000000000000014</v>
      </c>
      <c r="G919" s="48">
        <v>2</v>
      </c>
      <c r="H919" s="48">
        <v>2.0000000000000004</v>
      </c>
      <c r="I919" s="49">
        <f t="shared" si="97"/>
        <v>13.200000000000003</v>
      </c>
    </row>
    <row r="920" spans="1:9">
      <c r="A920" s="81">
        <v>875</v>
      </c>
      <c r="B920" s="50" t="s">
        <v>629</v>
      </c>
      <c r="C920" s="43" t="s">
        <v>1150</v>
      </c>
      <c r="D920" s="47" t="s">
        <v>19</v>
      </c>
      <c r="E920" s="48">
        <v>4.6000000000000005</v>
      </c>
      <c r="F920" s="48">
        <v>3.0999999999999996</v>
      </c>
      <c r="G920" s="48">
        <v>2.5</v>
      </c>
      <c r="H920" s="48">
        <v>2.0000000000000004</v>
      </c>
      <c r="I920" s="49">
        <f t="shared" si="97"/>
        <v>12.2</v>
      </c>
    </row>
    <row r="921" spans="1:9" s="1" customFormat="1">
      <c r="A921" s="81">
        <v>876</v>
      </c>
      <c r="B921" s="50" t="s">
        <v>630</v>
      </c>
      <c r="C921" s="50" t="s">
        <v>960</v>
      </c>
      <c r="D921" s="47" t="s">
        <v>19</v>
      </c>
      <c r="E921" s="48">
        <v>6.1000000000000005</v>
      </c>
      <c r="F921" s="48">
        <v>4.1000000000000014</v>
      </c>
      <c r="G921" s="48">
        <v>3</v>
      </c>
      <c r="H921" s="48">
        <v>2.0000000000000004</v>
      </c>
      <c r="I921" s="49">
        <f t="shared" si="97"/>
        <v>15.200000000000003</v>
      </c>
    </row>
    <row r="922" spans="1:9">
      <c r="A922" s="81">
        <v>877</v>
      </c>
      <c r="B922" s="50" t="s">
        <v>631</v>
      </c>
      <c r="C922" s="43" t="s">
        <v>1152</v>
      </c>
      <c r="D922" s="47" t="s">
        <v>19</v>
      </c>
      <c r="E922" s="48">
        <v>5.6000000000000005</v>
      </c>
      <c r="F922" s="48">
        <v>3.5999999999999996</v>
      </c>
      <c r="G922" s="48">
        <v>3</v>
      </c>
      <c r="H922" s="48">
        <v>1</v>
      </c>
      <c r="I922" s="49">
        <f t="shared" si="97"/>
        <v>13.2</v>
      </c>
    </row>
    <row r="923" spans="1:9">
      <c r="A923" s="81">
        <v>878</v>
      </c>
      <c r="B923" s="50" t="s">
        <v>632</v>
      </c>
      <c r="C923" s="50" t="s">
        <v>960</v>
      </c>
      <c r="D923" s="47" t="s">
        <v>19</v>
      </c>
      <c r="E923" s="48">
        <v>5.1000000000000005</v>
      </c>
      <c r="F923" s="48">
        <v>1.5999999999999996</v>
      </c>
      <c r="G923" s="48">
        <v>1</v>
      </c>
      <c r="H923" s="48">
        <v>2.0000000000000004</v>
      </c>
      <c r="I923" s="49">
        <f>SUM(E923:H923)</f>
        <v>9.7000000000000011</v>
      </c>
    </row>
    <row r="924" spans="1:9">
      <c r="A924" s="81">
        <v>879</v>
      </c>
      <c r="B924" s="46" t="s">
        <v>633</v>
      </c>
      <c r="C924" s="50" t="s">
        <v>960</v>
      </c>
      <c r="D924" s="47" t="s">
        <v>19</v>
      </c>
      <c r="E924" s="48">
        <v>6.1000000000000005</v>
      </c>
      <c r="F924" s="48">
        <v>3.0999999999999996</v>
      </c>
      <c r="G924" s="48">
        <v>2</v>
      </c>
      <c r="H924" s="48">
        <v>2.0000000000000004</v>
      </c>
      <c r="I924" s="49">
        <f>SUM(E924:H924)</f>
        <v>13.2</v>
      </c>
    </row>
    <row r="925" spans="1:9" s="1" customFormat="1">
      <c r="A925" s="81">
        <v>880</v>
      </c>
      <c r="B925" s="46" t="s">
        <v>634</v>
      </c>
      <c r="C925" s="50" t="s">
        <v>960</v>
      </c>
      <c r="D925" s="47" t="s">
        <v>19</v>
      </c>
      <c r="E925" s="48">
        <v>5.1000000000000005</v>
      </c>
      <c r="F925" s="48">
        <v>3.0999999999999996</v>
      </c>
      <c r="G925" s="48">
        <v>3.5</v>
      </c>
      <c r="H925" s="48">
        <v>1.5000000000000002</v>
      </c>
      <c r="I925" s="49">
        <f>SUM(E925:H925)</f>
        <v>13.2</v>
      </c>
    </row>
    <row r="926" spans="1:9" s="1" customFormat="1">
      <c r="A926" s="81">
        <v>881</v>
      </c>
      <c r="B926" s="39" t="s">
        <v>635</v>
      </c>
      <c r="C926" s="50" t="s">
        <v>960</v>
      </c>
      <c r="D926" s="47" t="s">
        <v>19</v>
      </c>
      <c r="E926" s="48">
        <v>5.6000000000000005</v>
      </c>
      <c r="F926" s="48">
        <v>2.5999999999999996</v>
      </c>
      <c r="G926" s="48">
        <v>2</v>
      </c>
      <c r="H926" s="48">
        <v>2.0000000000000004</v>
      </c>
      <c r="I926" s="49">
        <f>SUM(E926:H926)</f>
        <v>12.2</v>
      </c>
    </row>
    <row r="927" spans="1:9" s="1" customFormat="1">
      <c r="A927" s="81">
        <v>882</v>
      </c>
      <c r="B927" s="39" t="s">
        <v>772</v>
      </c>
      <c r="C927" s="50" t="s">
        <v>960</v>
      </c>
      <c r="D927" s="47" t="s">
        <v>19</v>
      </c>
      <c r="E927" s="48">
        <v>6.1000000000000005</v>
      </c>
      <c r="F927" s="48">
        <v>5.1000000000000014</v>
      </c>
      <c r="G927" s="48">
        <v>2.5</v>
      </c>
      <c r="H927" s="48">
        <v>2.0000000000000004</v>
      </c>
      <c r="I927" s="49">
        <f t="shared" ref="I927:I928" si="98">SUM(E927:H927)</f>
        <v>15.700000000000003</v>
      </c>
    </row>
    <row r="928" spans="1:9" s="1" customFormat="1">
      <c r="A928" s="81">
        <v>883</v>
      </c>
      <c r="B928" s="39" t="s">
        <v>773</v>
      </c>
      <c r="C928" s="50" t="s">
        <v>960</v>
      </c>
      <c r="D928" s="47" t="s">
        <v>19</v>
      </c>
      <c r="E928" s="48">
        <v>4.6000000000000005</v>
      </c>
      <c r="F928" s="48">
        <v>4.6000000000000014</v>
      </c>
      <c r="G928" s="48">
        <v>2</v>
      </c>
      <c r="H928" s="48">
        <v>2.0000000000000004</v>
      </c>
      <c r="I928" s="49">
        <f t="shared" si="98"/>
        <v>13.200000000000003</v>
      </c>
    </row>
    <row r="929" spans="1:9" s="1" customFormat="1">
      <c r="A929" s="81">
        <v>884</v>
      </c>
      <c r="B929" s="36" t="s">
        <v>1095</v>
      </c>
      <c r="C929" s="50" t="s">
        <v>960</v>
      </c>
      <c r="D929" s="47" t="s">
        <v>19</v>
      </c>
      <c r="E929" s="48">
        <v>5.1000000000000005</v>
      </c>
      <c r="F929" s="48">
        <v>1.5999999999999996</v>
      </c>
      <c r="G929" s="48">
        <v>1</v>
      </c>
      <c r="H929" s="48">
        <v>2.0000000000000004</v>
      </c>
      <c r="I929" s="49">
        <f>SUM(E929:H929)</f>
        <v>9.7000000000000011</v>
      </c>
    </row>
    <row r="930" spans="1:9" s="1" customFormat="1">
      <c r="A930" s="81">
        <v>885</v>
      </c>
      <c r="B930" s="36" t="s">
        <v>1126</v>
      </c>
      <c r="C930" s="50" t="s">
        <v>960</v>
      </c>
      <c r="D930" s="47" t="s">
        <v>19</v>
      </c>
      <c r="E930" s="48">
        <v>6.1000000000000005</v>
      </c>
      <c r="F930" s="48">
        <v>1.5999999999999996</v>
      </c>
      <c r="G930" s="48">
        <v>2.5</v>
      </c>
      <c r="H930" s="48">
        <v>2.0000000000000004</v>
      </c>
      <c r="I930" s="49">
        <f t="shared" ref="I930:I932" si="99">SUM(E930:H930)</f>
        <v>12.2</v>
      </c>
    </row>
    <row r="931" spans="1:9" s="1" customFormat="1">
      <c r="A931" s="81">
        <v>886</v>
      </c>
      <c r="B931" s="39" t="s">
        <v>1114</v>
      </c>
      <c r="C931" s="50" t="s">
        <v>960</v>
      </c>
      <c r="D931" s="47" t="s">
        <v>19</v>
      </c>
      <c r="E931" s="48">
        <v>5.6000000000000005</v>
      </c>
      <c r="F931" s="48">
        <v>4.1000000000000014</v>
      </c>
      <c r="G931" s="48">
        <v>3</v>
      </c>
      <c r="H931" s="48">
        <v>2.0000000000000004</v>
      </c>
      <c r="I931" s="49">
        <f t="shared" si="99"/>
        <v>14.700000000000003</v>
      </c>
    </row>
    <row r="932" spans="1:9" s="1" customFormat="1">
      <c r="A932" s="81">
        <v>887</v>
      </c>
      <c r="B932" s="128" t="s">
        <v>1228</v>
      </c>
      <c r="C932" s="50" t="s">
        <v>960</v>
      </c>
      <c r="D932" s="47">
        <v>4</v>
      </c>
      <c r="E932" s="48">
        <v>6.1</v>
      </c>
      <c r="F932" s="48">
        <v>3.0999999999999996</v>
      </c>
      <c r="G932" s="48">
        <v>2.5</v>
      </c>
      <c r="H932" s="48">
        <v>1.2</v>
      </c>
      <c r="I932" s="49">
        <f t="shared" si="99"/>
        <v>12.899999999999999</v>
      </c>
    </row>
    <row r="933" spans="1:9">
      <c r="A933" s="107"/>
      <c r="B933" s="50"/>
      <c r="C933" s="61" t="s">
        <v>74</v>
      </c>
      <c r="D933" s="62">
        <f t="shared" ref="D933:I933" si="100">SUM(D909:D932)</f>
        <v>28</v>
      </c>
      <c r="E933" s="62">
        <f t="shared" si="100"/>
        <v>150.39999999999992</v>
      </c>
      <c r="F933" s="62">
        <f t="shared" si="100"/>
        <v>86.899999999999977</v>
      </c>
      <c r="G933" s="62">
        <f t="shared" si="100"/>
        <v>60.5</v>
      </c>
      <c r="H933" s="62">
        <f t="shared" si="100"/>
        <v>48.70000000000001</v>
      </c>
      <c r="I933" s="62">
        <f t="shared" si="100"/>
        <v>346.49999999999983</v>
      </c>
    </row>
    <row r="934" spans="1:9" ht="33.75" customHeight="1">
      <c r="A934" s="144" t="s">
        <v>636</v>
      </c>
      <c r="B934" s="144"/>
      <c r="C934" s="144"/>
      <c r="D934" s="144"/>
      <c r="E934" s="144"/>
      <c r="F934" s="144"/>
      <c r="G934" s="144"/>
      <c r="H934" s="144"/>
      <c r="I934" s="144"/>
    </row>
    <row r="935" spans="1:9" s="1" customFormat="1">
      <c r="A935" s="81">
        <v>888</v>
      </c>
      <c r="B935" s="50" t="s">
        <v>637</v>
      </c>
      <c r="C935" s="36" t="s">
        <v>874</v>
      </c>
      <c r="D935" s="47">
        <v>10</v>
      </c>
      <c r="E935" s="48">
        <v>9.1</v>
      </c>
      <c r="F935" s="48">
        <v>4.6000000000000014</v>
      </c>
      <c r="G935" s="48">
        <v>3</v>
      </c>
      <c r="H935" s="48">
        <v>1</v>
      </c>
      <c r="I935" s="49">
        <f>SUM(E935:H935)</f>
        <v>17.700000000000003</v>
      </c>
    </row>
    <row r="936" spans="1:9" s="1" customFormat="1">
      <c r="A936" s="81">
        <v>889</v>
      </c>
      <c r="B936" s="50" t="s">
        <v>638</v>
      </c>
      <c r="C936" s="36" t="s">
        <v>970</v>
      </c>
      <c r="D936" s="47" t="s">
        <v>19</v>
      </c>
      <c r="E936" s="48">
        <v>4.6000000000000005</v>
      </c>
      <c r="F936" s="48">
        <v>2.5999999999999996</v>
      </c>
      <c r="G936" s="48">
        <v>2</v>
      </c>
      <c r="H936" s="48">
        <v>2.5000000000000004</v>
      </c>
      <c r="I936" s="49">
        <f t="shared" ref="I936:I947" si="101">SUM(E936:H936)</f>
        <v>11.7</v>
      </c>
    </row>
    <row r="937" spans="1:9" s="1" customFormat="1">
      <c r="A937" s="81">
        <v>890</v>
      </c>
      <c r="B937" s="50" t="s">
        <v>639</v>
      </c>
      <c r="C937" s="36" t="s">
        <v>971</v>
      </c>
      <c r="D937" s="47" t="s">
        <v>19</v>
      </c>
      <c r="E937" s="48">
        <v>6.6000000000000005</v>
      </c>
      <c r="F937" s="48">
        <v>3.0999999999999996</v>
      </c>
      <c r="G937" s="48">
        <v>2</v>
      </c>
      <c r="H937" s="48">
        <v>1</v>
      </c>
      <c r="I937" s="49">
        <f t="shared" si="101"/>
        <v>12.7</v>
      </c>
    </row>
    <row r="938" spans="1:9" s="1" customFormat="1">
      <c r="A938" s="81">
        <v>891</v>
      </c>
      <c r="B938" s="50" t="s">
        <v>873</v>
      </c>
      <c r="C938" s="50" t="s">
        <v>972</v>
      </c>
      <c r="D938" s="47">
        <v>50</v>
      </c>
      <c r="E938" s="52">
        <v>11.1</v>
      </c>
      <c r="F938" s="52">
        <v>7.6000000000000014</v>
      </c>
      <c r="G938" s="52">
        <v>7</v>
      </c>
      <c r="H938" s="52">
        <v>2.5000000000000004</v>
      </c>
      <c r="I938" s="49">
        <f t="shared" si="101"/>
        <v>28.200000000000003</v>
      </c>
    </row>
    <row r="939" spans="1:9" s="1" customFormat="1">
      <c r="A939" s="81">
        <v>892</v>
      </c>
      <c r="B939" s="50" t="s">
        <v>640</v>
      </c>
      <c r="C939" s="36" t="s">
        <v>973</v>
      </c>
      <c r="D939" s="47">
        <v>10</v>
      </c>
      <c r="E939" s="48">
        <v>12.1</v>
      </c>
      <c r="F939" s="48">
        <v>5.6000000000000014</v>
      </c>
      <c r="G939" s="48">
        <v>5</v>
      </c>
      <c r="H939" s="48">
        <v>2.5000000000000004</v>
      </c>
      <c r="I939" s="49">
        <f t="shared" si="101"/>
        <v>25.200000000000003</v>
      </c>
    </row>
    <row r="940" spans="1:9" s="1" customFormat="1">
      <c r="A940" s="81">
        <v>893</v>
      </c>
      <c r="B940" s="50" t="s">
        <v>641</v>
      </c>
      <c r="C940" s="50" t="s">
        <v>972</v>
      </c>
      <c r="D940" s="47" t="s">
        <v>19</v>
      </c>
      <c r="E940" s="48">
        <v>6.1000000000000005</v>
      </c>
      <c r="F940" s="48">
        <v>4.6000000000000014</v>
      </c>
      <c r="G940" s="48">
        <v>2</v>
      </c>
      <c r="H940" s="48">
        <v>2.0000000000000004</v>
      </c>
      <c r="I940" s="49">
        <f t="shared" si="101"/>
        <v>14.700000000000003</v>
      </c>
    </row>
    <row r="941" spans="1:9" s="1" customFormat="1">
      <c r="A941" s="81">
        <v>894</v>
      </c>
      <c r="B941" s="50" t="s">
        <v>642</v>
      </c>
      <c r="C941" s="50" t="s">
        <v>972</v>
      </c>
      <c r="D941" s="47" t="s">
        <v>19</v>
      </c>
      <c r="E941" s="48">
        <v>4.6000000000000005</v>
      </c>
      <c r="F941" s="48">
        <v>3.0999999999999996</v>
      </c>
      <c r="G941" s="48">
        <v>2.5</v>
      </c>
      <c r="H941" s="48">
        <v>2.0000000000000004</v>
      </c>
      <c r="I941" s="49">
        <f t="shared" si="101"/>
        <v>12.2</v>
      </c>
    </row>
    <row r="942" spans="1:9" s="1" customFormat="1">
      <c r="A942" s="81">
        <v>895</v>
      </c>
      <c r="B942" s="87" t="s">
        <v>735</v>
      </c>
      <c r="C942" s="50" t="s">
        <v>972</v>
      </c>
      <c r="D942" s="47" t="s">
        <v>19</v>
      </c>
      <c r="E942" s="48">
        <v>6.6000000000000005</v>
      </c>
      <c r="F942" s="48">
        <v>4.1000000000000014</v>
      </c>
      <c r="G942" s="48">
        <v>3</v>
      </c>
      <c r="H942" s="48">
        <v>2.0000000000000004</v>
      </c>
      <c r="I942" s="49">
        <f t="shared" si="101"/>
        <v>15.700000000000003</v>
      </c>
    </row>
    <row r="943" spans="1:9" s="1" customFormat="1">
      <c r="A943" s="81">
        <v>896</v>
      </c>
      <c r="B943" s="46" t="s">
        <v>643</v>
      </c>
      <c r="C943" s="36" t="s">
        <v>968</v>
      </c>
      <c r="D943" s="47" t="s">
        <v>19</v>
      </c>
      <c r="E943" s="48">
        <v>6.1000000000000005</v>
      </c>
      <c r="F943" s="48">
        <v>1.5999999999999996</v>
      </c>
      <c r="G943" s="48">
        <v>2.5</v>
      </c>
      <c r="H943" s="48">
        <v>2.0000000000000004</v>
      </c>
      <c r="I943" s="49">
        <f t="shared" si="101"/>
        <v>12.2</v>
      </c>
    </row>
    <row r="944" spans="1:9" s="1" customFormat="1">
      <c r="A944" s="81">
        <v>897</v>
      </c>
      <c r="B944" s="46" t="s">
        <v>644</v>
      </c>
      <c r="C944" s="36" t="s">
        <v>969</v>
      </c>
      <c r="D944" s="47" t="s">
        <v>19</v>
      </c>
      <c r="E944" s="48">
        <v>6.1000000000000005</v>
      </c>
      <c r="F944" s="48">
        <v>3.0999999999999996</v>
      </c>
      <c r="G944" s="48">
        <v>2.5</v>
      </c>
      <c r="H944" s="48">
        <v>2.5000000000000004</v>
      </c>
      <c r="I944" s="49">
        <f t="shared" si="101"/>
        <v>14.2</v>
      </c>
    </row>
    <row r="945" spans="1:9" s="1" customFormat="1">
      <c r="A945" s="81">
        <v>898</v>
      </c>
      <c r="B945" s="39" t="s">
        <v>872</v>
      </c>
      <c r="C945" s="50" t="s">
        <v>972</v>
      </c>
      <c r="D945" s="47">
        <v>6</v>
      </c>
      <c r="E945" s="48">
        <v>6.6000000000000005</v>
      </c>
      <c r="F945" s="48">
        <v>2.5999999999999996</v>
      </c>
      <c r="G945" s="48">
        <v>2</v>
      </c>
      <c r="H945" s="48">
        <v>2.0000000000000004</v>
      </c>
      <c r="I945" s="49">
        <f t="shared" si="101"/>
        <v>13.2</v>
      </c>
    </row>
    <row r="946" spans="1:9" s="1" customFormat="1">
      <c r="A946" s="81">
        <v>899</v>
      </c>
      <c r="B946" s="39" t="s">
        <v>775</v>
      </c>
      <c r="C946" s="50" t="s">
        <v>972</v>
      </c>
      <c r="D946" s="47" t="s">
        <v>19</v>
      </c>
      <c r="E946" s="48">
        <v>6.6000000000000005</v>
      </c>
      <c r="F946" s="48">
        <v>4.1000000000000014</v>
      </c>
      <c r="G946" s="48">
        <v>3</v>
      </c>
      <c r="H946" s="48">
        <v>2.0000000000000004</v>
      </c>
      <c r="I946" s="49">
        <f t="shared" si="101"/>
        <v>15.700000000000003</v>
      </c>
    </row>
    <row r="947" spans="1:9" s="1" customFormat="1">
      <c r="A947" s="81">
        <v>900</v>
      </c>
      <c r="B947" s="36" t="s">
        <v>12</v>
      </c>
      <c r="C947" s="50" t="s">
        <v>972</v>
      </c>
      <c r="D947" s="47">
        <v>10</v>
      </c>
      <c r="E947" s="48">
        <v>8.1</v>
      </c>
      <c r="F947" s="48">
        <v>4.6000000000000014</v>
      </c>
      <c r="G947" s="48">
        <v>3</v>
      </c>
      <c r="H947" s="48">
        <v>1</v>
      </c>
      <c r="I947" s="49">
        <f t="shared" si="101"/>
        <v>16.700000000000003</v>
      </c>
    </row>
    <row r="948" spans="1:9">
      <c r="A948" s="73"/>
      <c r="B948" s="50"/>
      <c r="C948" s="61" t="s">
        <v>74</v>
      </c>
      <c r="D948" s="62">
        <f t="shared" ref="D948:I948" si="102">SUM(D935:D947)</f>
        <v>86</v>
      </c>
      <c r="E948" s="62">
        <f t="shared" si="102"/>
        <v>94.299999999999983</v>
      </c>
      <c r="F948" s="62">
        <f t="shared" si="102"/>
        <v>51.300000000000011</v>
      </c>
      <c r="G948" s="62">
        <f t="shared" si="102"/>
        <v>39.5</v>
      </c>
      <c r="H948" s="62">
        <f t="shared" si="102"/>
        <v>25</v>
      </c>
      <c r="I948" s="62">
        <f t="shared" si="102"/>
        <v>210.09999999999997</v>
      </c>
    </row>
    <row r="949" spans="1:9" ht="30" customHeight="1">
      <c r="A949" s="144" t="s">
        <v>645</v>
      </c>
      <c r="B949" s="144"/>
      <c r="C949" s="144"/>
      <c r="D949" s="144"/>
      <c r="E949" s="144"/>
      <c r="F949" s="144"/>
      <c r="G949" s="144"/>
      <c r="H949" s="144"/>
      <c r="I949" s="144"/>
    </row>
    <row r="950" spans="1:9" s="1" customFormat="1">
      <c r="A950" s="81">
        <v>901</v>
      </c>
      <c r="B950" s="46" t="s">
        <v>869</v>
      </c>
      <c r="C950" s="36" t="s">
        <v>965</v>
      </c>
      <c r="D950" s="47">
        <v>50</v>
      </c>
      <c r="E950" s="48">
        <v>30.599999999999998</v>
      </c>
      <c r="F950" s="48">
        <v>15.100000000000001</v>
      </c>
      <c r="G950" s="48">
        <v>2</v>
      </c>
      <c r="H950" s="48">
        <v>2.0000000000000004</v>
      </c>
      <c r="I950" s="49">
        <f>SUM(E950:H950)</f>
        <v>49.7</v>
      </c>
    </row>
    <row r="951" spans="1:9" s="1" customFormat="1">
      <c r="A951" s="81">
        <v>902</v>
      </c>
      <c r="B951" s="46" t="s">
        <v>646</v>
      </c>
      <c r="C951" s="36" t="s">
        <v>870</v>
      </c>
      <c r="D951" s="47">
        <v>10</v>
      </c>
      <c r="E951" s="52">
        <v>11.6</v>
      </c>
      <c r="F951" s="52">
        <v>3.5999999999999996</v>
      </c>
      <c r="G951" s="52">
        <v>3</v>
      </c>
      <c r="H951" s="52">
        <v>2.0000000000000004</v>
      </c>
      <c r="I951" s="49">
        <f t="shared" ref="I951:I957" si="103">SUM(E951:H951)</f>
        <v>20.2</v>
      </c>
    </row>
    <row r="952" spans="1:9" s="1" customFormat="1">
      <c r="A952" s="81">
        <v>903</v>
      </c>
      <c r="B952" s="50" t="s">
        <v>647</v>
      </c>
      <c r="C952" s="36" t="s">
        <v>964</v>
      </c>
      <c r="D952" s="47" t="s">
        <v>19</v>
      </c>
      <c r="E952" s="48">
        <v>4.6000000000000005</v>
      </c>
      <c r="F952" s="48">
        <v>2.5999999999999996</v>
      </c>
      <c r="G952" s="48">
        <v>1</v>
      </c>
      <c r="H952" s="48">
        <v>1</v>
      </c>
      <c r="I952" s="49">
        <f t="shared" si="103"/>
        <v>9.1999999999999993</v>
      </c>
    </row>
    <row r="953" spans="1:9" s="1" customFormat="1">
      <c r="A953" s="81">
        <v>904</v>
      </c>
      <c r="B953" s="50" t="s">
        <v>226</v>
      </c>
      <c r="C953" s="36" t="s">
        <v>871</v>
      </c>
      <c r="D953" s="47">
        <v>8</v>
      </c>
      <c r="E953" s="52">
        <v>10.6</v>
      </c>
      <c r="F953" s="52">
        <v>3.5999999999999996</v>
      </c>
      <c r="G953" s="52">
        <v>2</v>
      </c>
      <c r="H953" s="52">
        <v>2.0000000000000004</v>
      </c>
      <c r="I953" s="49">
        <f t="shared" si="103"/>
        <v>18.2</v>
      </c>
    </row>
    <row r="954" spans="1:9" s="1" customFormat="1">
      <c r="A954" s="81">
        <v>905</v>
      </c>
      <c r="B954" s="87" t="s">
        <v>648</v>
      </c>
      <c r="C954" s="36" t="s">
        <v>964</v>
      </c>
      <c r="D954" s="47">
        <v>10</v>
      </c>
      <c r="E954" s="48">
        <v>9.6</v>
      </c>
      <c r="F954" s="48">
        <v>9.1000000000000014</v>
      </c>
      <c r="G954" s="48">
        <v>6</v>
      </c>
      <c r="H954" s="48">
        <v>2.5000000000000004</v>
      </c>
      <c r="I954" s="49">
        <f t="shared" si="103"/>
        <v>27.200000000000003</v>
      </c>
    </row>
    <row r="955" spans="1:9" s="1" customFormat="1">
      <c r="A955" s="81">
        <v>906</v>
      </c>
      <c r="B955" s="50" t="s">
        <v>649</v>
      </c>
      <c r="C955" s="36" t="s">
        <v>966</v>
      </c>
      <c r="D955" s="47" t="s">
        <v>19</v>
      </c>
      <c r="E955" s="48">
        <v>4.6000000000000005</v>
      </c>
      <c r="F955" s="48">
        <v>3.0999999999999996</v>
      </c>
      <c r="G955" s="48">
        <v>2.5</v>
      </c>
      <c r="H955" s="48">
        <v>2.0000000000000004</v>
      </c>
      <c r="I955" s="49">
        <f t="shared" si="103"/>
        <v>12.2</v>
      </c>
    </row>
    <row r="956" spans="1:9" s="1" customFormat="1">
      <c r="A956" s="81">
        <v>907</v>
      </c>
      <c r="B956" s="87" t="s">
        <v>650</v>
      </c>
      <c r="C956" s="36" t="s">
        <v>964</v>
      </c>
      <c r="D956" s="47" t="s">
        <v>19</v>
      </c>
      <c r="E956" s="48">
        <v>6.1000000000000005</v>
      </c>
      <c r="F956" s="48">
        <v>4.1000000000000014</v>
      </c>
      <c r="G956" s="48">
        <v>3</v>
      </c>
      <c r="H956" s="48">
        <v>2.0000000000000004</v>
      </c>
      <c r="I956" s="49">
        <f t="shared" si="103"/>
        <v>15.200000000000003</v>
      </c>
    </row>
    <row r="957" spans="1:9" s="1" customFormat="1">
      <c r="A957" s="81">
        <v>908</v>
      </c>
      <c r="B957" s="50" t="s">
        <v>651</v>
      </c>
      <c r="C957" s="50" t="s">
        <v>967</v>
      </c>
      <c r="D957" s="47" t="s">
        <v>19</v>
      </c>
      <c r="E957" s="48">
        <v>6.6000000000000005</v>
      </c>
      <c r="F957" s="48">
        <v>2.5999999999999996</v>
      </c>
      <c r="G957" s="48">
        <v>2.5</v>
      </c>
      <c r="H957" s="48">
        <v>4</v>
      </c>
      <c r="I957" s="49">
        <f t="shared" si="103"/>
        <v>15.7</v>
      </c>
    </row>
    <row r="958" spans="1:9" s="1" customFormat="1">
      <c r="A958" s="81">
        <v>909</v>
      </c>
      <c r="B958" s="74" t="s">
        <v>652</v>
      </c>
      <c r="C958" s="50" t="s">
        <v>967</v>
      </c>
      <c r="D958" s="47" t="s">
        <v>19</v>
      </c>
      <c r="E958" s="48">
        <v>6.1000000000000005</v>
      </c>
      <c r="F958" s="48">
        <v>3.0999999999999996</v>
      </c>
      <c r="G958" s="48">
        <v>2</v>
      </c>
      <c r="H958" s="48">
        <v>2.5000000000000004</v>
      </c>
      <c r="I958" s="49">
        <f>SUM(E958:H958)</f>
        <v>13.7</v>
      </c>
    </row>
    <row r="959" spans="1:9" s="1" customFormat="1">
      <c r="A959" s="81">
        <v>910</v>
      </c>
      <c r="B959" s="88" t="s">
        <v>736</v>
      </c>
      <c r="C959" s="50" t="s">
        <v>967</v>
      </c>
      <c r="D959" s="47" t="s">
        <v>19</v>
      </c>
      <c r="E959" s="48">
        <v>4.6000000000000005</v>
      </c>
      <c r="F959" s="48">
        <v>3.0999999999999996</v>
      </c>
      <c r="G959" s="48">
        <v>2.5</v>
      </c>
      <c r="H959" s="48">
        <v>2.0000000000000004</v>
      </c>
      <c r="I959" s="49">
        <f>SUM(E959:H959)</f>
        <v>12.2</v>
      </c>
    </row>
    <row r="960" spans="1:9" s="1" customFormat="1">
      <c r="A960" s="81">
        <v>911</v>
      </c>
      <c r="B960" s="39" t="s">
        <v>776</v>
      </c>
      <c r="C960" s="50" t="s">
        <v>967</v>
      </c>
      <c r="D960" s="47" t="s">
        <v>19</v>
      </c>
      <c r="E960" s="48">
        <v>4.6000000000000005</v>
      </c>
      <c r="F960" s="48">
        <v>2.5999999999999996</v>
      </c>
      <c r="G960" s="48">
        <v>1</v>
      </c>
      <c r="H960" s="48">
        <v>1</v>
      </c>
      <c r="I960" s="49">
        <f t="shared" ref="I960:I961" si="104">SUM(E960:H960)</f>
        <v>9.1999999999999993</v>
      </c>
    </row>
    <row r="961" spans="1:921" s="1" customFormat="1">
      <c r="A961" s="81">
        <v>912</v>
      </c>
      <c r="B961" s="39" t="s">
        <v>1153</v>
      </c>
      <c r="C961" s="50" t="s">
        <v>967</v>
      </c>
      <c r="D961" s="47" t="s">
        <v>19</v>
      </c>
      <c r="E961" s="48">
        <v>6.1000000000000005</v>
      </c>
      <c r="F961" s="48">
        <v>1.5999999999999996</v>
      </c>
      <c r="G961" s="48">
        <v>2.5</v>
      </c>
      <c r="H961" s="48">
        <v>2.0000000000000004</v>
      </c>
      <c r="I961" s="49">
        <f t="shared" si="104"/>
        <v>12.2</v>
      </c>
    </row>
    <row r="962" spans="1:921">
      <c r="A962" s="78"/>
      <c r="B962" s="69"/>
      <c r="C962" s="61" t="s">
        <v>74</v>
      </c>
      <c r="D962" s="62">
        <f t="shared" ref="D962" si="105">SUM(D950:D960)</f>
        <v>78</v>
      </c>
      <c r="E962" s="62">
        <f>SUM(E950:E961)</f>
        <v>105.69999999999996</v>
      </c>
      <c r="F962" s="62">
        <f>SUM(F950:F961)</f>
        <v>54.200000000000017</v>
      </c>
      <c r="G962" s="62">
        <f>SUM(G950:G961)</f>
        <v>30</v>
      </c>
      <c r="H962" s="62">
        <f>SUM(H950:H961)</f>
        <v>25</v>
      </c>
      <c r="I962" s="62">
        <f>SUM(I950:I961)</f>
        <v>214.89999999999998</v>
      </c>
    </row>
    <row r="963" spans="1:921" ht="27" customHeight="1">
      <c r="A963" s="144" t="s">
        <v>653</v>
      </c>
      <c r="B963" s="144"/>
      <c r="C963" s="144"/>
      <c r="D963" s="144"/>
      <c r="E963" s="144"/>
      <c r="F963" s="144"/>
      <c r="G963" s="144"/>
      <c r="H963" s="144"/>
      <c r="I963" s="14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  <c r="IW963" s="1"/>
      <c r="IX963" s="1"/>
      <c r="IY963" s="1"/>
      <c r="IZ963" s="1"/>
      <c r="JA963" s="1"/>
      <c r="JB963" s="1"/>
      <c r="JC963" s="1"/>
      <c r="JD963" s="1"/>
      <c r="JE963" s="1"/>
      <c r="JF963" s="1"/>
      <c r="JG963" s="1"/>
      <c r="JH963" s="1"/>
      <c r="JI963" s="1"/>
      <c r="JJ963" s="1"/>
      <c r="JK963" s="1"/>
      <c r="JL963" s="1"/>
      <c r="JM963" s="1"/>
      <c r="JN963" s="1"/>
      <c r="JO963" s="1"/>
      <c r="JP963" s="1"/>
      <c r="JQ963" s="1"/>
      <c r="JR963" s="1"/>
      <c r="JS963" s="1"/>
      <c r="JT963" s="1"/>
      <c r="JU963" s="1"/>
      <c r="JV963" s="1"/>
      <c r="JW963" s="1"/>
      <c r="JX963" s="1"/>
      <c r="JY963" s="1"/>
      <c r="JZ963" s="1"/>
      <c r="KA963" s="1"/>
      <c r="KB963" s="1"/>
      <c r="KC963" s="1"/>
      <c r="KD963" s="1"/>
      <c r="KE963" s="1"/>
      <c r="KF963" s="1"/>
      <c r="KG963" s="1"/>
      <c r="KH963" s="1"/>
      <c r="KI963" s="1"/>
      <c r="KJ963" s="1"/>
      <c r="KK963" s="1"/>
      <c r="KL963" s="1"/>
      <c r="KM963" s="1"/>
      <c r="KN963" s="1"/>
      <c r="KO963" s="1"/>
      <c r="KP963" s="1"/>
      <c r="KQ963" s="1"/>
      <c r="KR963" s="1"/>
      <c r="KS963" s="1"/>
      <c r="KT963" s="1"/>
      <c r="KU963" s="1"/>
      <c r="KV963" s="1"/>
      <c r="KW963" s="1"/>
      <c r="KX963" s="1"/>
      <c r="KY963" s="1"/>
      <c r="KZ963" s="1"/>
      <c r="LA963" s="1"/>
      <c r="LB963" s="1"/>
      <c r="LC963" s="1"/>
      <c r="LD963" s="1"/>
      <c r="LE963" s="1"/>
      <c r="LF963" s="1"/>
      <c r="LG963" s="1"/>
      <c r="LH963" s="1"/>
      <c r="LI963" s="1"/>
      <c r="LJ963" s="1"/>
      <c r="LK963" s="1"/>
      <c r="LL963" s="1"/>
      <c r="LM963" s="1"/>
      <c r="LN963" s="1"/>
      <c r="LO963" s="1"/>
      <c r="LP963" s="1"/>
      <c r="LQ963" s="1"/>
      <c r="LR963" s="1"/>
      <c r="LS963" s="1"/>
      <c r="LT963" s="1"/>
      <c r="LU963" s="1"/>
      <c r="LV963" s="1"/>
      <c r="LW963" s="1"/>
      <c r="LX963" s="1"/>
      <c r="LY963" s="1"/>
      <c r="LZ963" s="1"/>
      <c r="MA963" s="1"/>
      <c r="MB963" s="1"/>
      <c r="MC963" s="1"/>
      <c r="MD963" s="1"/>
      <c r="ME963" s="1"/>
      <c r="MF963" s="1"/>
      <c r="MG963" s="1"/>
      <c r="MH963" s="1"/>
      <c r="MI963" s="1"/>
      <c r="MJ963" s="1"/>
      <c r="MK963" s="1"/>
      <c r="ML963" s="1"/>
      <c r="MM963" s="1"/>
      <c r="MN963" s="1"/>
      <c r="MO963" s="1"/>
      <c r="MP963" s="1"/>
      <c r="MQ963" s="1"/>
      <c r="MR963" s="1"/>
      <c r="MS963" s="1"/>
      <c r="MT963" s="1"/>
      <c r="MU963" s="1"/>
      <c r="MV963" s="1"/>
      <c r="MW963" s="1"/>
      <c r="MX963" s="1"/>
      <c r="MY963" s="1"/>
      <c r="MZ963" s="1"/>
      <c r="NA963" s="1"/>
      <c r="NB963" s="1"/>
      <c r="NC963" s="1"/>
      <c r="ND963" s="1"/>
      <c r="NE963" s="1"/>
      <c r="NF963" s="1"/>
      <c r="NG963" s="1"/>
      <c r="NH963" s="1"/>
      <c r="NI963" s="1"/>
      <c r="NJ963" s="1"/>
      <c r="NK963" s="1"/>
      <c r="NL963" s="1"/>
      <c r="NM963" s="1"/>
      <c r="NN963" s="1"/>
      <c r="NO963" s="1"/>
      <c r="NP963" s="1"/>
      <c r="NQ963" s="1"/>
      <c r="NR963" s="1"/>
      <c r="NS963" s="1"/>
      <c r="NT963" s="1"/>
      <c r="NU963" s="1"/>
      <c r="NV963" s="1"/>
      <c r="NW963" s="1"/>
      <c r="NX963" s="1"/>
      <c r="NY963" s="1"/>
      <c r="NZ963" s="1"/>
      <c r="OA963" s="1"/>
      <c r="OB963" s="1"/>
      <c r="OC963" s="1"/>
      <c r="OD963" s="1"/>
      <c r="OE963" s="1"/>
      <c r="OF963" s="1"/>
      <c r="OG963" s="1"/>
      <c r="OH963" s="1"/>
      <c r="OI963" s="1"/>
      <c r="OJ963" s="1"/>
      <c r="OK963" s="1"/>
      <c r="OL963" s="1"/>
      <c r="OM963" s="1"/>
      <c r="ON963" s="1"/>
      <c r="OO963" s="1"/>
      <c r="OP963" s="1"/>
      <c r="OQ963" s="1"/>
      <c r="OR963" s="1"/>
      <c r="OS963" s="1"/>
      <c r="OT963" s="1"/>
      <c r="OU963" s="1"/>
      <c r="OV963" s="1"/>
      <c r="OW963" s="1"/>
      <c r="OX963" s="1"/>
      <c r="OY963" s="1"/>
      <c r="OZ963" s="1"/>
      <c r="PA963" s="1"/>
      <c r="PB963" s="1"/>
      <c r="PC963" s="1"/>
      <c r="PD963" s="1"/>
      <c r="PE963" s="1"/>
      <c r="PF963" s="1"/>
      <c r="PG963" s="1"/>
      <c r="PH963" s="1"/>
      <c r="PI963" s="1"/>
      <c r="PJ963" s="1"/>
      <c r="PK963" s="1"/>
      <c r="PL963" s="1"/>
      <c r="PM963" s="1"/>
      <c r="PN963" s="1"/>
      <c r="PO963" s="1"/>
      <c r="PP963" s="1"/>
      <c r="PQ963" s="1"/>
      <c r="PR963" s="1"/>
      <c r="PS963" s="1"/>
      <c r="PT963" s="1"/>
      <c r="PU963" s="1"/>
      <c r="PV963" s="1"/>
      <c r="PW963" s="1"/>
      <c r="PX963" s="1"/>
      <c r="PY963" s="1"/>
      <c r="PZ963" s="1"/>
      <c r="QA963" s="1"/>
      <c r="QB963" s="1"/>
      <c r="QC963" s="1"/>
      <c r="QD963" s="1"/>
      <c r="QE963" s="1"/>
      <c r="QF963" s="1"/>
      <c r="QG963" s="1"/>
      <c r="QH963" s="1"/>
      <c r="QI963" s="1"/>
      <c r="QJ963" s="1"/>
      <c r="QK963" s="1"/>
      <c r="QL963" s="1"/>
      <c r="QM963" s="1"/>
      <c r="QN963" s="1"/>
      <c r="QO963" s="1"/>
      <c r="QP963" s="1"/>
      <c r="QQ963" s="1"/>
      <c r="QR963" s="1"/>
      <c r="QS963" s="1"/>
      <c r="QT963" s="1"/>
      <c r="QU963" s="1"/>
      <c r="QV963" s="1"/>
      <c r="QW963" s="1"/>
      <c r="QX963" s="1"/>
      <c r="QY963" s="1"/>
      <c r="QZ963" s="1"/>
      <c r="RA963" s="1"/>
      <c r="RB963" s="1"/>
      <c r="RC963" s="1"/>
      <c r="RD963" s="1"/>
      <c r="RE963" s="1"/>
      <c r="RF963" s="1"/>
      <c r="RG963" s="1"/>
      <c r="RH963" s="1"/>
      <c r="RI963" s="1"/>
      <c r="RJ963" s="1"/>
      <c r="RK963" s="1"/>
      <c r="RL963" s="1"/>
      <c r="RM963" s="1"/>
      <c r="RN963" s="1"/>
      <c r="RO963" s="1"/>
      <c r="RP963" s="1"/>
      <c r="RQ963" s="1"/>
      <c r="RR963" s="1"/>
      <c r="RS963" s="1"/>
      <c r="RT963" s="1"/>
      <c r="RU963" s="1"/>
      <c r="RV963" s="1"/>
      <c r="RW963" s="1"/>
      <c r="RX963" s="1"/>
      <c r="RY963" s="1"/>
      <c r="RZ963" s="1"/>
      <c r="SA963" s="1"/>
      <c r="SB963" s="1"/>
      <c r="SC963" s="1"/>
      <c r="SD963" s="1"/>
      <c r="SE963" s="1"/>
      <c r="SF963" s="1"/>
      <c r="SG963" s="1"/>
      <c r="SH963" s="1"/>
      <c r="SI963" s="1"/>
      <c r="SJ963" s="1"/>
      <c r="SK963" s="1"/>
      <c r="SL963" s="1"/>
      <c r="SM963" s="1"/>
      <c r="SN963" s="1"/>
      <c r="SO963" s="1"/>
      <c r="SP963" s="1"/>
      <c r="SQ963" s="1"/>
      <c r="SR963" s="1"/>
      <c r="SS963" s="1"/>
      <c r="ST963" s="1"/>
      <c r="SU963" s="1"/>
      <c r="SV963" s="1"/>
      <c r="SW963" s="1"/>
      <c r="SX963" s="1"/>
      <c r="SY963" s="1"/>
      <c r="SZ963" s="1"/>
      <c r="TA963" s="1"/>
      <c r="TB963" s="1"/>
      <c r="TC963" s="1"/>
      <c r="TD963" s="1"/>
      <c r="TE963" s="1"/>
      <c r="TF963" s="1"/>
      <c r="TG963" s="1"/>
      <c r="TH963" s="1"/>
      <c r="TI963" s="1"/>
      <c r="TJ963" s="1"/>
      <c r="TK963" s="1"/>
      <c r="TL963" s="1"/>
      <c r="TM963" s="1"/>
      <c r="TN963" s="1"/>
      <c r="TO963" s="1"/>
      <c r="TP963" s="1"/>
      <c r="TQ963" s="1"/>
      <c r="TR963" s="1"/>
      <c r="TS963" s="1"/>
      <c r="TT963" s="1"/>
      <c r="TU963" s="1"/>
      <c r="TV963" s="1"/>
      <c r="TW963" s="1"/>
      <c r="TX963" s="1"/>
      <c r="TY963" s="1"/>
      <c r="TZ963" s="1"/>
      <c r="UA963" s="1"/>
      <c r="UB963" s="1"/>
      <c r="UC963" s="1"/>
      <c r="UD963" s="1"/>
      <c r="UE963" s="1"/>
      <c r="UF963" s="1"/>
      <c r="UG963" s="1"/>
      <c r="UH963" s="1"/>
      <c r="UI963" s="1"/>
      <c r="UJ963" s="1"/>
      <c r="UK963" s="1"/>
      <c r="UL963" s="1"/>
      <c r="UM963" s="1"/>
      <c r="UN963" s="1"/>
      <c r="UO963" s="1"/>
      <c r="UP963" s="1"/>
      <c r="UQ963" s="1"/>
      <c r="UR963" s="1"/>
      <c r="US963" s="1"/>
      <c r="UT963" s="1"/>
      <c r="UU963" s="1"/>
      <c r="UV963" s="1"/>
      <c r="UW963" s="1"/>
      <c r="UX963" s="1"/>
      <c r="UY963" s="1"/>
      <c r="UZ963" s="1"/>
      <c r="VA963" s="1"/>
      <c r="VB963" s="1"/>
      <c r="VC963" s="1"/>
      <c r="VD963" s="1"/>
      <c r="VE963" s="1"/>
      <c r="VF963" s="1"/>
      <c r="VG963" s="1"/>
      <c r="VH963" s="1"/>
      <c r="VI963" s="1"/>
      <c r="VJ963" s="1"/>
      <c r="VK963" s="1"/>
      <c r="VL963" s="1"/>
      <c r="VM963" s="1"/>
      <c r="VN963" s="1"/>
      <c r="VO963" s="1"/>
      <c r="VP963" s="1"/>
      <c r="VQ963" s="1"/>
      <c r="VR963" s="1"/>
      <c r="VS963" s="1"/>
      <c r="VT963" s="1"/>
      <c r="VU963" s="1"/>
      <c r="VV963" s="1"/>
      <c r="VW963" s="1"/>
      <c r="VX963" s="1"/>
      <c r="VY963" s="1"/>
      <c r="VZ963" s="1"/>
      <c r="WA963" s="1"/>
      <c r="WB963" s="1"/>
      <c r="WC963" s="1"/>
      <c r="WD963" s="1"/>
      <c r="WE963" s="1"/>
      <c r="WF963" s="1"/>
      <c r="WG963" s="1"/>
      <c r="WH963" s="1"/>
      <c r="WI963" s="1"/>
      <c r="WJ963" s="1"/>
      <c r="WK963" s="1"/>
      <c r="WL963" s="1"/>
      <c r="WM963" s="1"/>
      <c r="WN963" s="1"/>
      <c r="WO963" s="1"/>
      <c r="WP963" s="1"/>
      <c r="WQ963" s="1"/>
      <c r="WR963" s="1"/>
      <c r="WS963" s="1"/>
      <c r="WT963" s="1"/>
      <c r="WU963" s="1"/>
      <c r="WV963" s="1"/>
      <c r="WW963" s="1"/>
      <c r="WX963" s="1"/>
      <c r="WY963" s="1"/>
      <c r="WZ963" s="1"/>
      <c r="XA963" s="1"/>
      <c r="XB963" s="1"/>
      <c r="XC963" s="1"/>
      <c r="XD963" s="1"/>
      <c r="XE963" s="1"/>
      <c r="XF963" s="1"/>
      <c r="XG963" s="1"/>
      <c r="XH963" s="1"/>
      <c r="XI963" s="1"/>
      <c r="XJ963" s="1"/>
      <c r="XK963" s="1"/>
      <c r="XL963" s="1"/>
      <c r="XM963" s="1"/>
      <c r="XN963" s="1"/>
      <c r="XO963" s="1"/>
      <c r="XP963" s="1"/>
      <c r="XQ963" s="1"/>
      <c r="XR963" s="1"/>
      <c r="XS963" s="1"/>
      <c r="XT963" s="1"/>
      <c r="XU963" s="1"/>
      <c r="XV963" s="1"/>
      <c r="XW963" s="1"/>
      <c r="XX963" s="1"/>
      <c r="XY963" s="1"/>
      <c r="XZ963" s="1"/>
      <c r="YA963" s="1"/>
      <c r="YB963" s="1"/>
      <c r="YC963" s="1"/>
      <c r="YD963" s="1"/>
      <c r="YE963" s="1"/>
      <c r="YF963" s="1"/>
      <c r="YG963" s="1"/>
      <c r="YH963" s="1"/>
      <c r="YI963" s="1"/>
      <c r="YJ963" s="1"/>
      <c r="YK963" s="1"/>
      <c r="YL963" s="1"/>
      <c r="YM963" s="1"/>
      <c r="YN963" s="1"/>
      <c r="YO963" s="1"/>
      <c r="YP963" s="1"/>
      <c r="YQ963" s="1"/>
      <c r="YR963" s="1"/>
      <c r="YS963" s="1"/>
      <c r="YT963" s="1"/>
      <c r="YU963" s="1"/>
      <c r="YV963" s="1"/>
      <c r="YW963" s="1"/>
      <c r="YX963" s="1"/>
      <c r="YY963" s="1"/>
      <c r="YZ963" s="1"/>
      <c r="ZA963" s="1"/>
      <c r="ZB963" s="1"/>
      <c r="ZC963" s="1"/>
      <c r="ZD963" s="1"/>
      <c r="ZE963" s="1"/>
      <c r="ZF963" s="1"/>
      <c r="ZG963" s="1"/>
      <c r="ZH963" s="1"/>
      <c r="ZI963" s="1"/>
      <c r="ZJ963" s="1"/>
      <c r="ZK963" s="1"/>
      <c r="ZL963" s="1"/>
      <c r="ZM963" s="1"/>
      <c r="ZN963" s="1"/>
      <c r="ZO963" s="1"/>
      <c r="ZP963" s="1"/>
      <c r="ZQ963" s="1"/>
      <c r="ZR963" s="1"/>
      <c r="ZS963" s="1"/>
      <c r="ZT963" s="1"/>
      <c r="ZU963" s="1"/>
      <c r="ZV963" s="1"/>
      <c r="ZW963" s="1"/>
      <c r="ZX963" s="1"/>
      <c r="ZY963" s="1"/>
      <c r="ZZ963" s="1"/>
      <c r="AAA963" s="1"/>
      <c r="AAB963" s="1"/>
      <c r="AAC963" s="1"/>
      <c r="AAD963" s="1"/>
      <c r="AAE963" s="1"/>
      <c r="AAF963" s="1"/>
      <c r="AAG963" s="1"/>
      <c r="AAH963" s="1"/>
      <c r="AAI963" s="1"/>
      <c r="AAJ963" s="1"/>
      <c r="AAK963" s="1"/>
      <c r="AAL963" s="1"/>
      <c r="AAM963" s="1"/>
      <c r="AAN963" s="1"/>
      <c r="AAO963" s="1"/>
      <c r="AAP963" s="1"/>
      <c r="AAQ963" s="1"/>
      <c r="AAR963" s="1"/>
      <c r="AAS963" s="1"/>
      <c r="AAT963" s="1"/>
      <c r="AAU963" s="1"/>
      <c r="AAV963" s="1"/>
      <c r="AAW963" s="1"/>
      <c r="AAX963" s="1"/>
      <c r="AAY963" s="1"/>
      <c r="AAZ963" s="1"/>
      <c r="ABA963" s="1"/>
      <c r="ABB963" s="1"/>
      <c r="ABC963" s="1"/>
      <c r="ABD963" s="1"/>
      <c r="ABE963" s="1"/>
      <c r="ABF963" s="1"/>
      <c r="ABG963" s="1"/>
      <c r="ABH963" s="1"/>
      <c r="ABI963" s="1"/>
      <c r="ABJ963" s="1"/>
      <c r="ABK963" s="1"/>
      <c r="ABL963" s="1"/>
      <c r="ABM963" s="1"/>
      <c r="ABN963" s="1"/>
      <c r="ABO963" s="1"/>
      <c r="ABP963" s="1"/>
      <c r="ABQ963" s="1"/>
      <c r="ABR963" s="1"/>
      <c r="ABS963" s="1"/>
      <c r="ABT963" s="1"/>
      <c r="ABU963" s="1"/>
      <c r="ABV963" s="1"/>
      <c r="ABW963" s="1"/>
      <c r="ABX963" s="1"/>
      <c r="ABY963" s="1"/>
      <c r="ABZ963" s="1"/>
      <c r="ACA963" s="1"/>
      <c r="ACB963" s="1"/>
      <c r="ACC963" s="1"/>
      <c r="ACD963" s="1"/>
      <c r="ACE963" s="1"/>
      <c r="ACF963" s="1"/>
      <c r="ACG963" s="1"/>
      <c r="ACH963" s="1"/>
      <c r="ACI963" s="1"/>
      <c r="ACJ963" s="1"/>
      <c r="ACK963" s="1"/>
      <c r="ACL963" s="1"/>
      <c r="ACM963" s="1"/>
      <c r="ACN963" s="1"/>
      <c r="ACO963" s="1"/>
      <c r="ACP963" s="1"/>
      <c r="ACQ963" s="1"/>
      <c r="ACR963" s="1"/>
      <c r="ACS963" s="1"/>
      <c r="ACT963" s="1"/>
      <c r="ACU963" s="1"/>
      <c r="ACV963" s="1"/>
      <c r="ACW963" s="1"/>
      <c r="ACX963" s="1"/>
      <c r="ACY963" s="1"/>
      <c r="ACZ963" s="1"/>
      <c r="ADA963" s="1"/>
      <c r="ADB963" s="1"/>
      <c r="ADC963" s="1"/>
      <c r="ADD963" s="1"/>
      <c r="ADE963" s="1"/>
      <c r="ADF963" s="1"/>
      <c r="ADG963" s="1"/>
      <c r="ADH963" s="1"/>
      <c r="ADI963" s="1"/>
      <c r="ADJ963" s="1"/>
      <c r="ADK963" s="1"/>
      <c r="ADL963" s="1"/>
      <c r="ADM963" s="1"/>
      <c r="ADN963" s="1"/>
      <c r="ADO963" s="1"/>
      <c r="ADP963" s="1"/>
      <c r="ADQ963" s="1"/>
      <c r="ADR963" s="1"/>
      <c r="ADS963" s="1"/>
      <c r="ADT963" s="1"/>
      <c r="ADU963" s="1"/>
      <c r="ADV963" s="1"/>
      <c r="ADW963" s="1"/>
      <c r="ADX963" s="1"/>
      <c r="ADY963" s="1"/>
      <c r="ADZ963" s="1"/>
      <c r="AEA963" s="1"/>
      <c r="AEB963" s="1"/>
      <c r="AEC963" s="1"/>
      <c r="AED963" s="1"/>
      <c r="AEE963" s="1"/>
      <c r="AEF963" s="1"/>
      <c r="AEG963" s="1"/>
      <c r="AEH963" s="1"/>
      <c r="AEI963" s="1"/>
      <c r="AEJ963" s="1"/>
      <c r="AEK963" s="1"/>
      <c r="AEL963" s="1"/>
      <c r="AEM963" s="1"/>
      <c r="AEN963" s="1"/>
      <c r="AEO963" s="1"/>
      <c r="AEP963" s="1"/>
      <c r="AEQ963" s="1"/>
      <c r="AER963" s="1"/>
      <c r="AES963" s="1"/>
      <c r="AET963" s="1"/>
      <c r="AEU963" s="1"/>
      <c r="AEV963" s="1"/>
      <c r="AEW963" s="1"/>
      <c r="AEX963" s="1"/>
      <c r="AEY963" s="1"/>
      <c r="AEZ963" s="1"/>
      <c r="AFA963" s="1"/>
      <c r="AFB963" s="1"/>
      <c r="AFC963" s="1"/>
      <c r="AFD963" s="1"/>
      <c r="AFE963" s="1"/>
      <c r="AFF963" s="1"/>
      <c r="AFG963" s="1"/>
      <c r="AFH963" s="1"/>
      <c r="AFI963" s="1"/>
      <c r="AFJ963" s="1"/>
      <c r="AFK963" s="1"/>
      <c r="AFL963" s="1"/>
      <c r="AFM963" s="1"/>
      <c r="AFN963" s="1"/>
      <c r="AFO963" s="1"/>
      <c r="AFP963" s="1"/>
      <c r="AFQ963" s="1"/>
      <c r="AFR963" s="1"/>
      <c r="AFS963" s="1"/>
      <c r="AFT963" s="1"/>
      <c r="AFU963" s="1"/>
      <c r="AFV963" s="1"/>
      <c r="AFW963" s="1"/>
      <c r="AFX963" s="1"/>
      <c r="AFY963" s="1"/>
      <c r="AFZ963" s="1"/>
      <c r="AGA963" s="1"/>
      <c r="AGB963" s="1"/>
      <c r="AGC963" s="1"/>
      <c r="AGD963" s="1"/>
      <c r="AGE963" s="1"/>
      <c r="AGF963" s="1"/>
      <c r="AGG963" s="1"/>
      <c r="AGH963" s="1"/>
      <c r="AGI963" s="1"/>
      <c r="AGJ963" s="1"/>
      <c r="AGK963" s="1"/>
      <c r="AGL963" s="1"/>
      <c r="AGM963" s="1"/>
      <c r="AGN963" s="1"/>
      <c r="AGO963" s="1"/>
      <c r="AGP963" s="1"/>
      <c r="AGQ963" s="1"/>
      <c r="AGR963" s="1"/>
      <c r="AGS963" s="1"/>
      <c r="AGT963" s="1"/>
      <c r="AGU963" s="1"/>
      <c r="AGV963" s="1"/>
      <c r="AGW963" s="1"/>
      <c r="AGX963" s="1"/>
      <c r="AGY963" s="1"/>
      <c r="AGZ963" s="1"/>
      <c r="AHA963" s="1"/>
      <c r="AHB963" s="1"/>
      <c r="AHC963" s="1"/>
      <c r="AHD963" s="1"/>
      <c r="AHE963" s="1"/>
      <c r="AHF963" s="1"/>
      <c r="AHG963" s="1"/>
      <c r="AHH963" s="1"/>
      <c r="AHI963" s="1"/>
      <c r="AHJ963" s="1"/>
      <c r="AHK963" s="1"/>
      <c r="AHL963" s="1"/>
      <c r="AHM963" s="1"/>
      <c r="AHN963" s="1"/>
      <c r="AHO963" s="1"/>
      <c r="AHP963" s="1"/>
      <c r="AHQ963" s="1"/>
      <c r="AHR963" s="1"/>
      <c r="AHS963" s="1"/>
      <c r="AHT963" s="1"/>
      <c r="AHU963" s="1"/>
      <c r="AHV963" s="1"/>
      <c r="AHW963" s="1"/>
      <c r="AHX963" s="1"/>
      <c r="AHY963" s="1"/>
      <c r="AHZ963" s="1"/>
      <c r="AIA963" s="1"/>
      <c r="AIB963" s="1"/>
      <c r="AIC963" s="1"/>
      <c r="AID963" s="1"/>
      <c r="AIE963" s="1"/>
      <c r="AIF963" s="1"/>
      <c r="AIG963" s="1"/>
      <c r="AIH963" s="1"/>
      <c r="AII963" s="1"/>
      <c r="AIJ963" s="1"/>
      <c r="AIK963" s="1"/>
    </row>
    <row r="964" spans="1:921" s="1" customFormat="1">
      <c r="A964" s="52">
        <v>913</v>
      </c>
      <c r="B964" s="74" t="s">
        <v>654</v>
      </c>
      <c r="C964" s="74" t="s">
        <v>567</v>
      </c>
      <c r="D964" s="52">
        <v>6</v>
      </c>
      <c r="E964" s="48">
        <v>6.1000000000000005</v>
      </c>
      <c r="F964" s="48">
        <v>4.6000000000000014</v>
      </c>
      <c r="G964" s="48">
        <v>2</v>
      </c>
      <c r="H964" s="48">
        <v>1.3</v>
      </c>
      <c r="I964" s="49">
        <f t="shared" ref="I964:I967" si="106">SUM(E964:H964)</f>
        <v>14.000000000000004</v>
      </c>
    </row>
    <row r="965" spans="1:921" s="1" customFormat="1">
      <c r="A965" s="52">
        <v>914</v>
      </c>
      <c r="B965" s="74" t="s">
        <v>655</v>
      </c>
      <c r="C965" s="74" t="s">
        <v>567</v>
      </c>
      <c r="D965" s="52">
        <v>6</v>
      </c>
      <c r="E965" s="48">
        <v>4.6000000000000005</v>
      </c>
      <c r="F965" s="48">
        <v>3.0999999999999996</v>
      </c>
      <c r="G965" s="48">
        <v>2.5</v>
      </c>
      <c r="H965" s="48">
        <v>2.0000000000000004</v>
      </c>
      <c r="I965" s="49">
        <f t="shared" si="106"/>
        <v>12.2</v>
      </c>
    </row>
    <row r="966" spans="1:921" s="1" customFormat="1">
      <c r="A966" s="52">
        <v>915</v>
      </c>
      <c r="B966" s="74" t="s">
        <v>656</v>
      </c>
      <c r="C966" s="74" t="s">
        <v>567</v>
      </c>
      <c r="D966" s="52">
        <v>6</v>
      </c>
      <c r="E966" s="48">
        <v>6.6000000000000005</v>
      </c>
      <c r="F966" s="48">
        <v>4.1000000000000014</v>
      </c>
      <c r="G966" s="48">
        <v>3</v>
      </c>
      <c r="H966" s="48">
        <v>2.0000000000000004</v>
      </c>
      <c r="I966" s="49">
        <f t="shared" si="106"/>
        <v>15.700000000000003</v>
      </c>
    </row>
    <row r="967" spans="1:921" s="5" customFormat="1">
      <c r="A967" s="52">
        <v>916</v>
      </c>
      <c r="B967" s="55" t="s">
        <v>657</v>
      </c>
      <c r="C967" s="74" t="s">
        <v>567</v>
      </c>
      <c r="D967" s="64">
        <v>6</v>
      </c>
      <c r="E967" s="48">
        <v>6.1000000000000005</v>
      </c>
      <c r="F967" s="48">
        <v>1.5999999999999996</v>
      </c>
      <c r="G967" s="48">
        <v>2.5</v>
      </c>
      <c r="H967" s="48">
        <v>2.0000000000000004</v>
      </c>
      <c r="I967" s="49">
        <f t="shared" si="106"/>
        <v>12.2</v>
      </c>
    </row>
    <row r="968" spans="1:921" s="5" customFormat="1">
      <c r="A968" s="52">
        <v>917</v>
      </c>
      <c r="B968" s="108" t="s">
        <v>658</v>
      </c>
      <c r="C968" s="74" t="s">
        <v>567</v>
      </c>
      <c r="D968" s="52">
        <v>6</v>
      </c>
      <c r="E968" s="48">
        <v>5.1000000000000005</v>
      </c>
      <c r="F968" s="48">
        <v>1.5999999999999996</v>
      </c>
      <c r="G968" s="48">
        <v>1</v>
      </c>
      <c r="H968" s="48">
        <v>2.0000000000000004</v>
      </c>
      <c r="I968" s="49">
        <f>SUM(E968:H968)</f>
        <v>9.7000000000000011</v>
      </c>
    </row>
    <row r="969" spans="1:921" s="5" customFormat="1">
      <c r="A969" s="52">
        <v>918</v>
      </c>
      <c r="B969" s="108" t="s">
        <v>659</v>
      </c>
      <c r="C969" s="74" t="s">
        <v>567</v>
      </c>
      <c r="D969" s="48">
        <v>6</v>
      </c>
      <c r="E969" s="48">
        <v>3.1</v>
      </c>
      <c r="F969" s="48">
        <v>1.8</v>
      </c>
      <c r="G969" s="48">
        <v>0.89999999999999991</v>
      </c>
      <c r="H969" s="48">
        <v>0.30000000000000004</v>
      </c>
      <c r="I969" s="49">
        <f t="shared" ref="I969:I971" si="107">SUM(E969:H969)</f>
        <v>6.1000000000000005</v>
      </c>
    </row>
    <row r="970" spans="1:921" s="5" customFormat="1">
      <c r="A970" s="52">
        <v>919</v>
      </c>
      <c r="B970" s="108" t="s">
        <v>660</v>
      </c>
      <c r="C970" s="74" t="s">
        <v>567</v>
      </c>
      <c r="D970" s="48">
        <v>6</v>
      </c>
      <c r="E970" s="48">
        <v>3.2</v>
      </c>
      <c r="F970" s="48">
        <v>1.7</v>
      </c>
      <c r="G970" s="48">
        <v>0.89999999999999991</v>
      </c>
      <c r="H970" s="48">
        <v>0.4</v>
      </c>
      <c r="I970" s="49">
        <f t="shared" si="107"/>
        <v>6.2000000000000011</v>
      </c>
    </row>
    <row r="971" spans="1:921" s="5" customFormat="1">
      <c r="A971" s="52">
        <v>920</v>
      </c>
      <c r="B971" s="108" t="s">
        <v>661</v>
      </c>
      <c r="C971" s="74" t="s">
        <v>567</v>
      </c>
      <c r="D971" s="48">
        <v>6</v>
      </c>
      <c r="E971" s="48">
        <v>3.4</v>
      </c>
      <c r="F971" s="48">
        <v>1.6</v>
      </c>
      <c r="G971" s="48">
        <v>0.8</v>
      </c>
      <c r="H971" s="48">
        <v>1.2</v>
      </c>
      <c r="I971" s="49">
        <f t="shared" si="107"/>
        <v>7</v>
      </c>
    </row>
    <row r="972" spans="1:921" s="5" customFormat="1">
      <c r="A972" s="52">
        <v>921</v>
      </c>
      <c r="B972" s="108" t="s">
        <v>662</v>
      </c>
      <c r="C972" s="74" t="s">
        <v>567</v>
      </c>
      <c r="D972" s="48">
        <v>6</v>
      </c>
      <c r="E972" s="48">
        <v>3.1</v>
      </c>
      <c r="F972" s="48">
        <v>1.8</v>
      </c>
      <c r="G972" s="48">
        <v>0.89999999999999991</v>
      </c>
      <c r="H972" s="48">
        <v>0.30000000000000004</v>
      </c>
      <c r="I972" s="49">
        <f t="shared" ref="I972:I978" si="108">SUM(E972:H972)</f>
        <v>6.1000000000000005</v>
      </c>
    </row>
    <row r="973" spans="1:921" s="5" customFormat="1">
      <c r="A973" s="52">
        <v>922</v>
      </c>
      <c r="B973" s="108" t="s">
        <v>663</v>
      </c>
      <c r="C973" s="74" t="s">
        <v>567</v>
      </c>
      <c r="D973" s="48">
        <v>6</v>
      </c>
      <c r="E973" s="48">
        <v>3.5</v>
      </c>
      <c r="F973" s="48">
        <v>1.7</v>
      </c>
      <c r="G973" s="48">
        <v>0.8</v>
      </c>
      <c r="H973" s="48">
        <v>0.2</v>
      </c>
      <c r="I973" s="49">
        <f t="shared" si="108"/>
        <v>6.2</v>
      </c>
    </row>
    <row r="974" spans="1:921" s="5" customFormat="1">
      <c r="A974" s="52">
        <v>923</v>
      </c>
      <c r="B974" s="108" t="s">
        <v>664</v>
      </c>
      <c r="C974" s="74" t="s">
        <v>567</v>
      </c>
      <c r="D974" s="48">
        <v>6</v>
      </c>
      <c r="E974" s="48">
        <v>3.1</v>
      </c>
      <c r="F974" s="48">
        <v>1.8</v>
      </c>
      <c r="G974" s="48">
        <v>0.89999999999999991</v>
      </c>
      <c r="H974" s="48">
        <v>0.30000000000000004</v>
      </c>
      <c r="I974" s="49">
        <f t="shared" si="108"/>
        <v>6.1000000000000005</v>
      </c>
    </row>
    <row r="975" spans="1:921" s="5" customFormat="1">
      <c r="A975" s="52">
        <v>924</v>
      </c>
      <c r="B975" s="108" t="s">
        <v>665</v>
      </c>
      <c r="C975" s="74" t="s">
        <v>567</v>
      </c>
      <c r="D975" s="64">
        <v>6</v>
      </c>
      <c r="E975" s="48">
        <v>5.2</v>
      </c>
      <c r="F975" s="48">
        <v>2.7</v>
      </c>
      <c r="G975" s="48">
        <v>0.89999999999999991</v>
      </c>
      <c r="H975" s="48">
        <v>0.4</v>
      </c>
      <c r="I975" s="49">
        <f t="shared" si="108"/>
        <v>9.2000000000000011</v>
      </c>
    </row>
    <row r="976" spans="1:921" s="5" customFormat="1">
      <c r="A976" s="52">
        <v>925</v>
      </c>
      <c r="B976" s="108" t="s">
        <v>666</v>
      </c>
      <c r="C976" s="74" t="s">
        <v>567</v>
      </c>
      <c r="D976" s="64">
        <v>6</v>
      </c>
      <c r="E976" s="48">
        <v>3.4</v>
      </c>
      <c r="F976" s="48">
        <v>1.6</v>
      </c>
      <c r="G976" s="48">
        <v>0.8</v>
      </c>
      <c r="H976" s="48">
        <v>1.2</v>
      </c>
      <c r="I976" s="49">
        <f t="shared" si="108"/>
        <v>7</v>
      </c>
    </row>
    <row r="977" spans="1:921" s="5" customFormat="1">
      <c r="A977" s="52">
        <v>926</v>
      </c>
      <c r="B977" s="108" t="s">
        <v>667</v>
      </c>
      <c r="C977" s="74" t="s">
        <v>567</v>
      </c>
      <c r="D977" s="64">
        <v>6</v>
      </c>
      <c r="E977" s="48">
        <v>3.1</v>
      </c>
      <c r="F977" s="48">
        <v>1.8</v>
      </c>
      <c r="G977" s="48">
        <v>0.89999999999999991</v>
      </c>
      <c r="H977" s="48">
        <v>0.30000000000000004</v>
      </c>
      <c r="I977" s="49">
        <f t="shared" si="108"/>
        <v>6.1000000000000005</v>
      </c>
    </row>
    <row r="978" spans="1:921" s="5" customFormat="1">
      <c r="A978" s="52">
        <v>927</v>
      </c>
      <c r="B978" s="108" t="s">
        <v>668</v>
      </c>
      <c r="C978" s="74" t="s">
        <v>567</v>
      </c>
      <c r="D978" s="64">
        <v>6</v>
      </c>
      <c r="E978" s="48">
        <v>3.5</v>
      </c>
      <c r="F978" s="48">
        <v>1.7</v>
      </c>
      <c r="G978" s="48">
        <v>0.8</v>
      </c>
      <c r="H978" s="48">
        <v>0.2</v>
      </c>
      <c r="I978" s="49">
        <f t="shared" si="108"/>
        <v>6.2</v>
      </c>
    </row>
    <row r="979" spans="1:921" s="5" customFormat="1">
      <c r="A979" s="52">
        <v>928</v>
      </c>
      <c r="B979" s="108" t="s">
        <v>669</v>
      </c>
      <c r="C979" s="74" t="s">
        <v>567</v>
      </c>
      <c r="D979" s="64">
        <v>2</v>
      </c>
      <c r="E979" s="48">
        <v>3.2</v>
      </c>
      <c r="F979" s="48">
        <v>1.7</v>
      </c>
      <c r="G979" s="48">
        <v>0.89999999999999991</v>
      </c>
      <c r="H979" s="48">
        <v>0.4</v>
      </c>
      <c r="I979" s="49">
        <f t="shared" ref="I979:I980" si="109">SUM(E979:H979)</f>
        <v>6.2000000000000011</v>
      </c>
    </row>
    <row r="980" spans="1:921" s="5" customFormat="1">
      <c r="A980" s="52">
        <v>929</v>
      </c>
      <c r="B980" s="108" t="s">
        <v>670</v>
      </c>
      <c r="C980" s="74" t="s">
        <v>567</v>
      </c>
      <c r="D980" s="64">
        <v>2</v>
      </c>
      <c r="E980" s="48">
        <v>3.4</v>
      </c>
      <c r="F980" s="48">
        <v>1.6</v>
      </c>
      <c r="G980" s="48">
        <v>0.8</v>
      </c>
      <c r="H980" s="48">
        <v>1.2</v>
      </c>
      <c r="I980" s="49">
        <f t="shared" si="109"/>
        <v>7</v>
      </c>
    </row>
    <row r="981" spans="1:921" ht="20.100000000000001" customHeight="1">
      <c r="A981" s="52"/>
      <c r="B981" s="69"/>
      <c r="C981" s="61" t="s">
        <v>74</v>
      </c>
      <c r="D981" s="80">
        <f t="shared" ref="D981:I981" si="110">SUM(D964:D980)</f>
        <v>94</v>
      </c>
      <c r="E981" s="80">
        <f t="shared" si="110"/>
        <v>69.700000000000017</v>
      </c>
      <c r="F981" s="80">
        <f t="shared" si="110"/>
        <v>36.500000000000007</v>
      </c>
      <c r="G981" s="80">
        <f t="shared" si="110"/>
        <v>21.3</v>
      </c>
      <c r="H981" s="80">
        <f t="shared" si="110"/>
        <v>15.700000000000001</v>
      </c>
      <c r="I981" s="80">
        <f t="shared" si="110"/>
        <v>143.19999999999999</v>
      </c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  <c r="IW981" s="1"/>
      <c r="IX981" s="1"/>
      <c r="IY981" s="1"/>
      <c r="IZ981" s="1"/>
      <c r="JA981" s="1"/>
      <c r="JB981" s="1"/>
      <c r="JC981" s="1"/>
      <c r="JD981" s="1"/>
      <c r="JE981" s="1"/>
      <c r="JF981" s="1"/>
      <c r="JG981" s="1"/>
      <c r="JH981" s="1"/>
      <c r="JI981" s="1"/>
      <c r="JJ981" s="1"/>
      <c r="JK981" s="1"/>
      <c r="JL981" s="1"/>
      <c r="JM981" s="1"/>
      <c r="JN981" s="1"/>
      <c r="JO981" s="1"/>
      <c r="JP981" s="1"/>
      <c r="JQ981" s="1"/>
      <c r="JR981" s="1"/>
      <c r="JS981" s="1"/>
      <c r="JT981" s="1"/>
      <c r="JU981" s="1"/>
      <c r="JV981" s="1"/>
      <c r="JW981" s="1"/>
      <c r="JX981" s="1"/>
      <c r="JY981" s="1"/>
      <c r="JZ981" s="1"/>
      <c r="KA981" s="1"/>
      <c r="KB981" s="1"/>
      <c r="KC981" s="1"/>
      <c r="KD981" s="1"/>
      <c r="KE981" s="1"/>
      <c r="KF981" s="1"/>
      <c r="KG981" s="1"/>
      <c r="KH981" s="1"/>
      <c r="KI981" s="1"/>
      <c r="KJ981" s="1"/>
      <c r="KK981" s="1"/>
      <c r="KL981" s="1"/>
      <c r="KM981" s="1"/>
      <c r="KN981" s="1"/>
      <c r="KO981" s="1"/>
      <c r="KP981" s="1"/>
      <c r="KQ981" s="1"/>
      <c r="KR981" s="1"/>
      <c r="KS981" s="1"/>
      <c r="KT981" s="1"/>
      <c r="KU981" s="1"/>
      <c r="KV981" s="1"/>
      <c r="KW981" s="1"/>
      <c r="KX981" s="1"/>
      <c r="KY981" s="1"/>
      <c r="KZ981" s="1"/>
      <c r="LA981" s="1"/>
      <c r="LB981" s="1"/>
      <c r="LC981" s="1"/>
      <c r="LD981" s="1"/>
      <c r="LE981" s="1"/>
      <c r="LF981" s="1"/>
      <c r="LG981" s="1"/>
      <c r="LH981" s="1"/>
      <c r="LI981" s="1"/>
      <c r="LJ981" s="1"/>
      <c r="LK981" s="1"/>
      <c r="LL981" s="1"/>
      <c r="LM981" s="1"/>
      <c r="LN981" s="1"/>
      <c r="LO981" s="1"/>
      <c r="LP981" s="1"/>
      <c r="LQ981" s="1"/>
      <c r="LR981" s="1"/>
      <c r="LS981" s="1"/>
      <c r="LT981" s="1"/>
      <c r="LU981" s="1"/>
      <c r="LV981" s="1"/>
      <c r="LW981" s="1"/>
      <c r="LX981" s="1"/>
      <c r="LY981" s="1"/>
      <c r="LZ981" s="1"/>
      <c r="MA981" s="1"/>
      <c r="MB981" s="1"/>
      <c r="MC981" s="1"/>
      <c r="MD981" s="1"/>
      <c r="ME981" s="1"/>
      <c r="MF981" s="1"/>
      <c r="MG981" s="1"/>
      <c r="MH981" s="1"/>
      <c r="MI981" s="1"/>
      <c r="MJ981" s="1"/>
      <c r="MK981" s="1"/>
      <c r="ML981" s="1"/>
      <c r="MM981" s="1"/>
      <c r="MN981" s="1"/>
      <c r="MO981" s="1"/>
      <c r="MP981" s="1"/>
      <c r="MQ981" s="1"/>
      <c r="MR981" s="1"/>
      <c r="MS981" s="1"/>
      <c r="MT981" s="1"/>
      <c r="MU981" s="1"/>
      <c r="MV981" s="1"/>
      <c r="MW981" s="1"/>
      <c r="MX981" s="1"/>
      <c r="MY981" s="1"/>
      <c r="MZ981" s="1"/>
      <c r="NA981" s="1"/>
      <c r="NB981" s="1"/>
      <c r="NC981" s="1"/>
      <c r="ND981" s="1"/>
      <c r="NE981" s="1"/>
      <c r="NF981" s="1"/>
      <c r="NG981" s="1"/>
      <c r="NH981" s="1"/>
      <c r="NI981" s="1"/>
      <c r="NJ981" s="1"/>
      <c r="NK981" s="1"/>
      <c r="NL981" s="1"/>
      <c r="NM981" s="1"/>
      <c r="NN981" s="1"/>
      <c r="NO981" s="1"/>
      <c r="NP981" s="1"/>
      <c r="NQ981" s="1"/>
      <c r="NR981" s="1"/>
      <c r="NS981" s="1"/>
      <c r="NT981" s="1"/>
      <c r="NU981" s="1"/>
      <c r="NV981" s="1"/>
      <c r="NW981" s="1"/>
      <c r="NX981" s="1"/>
      <c r="NY981" s="1"/>
      <c r="NZ981" s="1"/>
      <c r="OA981" s="1"/>
      <c r="OB981" s="1"/>
      <c r="OC981" s="1"/>
      <c r="OD981" s="1"/>
      <c r="OE981" s="1"/>
      <c r="OF981" s="1"/>
      <c r="OG981" s="1"/>
      <c r="OH981" s="1"/>
      <c r="OI981" s="1"/>
      <c r="OJ981" s="1"/>
      <c r="OK981" s="1"/>
      <c r="OL981" s="1"/>
      <c r="OM981" s="1"/>
      <c r="ON981" s="1"/>
      <c r="OO981" s="1"/>
      <c r="OP981" s="1"/>
      <c r="OQ981" s="1"/>
      <c r="OR981" s="1"/>
      <c r="OS981" s="1"/>
      <c r="OT981" s="1"/>
      <c r="OU981" s="1"/>
      <c r="OV981" s="1"/>
      <c r="OW981" s="1"/>
      <c r="OX981" s="1"/>
      <c r="OY981" s="1"/>
      <c r="OZ981" s="1"/>
      <c r="PA981" s="1"/>
      <c r="PB981" s="1"/>
      <c r="PC981" s="1"/>
      <c r="PD981" s="1"/>
      <c r="PE981" s="1"/>
      <c r="PF981" s="1"/>
      <c r="PG981" s="1"/>
      <c r="PH981" s="1"/>
      <c r="PI981" s="1"/>
      <c r="PJ981" s="1"/>
      <c r="PK981" s="1"/>
      <c r="PL981" s="1"/>
      <c r="PM981" s="1"/>
      <c r="PN981" s="1"/>
      <c r="PO981" s="1"/>
      <c r="PP981" s="1"/>
      <c r="PQ981" s="1"/>
      <c r="PR981" s="1"/>
      <c r="PS981" s="1"/>
      <c r="PT981" s="1"/>
      <c r="PU981" s="1"/>
      <c r="PV981" s="1"/>
      <c r="PW981" s="1"/>
      <c r="PX981" s="1"/>
      <c r="PY981" s="1"/>
      <c r="PZ981" s="1"/>
      <c r="QA981" s="1"/>
      <c r="QB981" s="1"/>
      <c r="QC981" s="1"/>
      <c r="QD981" s="1"/>
      <c r="QE981" s="1"/>
      <c r="QF981" s="1"/>
      <c r="QG981" s="1"/>
      <c r="QH981" s="1"/>
      <c r="QI981" s="1"/>
      <c r="QJ981" s="1"/>
      <c r="QK981" s="1"/>
      <c r="QL981" s="1"/>
      <c r="QM981" s="1"/>
      <c r="QN981" s="1"/>
      <c r="QO981" s="1"/>
      <c r="QP981" s="1"/>
      <c r="QQ981" s="1"/>
      <c r="QR981" s="1"/>
      <c r="QS981" s="1"/>
      <c r="QT981" s="1"/>
      <c r="QU981" s="1"/>
      <c r="QV981" s="1"/>
      <c r="QW981" s="1"/>
      <c r="QX981" s="1"/>
      <c r="QY981" s="1"/>
      <c r="QZ981" s="1"/>
      <c r="RA981" s="1"/>
      <c r="RB981" s="1"/>
      <c r="RC981" s="1"/>
      <c r="RD981" s="1"/>
      <c r="RE981" s="1"/>
      <c r="RF981" s="1"/>
      <c r="RG981" s="1"/>
      <c r="RH981" s="1"/>
      <c r="RI981" s="1"/>
      <c r="RJ981" s="1"/>
      <c r="RK981" s="1"/>
      <c r="RL981" s="1"/>
      <c r="RM981" s="1"/>
      <c r="RN981" s="1"/>
      <c r="RO981" s="1"/>
      <c r="RP981" s="1"/>
      <c r="RQ981" s="1"/>
      <c r="RR981" s="1"/>
      <c r="RS981" s="1"/>
      <c r="RT981" s="1"/>
      <c r="RU981" s="1"/>
      <c r="RV981" s="1"/>
      <c r="RW981" s="1"/>
      <c r="RX981" s="1"/>
      <c r="RY981" s="1"/>
      <c r="RZ981" s="1"/>
      <c r="SA981" s="1"/>
      <c r="SB981" s="1"/>
      <c r="SC981" s="1"/>
      <c r="SD981" s="1"/>
      <c r="SE981" s="1"/>
      <c r="SF981" s="1"/>
      <c r="SG981" s="1"/>
      <c r="SH981" s="1"/>
      <c r="SI981" s="1"/>
      <c r="SJ981" s="1"/>
      <c r="SK981" s="1"/>
      <c r="SL981" s="1"/>
      <c r="SM981" s="1"/>
      <c r="SN981" s="1"/>
      <c r="SO981" s="1"/>
      <c r="SP981" s="1"/>
      <c r="SQ981" s="1"/>
      <c r="SR981" s="1"/>
      <c r="SS981" s="1"/>
      <c r="ST981" s="1"/>
      <c r="SU981" s="1"/>
      <c r="SV981" s="1"/>
      <c r="SW981" s="1"/>
      <c r="SX981" s="1"/>
      <c r="SY981" s="1"/>
      <c r="SZ981" s="1"/>
      <c r="TA981" s="1"/>
      <c r="TB981" s="1"/>
      <c r="TC981" s="1"/>
      <c r="TD981" s="1"/>
      <c r="TE981" s="1"/>
      <c r="TF981" s="1"/>
      <c r="TG981" s="1"/>
      <c r="TH981" s="1"/>
      <c r="TI981" s="1"/>
      <c r="TJ981" s="1"/>
      <c r="TK981" s="1"/>
      <c r="TL981" s="1"/>
      <c r="TM981" s="1"/>
      <c r="TN981" s="1"/>
      <c r="TO981" s="1"/>
      <c r="TP981" s="1"/>
      <c r="TQ981" s="1"/>
      <c r="TR981" s="1"/>
      <c r="TS981" s="1"/>
      <c r="TT981" s="1"/>
      <c r="TU981" s="1"/>
      <c r="TV981" s="1"/>
      <c r="TW981" s="1"/>
      <c r="TX981" s="1"/>
      <c r="TY981" s="1"/>
      <c r="TZ981" s="1"/>
      <c r="UA981" s="1"/>
      <c r="UB981" s="1"/>
      <c r="UC981" s="1"/>
      <c r="UD981" s="1"/>
      <c r="UE981" s="1"/>
      <c r="UF981" s="1"/>
      <c r="UG981" s="1"/>
      <c r="UH981" s="1"/>
      <c r="UI981" s="1"/>
      <c r="UJ981" s="1"/>
      <c r="UK981" s="1"/>
      <c r="UL981" s="1"/>
      <c r="UM981" s="1"/>
      <c r="UN981" s="1"/>
      <c r="UO981" s="1"/>
      <c r="UP981" s="1"/>
      <c r="UQ981" s="1"/>
      <c r="UR981" s="1"/>
      <c r="US981" s="1"/>
      <c r="UT981" s="1"/>
      <c r="UU981" s="1"/>
      <c r="UV981" s="1"/>
      <c r="UW981" s="1"/>
      <c r="UX981" s="1"/>
      <c r="UY981" s="1"/>
      <c r="UZ981" s="1"/>
      <c r="VA981" s="1"/>
      <c r="VB981" s="1"/>
      <c r="VC981" s="1"/>
      <c r="VD981" s="1"/>
      <c r="VE981" s="1"/>
      <c r="VF981" s="1"/>
      <c r="VG981" s="1"/>
      <c r="VH981" s="1"/>
      <c r="VI981" s="1"/>
      <c r="VJ981" s="1"/>
      <c r="VK981" s="1"/>
      <c r="VL981" s="1"/>
      <c r="VM981" s="1"/>
      <c r="VN981" s="1"/>
      <c r="VO981" s="1"/>
      <c r="VP981" s="1"/>
      <c r="VQ981" s="1"/>
      <c r="VR981" s="1"/>
      <c r="VS981" s="1"/>
      <c r="VT981" s="1"/>
      <c r="VU981" s="1"/>
      <c r="VV981" s="1"/>
      <c r="VW981" s="1"/>
      <c r="VX981" s="1"/>
      <c r="VY981" s="1"/>
      <c r="VZ981" s="1"/>
      <c r="WA981" s="1"/>
      <c r="WB981" s="1"/>
      <c r="WC981" s="1"/>
      <c r="WD981" s="1"/>
      <c r="WE981" s="1"/>
      <c r="WF981" s="1"/>
      <c r="WG981" s="1"/>
      <c r="WH981" s="1"/>
      <c r="WI981" s="1"/>
      <c r="WJ981" s="1"/>
      <c r="WK981" s="1"/>
      <c r="WL981" s="1"/>
      <c r="WM981" s="1"/>
      <c r="WN981" s="1"/>
      <c r="WO981" s="1"/>
      <c r="WP981" s="1"/>
      <c r="WQ981" s="1"/>
      <c r="WR981" s="1"/>
      <c r="WS981" s="1"/>
      <c r="WT981" s="1"/>
      <c r="WU981" s="1"/>
      <c r="WV981" s="1"/>
      <c r="WW981" s="1"/>
      <c r="WX981" s="1"/>
      <c r="WY981" s="1"/>
      <c r="WZ981" s="1"/>
      <c r="XA981" s="1"/>
      <c r="XB981" s="1"/>
      <c r="XC981" s="1"/>
      <c r="XD981" s="1"/>
      <c r="XE981" s="1"/>
      <c r="XF981" s="1"/>
      <c r="XG981" s="1"/>
      <c r="XH981" s="1"/>
      <c r="XI981" s="1"/>
      <c r="XJ981" s="1"/>
      <c r="XK981" s="1"/>
      <c r="XL981" s="1"/>
      <c r="XM981" s="1"/>
      <c r="XN981" s="1"/>
      <c r="XO981" s="1"/>
      <c r="XP981" s="1"/>
      <c r="XQ981" s="1"/>
      <c r="XR981" s="1"/>
      <c r="XS981" s="1"/>
      <c r="XT981" s="1"/>
      <c r="XU981" s="1"/>
      <c r="XV981" s="1"/>
      <c r="XW981" s="1"/>
      <c r="XX981" s="1"/>
      <c r="XY981" s="1"/>
      <c r="XZ981" s="1"/>
      <c r="YA981" s="1"/>
      <c r="YB981" s="1"/>
      <c r="YC981" s="1"/>
      <c r="YD981" s="1"/>
      <c r="YE981" s="1"/>
      <c r="YF981" s="1"/>
      <c r="YG981" s="1"/>
      <c r="YH981" s="1"/>
      <c r="YI981" s="1"/>
      <c r="YJ981" s="1"/>
      <c r="YK981" s="1"/>
      <c r="YL981" s="1"/>
      <c r="YM981" s="1"/>
      <c r="YN981" s="1"/>
      <c r="YO981" s="1"/>
      <c r="YP981" s="1"/>
      <c r="YQ981" s="1"/>
      <c r="YR981" s="1"/>
      <c r="YS981" s="1"/>
      <c r="YT981" s="1"/>
      <c r="YU981" s="1"/>
      <c r="YV981" s="1"/>
      <c r="YW981" s="1"/>
      <c r="YX981" s="1"/>
      <c r="YY981" s="1"/>
      <c r="YZ981" s="1"/>
      <c r="ZA981" s="1"/>
      <c r="ZB981" s="1"/>
      <c r="ZC981" s="1"/>
      <c r="ZD981" s="1"/>
      <c r="ZE981" s="1"/>
      <c r="ZF981" s="1"/>
      <c r="ZG981" s="1"/>
      <c r="ZH981" s="1"/>
      <c r="ZI981" s="1"/>
      <c r="ZJ981" s="1"/>
      <c r="ZK981" s="1"/>
      <c r="ZL981" s="1"/>
      <c r="ZM981" s="1"/>
      <c r="ZN981" s="1"/>
      <c r="ZO981" s="1"/>
      <c r="ZP981" s="1"/>
      <c r="ZQ981" s="1"/>
      <c r="ZR981" s="1"/>
      <c r="ZS981" s="1"/>
      <c r="ZT981" s="1"/>
      <c r="ZU981" s="1"/>
      <c r="ZV981" s="1"/>
      <c r="ZW981" s="1"/>
      <c r="ZX981" s="1"/>
      <c r="ZY981" s="1"/>
      <c r="ZZ981" s="1"/>
      <c r="AAA981" s="1"/>
      <c r="AAB981" s="1"/>
      <c r="AAC981" s="1"/>
      <c r="AAD981" s="1"/>
      <c r="AAE981" s="1"/>
      <c r="AAF981" s="1"/>
      <c r="AAG981" s="1"/>
      <c r="AAH981" s="1"/>
      <c r="AAI981" s="1"/>
      <c r="AAJ981" s="1"/>
      <c r="AAK981" s="1"/>
      <c r="AAL981" s="1"/>
      <c r="AAM981" s="1"/>
      <c r="AAN981" s="1"/>
      <c r="AAO981" s="1"/>
      <c r="AAP981" s="1"/>
      <c r="AAQ981" s="1"/>
      <c r="AAR981" s="1"/>
      <c r="AAS981" s="1"/>
      <c r="AAT981" s="1"/>
      <c r="AAU981" s="1"/>
      <c r="AAV981" s="1"/>
      <c r="AAW981" s="1"/>
      <c r="AAX981" s="1"/>
      <c r="AAY981" s="1"/>
      <c r="AAZ981" s="1"/>
      <c r="ABA981" s="1"/>
      <c r="ABB981" s="1"/>
      <c r="ABC981" s="1"/>
      <c r="ABD981" s="1"/>
      <c r="ABE981" s="1"/>
      <c r="ABF981" s="1"/>
      <c r="ABG981" s="1"/>
      <c r="ABH981" s="1"/>
      <c r="ABI981" s="1"/>
      <c r="ABJ981" s="1"/>
      <c r="ABK981" s="1"/>
      <c r="ABL981" s="1"/>
      <c r="ABM981" s="1"/>
      <c r="ABN981" s="1"/>
      <c r="ABO981" s="1"/>
      <c r="ABP981" s="1"/>
      <c r="ABQ981" s="1"/>
      <c r="ABR981" s="1"/>
      <c r="ABS981" s="1"/>
      <c r="ABT981" s="1"/>
      <c r="ABU981" s="1"/>
      <c r="ABV981" s="1"/>
      <c r="ABW981" s="1"/>
      <c r="ABX981" s="1"/>
      <c r="ABY981" s="1"/>
      <c r="ABZ981" s="1"/>
      <c r="ACA981" s="1"/>
      <c r="ACB981" s="1"/>
      <c r="ACC981" s="1"/>
      <c r="ACD981" s="1"/>
      <c r="ACE981" s="1"/>
      <c r="ACF981" s="1"/>
      <c r="ACG981" s="1"/>
      <c r="ACH981" s="1"/>
      <c r="ACI981" s="1"/>
      <c r="ACJ981" s="1"/>
      <c r="ACK981" s="1"/>
      <c r="ACL981" s="1"/>
      <c r="ACM981" s="1"/>
      <c r="ACN981" s="1"/>
      <c r="ACO981" s="1"/>
      <c r="ACP981" s="1"/>
      <c r="ACQ981" s="1"/>
      <c r="ACR981" s="1"/>
      <c r="ACS981" s="1"/>
      <c r="ACT981" s="1"/>
      <c r="ACU981" s="1"/>
      <c r="ACV981" s="1"/>
      <c r="ACW981" s="1"/>
      <c r="ACX981" s="1"/>
      <c r="ACY981" s="1"/>
      <c r="ACZ981" s="1"/>
      <c r="ADA981" s="1"/>
      <c r="ADB981" s="1"/>
      <c r="ADC981" s="1"/>
      <c r="ADD981" s="1"/>
      <c r="ADE981" s="1"/>
      <c r="ADF981" s="1"/>
      <c r="ADG981" s="1"/>
      <c r="ADH981" s="1"/>
      <c r="ADI981" s="1"/>
      <c r="ADJ981" s="1"/>
      <c r="ADK981" s="1"/>
      <c r="ADL981" s="1"/>
      <c r="ADM981" s="1"/>
      <c r="ADN981" s="1"/>
      <c r="ADO981" s="1"/>
      <c r="ADP981" s="1"/>
      <c r="ADQ981" s="1"/>
      <c r="ADR981" s="1"/>
      <c r="ADS981" s="1"/>
      <c r="ADT981" s="1"/>
      <c r="ADU981" s="1"/>
      <c r="ADV981" s="1"/>
      <c r="ADW981" s="1"/>
      <c r="ADX981" s="1"/>
      <c r="ADY981" s="1"/>
      <c r="ADZ981" s="1"/>
      <c r="AEA981" s="1"/>
      <c r="AEB981" s="1"/>
      <c r="AEC981" s="1"/>
      <c r="AED981" s="1"/>
      <c r="AEE981" s="1"/>
      <c r="AEF981" s="1"/>
      <c r="AEG981" s="1"/>
      <c r="AEH981" s="1"/>
      <c r="AEI981" s="1"/>
      <c r="AEJ981" s="1"/>
      <c r="AEK981" s="1"/>
      <c r="AEL981" s="1"/>
      <c r="AEM981" s="1"/>
      <c r="AEN981" s="1"/>
      <c r="AEO981" s="1"/>
      <c r="AEP981" s="1"/>
      <c r="AEQ981" s="1"/>
      <c r="AER981" s="1"/>
      <c r="AES981" s="1"/>
      <c r="AET981" s="1"/>
      <c r="AEU981" s="1"/>
      <c r="AEV981" s="1"/>
      <c r="AEW981" s="1"/>
      <c r="AEX981" s="1"/>
      <c r="AEY981" s="1"/>
      <c r="AEZ981" s="1"/>
      <c r="AFA981" s="1"/>
      <c r="AFB981" s="1"/>
      <c r="AFC981" s="1"/>
      <c r="AFD981" s="1"/>
      <c r="AFE981" s="1"/>
      <c r="AFF981" s="1"/>
      <c r="AFG981" s="1"/>
      <c r="AFH981" s="1"/>
      <c r="AFI981" s="1"/>
      <c r="AFJ981" s="1"/>
      <c r="AFK981" s="1"/>
      <c r="AFL981" s="1"/>
      <c r="AFM981" s="1"/>
      <c r="AFN981" s="1"/>
      <c r="AFO981" s="1"/>
      <c r="AFP981" s="1"/>
      <c r="AFQ981" s="1"/>
      <c r="AFR981" s="1"/>
      <c r="AFS981" s="1"/>
      <c r="AFT981" s="1"/>
      <c r="AFU981" s="1"/>
      <c r="AFV981" s="1"/>
      <c r="AFW981" s="1"/>
      <c r="AFX981" s="1"/>
      <c r="AFY981" s="1"/>
      <c r="AFZ981" s="1"/>
      <c r="AGA981" s="1"/>
      <c r="AGB981" s="1"/>
      <c r="AGC981" s="1"/>
      <c r="AGD981" s="1"/>
      <c r="AGE981" s="1"/>
      <c r="AGF981" s="1"/>
      <c r="AGG981" s="1"/>
      <c r="AGH981" s="1"/>
      <c r="AGI981" s="1"/>
      <c r="AGJ981" s="1"/>
      <c r="AGK981" s="1"/>
      <c r="AGL981" s="1"/>
      <c r="AGM981" s="1"/>
      <c r="AGN981" s="1"/>
      <c r="AGO981" s="1"/>
      <c r="AGP981" s="1"/>
      <c r="AGQ981" s="1"/>
      <c r="AGR981" s="1"/>
      <c r="AGS981" s="1"/>
      <c r="AGT981" s="1"/>
      <c r="AGU981" s="1"/>
      <c r="AGV981" s="1"/>
      <c r="AGW981" s="1"/>
      <c r="AGX981" s="1"/>
      <c r="AGY981" s="1"/>
      <c r="AGZ981" s="1"/>
      <c r="AHA981" s="1"/>
      <c r="AHB981" s="1"/>
      <c r="AHC981" s="1"/>
      <c r="AHD981" s="1"/>
      <c r="AHE981" s="1"/>
      <c r="AHF981" s="1"/>
      <c r="AHG981" s="1"/>
      <c r="AHH981" s="1"/>
      <c r="AHI981" s="1"/>
      <c r="AHJ981" s="1"/>
      <c r="AHK981" s="1"/>
      <c r="AHL981" s="1"/>
      <c r="AHM981" s="1"/>
      <c r="AHN981" s="1"/>
      <c r="AHO981" s="1"/>
      <c r="AHP981" s="1"/>
      <c r="AHQ981" s="1"/>
      <c r="AHR981" s="1"/>
      <c r="AHS981" s="1"/>
      <c r="AHT981" s="1"/>
      <c r="AHU981" s="1"/>
      <c r="AHV981" s="1"/>
      <c r="AHW981" s="1"/>
      <c r="AHX981" s="1"/>
      <c r="AHY981" s="1"/>
      <c r="AHZ981" s="1"/>
      <c r="AIA981" s="1"/>
      <c r="AIB981" s="1"/>
      <c r="AIC981" s="1"/>
      <c r="AID981" s="1"/>
      <c r="AIE981" s="1"/>
      <c r="AIF981" s="1"/>
      <c r="AIG981" s="1"/>
      <c r="AIH981" s="1"/>
      <c r="AII981" s="1"/>
      <c r="AIJ981" s="1"/>
      <c r="AIK981" s="1"/>
    </row>
    <row r="982" spans="1:921" ht="31.5" customHeight="1">
      <c r="A982" s="148" t="s">
        <v>671</v>
      </c>
      <c r="B982" s="148"/>
      <c r="C982" s="148"/>
      <c r="D982" s="148"/>
      <c r="E982" s="148"/>
      <c r="F982" s="148"/>
      <c r="G982" s="148"/>
      <c r="H982" s="148"/>
      <c r="I982" s="148"/>
    </row>
    <row r="983" spans="1:921" ht="15.75" customHeight="1">
      <c r="A983" s="137" t="s">
        <v>672</v>
      </c>
      <c r="B983" s="139" t="s">
        <v>673</v>
      </c>
      <c r="C983" s="140" t="s">
        <v>2</v>
      </c>
      <c r="D983" s="137" t="s">
        <v>3</v>
      </c>
      <c r="E983" s="147" t="s">
        <v>1185</v>
      </c>
      <c r="F983" s="147"/>
      <c r="G983" s="147"/>
      <c r="H983" s="147"/>
      <c r="I983" s="147"/>
    </row>
    <row r="984" spans="1:921" ht="15.75" customHeight="1">
      <c r="A984" s="137"/>
      <c r="B984" s="139"/>
      <c r="C984" s="140"/>
      <c r="D984" s="137"/>
      <c r="E984" s="116" t="s">
        <v>5</v>
      </c>
      <c r="F984" s="44" t="s">
        <v>6</v>
      </c>
      <c r="G984" s="44" t="s">
        <v>7</v>
      </c>
      <c r="H984" s="44" t="s">
        <v>8</v>
      </c>
      <c r="I984" s="143" t="s">
        <v>674</v>
      </c>
    </row>
    <row r="985" spans="1:921" ht="36" customHeight="1">
      <c r="A985" s="137"/>
      <c r="B985" s="139"/>
      <c r="C985" s="140"/>
      <c r="D985" s="137"/>
      <c r="E985" s="44" t="s">
        <v>675</v>
      </c>
      <c r="F985" s="44" t="s">
        <v>675</v>
      </c>
      <c r="G985" s="44" t="s">
        <v>675</v>
      </c>
      <c r="H985" s="44" t="s">
        <v>675</v>
      </c>
      <c r="I985" s="142"/>
    </row>
    <row r="986" spans="1:921" s="3" customFormat="1" ht="15" customHeight="1">
      <c r="A986" s="48">
        <v>930</v>
      </c>
      <c r="B986" s="54" t="s">
        <v>676</v>
      </c>
      <c r="C986" s="54" t="s">
        <v>677</v>
      </c>
      <c r="D986" s="47">
        <v>0</v>
      </c>
      <c r="E986" s="48">
        <v>663</v>
      </c>
      <c r="F986" s="48">
        <v>302</v>
      </c>
      <c r="G986" s="48">
        <v>184</v>
      </c>
      <c r="H986" s="48">
        <v>76</v>
      </c>
      <c r="I986" s="49">
        <f>SUM(E986:H986)</f>
        <v>1225</v>
      </c>
    </row>
    <row r="987" spans="1:921" s="3" customFormat="1">
      <c r="A987" s="48">
        <v>931</v>
      </c>
      <c r="B987" s="55" t="s">
        <v>678</v>
      </c>
      <c r="C987" s="54" t="s">
        <v>679</v>
      </c>
      <c r="D987" s="63">
        <v>0</v>
      </c>
      <c r="E987" s="48">
        <v>123</v>
      </c>
      <c r="F987" s="48">
        <v>65.97</v>
      </c>
      <c r="G987" s="48">
        <v>53</v>
      </c>
      <c r="H987" s="48">
        <v>23</v>
      </c>
      <c r="I987" s="49">
        <f>SUM(E987:H987)</f>
        <v>264.97000000000003</v>
      </c>
    </row>
    <row r="988" spans="1:921" s="3" customFormat="1">
      <c r="A988" s="48">
        <v>932</v>
      </c>
      <c r="B988" s="109" t="s">
        <v>680</v>
      </c>
      <c r="C988" s="54" t="s">
        <v>681</v>
      </c>
      <c r="D988" s="63">
        <v>0</v>
      </c>
      <c r="E988" s="48">
        <v>1176</v>
      </c>
      <c r="F988" s="48">
        <v>791</v>
      </c>
      <c r="G988" s="48">
        <v>351</v>
      </c>
      <c r="H988" s="48">
        <v>89</v>
      </c>
      <c r="I988" s="49">
        <f t="shared" ref="I988:I1009" si="111">SUM(E988:H988)</f>
        <v>2407</v>
      </c>
    </row>
    <row r="989" spans="1:921" s="3" customFormat="1">
      <c r="A989" s="48">
        <v>933</v>
      </c>
      <c r="B989" s="109" t="s">
        <v>682</v>
      </c>
      <c r="C989" s="54" t="s">
        <v>681</v>
      </c>
      <c r="D989" s="63">
        <v>0</v>
      </c>
      <c r="E989" s="48">
        <v>282</v>
      </c>
      <c r="F989" s="48">
        <v>167</v>
      </c>
      <c r="G989" s="48">
        <v>61</v>
      </c>
      <c r="H989" s="48">
        <v>32</v>
      </c>
      <c r="I989" s="49">
        <f t="shared" si="111"/>
        <v>542</v>
      </c>
    </row>
    <row r="990" spans="1:921" s="3" customFormat="1">
      <c r="A990" s="48">
        <v>934</v>
      </c>
      <c r="B990" s="109" t="s">
        <v>683</v>
      </c>
      <c r="C990" s="54" t="s">
        <v>681</v>
      </c>
      <c r="D990" s="63">
        <v>0</v>
      </c>
      <c r="E990" s="48">
        <v>1333</v>
      </c>
      <c r="F990" s="48">
        <v>599</v>
      </c>
      <c r="G990" s="48">
        <v>269</v>
      </c>
      <c r="H990" s="48">
        <v>75</v>
      </c>
      <c r="I990" s="49">
        <f t="shared" si="111"/>
        <v>2276</v>
      </c>
    </row>
    <row r="991" spans="1:921" s="3" customFormat="1">
      <c r="A991" s="48">
        <v>935</v>
      </c>
      <c r="B991" s="109" t="s">
        <v>684</v>
      </c>
      <c r="C991" s="54" t="s">
        <v>681</v>
      </c>
      <c r="D991" s="63">
        <v>0</v>
      </c>
      <c r="E991" s="48">
        <v>687</v>
      </c>
      <c r="F991" s="48">
        <v>279</v>
      </c>
      <c r="G991" s="48">
        <v>78</v>
      </c>
      <c r="H991" s="48">
        <v>60</v>
      </c>
      <c r="I991" s="49">
        <f t="shared" si="111"/>
        <v>1104</v>
      </c>
    </row>
    <row r="992" spans="1:921" s="3" customFormat="1">
      <c r="A992" s="48">
        <v>936</v>
      </c>
      <c r="B992" s="109" t="s">
        <v>685</v>
      </c>
      <c r="C992" s="54" t="s">
        <v>681</v>
      </c>
      <c r="D992" s="63">
        <v>0</v>
      </c>
      <c r="E992" s="48">
        <v>2865</v>
      </c>
      <c r="F992" s="48">
        <v>1244</v>
      </c>
      <c r="G992" s="48">
        <v>1015</v>
      </c>
      <c r="H992" s="48">
        <v>323</v>
      </c>
      <c r="I992" s="49">
        <f t="shared" si="111"/>
        <v>5447</v>
      </c>
    </row>
    <row r="993" spans="1:9" s="3" customFormat="1">
      <c r="A993" s="48">
        <v>937</v>
      </c>
      <c r="B993" s="54" t="s">
        <v>686</v>
      </c>
      <c r="C993" s="54" t="s">
        <v>681</v>
      </c>
      <c r="D993" s="63">
        <v>0</v>
      </c>
      <c r="E993" s="48">
        <v>435</v>
      </c>
      <c r="F993" s="48">
        <v>254</v>
      </c>
      <c r="G993" s="48">
        <v>106</v>
      </c>
      <c r="H993" s="48">
        <v>45</v>
      </c>
      <c r="I993" s="49">
        <f t="shared" si="111"/>
        <v>840</v>
      </c>
    </row>
    <row r="994" spans="1:9" s="3" customFormat="1">
      <c r="A994" s="48">
        <v>938</v>
      </c>
      <c r="B994" s="54" t="s">
        <v>687</v>
      </c>
      <c r="C994" s="54" t="s">
        <v>681</v>
      </c>
      <c r="D994" s="63">
        <v>0</v>
      </c>
      <c r="E994" s="48">
        <v>29</v>
      </c>
      <c r="F994" s="48">
        <v>19.53</v>
      </c>
      <c r="G994" s="48">
        <v>15</v>
      </c>
      <c r="H994" s="48">
        <v>10</v>
      </c>
      <c r="I994" s="49">
        <f>SUM(E994:H994)</f>
        <v>73.53</v>
      </c>
    </row>
    <row r="995" spans="1:9" s="3" customFormat="1">
      <c r="A995" s="48">
        <v>939</v>
      </c>
      <c r="B995" s="54" t="s">
        <v>688</v>
      </c>
      <c r="C995" s="54" t="s">
        <v>689</v>
      </c>
      <c r="D995" s="63">
        <v>0</v>
      </c>
      <c r="E995" s="48">
        <v>1466</v>
      </c>
      <c r="F995" s="48">
        <v>929</v>
      </c>
      <c r="G995" s="48">
        <v>520</v>
      </c>
      <c r="H995" s="48">
        <v>225</v>
      </c>
      <c r="I995" s="49">
        <f>SUM(E995:H995)</f>
        <v>3140</v>
      </c>
    </row>
    <row r="996" spans="1:9" s="3" customFormat="1">
      <c r="A996" s="48">
        <v>940</v>
      </c>
      <c r="B996" s="54" t="s">
        <v>690</v>
      </c>
      <c r="C996" s="54" t="s">
        <v>681</v>
      </c>
      <c r="D996" s="63">
        <v>0</v>
      </c>
      <c r="E996" s="48">
        <v>136.66999999999999</v>
      </c>
      <c r="F996" s="48">
        <v>73</v>
      </c>
      <c r="G996" s="48">
        <v>44</v>
      </c>
      <c r="H996" s="48">
        <v>23</v>
      </c>
      <c r="I996" s="49">
        <f t="shared" si="111"/>
        <v>276.66999999999996</v>
      </c>
    </row>
    <row r="997" spans="1:9" s="3" customFormat="1">
      <c r="A997" s="48">
        <v>941</v>
      </c>
      <c r="B997" s="54" t="s">
        <v>691</v>
      </c>
      <c r="C997" s="54" t="s">
        <v>681</v>
      </c>
      <c r="D997" s="63">
        <v>0</v>
      </c>
      <c r="E997" s="48">
        <v>167</v>
      </c>
      <c r="F997" s="48">
        <v>99</v>
      </c>
      <c r="G997" s="48">
        <v>46</v>
      </c>
      <c r="H997" s="48">
        <v>13</v>
      </c>
      <c r="I997" s="49">
        <f t="shared" si="111"/>
        <v>325</v>
      </c>
    </row>
    <row r="998" spans="1:9" s="3" customFormat="1">
      <c r="A998" s="48">
        <v>942</v>
      </c>
      <c r="B998" s="54" t="s">
        <v>692</v>
      </c>
      <c r="C998" s="54" t="s">
        <v>681</v>
      </c>
      <c r="D998" s="63">
        <v>0</v>
      </c>
      <c r="E998" s="48">
        <v>119</v>
      </c>
      <c r="F998" s="48">
        <v>59</v>
      </c>
      <c r="G998" s="48">
        <v>31</v>
      </c>
      <c r="H998" s="48">
        <v>6</v>
      </c>
      <c r="I998" s="49">
        <f t="shared" si="111"/>
        <v>215</v>
      </c>
    </row>
    <row r="999" spans="1:9" s="7" customFormat="1">
      <c r="A999" s="48">
        <v>943</v>
      </c>
      <c r="B999" s="54" t="s">
        <v>693</v>
      </c>
      <c r="C999" s="54" t="s">
        <v>694</v>
      </c>
      <c r="D999" s="63">
        <v>0</v>
      </c>
      <c r="E999" s="48">
        <v>2.2000000000000002</v>
      </c>
      <c r="F999" s="48">
        <v>1.1000000000000001</v>
      </c>
      <c r="G999" s="48">
        <v>1</v>
      </c>
      <c r="H999" s="48">
        <v>0.4</v>
      </c>
      <c r="I999" s="49">
        <f t="shared" si="111"/>
        <v>4.7000000000000011</v>
      </c>
    </row>
    <row r="1000" spans="1:9" s="7" customFormat="1">
      <c r="A1000" s="48">
        <v>944</v>
      </c>
      <c r="B1000" s="54" t="s">
        <v>695</v>
      </c>
      <c r="C1000" s="54" t="s">
        <v>696</v>
      </c>
      <c r="D1000" s="63">
        <v>0</v>
      </c>
      <c r="E1000" s="48">
        <v>9.9</v>
      </c>
      <c r="F1000" s="48">
        <v>6.5</v>
      </c>
      <c r="G1000" s="48">
        <v>1.8</v>
      </c>
      <c r="H1000" s="48">
        <v>0.6</v>
      </c>
      <c r="I1000" s="49">
        <f t="shared" si="111"/>
        <v>18.8</v>
      </c>
    </row>
    <row r="1001" spans="1:9" s="7" customFormat="1">
      <c r="A1001" s="48">
        <v>945</v>
      </c>
      <c r="B1001" s="54" t="s">
        <v>697</v>
      </c>
      <c r="C1001" s="54" t="s">
        <v>698</v>
      </c>
      <c r="D1001" s="63">
        <v>25</v>
      </c>
      <c r="E1001" s="48">
        <v>8.9</v>
      </c>
      <c r="F1001" s="48">
        <v>5.6</v>
      </c>
      <c r="G1001" s="48">
        <v>4.0999999999999996</v>
      </c>
      <c r="H1001" s="48">
        <v>3.2</v>
      </c>
      <c r="I1001" s="49">
        <f t="shared" si="111"/>
        <v>21.8</v>
      </c>
    </row>
    <row r="1002" spans="1:9" s="7" customFormat="1">
      <c r="A1002" s="48">
        <v>946</v>
      </c>
      <c r="B1002" s="54" t="s">
        <v>699</v>
      </c>
      <c r="C1002" s="54" t="s">
        <v>698</v>
      </c>
      <c r="D1002" s="63">
        <v>0</v>
      </c>
      <c r="E1002" s="48">
        <v>4.7</v>
      </c>
      <c r="F1002" s="48">
        <v>4</v>
      </c>
      <c r="G1002" s="48">
        <v>0.8</v>
      </c>
      <c r="H1002" s="48">
        <v>0.4</v>
      </c>
      <c r="I1002" s="49">
        <f t="shared" si="111"/>
        <v>9.9</v>
      </c>
    </row>
    <row r="1003" spans="1:9">
      <c r="A1003" s="48">
        <v>947</v>
      </c>
      <c r="B1003" s="55" t="s">
        <v>700</v>
      </c>
      <c r="C1003" s="55" t="s">
        <v>701</v>
      </c>
      <c r="D1003" s="63">
        <v>0</v>
      </c>
      <c r="E1003" s="48">
        <v>101</v>
      </c>
      <c r="F1003" s="48">
        <v>67.849999999999994</v>
      </c>
      <c r="G1003" s="48">
        <v>45</v>
      </c>
      <c r="H1003" s="48">
        <v>12</v>
      </c>
      <c r="I1003" s="49">
        <f t="shared" si="111"/>
        <v>225.85</v>
      </c>
    </row>
    <row r="1004" spans="1:9" s="3" customFormat="1">
      <c r="A1004" s="48">
        <v>948</v>
      </c>
      <c r="B1004" s="55" t="s">
        <v>702</v>
      </c>
      <c r="C1004" s="54" t="s">
        <v>681</v>
      </c>
      <c r="D1004" s="63">
        <v>0</v>
      </c>
      <c r="E1004" s="48">
        <v>217</v>
      </c>
      <c r="F1004" s="48">
        <v>215</v>
      </c>
      <c r="G1004" s="48">
        <v>119</v>
      </c>
      <c r="H1004" s="48">
        <v>24</v>
      </c>
      <c r="I1004" s="49">
        <f t="shared" si="111"/>
        <v>575</v>
      </c>
    </row>
    <row r="1005" spans="1:9" s="7" customFormat="1">
      <c r="A1005" s="48">
        <v>949</v>
      </c>
      <c r="B1005" s="54" t="s">
        <v>703</v>
      </c>
      <c r="C1005" s="54" t="s">
        <v>694</v>
      </c>
      <c r="D1005" s="63">
        <v>0</v>
      </c>
      <c r="E1005" s="48">
        <v>104</v>
      </c>
      <c r="F1005" s="48">
        <v>53.04</v>
      </c>
      <c r="G1005" s="48">
        <v>11</v>
      </c>
      <c r="H1005" s="48">
        <v>4</v>
      </c>
      <c r="I1005" s="49">
        <f t="shared" si="111"/>
        <v>172.04</v>
      </c>
    </row>
    <row r="1006" spans="1:9" s="7" customFormat="1">
      <c r="A1006" s="48">
        <v>950</v>
      </c>
      <c r="B1006" s="54" t="s">
        <v>704</v>
      </c>
      <c r="C1006" s="110" t="s">
        <v>705</v>
      </c>
      <c r="D1006" s="63">
        <v>0</v>
      </c>
      <c r="E1006" s="45">
        <v>1.8</v>
      </c>
      <c r="F1006" s="45">
        <v>0.6</v>
      </c>
      <c r="G1006" s="45">
        <v>0.4</v>
      </c>
      <c r="H1006" s="45">
        <v>0.1</v>
      </c>
      <c r="I1006" s="49">
        <f t="shared" si="111"/>
        <v>2.9</v>
      </c>
    </row>
    <row r="1007" spans="1:9" s="7" customFormat="1">
      <c r="A1007" s="48">
        <v>951</v>
      </c>
      <c r="B1007" s="54" t="s">
        <v>706</v>
      </c>
      <c r="C1007" s="110" t="s">
        <v>707</v>
      </c>
      <c r="D1007" s="63">
        <v>0</v>
      </c>
      <c r="E1007" s="45">
        <v>0.9</v>
      </c>
      <c r="F1007" s="45">
        <v>0.5</v>
      </c>
      <c r="G1007" s="45">
        <v>0.2</v>
      </c>
      <c r="H1007" s="45">
        <v>0</v>
      </c>
      <c r="I1007" s="49">
        <f t="shared" si="111"/>
        <v>1.5999999999999999</v>
      </c>
    </row>
    <row r="1008" spans="1:9" s="7" customFormat="1">
      <c r="A1008" s="48">
        <v>952</v>
      </c>
      <c r="B1008" s="121" t="s">
        <v>1184</v>
      </c>
      <c r="C1008" s="54" t="s">
        <v>681</v>
      </c>
      <c r="D1008" s="63">
        <v>0</v>
      </c>
      <c r="E1008" s="45">
        <v>0</v>
      </c>
      <c r="F1008" s="45">
        <v>0</v>
      </c>
      <c r="G1008" s="45">
        <v>0</v>
      </c>
      <c r="H1008" s="45">
        <v>0</v>
      </c>
      <c r="I1008" s="49">
        <f t="shared" si="111"/>
        <v>0</v>
      </c>
    </row>
    <row r="1009" spans="1:9" s="7" customFormat="1">
      <c r="A1009" s="48">
        <v>953</v>
      </c>
      <c r="B1009" s="78" t="s">
        <v>708</v>
      </c>
      <c r="C1009" s="54" t="s">
        <v>681</v>
      </c>
      <c r="D1009" s="63">
        <v>0</v>
      </c>
      <c r="E1009" s="45">
        <v>0.8</v>
      </c>
      <c r="F1009" s="45">
        <v>0.4</v>
      </c>
      <c r="G1009" s="45">
        <v>0.3</v>
      </c>
      <c r="H1009" s="45">
        <v>0.1</v>
      </c>
      <c r="I1009" s="49">
        <f t="shared" si="111"/>
        <v>1.6000000000000003</v>
      </c>
    </row>
    <row r="1010" spans="1:9" s="7" customFormat="1">
      <c r="A1010" s="48">
        <v>954</v>
      </c>
      <c r="B1010" s="42" t="s">
        <v>709</v>
      </c>
      <c r="C1010" s="54" t="s">
        <v>681</v>
      </c>
      <c r="D1010" s="63">
        <v>0</v>
      </c>
      <c r="E1010" s="48">
        <v>1879</v>
      </c>
      <c r="F1010" s="48">
        <v>1087</v>
      </c>
      <c r="G1010" s="48">
        <v>579</v>
      </c>
      <c r="H1010" s="48">
        <v>188</v>
      </c>
      <c r="I1010" s="49">
        <f t="shared" ref="I1010" si="112">SUM(E1010:H1010)</f>
        <v>3733</v>
      </c>
    </row>
    <row r="1011" spans="1:9" s="7" customFormat="1">
      <c r="A1011" s="48">
        <v>955</v>
      </c>
      <c r="B1011" s="42" t="s">
        <v>752</v>
      </c>
      <c r="C1011" s="54" t="s">
        <v>753</v>
      </c>
      <c r="D1011" s="63">
        <v>0</v>
      </c>
      <c r="E1011" s="45">
        <v>1.8</v>
      </c>
      <c r="F1011" s="45">
        <v>0.9</v>
      </c>
      <c r="G1011" s="45">
        <v>0.2</v>
      </c>
      <c r="H1011" s="45">
        <v>0</v>
      </c>
      <c r="I1011" s="49">
        <f t="shared" ref="I1011:I1012" si="113">SUM(E1011:H1011)</f>
        <v>2.9000000000000004</v>
      </c>
    </row>
    <row r="1012" spans="1:9" s="7" customFormat="1">
      <c r="A1012" s="48">
        <v>956</v>
      </c>
      <c r="B1012" s="42" t="s">
        <v>754</v>
      </c>
      <c r="C1012" s="54" t="s">
        <v>755</v>
      </c>
      <c r="D1012" s="63">
        <v>0</v>
      </c>
      <c r="E1012" s="45">
        <v>4</v>
      </c>
      <c r="F1012" s="45">
        <v>3</v>
      </c>
      <c r="G1012" s="45">
        <v>0.8</v>
      </c>
      <c r="H1012" s="45">
        <v>0</v>
      </c>
      <c r="I1012" s="49">
        <f t="shared" si="113"/>
        <v>7.8</v>
      </c>
    </row>
    <row r="1013" spans="1:9" s="7" customFormat="1">
      <c r="A1013" s="48">
        <v>957</v>
      </c>
      <c r="B1013" s="36" t="s">
        <v>806</v>
      </c>
      <c r="C1013" s="36" t="s">
        <v>808</v>
      </c>
      <c r="D1013" s="63">
        <v>0</v>
      </c>
      <c r="E1013" s="48">
        <v>789</v>
      </c>
      <c r="F1013" s="48">
        <v>382</v>
      </c>
      <c r="G1013" s="48">
        <v>143</v>
      </c>
      <c r="H1013" s="48">
        <v>98</v>
      </c>
      <c r="I1013" s="49">
        <f t="shared" ref="I1013:I1014" si="114">SUM(E1013:H1013)</f>
        <v>1412</v>
      </c>
    </row>
    <row r="1014" spans="1:9" s="7" customFormat="1">
      <c r="A1014" s="48">
        <v>958</v>
      </c>
      <c r="B1014" s="36" t="s">
        <v>807</v>
      </c>
      <c r="C1014" s="36" t="s">
        <v>808</v>
      </c>
      <c r="D1014" s="63">
        <v>0</v>
      </c>
      <c r="E1014" s="45">
        <v>0</v>
      </c>
      <c r="F1014" s="45">
        <v>0</v>
      </c>
      <c r="G1014" s="45">
        <v>0</v>
      </c>
      <c r="H1014" s="45">
        <v>0</v>
      </c>
      <c r="I1014" s="49">
        <f t="shared" si="114"/>
        <v>0</v>
      </c>
    </row>
    <row r="1015" spans="1:9" s="7" customFormat="1">
      <c r="A1015" s="48">
        <v>959</v>
      </c>
      <c r="B1015" s="36" t="s">
        <v>1074</v>
      </c>
      <c r="C1015" s="36" t="s">
        <v>808</v>
      </c>
      <c r="D1015" s="63">
        <v>0</v>
      </c>
      <c r="E1015" s="48">
        <v>103</v>
      </c>
      <c r="F1015" s="48">
        <v>72</v>
      </c>
      <c r="G1015" s="48">
        <v>25.04</v>
      </c>
      <c r="H1015" s="48">
        <v>5</v>
      </c>
      <c r="I1015" s="49">
        <f>SUM(E1015:H1015)</f>
        <v>205.04</v>
      </c>
    </row>
    <row r="1016" spans="1:9" s="7" customFormat="1">
      <c r="A1016" s="48">
        <v>960</v>
      </c>
      <c r="B1016" s="36" t="s">
        <v>1075</v>
      </c>
      <c r="C1016" s="36" t="s">
        <v>808</v>
      </c>
      <c r="D1016" s="63">
        <v>0</v>
      </c>
      <c r="E1016" s="45">
        <v>1.7</v>
      </c>
      <c r="F1016" s="45">
        <v>0.6</v>
      </c>
      <c r="G1016" s="45">
        <v>0.2</v>
      </c>
      <c r="H1016" s="45">
        <v>0.1</v>
      </c>
      <c r="I1016" s="49">
        <f>SUM(E1016:H1016)</f>
        <v>2.6</v>
      </c>
    </row>
    <row r="1017" spans="1:9" s="7" customFormat="1">
      <c r="A1017" s="48">
        <v>961</v>
      </c>
      <c r="B1017" s="41" t="s">
        <v>1116</v>
      </c>
      <c r="C1017" s="41" t="s">
        <v>1117</v>
      </c>
      <c r="D1017" s="63">
        <v>0</v>
      </c>
      <c r="E1017" s="45">
        <v>118</v>
      </c>
      <c r="F1017" s="45">
        <v>67</v>
      </c>
      <c r="G1017" s="45">
        <v>49</v>
      </c>
      <c r="H1017" s="45">
        <v>26</v>
      </c>
      <c r="I1017" s="49">
        <f>SUM(E1017:H1017)</f>
        <v>260</v>
      </c>
    </row>
    <row r="1018" spans="1:9" s="7" customFormat="1">
      <c r="A1018" s="48">
        <v>962</v>
      </c>
      <c r="B1018" s="41" t="s">
        <v>1136</v>
      </c>
      <c r="C1018" s="36" t="s">
        <v>808</v>
      </c>
      <c r="D1018" s="63">
        <v>0</v>
      </c>
      <c r="E1018" s="45">
        <v>0</v>
      </c>
      <c r="F1018" s="45">
        <v>0</v>
      </c>
      <c r="G1018" s="45">
        <v>0</v>
      </c>
      <c r="H1018" s="45">
        <v>0</v>
      </c>
      <c r="I1018" s="49">
        <f>SUM(E1018:H1018)</f>
        <v>0</v>
      </c>
    </row>
    <row r="1019" spans="1:9" s="7" customFormat="1">
      <c r="A1019" s="48">
        <v>963</v>
      </c>
      <c r="B1019" s="41" t="s">
        <v>1137</v>
      </c>
      <c r="C1019" s="41" t="s">
        <v>1138</v>
      </c>
      <c r="D1019" s="63">
        <v>0</v>
      </c>
      <c r="E1019" s="45">
        <v>2.6</v>
      </c>
      <c r="F1019" s="45">
        <v>1.3</v>
      </c>
      <c r="G1019" s="45">
        <v>0.3</v>
      </c>
      <c r="H1019" s="45">
        <v>0.1</v>
      </c>
      <c r="I1019" s="49">
        <f>SUM(E1019:H1019)</f>
        <v>4.3</v>
      </c>
    </row>
    <row r="1020" spans="1:9">
      <c r="A1020" s="48"/>
      <c r="B1020" s="55"/>
      <c r="C1020" s="79" t="s">
        <v>74</v>
      </c>
      <c r="D1020" s="62">
        <f>SUM(D986:D1010)</f>
        <v>25</v>
      </c>
      <c r="E1020" s="62">
        <f>SUM(E986:E1019)</f>
        <v>12831.97</v>
      </c>
      <c r="F1020" s="62">
        <f>SUM(F986:F1019)</f>
        <v>6849.8900000000012</v>
      </c>
      <c r="G1020" s="62">
        <f>SUM(G986:G1019)</f>
        <v>3754.1400000000003</v>
      </c>
      <c r="H1020" s="62">
        <f>SUM(H986:H1019)</f>
        <v>1361.9999999999995</v>
      </c>
      <c r="I1020" s="62">
        <f>SUM(I986:I1017)</f>
        <v>24793.699999999997</v>
      </c>
    </row>
    <row r="1021" spans="1:9" ht="33" customHeight="1">
      <c r="A1021" s="148" t="s">
        <v>710</v>
      </c>
      <c r="B1021" s="148"/>
      <c r="C1021" s="148"/>
      <c r="D1021" s="148"/>
      <c r="E1021" s="148"/>
      <c r="F1021" s="148"/>
      <c r="G1021" s="148"/>
      <c r="H1021" s="148"/>
      <c r="I1021" s="148"/>
    </row>
    <row r="1022" spans="1:9" s="7" customFormat="1">
      <c r="A1022" s="90">
        <v>964</v>
      </c>
      <c r="B1022" s="54" t="s">
        <v>711</v>
      </c>
      <c r="C1022" s="54" t="s">
        <v>976</v>
      </c>
      <c r="D1022" s="63">
        <v>30</v>
      </c>
      <c r="E1022" s="48">
        <v>72.290000000000006</v>
      </c>
      <c r="F1022" s="48">
        <v>55.4</v>
      </c>
      <c r="G1022" s="48">
        <v>38.1</v>
      </c>
      <c r="H1022" s="48">
        <v>18.5</v>
      </c>
      <c r="I1022" s="49">
        <f t="shared" ref="I1022:I1031" si="115">SUM(E1022:H1022)</f>
        <v>184.29</v>
      </c>
    </row>
    <row r="1023" spans="1:9" s="7" customFormat="1">
      <c r="A1023" s="90">
        <v>965</v>
      </c>
      <c r="B1023" s="54" t="s">
        <v>712</v>
      </c>
      <c r="C1023" s="54" t="s">
        <v>959</v>
      </c>
      <c r="D1023" s="63">
        <v>100</v>
      </c>
      <c r="E1023" s="48">
        <v>292.7</v>
      </c>
      <c r="F1023" s="48">
        <v>107.7</v>
      </c>
      <c r="G1023" s="48">
        <v>55.8</v>
      </c>
      <c r="H1023" s="48">
        <v>19.900000000000006</v>
      </c>
      <c r="I1023" s="49">
        <f t="shared" si="115"/>
        <v>476.1</v>
      </c>
    </row>
    <row r="1024" spans="1:9" s="3" customFormat="1">
      <c r="A1024" s="90">
        <v>966</v>
      </c>
      <c r="B1024" s="111" t="s">
        <v>713</v>
      </c>
      <c r="C1024" s="54" t="s">
        <v>897</v>
      </c>
      <c r="D1024" s="64">
        <v>452</v>
      </c>
      <c r="E1024" s="52">
        <v>991.7</v>
      </c>
      <c r="F1024" s="52">
        <v>467.9</v>
      </c>
      <c r="G1024" s="52">
        <v>291.60000000000002</v>
      </c>
      <c r="H1024" s="52">
        <v>97.9</v>
      </c>
      <c r="I1024" s="49">
        <f t="shared" si="115"/>
        <v>1849.1</v>
      </c>
    </row>
    <row r="1025" spans="1:9" s="7" customFormat="1">
      <c r="A1025" s="90">
        <v>967</v>
      </c>
      <c r="B1025" s="54" t="s">
        <v>714</v>
      </c>
      <c r="C1025" s="54" t="s">
        <v>901</v>
      </c>
      <c r="D1025" s="63">
        <v>330</v>
      </c>
      <c r="E1025" s="48">
        <v>666.7</v>
      </c>
      <c r="F1025" s="48">
        <v>319</v>
      </c>
      <c r="G1025" s="48">
        <v>185.7</v>
      </c>
      <c r="H1025" s="48">
        <v>41.4</v>
      </c>
      <c r="I1025" s="49">
        <f t="shared" si="115"/>
        <v>1212.8000000000002</v>
      </c>
    </row>
    <row r="1026" spans="1:9" s="3" customFormat="1">
      <c r="A1026" s="90">
        <v>968</v>
      </c>
      <c r="B1026" s="111" t="s">
        <v>715</v>
      </c>
      <c r="C1026" s="112" t="s">
        <v>893</v>
      </c>
      <c r="D1026" s="64">
        <v>50</v>
      </c>
      <c r="E1026" s="52">
        <v>88.4</v>
      </c>
      <c r="F1026" s="52">
        <v>81.599999999999994</v>
      </c>
      <c r="G1026" s="52">
        <v>21.7</v>
      </c>
      <c r="H1026" s="52">
        <v>12.499999999999998</v>
      </c>
      <c r="I1026" s="49">
        <f t="shared" si="115"/>
        <v>204.2</v>
      </c>
    </row>
    <row r="1027" spans="1:9" s="7" customFormat="1">
      <c r="A1027" s="90">
        <v>969</v>
      </c>
      <c r="B1027" s="54" t="s">
        <v>716</v>
      </c>
      <c r="C1027" s="54" t="s">
        <v>974</v>
      </c>
      <c r="D1027" s="63">
        <v>30</v>
      </c>
      <c r="E1027" s="48">
        <v>78.2</v>
      </c>
      <c r="F1027" s="48">
        <v>30.499999999999993</v>
      </c>
      <c r="G1027" s="48">
        <v>21.3</v>
      </c>
      <c r="H1027" s="48">
        <v>4.4999999999999991</v>
      </c>
      <c r="I1027" s="49">
        <f t="shared" si="115"/>
        <v>134.5</v>
      </c>
    </row>
    <row r="1028" spans="1:9" s="7" customFormat="1">
      <c r="A1028" s="90">
        <v>970</v>
      </c>
      <c r="B1028" s="54" t="s">
        <v>717</v>
      </c>
      <c r="C1028" s="54" t="s">
        <v>912</v>
      </c>
      <c r="D1028" s="63">
        <v>50</v>
      </c>
      <c r="E1028" s="48">
        <v>197.9</v>
      </c>
      <c r="F1028" s="48">
        <v>80.599999999999994</v>
      </c>
      <c r="G1028" s="48">
        <v>20.8</v>
      </c>
      <c r="H1028" s="48">
        <v>12.1</v>
      </c>
      <c r="I1028" s="49">
        <f t="shared" si="115"/>
        <v>311.40000000000003</v>
      </c>
    </row>
    <row r="1029" spans="1:9" s="7" customFormat="1">
      <c r="A1029" s="90">
        <v>971</v>
      </c>
      <c r="B1029" s="54" t="s">
        <v>718</v>
      </c>
      <c r="C1029" s="54" t="s">
        <v>935</v>
      </c>
      <c r="D1029" s="63">
        <v>100</v>
      </c>
      <c r="E1029" s="48">
        <v>282.10000000000002</v>
      </c>
      <c r="F1029" s="48">
        <v>140.9</v>
      </c>
      <c r="G1029" s="48">
        <v>65</v>
      </c>
      <c r="H1029" s="48">
        <v>16.200000000000003</v>
      </c>
      <c r="I1029" s="49">
        <f t="shared" si="115"/>
        <v>504.2</v>
      </c>
    </row>
    <row r="1030" spans="1:9" s="7" customFormat="1">
      <c r="A1030" s="90">
        <v>972</v>
      </c>
      <c r="B1030" s="54" t="s">
        <v>719</v>
      </c>
      <c r="C1030" s="54" t="s">
        <v>975</v>
      </c>
      <c r="D1030" s="63">
        <v>30</v>
      </c>
      <c r="E1030" s="48">
        <v>77.5</v>
      </c>
      <c r="F1030" s="48">
        <v>34.399999999999991</v>
      </c>
      <c r="G1030" s="48">
        <v>20.9</v>
      </c>
      <c r="H1030" s="48">
        <v>10.1</v>
      </c>
      <c r="I1030" s="49">
        <f t="shared" si="115"/>
        <v>142.89999999999998</v>
      </c>
    </row>
    <row r="1031" spans="1:9" s="7" customFormat="1">
      <c r="A1031" s="90">
        <v>973</v>
      </c>
      <c r="B1031" s="54" t="s">
        <v>720</v>
      </c>
      <c r="C1031" s="54" t="s">
        <v>975</v>
      </c>
      <c r="D1031" s="63">
        <v>330</v>
      </c>
      <c r="E1031" s="48">
        <v>582.79999999999995</v>
      </c>
      <c r="F1031" s="48">
        <v>279.5</v>
      </c>
      <c r="G1031" s="48">
        <v>162.9</v>
      </c>
      <c r="H1031" s="48">
        <v>36.9</v>
      </c>
      <c r="I1031" s="49">
        <f t="shared" si="115"/>
        <v>1062.1000000000001</v>
      </c>
    </row>
    <row r="1032" spans="1:9" s="7" customFormat="1">
      <c r="A1032" s="90">
        <v>974</v>
      </c>
      <c r="B1032" s="54" t="s">
        <v>721</v>
      </c>
      <c r="C1032" s="54" t="s">
        <v>935</v>
      </c>
      <c r="D1032" s="63">
        <v>50</v>
      </c>
      <c r="E1032" s="48">
        <v>160.9</v>
      </c>
      <c r="F1032" s="48">
        <v>89.7</v>
      </c>
      <c r="G1032" s="48">
        <v>24.8</v>
      </c>
      <c r="H1032" s="48">
        <v>18.100000000000001</v>
      </c>
      <c r="I1032" s="49">
        <f>SUM(E1032:H1032)</f>
        <v>293.50000000000006</v>
      </c>
    </row>
    <row r="1033" spans="1:9" s="7" customFormat="1">
      <c r="A1033" s="90">
        <v>975</v>
      </c>
      <c r="B1033" s="54" t="s">
        <v>722</v>
      </c>
      <c r="C1033" s="54" t="s">
        <v>897</v>
      </c>
      <c r="D1033" s="63">
        <v>100</v>
      </c>
      <c r="E1033" s="48">
        <v>222.1</v>
      </c>
      <c r="F1033" s="48">
        <v>148.9</v>
      </c>
      <c r="G1033" s="48">
        <v>65</v>
      </c>
      <c r="H1033" s="48">
        <v>18.2</v>
      </c>
      <c r="I1033" s="49">
        <f>SUM(E1033:H1033)</f>
        <v>454.2</v>
      </c>
    </row>
    <row r="1034" spans="1:9" s="7" customFormat="1">
      <c r="A1034" s="90">
        <v>976</v>
      </c>
      <c r="B1034" s="54" t="s">
        <v>723</v>
      </c>
      <c r="C1034" s="54" t="s">
        <v>975</v>
      </c>
      <c r="D1034" s="63">
        <v>30</v>
      </c>
      <c r="E1034" s="48">
        <v>92.5</v>
      </c>
      <c r="F1034" s="48">
        <v>53.4</v>
      </c>
      <c r="G1034" s="48">
        <v>30.8</v>
      </c>
      <c r="H1034" s="48">
        <v>16.899999999999999</v>
      </c>
      <c r="I1034" s="49">
        <f>SUM(E1034:H1034)</f>
        <v>193.60000000000002</v>
      </c>
    </row>
    <row r="1035" spans="1:9" s="5" customFormat="1">
      <c r="A1035" s="90">
        <v>977</v>
      </c>
      <c r="B1035" s="122" t="s">
        <v>350</v>
      </c>
      <c r="C1035" s="93" t="s">
        <v>929</v>
      </c>
      <c r="D1035" s="64">
        <v>100</v>
      </c>
      <c r="E1035" s="48">
        <v>237.1</v>
      </c>
      <c r="F1035" s="48">
        <v>131.5</v>
      </c>
      <c r="G1035" s="48">
        <v>64.599999999999994</v>
      </c>
      <c r="H1035" s="48">
        <v>11.9</v>
      </c>
      <c r="I1035" s="84">
        <f>SUM(E1035:H1035)</f>
        <v>445.1</v>
      </c>
    </row>
    <row r="1036" spans="1:9" s="3" customFormat="1">
      <c r="A1036" s="113"/>
      <c r="B1036" s="114"/>
      <c r="C1036" s="115" t="s">
        <v>74</v>
      </c>
      <c r="D1036" s="62">
        <f t="shared" ref="D1036:I1036" si="116">SUM(D1022:D1035)</f>
        <v>1782</v>
      </c>
      <c r="E1036" s="62">
        <f t="shared" si="116"/>
        <v>4042.89</v>
      </c>
      <c r="F1036" s="62">
        <f t="shared" si="116"/>
        <v>2021.0000000000002</v>
      </c>
      <c r="G1036" s="62">
        <f t="shared" si="116"/>
        <v>1068.9999999999998</v>
      </c>
      <c r="H1036" s="62">
        <f t="shared" si="116"/>
        <v>335.09999999999997</v>
      </c>
      <c r="I1036" s="62">
        <f t="shared" si="116"/>
        <v>7467.99</v>
      </c>
    </row>
    <row r="1037" spans="1:9">
      <c r="A1037" s="13"/>
      <c r="B1037" s="14"/>
      <c r="C1037" s="15"/>
      <c r="D1037" s="16"/>
      <c r="E1037" s="13"/>
      <c r="F1037" s="13"/>
      <c r="G1037" s="13"/>
      <c r="H1037" s="17"/>
    </row>
    <row r="1038" spans="1:9">
      <c r="A1038" s="18"/>
      <c r="B1038" s="19"/>
      <c r="C1038" s="20" t="s">
        <v>724</v>
      </c>
      <c r="D1038" s="21">
        <f>SUM(D94+D282+D317+D347+D410+D438+D466+D482+D512+D560+D589+D611+D624+D735+D752+D796+D807+D822+D907+D933+D948+D962+D981+D1020+D1036)</f>
        <v>8456</v>
      </c>
      <c r="E1038" s="18"/>
      <c r="F1038" s="22"/>
      <c r="G1038" s="22"/>
      <c r="H1038" s="23"/>
    </row>
    <row r="1039" spans="1:9">
      <c r="A1039" s="18"/>
      <c r="B1039" s="19"/>
      <c r="C1039" s="145" t="s">
        <v>725</v>
      </c>
      <c r="D1039" s="146"/>
      <c r="E1039" s="21">
        <f>SUM(E94+E97+E282+E317+E347+E410+E438+E466+E482+E512+E560+E589+E611+E624+E735+E752+E796+E807+E822+E907+E933+E948+E962+E981+E1020+E1036)</f>
        <v>26294.859999999993</v>
      </c>
      <c r="F1039" s="21">
        <f>SUM(F94+F97+F282+F317+F347+F410+F438+F466+F482+F512+F560+F589+F611+F624+F735+F752+F796+F807+F822+F907+F933+F948+F962+F981+F1020+F1036)</f>
        <v>13886.989999999996</v>
      </c>
      <c r="G1039" s="21">
        <f>SUM(G94+G97+G282+G317+G347+G410+G438+G466+G482+G512+G560+G589+G611+G624+G735+G752+G796+G807+G822+G907+G933+G948+G962+G981+G1020+G1036)</f>
        <v>7942.6400000000012</v>
      </c>
      <c r="H1039" s="21">
        <f>SUM(H94+H97+H282+H317+H347+H410+H438+H466+H482+H512+H560+H589+H611+H624+H735+H752+H796+H807+H822+H907+H933+H948+H962+H981+H1020+H1036)</f>
        <v>3500.5</v>
      </c>
      <c r="I1039" s="21">
        <f>SUM(I94+I97+I282+I317+I347+I410+I438+I466+I482+I512+I560+I589+I611+I624+I735+I752+I796+I807+I822+I907+I933+I948+I962+I981+I1020+I1036)</f>
        <v>51620.689999999981</v>
      </c>
    </row>
    <row r="1040" spans="1:9">
      <c r="A1040" s="18"/>
      <c r="B1040" s="19"/>
      <c r="C1040" s="145" t="s">
        <v>726</v>
      </c>
      <c r="D1040" s="146"/>
      <c r="E1040" s="21">
        <f>E1039/31</f>
        <v>848.22129032258044</v>
      </c>
      <c r="F1040" s="21">
        <f>F1039/31</f>
        <v>447.96741935483857</v>
      </c>
      <c r="G1040" s="21">
        <f>G1039/31</f>
        <v>256.21419354838713</v>
      </c>
      <c r="H1040" s="24">
        <f>H1039/31</f>
        <v>112.91935483870968</v>
      </c>
      <c r="I1040" s="24">
        <f>I1039/31</f>
        <v>1665.1835483870962</v>
      </c>
    </row>
    <row r="1041" spans="1:9">
      <c r="A1041" s="18"/>
      <c r="B1041" s="22"/>
      <c r="C1041" s="22"/>
      <c r="D1041" s="25"/>
      <c r="E1041" s="26"/>
      <c r="F1041" s="27"/>
      <c r="G1041" s="27"/>
      <c r="H1041" s="28"/>
      <c r="I1041" s="29"/>
    </row>
    <row r="1042" spans="1:9">
      <c r="A1042" s="30"/>
      <c r="B1042" s="149" t="s">
        <v>1233</v>
      </c>
      <c r="C1042" s="150"/>
      <c r="D1042" s="150"/>
      <c r="E1042" s="150"/>
      <c r="F1042" s="150"/>
      <c r="G1042" s="150"/>
      <c r="H1042" s="150"/>
      <c r="I1042" s="151"/>
    </row>
    <row r="1043" spans="1:9">
      <c r="A1043" s="18"/>
      <c r="B1043" s="22"/>
      <c r="C1043" s="31"/>
      <c r="D1043" s="32"/>
      <c r="E1043" s="32"/>
      <c r="F1043" s="33"/>
      <c r="G1043" s="33"/>
      <c r="H1043" s="34"/>
      <c r="I1043" s="35"/>
    </row>
    <row r="1044" spans="1:9">
      <c r="A1044" s="18"/>
      <c r="B1044" s="152" t="s">
        <v>1234</v>
      </c>
      <c r="C1044" s="153"/>
      <c r="D1044" s="153"/>
      <c r="E1044" s="153"/>
      <c r="F1044" s="153"/>
      <c r="G1044" s="153"/>
      <c r="H1044" s="153"/>
      <c r="I1044" s="154"/>
    </row>
    <row r="1045" spans="1:9">
      <c r="A1045" s="18"/>
      <c r="B1045" s="22"/>
      <c r="C1045" s="31"/>
      <c r="D1045" s="32"/>
      <c r="E1045" s="32"/>
      <c r="F1045" s="33"/>
      <c r="G1045" s="33"/>
      <c r="H1045" s="34"/>
      <c r="I1045" s="35"/>
    </row>
    <row r="1046" spans="1:9">
      <c r="A1046" s="18"/>
      <c r="B1046" s="130" t="s">
        <v>1235</v>
      </c>
      <c r="C1046" s="131"/>
      <c r="D1046" s="131"/>
      <c r="E1046" s="131"/>
      <c r="F1046" s="131"/>
      <c r="G1046" s="131"/>
      <c r="H1046" s="131"/>
      <c r="I1046" s="132"/>
    </row>
    <row r="1047" spans="1:9">
      <c r="A1047" s="18"/>
    </row>
    <row r="1048" spans="1:9">
      <c r="B1048" s="133" t="s">
        <v>1201</v>
      </c>
      <c r="C1048" s="134"/>
      <c r="D1048" s="134"/>
      <c r="E1048" s="134"/>
      <c r="F1048" s="134"/>
      <c r="G1048" s="134"/>
      <c r="H1048" s="134"/>
      <c r="I1048" s="135"/>
    </row>
  </sheetData>
  <mergeCells count="46">
    <mergeCell ref="A283:I283"/>
    <mergeCell ref="A348:I348"/>
    <mergeCell ref="A411:I411"/>
    <mergeCell ref="A439:I439"/>
    <mergeCell ref="A1:I1"/>
    <mergeCell ref="D2:H2"/>
    <mergeCell ref="E3:H3"/>
    <mergeCell ref="A5:I5"/>
    <mergeCell ref="A98:I98"/>
    <mergeCell ref="A95:I95"/>
    <mergeCell ref="A467:I467"/>
    <mergeCell ref="A612:I612"/>
    <mergeCell ref="A483:I483"/>
    <mergeCell ref="A318:I318"/>
    <mergeCell ref="A753:I753"/>
    <mergeCell ref="A513:I513"/>
    <mergeCell ref="A561:I561"/>
    <mergeCell ref="A590:I590"/>
    <mergeCell ref="A625:I625"/>
    <mergeCell ref="A1021:I1021"/>
    <mergeCell ref="B1042:I1042"/>
    <mergeCell ref="B1044:I1044"/>
    <mergeCell ref="A797:I797"/>
    <mergeCell ref="A823:I823"/>
    <mergeCell ref="A908:I908"/>
    <mergeCell ref="A934:I934"/>
    <mergeCell ref="A808:I808"/>
    <mergeCell ref="A982:I982"/>
    <mergeCell ref="A963:I963"/>
    <mergeCell ref="A949:I949"/>
    <mergeCell ref="B1046:I1046"/>
    <mergeCell ref="B1048:I1048"/>
    <mergeCell ref="A2:A4"/>
    <mergeCell ref="A983:A985"/>
    <mergeCell ref="B2:B4"/>
    <mergeCell ref="B983:B985"/>
    <mergeCell ref="C2:C4"/>
    <mergeCell ref="C983:C985"/>
    <mergeCell ref="D3:D4"/>
    <mergeCell ref="D983:D985"/>
    <mergeCell ref="I2:I4"/>
    <mergeCell ref="I984:I985"/>
    <mergeCell ref="A736:I736"/>
    <mergeCell ref="C1039:D1039"/>
    <mergeCell ref="C1040:D1040"/>
    <mergeCell ref="E983:I983"/>
  </mergeCells>
  <pageMargins left="0.7" right="0.7" top="0.75" bottom="0.75" header="0.3" footer="0.3"/>
  <pageSetup orientation="portrait" r:id="rId1"/>
  <ignoredErrors>
    <ignoredError sqref="I7:I36 I99 I284:I306 I319:I327 I349:I357 I412:I414 I442 I470:I474 I514:I530 I594:I603 I627:I644 I754:I765 I809:I815 I827:I849 I915:I918 I950:I958 I987:I993 I1022:I1034 I170:I193 I194 I195:I208 I209:I220 I226:I231 I645:I669 I677:I681 I358:I361 I362:I366 I873 I863 I769:I776 I450 I418:I432 I372 I377:I378 I49:I52 I996:I1002 I475 I1003:I1009 I532:I538 I233:I236 I101:I102 I104:I142 I144:I169 I238:I240 I37:I47 I222:I2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727</v>
      </c>
    </row>
    <row r="2" spans="1:3">
      <c r="A2">
        <v>57</v>
      </c>
      <c r="C2" t="s">
        <v>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2026-04-21T04:21:46Z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