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Office data\Harshini complete data\Desktop - Copy\Harshini@247\Monthly Reports 2026\"/>
    </mc:Choice>
  </mc:AlternateContent>
  <xr:revisionPtr revIDLastSave="0" documentId="13_ncr:1_{109F2B82-FAFE-41AE-B29F-63E2103BFB75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I934" i="1" l="1"/>
  <c r="I933" i="1"/>
  <c r="I932" i="1"/>
  <c r="I931" i="1"/>
  <c r="I930" i="1"/>
  <c r="I946" i="1"/>
  <c r="I945" i="1"/>
  <c r="I477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5" i="1"/>
  <c r="I476" i="1"/>
  <c r="I475" i="1"/>
  <c r="I474" i="1"/>
  <c r="I473" i="1"/>
  <c r="I472" i="1"/>
  <c r="I498" i="1"/>
  <c r="I497" i="1"/>
  <c r="I496" i="1"/>
  <c r="I495" i="1"/>
  <c r="I494" i="1"/>
  <c r="I493" i="1"/>
  <c r="I492" i="1"/>
  <c r="I499" i="1"/>
  <c r="E500" i="1"/>
  <c r="F500" i="1"/>
  <c r="G500" i="1"/>
  <c r="H500" i="1"/>
  <c r="I484" i="1"/>
  <c r="I483" i="1"/>
  <c r="I482" i="1"/>
  <c r="I481" i="1"/>
  <c r="I480" i="1"/>
  <c r="I479" i="1"/>
  <c r="I478" i="1"/>
  <c r="I605" i="1"/>
  <c r="I601" i="1"/>
  <c r="I603" i="1"/>
  <c r="I602" i="1"/>
  <c r="I606" i="1"/>
  <c r="I604" i="1"/>
  <c r="I600" i="1"/>
  <c r="I599" i="1"/>
  <c r="I598" i="1"/>
  <c r="I597" i="1"/>
  <c r="I596" i="1"/>
  <c r="I985" i="1"/>
  <c r="I593" i="1" l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428" i="1"/>
  <c r="D429" i="1"/>
  <c r="I898" i="1"/>
  <c r="I873" i="1"/>
  <c r="I91" i="1"/>
  <c r="I92" i="1"/>
  <c r="D93" i="1"/>
  <c r="I544" i="1"/>
  <c r="I543" i="1"/>
  <c r="I706" i="1"/>
  <c r="I542" i="1"/>
  <c r="H986" i="1" l="1"/>
  <c r="G986" i="1"/>
  <c r="F986" i="1"/>
  <c r="E986" i="1"/>
  <c r="G928" i="1"/>
  <c r="H928" i="1"/>
  <c r="F928" i="1"/>
  <c r="E928" i="1"/>
  <c r="I927" i="1"/>
  <c r="G914" i="1"/>
  <c r="H914" i="1"/>
  <c r="F914" i="1"/>
  <c r="G899" i="1"/>
  <c r="H899" i="1"/>
  <c r="F899" i="1"/>
  <c r="H874" i="1"/>
  <c r="G874" i="1"/>
  <c r="F874" i="1"/>
  <c r="E874" i="1"/>
  <c r="I872" i="1"/>
  <c r="H776" i="1"/>
  <c r="G776" i="1"/>
  <c r="F776" i="1"/>
  <c r="E776" i="1"/>
  <c r="H766" i="1"/>
  <c r="G766" i="1"/>
  <c r="F766" i="1"/>
  <c r="G724" i="1"/>
  <c r="D724" i="1"/>
  <c r="H707" i="1"/>
  <c r="G707" i="1"/>
  <c r="F707" i="1"/>
  <c r="E707" i="1"/>
  <c r="G594" i="1"/>
  <c r="H594" i="1"/>
  <c r="F594" i="1"/>
  <c r="H573" i="1"/>
  <c r="G573" i="1"/>
  <c r="F573" i="1"/>
  <c r="E573" i="1"/>
  <c r="D573" i="1"/>
  <c r="G545" i="1"/>
  <c r="H545" i="1"/>
  <c r="F545" i="1"/>
  <c r="E545" i="1"/>
  <c r="D545" i="1"/>
  <c r="G456" i="1"/>
  <c r="H456" i="1"/>
  <c r="F456" i="1"/>
  <c r="E456" i="1"/>
  <c r="D456" i="1"/>
  <c r="G429" i="1"/>
  <c r="H429" i="1"/>
  <c r="F429" i="1"/>
  <c r="E429" i="1"/>
  <c r="H402" i="1"/>
  <c r="G402" i="1"/>
  <c r="F402" i="1"/>
  <c r="E402" i="1"/>
  <c r="D402" i="1"/>
  <c r="H309" i="1"/>
  <c r="G309" i="1"/>
  <c r="F309" i="1"/>
  <c r="E309" i="1"/>
  <c r="H277" i="1"/>
  <c r="G277" i="1"/>
  <c r="F277" i="1"/>
  <c r="E277" i="1"/>
  <c r="D277" i="1"/>
  <c r="H93" i="1"/>
  <c r="G93" i="1"/>
  <c r="F93" i="1"/>
  <c r="E93" i="1"/>
  <c r="I705" i="1"/>
  <c r="I704" i="1"/>
  <c r="I276" i="1"/>
  <c r="I275" i="1"/>
  <c r="I541" i="1"/>
  <c r="I308" i="1" l="1"/>
  <c r="I703" i="1"/>
  <c r="I540" i="1"/>
  <c r="I539" i="1"/>
  <c r="I455" i="1" l="1"/>
  <c r="I274" i="1" l="1"/>
  <c r="I273" i="1"/>
  <c r="I775" i="1"/>
  <c r="I454" i="1"/>
  <c r="I272" i="1"/>
  <c r="I984" i="1" l="1"/>
  <c r="I400" i="1" l="1"/>
  <c r="I401" i="1"/>
  <c r="I399" i="1"/>
  <c r="I89" i="1" l="1"/>
  <c r="I90" i="1"/>
  <c r="I983" i="1" l="1"/>
  <c r="I88" i="1"/>
  <c r="I427" i="1"/>
  <c r="I702" i="1"/>
  <c r="E899" i="1"/>
  <c r="D766" i="1"/>
  <c r="E766" i="1"/>
  <c r="D594" i="1"/>
  <c r="E594" i="1"/>
  <c r="I453" i="1"/>
  <c r="I897" i="1"/>
  <c r="I871" i="1"/>
  <c r="I765" i="1" l="1"/>
  <c r="I764" i="1"/>
  <c r="I592" i="1" l="1"/>
  <c r="I591" i="1"/>
  <c r="I87" i="1" l="1"/>
  <c r="I307" i="1"/>
  <c r="I398" i="1" l="1"/>
  <c r="I452" i="1"/>
  <c r="I451" i="1"/>
  <c r="I450" i="1"/>
  <c r="I445" i="1" l="1"/>
  <c r="I271" i="1" l="1"/>
  <c r="D914" i="1" l="1"/>
  <c r="I961" i="1"/>
  <c r="I86" i="1"/>
  <c r="I396" i="1"/>
  <c r="I397" i="1"/>
  <c r="I394" i="1"/>
  <c r="I395" i="1"/>
  <c r="I449" i="1"/>
  <c r="I896" i="1"/>
  <c r="I870" i="1"/>
  <c r="I869" i="1"/>
  <c r="I868" i="1"/>
  <c r="I448" i="1"/>
  <c r="I701" i="1"/>
  <c r="I538" i="1"/>
  <c r="I270" i="1" l="1"/>
  <c r="I269" i="1"/>
  <c r="I268" i="1" l="1"/>
  <c r="I763" i="1"/>
  <c r="I306" i="1"/>
  <c r="I267" i="1" l="1"/>
  <c r="I266" i="1"/>
  <c r="I982" i="1" l="1"/>
  <c r="I981" i="1"/>
  <c r="H1002" i="1" l="1"/>
  <c r="G1002" i="1"/>
  <c r="F1002" i="1"/>
  <c r="E1002" i="1"/>
  <c r="E914" i="1"/>
  <c r="I913" i="1"/>
  <c r="H724" i="1"/>
  <c r="F724" i="1"/>
  <c r="D707" i="1"/>
  <c r="H470" i="1"/>
  <c r="G470" i="1"/>
  <c r="F470" i="1"/>
  <c r="I245" i="1"/>
  <c r="I236" i="1"/>
  <c r="I248" i="1"/>
  <c r="I142" i="1"/>
  <c r="I102" i="1"/>
  <c r="I107" i="1"/>
  <c r="I99" i="1"/>
  <c r="I609" i="1"/>
  <c r="I426" i="1" l="1"/>
  <c r="I393" i="1"/>
  <c r="I392" i="1" l="1"/>
  <c r="I447" i="1"/>
  <c r="I446" i="1"/>
  <c r="D874" i="1"/>
  <c r="I867" i="1"/>
  <c r="I866" i="1"/>
  <c r="I980" i="1" l="1"/>
  <c r="I979" i="1"/>
  <c r="I976" i="1"/>
  <c r="I265" i="1"/>
  <c r="I85" i="1"/>
  <c r="I84" i="1"/>
  <c r="I537" i="1"/>
  <c r="I700" i="1"/>
  <c r="I699" i="1"/>
  <c r="I698" i="1"/>
  <c r="I697" i="1"/>
  <c r="I696" i="1"/>
  <c r="I391" i="1" l="1"/>
  <c r="E724" i="1" l="1"/>
  <c r="I723" i="1"/>
  <c r="I722" i="1"/>
  <c r="I695" i="1"/>
  <c r="I536" i="1"/>
  <c r="I83" i="1"/>
  <c r="I82" i="1"/>
  <c r="I390" i="1" l="1"/>
  <c r="I389" i="1"/>
  <c r="I694" i="1" l="1"/>
  <c r="I693" i="1"/>
  <c r="I692" i="1"/>
  <c r="I691" i="1"/>
  <c r="I81" i="1"/>
  <c r="I80" i="1"/>
  <c r="I264" i="1"/>
  <c r="I263" i="1"/>
  <c r="I535" i="1"/>
  <c r="I388" i="1"/>
  <c r="I387" i="1"/>
  <c r="D928" i="1" l="1"/>
  <c r="D899" i="1"/>
  <c r="I865" i="1"/>
  <c r="I864" i="1"/>
  <c r="I895" i="1"/>
  <c r="I894" i="1"/>
  <c r="I926" i="1"/>
  <c r="I912" i="1"/>
  <c r="I863" i="1"/>
  <c r="I862" i="1"/>
  <c r="I262" i="1" l="1"/>
  <c r="I261" i="1"/>
  <c r="I690" i="1"/>
  <c r="I386" i="1" l="1"/>
  <c r="I305" i="1"/>
  <c r="I231" i="1"/>
  <c r="I519" i="1" l="1"/>
  <c r="I978" i="1" l="1"/>
  <c r="I977" i="1"/>
  <c r="I79" i="1" l="1"/>
  <c r="I762" i="1"/>
  <c r="I761" i="1"/>
  <c r="I721" i="1"/>
  <c r="I720" i="1"/>
  <c r="I689" i="1"/>
  <c r="I688" i="1"/>
  <c r="I687" i="1"/>
  <c r="I260" i="1"/>
  <c r="I534" i="1"/>
  <c r="I259" i="1"/>
  <c r="I258" i="1"/>
  <c r="I861" i="1"/>
  <c r="I860" i="1"/>
  <c r="I952" i="1" l="1"/>
  <c r="D1002" i="1" l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D98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0" i="1"/>
  <c r="I959" i="1"/>
  <c r="I958" i="1"/>
  <c r="I957" i="1"/>
  <c r="I956" i="1"/>
  <c r="I955" i="1"/>
  <c r="I954" i="1"/>
  <c r="I953" i="1"/>
  <c r="H947" i="1"/>
  <c r="G947" i="1"/>
  <c r="F947" i="1"/>
  <c r="E947" i="1"/>
  <c r="D947" i="1"/>
  <c r="I944" i="1"/>
  <c r="I943" i="1"/>
  <c r="I942" i="1"/>
  <c r="I941" i="1"/>
  <c r="I940" i="1"/>
  <c r="I939" i="1"/>
  <c r="I938" i="1"/>
  <c r="I937" i="1"/>
  <c r="I936" i="1"/>
  <c r="I935" i="1"/>
  <c r="I925" i="1"/>
  <c r="I924" i="1"/>
  <c r="I923" i="1"/>
  <c r="I922" i="1"/>
  <c r="I921" i="1"/>
  <c r="I920" i="1"/>
  <c r="I919" i="1"/>
  <c r="I918" i="1"/>
  <c r="I917" i="1"/>
  <c r="I916" i="1"/>
  <c r="I911" i="1"/>
  <c r="I910" i="1"/>
  <c r="I909" i="1"/>
  <c r="I908" i="1"/>
  <c r="I907" i="1"/>
  <c r="I906" i="1"/>
  <c r="I905" i="1"/>
  <c r="I904" i="1"/>
  <c r="I903" i="1"/>
  <c r="I902" i="1"/>
  <c r="I901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H791" i="1"/>
  <c r="G791" i="1"/>
  <c r="F791" i="1"/>
  <c r="E791" i="1"/>
  <c r="D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D776" i="1"/>
  <c r="I774" i="1"/>
  <c r="I773" i="1"/>
  <c r="I772" i="1"/>
  <c r="I771" i="1"/>
  <c r="I770" i="1"/>
  <c r="I769" i="1"/>
  <c r="I768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19" i="1"/>
  <c r="I718" i="1"/>
  <c r="I717" i="1"/>
  <c r="I716" i="1"/>
  <c r="I715" i="1"/>
  <c r="I714" i="1"/>
  <c r="I713" i="1"/>
  <c r="I712" i="1"/>
  <c r="I711" i="1"/>
  <c r="I710" i="1"/>
  <c r="I709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H607" i="1"/>
  <c r="G607" i="1"/>
  <c r="F607" i="1"/>
  <c r="E607" i="1"/>
  <c r="D607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3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D500" i="1"/>
  <c r="I491" i="1"/>
  <c r="I490" i="1"/>
  <c r="I489" i="1"/>
  <c r="I488" i="1"/>
  <c r="I487" i="1"/>
  <c r="I486" i="1"/>
  <c r="I485" i="1"/>
  <c r="I1001" i="1"/>
  <c r="E470" i="1"/>
  <c r="D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H339" i="1"/>
  <c r="G339" i="1"/>
  <c r="F339" i="1"/>
  <c r="E339" i="1"/>
  <c r="D339" i="1"/>
  <c r="I319" i="1"/>
  <c r="I318" i="1"/>
  <c r="I317" i="1"/>
  <c r="I316" i="1"/>
  <c r="I314" i="1"/>
  <c r="I313" i="1"/>
  <c r="I312" i="1"/>
  <c r="I311" i="1"/>
  <c r="D309" i="1"/>
  <c r="D1004" i="1" s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57" i="1"/>
  <c r="I256" i="1"/>
  <c r="I255" i="1"/>
  <c r="I254" i="1"/>
  <c r="I253" i="1"/>
  <c r="I252" i="1"/>
  <c r="I251" i="1"/>
  <c r="I250" i="1"/>
  <c r="I249" i="1"/>
  <c r="I247" i="1"/>
  <c r="I246" i="1"/>
  <c r="I244" i="1"/>
  <c r="I243" i="1"/>
  <c r="I242" i="1"/>
  <c r="I241" i="1"/>
  <c r="I240" i="1"/>
  <c r="I239" i="1"/>
  <c r="I238" i="1"/>
  <c r="I237" i="1"/>
  <c r="I235" i="1"/>
  <c r="I234" i="1"/>
  <c r="I233" i="1"/>
  <c r="I232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6" i="1"/>
  <c r="I105" i="1"/>
  <c r="I104" i="1"/>
  <c r="I103" i="1"/>
  <c r="I101" i="1"/>
  <c r="I100" i="1"/>
  <c r="I98" i="1"/>
  <c r="H96" i="1"/>
  <c r="G96" i="1"/>
  <c r="F96" i="1"/>
  <c r="E96" i="1"/>
  <c r="D96" i="1"/>
  <c r="I95" i="1"/>
  <c r="I96" i="1" s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914" i="1" l="1"/>
  <c r="I500" i="1"/>
  <c r="I545" i="1"/>
  <c r="I776" i="1"/>
  <c r="I594" i="1"/>
  <c r="I707" i="1"/>
  <c r="I766" i="1"/>
  <c r="I899" i="1"/>
  <c r="I456" i="1"/>
  <c r="I724" i="1"/>
  <c r="I874" i="1"/>
  <c r="I928" i="1"/>
  <c r="I429" i="1"/>
  <c r="I277" i="1"/>
  <c r="I309" i="1"/>
  <c r="I402" i="1"/>
  <c r="I93" i="1"/>
  <c r="I986" i="1"/>
  <c r="E1005" i="1"/>
  <c r="E1006" i="1" s="1"/>
  <c r="I470" i="1"/>
  <c r="I1002" i="1"/>
  <c r="I947" i="1"/>
  <c r="G1005" i="1"/>
  <c r="G1006" i="1" s="1"/>
  <c r="F1005" i="1"/>
  <c r="F1006" i="1" s="1"/>
  <c r="H1005" i="1"/>
  <c r="H1006" i="1" s="1"/>
  <c r="I791" i="1"/>
  <c r="I607" i="1"/>
  <c r="I339" i="1"/>
  <c r="I1005" i="1" l="1"/>
  <c r="I1006" i="1" s="1"/>
</calcChain>
</file>

<file path=xl/sharedStrings.xml><?xml version="1.0" encoding="utf-8"?>
<sst xmlns="http://schemas.openxmlformats.org/spreadsheetml/2006/main" count="2449" uniqueCount="1203">
  <si>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</si>
  <si>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</si>
  <si>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</si>
  <si>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</si>
  <si>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</si>
  <si>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</si>
  <si>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</si>
  <si>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</si>
  <si>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</si>
  <si>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</si>
  <si>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</si>
  <si>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Aditya balaji children's Hospital</t>
  </si>
  <si>
    <t>Anmol Children's Hospital</t>
  </si>
  <si>
    <t>Janani Hospital</t>
  </si>
  <si>
    <t>Care well Hospital</t>
  </si>
  <si>
    <t>Divya Hospital</t>
  </si>
  <si>
    <t>Gayatri hospital</t>
  </si>
  <si>
    <t>BPK Lotus Hospital</t>
  </si>
  <si>
    <t xml:space="preserve">Manasa Nursing Home    </t>
  </si>
  <si>
    <t>Mahabodhi Diagnostics</t>
  </si>
  <si>
    <t>*</t>
  </si>
  <si>
    <t>Ranga Raiya Diagnostics</t>
  </si>
  <si>
    <t>R.S. Dental Hospital</t>
  </si>
  <si>
    <t>Srinivas Children's &amp; General Hospital</t>
  </si>
  <si>
    <t xml:space="preserve">Sri Amrutha Children's Hospital   </t>
  </si>
  <si>
    <t>Shadnagar Diagnostics</t>
  </si>
  <si>
    <t>Sri Sai Baba Nursing Home</t>
  </si>
  <si>
    <t xml:space="preserve">Sai Mythri Hospital </t>
  </si>
  <si>
    <t>Shiv Ram Naik Hospital</t>
  </si>
  <si>
    <t>Shadnagar Dental Hospital</t>
  </si>
  <si>
    <t>Shiva Sri Hospital</t>
  </si>
  <si>
    <t>SVR Diagnostics</t>
  </si>
  <si>
    <t>Sri Guru Raghavendra  Dental</t>
  </si>
  <si>
    <t>Sri Balaji Clinic</t>
  </si>
  <si>
    <t>Sri Drugha Diagnostics</t>
  </si>
  <si>
    <t>Vijay Hospital</t>
  </si>
  <si>
    <t>Vijaya Jyothi Multi Speciality Hospital</t>
  </si>
  <si>
    <t>Venkata Sai Poly Clinic</t>
  </si>
  <si>
    <t>Yashoda Dental Hospital</t>
  </si>
  <si>
    <t>Vaishali  Poly Clinic</t>
  </si>
  <si>
    <t>Viva Hospital</t>
  </si>
  <si>
    <t xml:space="preserve">Bhavana Multispeciality Hospital </t>
  </si>
  <si>
    <t xml:space="preserve">Padma Nursing Home </t>
  </si>
  <si>
    <t>Sudha Nursing Home</t>
  </si>
  <si>
    <t>Star Kid Hospital  (Shadnagar Multispecialty Hospital)</t>
  </si>
  <si>
    <t>Sai Ram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</si>
  <si>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</si>
  <si>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</si>
  <si>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</si>
  <si>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</si>
  <si>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</si>
  <si>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</si>
  <si>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</si>
  <si>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</si>
  <si>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</si>
  <si>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</si>
  <si>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</si>
  <si>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</si>
  <si>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</si>
  <si>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</si>
  <si>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</si>
  <si>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</si>
  <si>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</si>
  <si>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</si>
  <si>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</si>
  <si>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</si>
  <si>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</si>
  <si>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</si>
  <si>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</si>
  <si>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</si>
  <si>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</si>
  <si>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</si>
  <si>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</si>
  <si>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</si>
  <si>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</si>
  <si>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</si>
  <si>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TOTAL</t>
  </si>
  <si>
    <t>SHADNAGAR PHC'S</t>
  </si>
  <si>
    <t>Kothur PHC</t>
  </si>
  <si>
    <t>MAHABUBNAGAR</t>
  </si>
  <si>
    <t>Aasha Hospital</t>
  </si>
  <si>
    <t>Addis Nuero Phy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</si>
  <si>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</si>
  <si>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</si>
  <si>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</si>
  <si>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</si>
  <si>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</si>
  <si>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</si>
  <si>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Ahthauhlla Sarif Dental Clinic</t>
  </si>
  <si>
    <t>Adithya Kidney Center</t>
  </si>
  <si>
    <t>Chandra Hospital</t>
  </si>
  <si>
    <t>City Endoscan Center</t>
  </si>
  <si>
    <t>Dhanvanthri Hospital</t>
  </si>
  <si>
    <t xml:space="preserve">Dhatta Clinic </t>
  </si>
  <si>
    <t>Gautham Hospital</t>
  </si>
  <si>
    <t>Gayathri Dental</t>
  </si>
  <si>
    <t>Indian Red Cross Blood Bank</t>
  </si>
  <si>
    <t>JSM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</si>
  <si>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</si>
  <si>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</si>
  <si>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</si>
  <si>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</si>
  <si>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</si>
  <si>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</si>
  <si>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</si>
  <si>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</si>
  <si>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</si>
  <si>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Modern Dental</t>
  </si>
  <si>
    <t>Mythri Hospital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</si>
  <si>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</si>
  <si>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</si>
  <si>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</si>
  <si>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</si>
  <si>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</si>
  <si>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</si>
  <si>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</si>
  <si>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</si>
  <si>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Phanindra Dental Hospital</t>
  </si>
  <si>
    <t>Prime Diagnostic Centre</t>
  </si>
  <si>
    <t xml:space="preserve">PVR Chest Hospital </t>
  </si>
  <si>
    <t>Susrutha Hospital (Prathibha people health care center)</t>
  </si>
  <si>
    <t>Palamoor Eye Center</t>
  </si>
  <si>
    <t>Palamur Blood Bank</t>
  </si>
  <si>
    <t>Ramreddy Lions Eye Hospital</t>
  </si>
  <si>
    <t>Ravi children's Hospital</t>
  </si>
  <si>
    <t xml:space="preserve">Ravi Diagnostics </t>
  </si>
  <si>
    <t>S.S. Hospital</t>
  </si>
  <si>
    <t>S.V.S.Dental Hospital</t>
  </si>
  <si>
    <t>S.V.S.Hospital</t>
  </si>
  <si>
    <t>Sadhana Dental</t>
  </si>
  <si>
    <t xml:space="preserve">Safa Dental </t>
  </si>
  <si>
    <t>Sai Shilpa Hospital</t>
  </si>
  <si>
    <t>Sai Swetha Hospital</t>
  </si>
  <si>
    <t xml:space="preserve">Sanvi Multispeciality Hospital </t>
  </si>
  <si>
    <t>Siri Children's Hospital</t>
  </si>
  <si>
    <t>SLVS Diagnostic Center</t>
  </si>
  <si>
    <t>Sri Harsha Hospital</t>
  </si>
  <si>
    <t>Sri Krishna mulispeciality hospital</t>
  </si>
  <si>
    <t>Sri Lakshmi Hospital</t>
  </si>
  <si>
    <t xml:space="preserve">Sri Laxmi Scaning Center </t>
  </si>
  <si>
    <t>Sri Sai Krishna E.N.T.</t>
  </si>
  <si>
    <t xml:space="preserve">Sri Sai Nursing Home </t>
  </si>
  <si>
    <t>Sujatha Clinic</t>
  </si>
  <si>
    <t>Sunitha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</si>
  <si>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</si>
  <si>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</si>
  <si>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</si>
  <si>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</si>
  <si>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Srikanth Dental</t>
  </si>
  <si>
    <t>Surya Hospital</t>
  </si>
  <si>
    <t>Teja's Hospital</t>
  </si>
  <si>
    <t>Thyrocarae Center</t>
  </si>
  <si>
    <t>TJR Dential</t>
  </si>
  <si>
    <t>Teja's Childrens  Hospital</t>
  </si>
  <si>
    <t>Vijaya Nursing Home</t>
  </si>
  <si>
    <t>Vimala ENT Clinic</t>
  </si>
  <si>
    <t>Yasodha Dental &amp; ENT Clinic</t>
  </si>
  <si>
    <t>GOVT Medical College</t>
  </si>
  <si>
    <t xml:space="preserve">Sindhu Hospital </t>
  </si>
  <si>
    <t>SIMS Hospital</t>
  </si>
  <si>
    <t>Sri SK Poly Clinic</t>
  </si>
  <si>
    <t>Nithya Hospital</t>
  </si>
  <si>
    <t>Meenakshi 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</si>
  <si>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</si>
  <si>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</si>
  <si>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</si>
  <si>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</si>
  <si>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</si>
  <si>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</si>
  <si>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poly clinic and Dental Hospital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</si>
  <si>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</si>
  <si>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</si>
  <si>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</si>
  <si>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</si>
  <si>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</si>
  <si>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</si>
  <si>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</si>
  <si>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</si>
  <si>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</si>
  <si>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</si>
  <si>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</si>
  <si>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</t>
  </si>
  <si>
    <t>Gandhi Neuro Hospital</t>
  </si>
  <si>
    <t>We Care Hospital</t>
  </si>
  <si>
    <t>Mahabubnagar Cancer Hospital</t>
  </si>
  <si>
    <t>Mahabubnagar Intensive Care</t>
  </si>
  <si>
    <t>Laxmi Rumatology Clinic</t>
  </si>
  <si>
    <t>SR Hospital</t>
  </si>
  <si>
    <t>Adwith Clinic</t>
  </si>
  <si>
    <t>Balaji Neuro Hospital</t>
  </si>
  <si>
    <t>Apoorva Children's Hospital</t>
  </si>
  <si>
    <t>Sree Dental Hospital</t>
  </si>
  <si>
    <t>Brisk Facilities (Sugar Division)Pvt Ltd (CSC HEALTH CARE &amp; WELLNESS CENTER)</t>
  </si>
  <si>
    <t>Sri Srinivasa MultiSpeciality Hospital</t>
  </si>
  <si>
    <t>Sneha Chest Care Hospital</t>
  </si>
  <si>
    <t>ECHS Poly Clinic</t>
  </si>
  <si>
    <t>Akshaya Diagnostic Centre</t>
  </si>
  <si>
    <t xml:space="preserve">Vihaan Diagnostic center </t>
  </si>
  <si>
    <t xml:space="preserve">Siri Dental Hospital 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</si>
  <si>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</si>
  <si>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</si>
  <si>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</si>
  <si>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</si>
  <si>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</si>
  <si>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</si>
  <si>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</si>
  <si>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</si>
  <si>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</si>
  <si>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</si>
  <si>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</si>
  <si>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</si>
  <si>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</si>
  <si>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</si>
  <si>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</si>
  <si>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</si>
  <si>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</si>
  <si>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</si>
  <si>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</si>
  <si>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</si>
  <si>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</si>
  <si>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</si>
  <si>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</si>
  <si>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</si>
  <si>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</si>
  <si>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</si>
  <si>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JADCHERLA</t>
  </si>
  <si>
    <t>Balaji Childrens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</si>
  <si>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</si>
  <si>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</si>
  <si>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</si>
  <si>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</si>
  <si>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</si>
  <si>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</si>
  <si>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</si>
  <si>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</si>
  <si>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</si>
  <si>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</si>
  <si>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</si>
  <si>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</si>
  <si>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Sri Sai Multispeciality Dental</t>
  </si>
  <si>
    <t>Amoga Hospital</t>
  </si>
  <si>
    <t>Sri Laxmi Chandran Children's Hospital</t>
  </si>
  <si>
    <t>Swami Reddy Hospital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</si>
  <si>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</si>
  <si>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</si>
  <si>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</si>
  <si>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</si>
  <si>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</si>
  <si>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</si>
  <si>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</si>
  <si>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Mamdaabad PHC</t>
  </si>
  <si>
    <t>Gandeed PHC</t>
  </si>
  <si>
    <t>Jannampet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</si>
  <si>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</si>
  <si>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</si>
  <si>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</si>
  <si>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</si>
  <si>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</si>
  <si>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</si>
  <si>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</si>
  <si>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</si>
  <si>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</si>
  <si>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</si>
  <si>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</si>
  <si>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Manikonda PHC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</si>
  <si>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</si>
  <si>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</si>
  <si>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</si>
  <si>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</si>
  <si>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</si>
  <si>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</si>
  <si>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</si>
  <si>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</si>
  <si>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</si>
  <si>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</si>
  <si>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</si>
  <si>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</si>
  <si>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</si>
  <si>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</si>
  <si>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Amma Childrens Hospital &amp; Diagnostic Center</t>
  </si>
  <si>
    <t>Dr.Pathlabs</t>
  </si>
  <si>
    <t>Kuchakulla Ramchandra Reddy Eye Hospital</t>
  </si>
  <si>
    <t>MSR Superspeciality Hospital</t>
  </si>
  <si>
    <t>Pragathi Nursing Home</t>
  </si>
  <si>
    <t>Pulla Reddy Hospital</t>
  </si>
  <si>
    <t>Sara Diagnostic Centre</t>
  </si>
  <si>
    <t>Sri Satya Sai Hospital</t>
  </si>
  <si>
    <t>Sri Shiva Nursing Home</t>
  </si>
  <si>
    <t>Sri Devi Dental Hospital</t>
  </si>
  <si>
    <t>Venkata Sai Diagnostics</t>
  </si>
  <si>
    <t>Shoba Hospital</t>
  </si>
  <si>
    <t>Shanvi children's clinic</t>
  </si>
  <si>
    <t>Sindhu Skin &amp; Cancer Clinic</t>
  </si>
  <si>
    <t>IBEX Digital X-Ray Scaning Center</t>
  </si>
  <si>
    <t>Sri Sai Path Lab</t>
  </si>
  <si>
    <t>venkataramma childrens Hosipal</t>
  </si>
  <si>
    <t>Laxmi Prasanna Diagnostic Center</t>
  </si>
  <si>
    <t>Medpath Star Diagnostic Center</t>
  </si>
  <si>
    <t>Vishnu Dental Clinic</t>
  </si>
  <si>
    <t>Shruthi Hospital /Diagnostic Centre</t>
  </si>
  <si>
    <t xml:space="preserve">Sri Hemanth Neuro Multispecialty Hospital 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</si>
  <si>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</si>
  <si>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</si>
  <si>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</si>
  <si>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</si>
  <si>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</si>
  <si>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</si>
  <si>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</si>
  <si>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</si>
  <si>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</si>
  <si>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</si>
  <si>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</si>
  <si>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</si>
  <si>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</si>
  <si>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</si>
  <si>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</si>
  <si>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</si>
  <si>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Mahitha Hospital</t>
  </si>
  <si>
    <t>Prashanth family Clinic</t>
  </si>
  <si>
    <t>Prasath Dental</t>
  </si>
  <si>
    <t xml:space="preserve"> Ramya Hospital </t>
  </si>
  <si>
    <t>Ramya Diagnostic centre</t>
  </si>
  <si>
    <t>SVR Diagnostic centre</t>
  </si>
  <si>
    <t>Sri Sai Nursing Home</t>
  </si>
  <si>
    <t>Adwaith Lab</t>
  </si>
  <si>
    <t xml:space="preserve"> Sri Venkata Ramana Hospital</t>
  </si>
  <si>
    <t>Srinivasa Poly Clinic</t>
  </si>
  <si>
    <t>Karthik Diagnostic Centre</t>
  </si>
  <si>
    <t>OM  Sai Baba Diagnostic Centre</t>
  </si>
  <si>
    <t>Dr C Vijay Kumar Memorial Clinic</t>
  </si>
  <si>
    <t xml:space="preserve">Suraksha Hospital </t>
  </si>
  <si>
    <t xml:space="preserve">Shifa Clinic </t>
  </si>
  <si>
    <t xml:space="preserve">ACHAMPET 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</si>
  <si>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</si>
  <si>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</si>
  <si>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</si>
  <si>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</si>
  <si>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</si>
  <si>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</si>
  <si>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</si>
  <si>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r>
      <t>Mahadev MultiSpeciality Hospital</t>
    </r>
    <r>
      <rPr>
        <sz val="11"/>
        <color rgb="FFFF0000"/>
        <rFont val="Calibri"/>
        <family val="2"/>
      </rPr>
      <t xml:space="preserve"> </t>
    </r>
  </si>
  <si>
    <t>KOLLAPUR</t>
  </si>
  <si>
    <t>Medi care Lab</t>
  </si>
  <si>
    <t xml:space="preserve">Samraksha Multispeciality Hospital [SAI SUDHA NURSING HOME] </t>
  </si>
  <si>
    <t>VG Hospital</t>
  </si>
  <si>
    <t>Sai Krupa Hospital</t>
  </si>
  <si>
    <t xml:space="preserve">Apple Children's Hospital </t>
  </si>
  <si>
    <t>Maa Diagnostic Center</t>
  </si>
  <si>
    <t>Varun Diagnostic Center</t>
  </si>
  <si>
    <t xml:space="preserve">Varun Hospital </t>
  </si>
  <si>
    <t>LIST OF GOVT. HEALTH FACILITIES OF NAGARKURNOOL DISTRICT</t>
  </si>
  <si>
    <t>Upgraded PHC PALEM</t>
  </si>
  <si>
    <t>PHC -Peddamuddunor</t>
  </si>
  <si>
    <t>PHC Bijinapally</t>
  </si>
  <si>
    <t>PHC Peddakothapally</t>
  </si>
  <si>
    <t>PHC Telkapally</t>
  </si>
  <si>
    <t>CHC Achampet</t>
  </si>
  <si>
    <t>PHC Kollapur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</si>
  <si>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</si>
  <si>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</si>
  <si>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</si>
  <si>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</si>
  <si>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</si>
  <si>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</si>
  <si>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</si>
  <si>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</si>
  <si>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</si>
  <si>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</si>
  <si>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</si>
  <si>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</si>
  <si>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</si>
  <si>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</si>
  <si>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</si>
  <si>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</si>
  <si>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</si>
  <si>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</si>
  <si>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</si>
  <si>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</si>
  <si>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</si>
  <si>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</si>
  <si>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</si>
  <si>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 xml:space="preserve">Aishwarya Nursing Home, </t>
  </si>
  <si>
    <t>Aayush Dental</t>
  </si>
  <si>
    <t>Bangaru Balappa Memorial Dental</t>
  </si>
  <si>
    <t>Dr. Shailaja's Maternity Hospital</t>
  </si>
  <si>
    <t>Geetha Hospital</t>
  </si>
  <si>
    <t>Karuna Hospital</t>
  </si>
  <si>
    <t>Kids Children Hospital</t>
  </si>
  <si>
    <t xml:space="preserve">Nithya Clinic </t>
  </si>
  <si>
    <t>Safety Hospital</t>
  </si>
  <si>
    <t>Sneha Hospital</t>
  </si>
  <si>
    <t xml:space="preserve">Sri Venkateshwara Eye Hospital </t>
  </si>
  <si>
    <t>Subhadra Hospital</t>
  </si>
  <si>
    <t>Sri Sai Hospital</t>
  </si>
  <si>
    <t>Susrutha Clinic</t>
  </si>
  <si>
    <t>Vanitha MultiSpeciality Hospital</t>
  </si>
  <si>
    <t>Jyothi Dental Hospital</t>
  </si>
  <si>
    <t>Siri Child Hospital</t>
  </si>
  <si>
    <t>Sai Rathna Hospital</t>
  </si>
  <si>
    <t>Akshiya Hospital</t>
  </si>
  <si>
    <t>SLV Hospital</t>
  </si>
  <si>
    <t>Aditya Clinic</t>
  </si>
  <si>
    <t xml:space="preserve">Medicare Lab </t>
  </si>
  <si>
    <t>Nirmal Diagnostic Center</t>
  </si>
  <si>
    <t>Global Diagnostics Centre</t>
  </si>
  <si>
    <t>Raghavendra Hospital</t>
  </si>
  <si>
    <t>Vinary Multispeciality Dental Clinic</t>
  </si>
  <si>
    <t xml:space="preserve">Sri Raksha Clinic  </t>
  </si>
  <si>
    <t xml:space="preserve">Sri Dharshana Hospital  </t>
  </si>
  <si>
    <t>Narayanpet New Life Blood Clinic</t>
  </si>
  <si>
    <t>MAKHTAL</t>
  </si>
  <si>
    <t>Maruthi Hospital</t>
  </si>
  <si>
    <t>Mrudula Clinic</t>
  </si>
  <si>
    <t xml:space="preserve">Maruthi Dental </t>
  </si>
  <si>
    <t>Sri Laxmi Clinic</t>
  </si>
  <si>
    <t>Sri Venkateshwara Clinic</t>
  </si>
  <si>
    <t>Swasa Hospital</t>
  </si>
  <si>
    <t xml:space="preserve">Venkateshwara Nursing Home </t>
  </si>
  <si>
    <t>Venkatramana Clinic</t>
  </si>
  <si>
    <t>Anjali Diagnostics</t>
  </si>
  <si>
    <t>Sri Sai Divya Lab</t>
  </si>
  <si>
    <t xml:space="preserve">Manikanta Poly Clinic </t>
  </si>
  <si>
    <t>Sri sai Ayush Hospital</t>
  </si>
  <si>
    <t xml:space="preserve">Dhanvantri Diagnostics Centre </t>
  </si>
  <si>
    <t xml:space="preserve">Sri Laxmi Diagnostic Center  </t>
  </si>
  <si>
    <t>KOSGI</t>
  </si>
  <si>
    <t>Lavanya Clinic</t>
  </si>
  <si>
    <t>Lepakshmi Diagnostic Center</t>
  </si>
  <si>
    <t>Sri Balaji Nursing Home</t>
  </si>
  <si>
    <t>Sri Harsha Clinic</t>
  </si>
  <si>
    <t>Sri Raghavendra Diagnostic Center</t>
  </si>
  <si>
    <t>Narayana Reddy Hospital</t>
  </si>
  <si>
    <t>Akshaya Lab</t>
  </si>
  <si>
    <t xml:space="preserve">Geeta Clinic </t>
  </si>
  <si>
    <t>Veda Super Speciality Dental Clinic</t>
  </si>
  <si>
    <t>Gundumal PHC</t>
  </si>
  <si>
    <t>Maddur PHC</t>
  </si>
  <si>
    <t>Makthal PHC</t>
  </si>
  <si>
    <t xml:space="preserve">Narwa PHC 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</si>
  <si>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</si>
  <si>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</si>
  <si>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</si>
  <si>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</si>
  <si>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</si>
  <si>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</si>
  <si>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</si>
  <si>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 Hospital</t>
  </si>
  <si>
    <t>Anantha Multispeciality Hospital</t>
  </si>
  <si>
    <t>Apple Lab</t>
  </si>
  <si>
    <t>Dr. K.Laxmiah Clinic</t>
  </si>
  <si>
    <t xml:space="preserve">Gadwal Central Lab </t>
  </si>
  <si>
    <t>Gadwal Multispeciality Hospital</t>
  </si>
  <si>
    <t>Janani Nursing home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</si>
  <si>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</si>
  <si>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</si>
  <si>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</si>
  <si>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</si>
  <si>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</si>
  <si>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</si>
  <si>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</si>
  <si>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</si>
  <si>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</si>
  <si>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</si>
  <si>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</si>
  <si>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</si>
  <si>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</si>
  <si>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</si>
  <si>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Jaya Praja Hospital</t>
  </si>
  <si>
    <t>Hari Lab</t>
  </si>
  <si>
    <t>SV Lab</t>
  </si>
  <si>
    <t>UV Lab</t>
  </si>
  <si>
    <t>Kranthi Lab</t>
  </si>
  <si>
    <t>Netralaya Hospital</t>
  </si>
  <si>
    <t>Suraj Clinic</t>
  </si>
  <si>
    <t>AR Dental</t>
  </si>
  <si>
    <t>Rao's Hospital</t>
  </si>
  <si>
    <t>Sri Mallikarjuna  Diagnostic Center</t>
  </si>
  <si>
    <t>Krishna Reddy Diagnostic 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</si>
  <si>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</si>
  <si>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</si>
  <si>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</si>
  <si>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</si>
  <si>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</si>
  <si>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Children's Hospital</t>
  </si>
  <si>
    <t>KPN Hospital</t>
  </si>
  <si>
    <t xml:space="preserve">Jeevan Health Care Hospital </t>
  </si>
  <si>
    <t>Maruti Diagnostic Center</t>
  </si>
  <si>
    <t>JP'S Diagnostic Center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</si>
  <si>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</si>
  <si>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</si>
  <si>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</si>
  <si>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</si>
  <si>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</si>
  <si>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</si>
  <si>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</si>
  <si>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</si>
  <si>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</si>
  <si>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</si>
  <si>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</si>
  <si>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Teja Poly Clinic</t>
  </si>
  <si>
    <t xml:space="preserve">Sri Aditya Netralaya </t>
  </si>
  <si>
    <t xml:space="preserve">Medi Care Poly Clinic </t>
  </si>
  <si>
    <t xml:space="preserve">Rk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</si>
  <si>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</si>
  <si>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</si>
  <si>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</si>
  <si>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</si>
  <si>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</si>
  <si>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>Suraksha Hospital</t>
  </si>
  <si>
    <t xml:space="preserve">Shakthi Mother &amp; Childrens Hospital </t>
  </si>
  <si>
    <t xml:space="preserve">VS LAB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</si>
  <si>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</si>
  <si>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</si>
  <si>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</si>
  <si>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</si>
  <si>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</si>
  <si>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 xml:space="preserve">SHANTHI NAGAR    </t>
  </si>
  <si>
    <t>Monica Praja Vydyasala Hospital</t>
  </si>
  <si>
    <t>Neha Lab</t>
  </si>
  <si>
    <t>Naveen Clinic</t>
  </si>
  <si>
    <t>Royal Diagnostic Center</t>
  </si>
  <si>
    <t>Sri Balaji MultiSpeciality Poly Clinic</t>
  </si>
  <si>
    <t>Tejaswini Hospital</t>
  </si>
  <si>
    <t>Venkateshwara polyclinic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</si>
  <si>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</si>
  <si>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</si>
  <si>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</si>
  <si>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</si>
  <si>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</si>
  <si>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</si>
  <si>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</si>
  <si>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</si>
  <si>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</si>
  <si>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</si>
  <si>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Sai Balaji Clinic</t>
  </si>
  <si>
    <t>Sri Sai Krishna Children's Hospital</t>
  </si>
  <si>
    <t>Sai Shiva Hospital &amp; Laboratory</t>
  </si>
  <si>
    <t>Sunrise Hospital</t>
  </si>
  <si>
    <t>Venkata Sai Clinic</t>
  </si>
  <si>
    <t>New Srinivasa Clinic</t>
  </si>
  <si>
    <t>Krishnaveni Hospital</t>
  </si>
  <si>
    <t>Vihaan Diagnostic Center</t>
  </si>
  <si>
    <t>Sai Srinivasa Diagnostic Center</t>
  </si>
  <si>
    <t>Satyanarayana Diagnostic Center</t>
  </si>
  <si>
    <t xml:space="preserve">Om Diagnostic Centre </t>
  </si>
  <si>
    <t>Kaamat Dental Clinic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</si>
  <si>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</si>
  <si>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</si>
  <si>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</si>
  <si>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</si>
  <si>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</si>
  <si>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</si>
  <si>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Dr Mahesh Eye Hospital</t>
  </si>
  <si>
    <t xml:space="preserve">Ramesh Diagnostic Center </t>
  </si>
  <si>
    <t>Sri Sai Eye Hospital</t>
  </si>
  <si>
    <t>ALAMPUR</t>
  </si>
  <si>
    <t>SP Lab</t>
  </si>
  <si>
    <t>Praja Clinic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</si>
  <si>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</si>
  <si>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</si>
  <si>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</si>
  <si>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</si>
  <si>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</si>
  <si>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</si>
  <si>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</si>
  <si>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</si>
  <si>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</si>
  <si>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</si>
  <si>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</si>
  <si>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</si>
  <si>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</si>
  <si>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</si>
  <si>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</si>
  <si>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</si>
  <si>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</si>
  <si>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WANPARTHY</t>
  </si>
  <si>
    <t>Apple Hospital for women and child (Apple Clinic)</t>
  </si>
  <si>
    <t>WANAPARTHY</t>
  </si>
  <si>
    <t>Ganesh Dental</t>
  </si>
  <si>
    <t>Sri Sai Nethralaya Eye Hospital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</si>
  <si>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</si>
  <si>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</si>
  <si>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</si>
  <si>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</si>
  <si>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</si>
  <si>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</si>
  <si>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Suraksha Hospital (Raksha hospital)</t>
  </si>
  <si>
    <t>Sri Sai Vaishnavi Multispeciality Dental</t>
  </si>
  <si>
    <t>Vijaya Diagnostic Center Ltd</t>
  </si>
  <si>
    <t>Sarojini Clinic</t>
  </si>
  <si>
    <t>Srinivas Scan Center</t>
  </si>
  <si>
    <t>Srushti Hospital</t>
  </si>
  <si>
    <t>Vasavi Hospital</t>
  </si>
  <si>
    <t>Venkata Sai Hospital</t>
  </si>
  <si>
    <t>Wanaparthy Multispecility Hospital</t>
  </si>
  <si>
    <t>Venkateshwarlu Clinic</t>
  </si>
  <si>
    <t>Vision Diagnostic Center</t>
  </si>
  <si>
    <t xml:space="preserve">Mahalaxmi clinic </t>
  </si>
  <si>
    <t xml:space="preserve">K C Dental Clinic &amp; Implant Centre </t>
  </si>
  <si>
    <t>Accurate Diagnostics Center</t>
  </si>
  <si>
    <t>Apollo Diagnostic Center</t>
  </si>
  <si>
    <t xml:space="preserve">Friends Lab </t>
  </si>
  <si>
    <t>Sainath Poly Clinic</t>
  </si>
  <si>
    <t>Arc Raghavendra Clinic</t>
  </si>
  <si>
    <t xml:space="preserve">Janatha Lab  </t>
  </si>
  <si>
    <t>Karthik Lab</t>
  </si>
  <si>
    <t>Rohini Lab</t>
  </si>
  <si>
    <t>Sree Diagnostic Center</t>
  </si>
  <si>
    <t>Jaya Lab</t>
  </si>
  <si>
    <t xml:space="preserve">Sangha Mithra Clinic </t>
  </si>
  <si>
    <t xml:space="preserve">Bhuvanachandra Clinic </t>
  </si>
  <si>
    <t xml:space="preserve">MSR Physio Chiropractic Clinic </t>
  </si>
  <si>
    <t>VB Dental Hospital</t>
  </si>
  <si>
    <t>Laxmi Poly Clinic</t>
  </si>
  <si>
    <t>Sri Laxmi Hospital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</si>
  <si>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</si>
  <si>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</si>
  <si>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</si>
  <si>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</si>
  <si>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</si>
  <si>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</si>
  <si>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</si>
  <si>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</si>
  <si>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</si>
  <si>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</si>
  <si>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</si>
  <si>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</si>
  <si>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</si>
  <si>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</si>
  <si>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 xml:space="preserve">Chitanya Clinic  </t>
  </si>
  <si>
    <t xml:space="preserve">Vigneshwara Ortho Care Clinic  </t>
  </si>
  <si>
    <t xml:space="preserve">Pulse Hospital </t>
  </si>
  <si>
    <t xml:space="preserve">ATMAKUR </t>
  </si>
  <si>
    <t>Chandamama Clinic</t>
  </si>
  <si>
    <t>Dr T.Narsimharao Clinic</t>
  </si>
  <si>
    <t>Sai Baba clinic</t>
  </si>
  <si>
    <t xml:space="preserve">Sri Harsha Dental Clinic </t>
  </si>
  <si>
    <t>Apple Clinic</t>
  </si>
  <si>
    <t>RR Diagnostic Center</t>
  </si>
  <si>
    <t>Bharath Lab</t>
  </si>
  <si>
    <t>Sri Sai Krishna Lab</t>
  </si>
  <si>
    <t>RK Diagnostic Center</t>
  </si>
  <si>
    <t>SS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</si>
  <si>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</si>
  <si>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</si>
  <si>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</si>
  <si>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</si>
  <si>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</si>
  <si>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SrI Renuka Devi  Dental</t>
  </si>
  <si>
    <t xml:space="preserve">Sri venkata Sai Poly Clinic </t>
  </si>
  <si>
    <t>Laxmi Mahadev Hospital</t>
  </si>
  <si>
    <t>Suguna Poly Clinic</t>
  </si>
  <si>
    <t>Bhavitha Diagnostic Center</t>
  </si>
  <si>
    <t>Shanthi Hospital</t>
  </si>
  <si>
    <t>Shiva Sai Clinic</t>
  </si>
  <si>
    <t xml:space="preserve"> KOTHAKOTA</t>
  </si>
  <si>
    <t>Sri Laxmi Nursing Home</t>
  </si>
  <si>
    <t>Sri Sai Diagnostic centre &amp;Digital X-Ray centre</t>
  </si>
  <si>
    <t>Ravi children's Hospital (Adithya Childrens Hospital)</t>
  </si>
  <si>
    <t>Sneha Dental</t>
  </si>
  <si>
    <t>Sri Sai Lab (Micro Diagnostic Center)</t>
  </si>
  <si>
    <t>Sri Hari Diagnostic Center</t>
  </si>
  <si>
    <t xml:space="preserve">Sree Venkateshwara Multispecialty Dental </t>
  </si>
  <si>
    <t>WANAPARTHY-PHC'S</t>
  </si>
  <si>
    <t>Gopalpet PHC</t>
  </si>
  <si>
    <t>Atmakur PHC</t>
  </si>
  <si>
    <t>Amarchintha PHC</t>
  </si>
  <si>
    <t>PHC Kothakota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</si>
  <si>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</si>
  <si>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</si>
  <si>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</si>
  <si>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</si>
  <si>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</si>
  <si>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</si>
  <si>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</si>
  <si>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</si>
  <si>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</si>
  <si>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</si>
  <si>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</si>
  <si>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</si>
  <si>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</si>
  <si>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</si>
  <si>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</si>
  <si>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</si>
  <si>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</si>
  <si>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</si>
  <si>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</si>
  <si>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</si>
  <si>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</si>
  <si>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</si>
  <si>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</si>
  <si>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</si>
  <si>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</si>
  <si>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</si>
  <si>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</si>
  <si>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</si>
  <si>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</si>
  <si>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</si>
  <si>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</si>
  <si>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</si>
  <si>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</si>
  <si>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</si>
  <si>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</si>
  <si>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</si>
  <si>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</si>
  <si>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</si>
  <si>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</si>
  <si>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</si>
  <si>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</si>
  <si>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</si>
  <si>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</si>
  <si>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</si>
  <si>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</si>
  <si>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</si>
  <si>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</si>
  <si>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</si>
  <si>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</si>
  <si>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</si>
  <si>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 xml:space="preserve">TS FORENSIC SCIENCE LABORATORY </t>
  </si>
  <si>
    <t xml:space="preserve">Hetero Plasma Sciences Private Limited </t>
  </si>
  <si>
    <t>GOVERNMENT HOSPITALS</t>
  </si>
  <si>
    <t>Community Health Center, Alampur</t>
  </si>
  <si>
    <t>District Hospital.,Gadwal</t>
  </si>
  <si>
    <t>Government General Hospital Mahabubnagar</t>
  </si>
  <si>
    <t xml:space="preserve">Governmet General Hospital.,Nagarkurnool </t>
  </si>
  <si>
    <t>C.H.C.,Shadnagar</t>
  </si>
  <si>
    <t xml:space="preserve">Area Hospital jadcherla </t>
  </si>
  <si>
    <t>C.H.C.,Kalwakurthy</t>
  </si>
  <si>
    <t>District  Hospital.,Narayanpet</t>
  </si>
  <si>
    <t>C.H.C.,Revally</t>
  </si>
  <si>
    <t xml:space="preserve">Government General  Hospital, Wanaparthy </t>
  </si>
  <si>
    <t>C.H.C Kosgi</t>
  </si>
  <si>
    <t>AH Badepally</t>
  </si>
  <si>
    <t>C.H.C Khila Ghanpur</t>
  </si>
  <si>
    <t xml:space="preserve">TOTAL  No.of. Beds </t>
  </si>
  <si>
    <t xml:space="preserve"> GRAND  TOTAL</t>
  </si>
  <si>
    <t>AVERAGE PER DAY</t>
  </si>
  <si>
    <t>VENKATA SAI</t>
  </si>
  <si>
    <t>WAP</t>
  </si>
  <si>
    <t>Trinethra Hospital</t>
  </si>
  <si>
    <t>Surya Poly Clinic &amp; Diagnostic Center</t>
  </si>
  <si>
    <t>Nagasai clinic</t>
  </si>
  <si>
    <t>Laxmi Diagnostic Center</t>
  </si>
  <si>
    <t xml:space="preserve">Prasanna Poly Clinic &amp; Diagnostic Center  </t>
  </si>
  <si>
    <t>Dr Anil Amma Hospital</t>
  </si>
  <si>
    <t>Sri Krishna Lab</t>
  </si>
  <si>
    <t xml:space="preserve">Solo Clinic </t>
  </si>
  <si>
    <t>Vijaya Lab</t>
  </si>
  <si>
    <t>Prashanth Clinic</t>
  </si>
  <si>
    <t>Sri Krishna Diagnostic Center</t>
  </si>
  <si>
    <t xml:space="preserve">Skin Care Point </t>
  </si>
  <si>
    <t xml:space="preserve">Sri Balaji Multi Speciality Dental Clinic </t>
  </si>
  <si>
    <t xml:space="preserve">GK Dental Sparkle Smile, Shine </t>
  </si>
  <si>
    <t xml:space="preserve">United Super Specialty Hospital </t>
  </si>
  <si>
    <t>Sri Gayatri Diagnostic Center-0beds</t>
  </si>
  <si>
    <t>Sri Sai Clinic - 0beds</t>
  </si>
  <si>
    <t xml:space="preserve">Shiva sai Dignostic Centre </t>
  </si>
  <si>
    <t xml:space="preserve">VAISHNAVI Dignostic Centre </t>
  </si>
  <si>
    <t xml:space="preserve">Sri Vaidya Diagnostics Centre </t>
  </si>
  <si>
    <t xml:space="preserve">Sri Vaidya Hospital </t>
  </si>
  <si>
    <t xml:space="preserve">Amrutha Diagnostics Centre </t>
  </si>
  <si>
    <t xml:space="preserve">Rainbow Clinic </t>
  </si>
  <si>
    <t>HBL Engineering Ltd</t>
  </si>
  <si>
    <t xml:space="preserve">NANDHIGAON, RANGAREDDY </t>
  </si>
  <si>
    <t>Sri Anantha Padmanabha Swamy Pvt Ltd</t>
  </si>
  <si>
    <t>TEGALAPALLY, MBNR</t>
  </si>
  <si>
    <t>PS Sunanda Multispeciality Hospital</t>
  </si>
  <si>
    <t>Amrutha Clinic</t>
  </si>
  <si>
    <t>Sri Amma Hospital</t>
  </si>
  <si>
    <t xml:space="preserve"> Roots Multi Specialty Dental Clinic (Dr Yashas Chikines Dental Clinic)</t>
  </si>
  <si>
    <t>Miracle Hospital &amp; Rehabilitation centre (swata clinic)</t>
  </si>
  <si>
    <t>Care Hospital</t>
  </si>
  <si>
    <t>Prashanthi Nursing Home</t>
  </si>
  <si>
    <t>Manik Diagnostic Center &amp; Scanning Center</t>
  </si>
  <si>
    <t>Manasa Poly Clinic</t>
  </si>
  <si>
    <t>Aneeksh Dental/ ADC Dental Care</t>
  </si>
  <si>
    <t>Dr.Sridher Reddy Hospital</t>
  </si>
  <si>
    <t xml:space="preserve">Chandana Women and childrens Hospital </t>
  </si>
  <si>
    <t>Vaishnavi Hospital</t>
  </si>
  <si>
    <t xml:space="preserve">Sri Vibha Dental Clinic </t>
  </si>
  <si>
    <t xml:space="preserve">Trust Lab Diagnostics Pvt Ltd </t>
  </si>
  <si>
    <t>Sri Vijayaraya Dignostic Centre</t>
  </si>
  <si>
    <t>Care Diagnostic centre</t>
  </si>
  <si>
    <t>S.V Lab</t>
  </si>
  <si>
    <t>Praja Lab</t>
  </si>
  <si>
    <t>Shambavi Lab</t>
  </si>
  <si>
    <t>Laxmi Lab</t>
  </si>
  <si>
    <t>Metro Lab</t>
  </si>
  <si>
    <t>Vani Physiotherapy</t>
  </si>
  <si>
    <t>RK Pathological Laboratory</t>
  </si>
  <si>
    <t>Veena Hopsital</t>
  </si>
  <si>
    <t>Shireen Star Hospital</t>
  </si>
  <si>
    <t xml:space="preserve">Mahita Hospital </t>
  </si>
  <si>
    <t xml:space="preserve">Sri Raghavendra Hospital </t>
  </si>
  <si>
    <t xml:space="preserve">Accure Check Medical Labs </t>
  </si>
  <si>
    <t>Divya Clinic</t>
  </si>
  <si>
    <t>Sai Krishna Scaing &amp; Diagnostic centre</t>
  </si>
  <si>
    <t>Ananth Dignostic Centre</t>
  </si>
  <si>
    <t>Shifa Diagnostic center</t>
  </si>
  <si>
    <t xml:space="preserve">Shifa Hospital </t>
  </si>
  <si>
    <t>Srinivasa Diagnostic center</t>
  </si>
  <si>
    <t>Sri Vivek Multispeciality Hospital</t>
  </si>
  <si>
    <t xml:space="preserve">SV Health Care Lit PVT,Likitha Diagnostic </t>
  </si>
  <si>
    <t>Sri Susrutha Hospital</t>
  </si>
  <si>
    <t xml:space="preserve">Dr. Sirisha's Skin &amp; Hair Clinic </t>
  </si>
  <si>
    <t xml:space="preserve">Sri Satnam Gurunanak Dental Care </t>
  </si>
  <si>
    <t xml:space="preserve">Venkateshwara Laboratory  </t>
  </si>
  <si>
    <t xml:space="preserve">Venkateshwara polyclinic  </t>
  </si>
  <si>
    <t>Sashi Orthopaedic Hospital</t>
  </si>
  <si>
    <t>Anantha Physiothorophy Clinic</t>
  </si>
  <si>
    <t>Apple Lab &amp; Dignostic Centre</t>
  </si>
  <si>
    <t>DSM Diagnostic center</t>
  </si>
  <si>
    <t>DSM Multispeciality Hospital</t>
  </si>
  <si>
    <t xml:space="preserve">Harini Dental &amp; General Clinic </t>
  </si>
  <si>
    <t>Aayush Health Care</t>
  </si>
  <si>
    <t>Health Care Clinic</t>
  </si>
  <si>
    <t>MSN Laboratories Pvt. Ltd. Unit V</t>
  </si>
  <si>
    <t xml:space="preserve">Amara Raja Advanced Cell Technologies Private Limited </t>
  </si>
  <si>
    <t>POLEPALLY SEZ</t>
  </si>
  <si>
    <t xml:space="preserve">Meenakshi Diagnostic Center </t>
  </si>
  <si>
    <t xml:space="preserve">Meenakshi Hospital </t>
  </si>
  <si>
    <t>Sri Laxmi Smile Care Dental</t>
  </si>
  <si>
    <t>Sri Radha Krishna Diagnostic Center</t>
  </si>
  <si>
    <t>Sahara Diagnostic Center</t>
  </si>
  <si>
    <t>Total Health Satellite Clinic</t>
  </si>
  <si>
    <t>Udaya Diagnostic Center</t>
  </si>
  <si>
    <t>ABV Multispeciality Hospital</t>
  </si>
  <si>
    <t xml:space="preserve">Isha Diagnostic centre </t>
  </si>
  <si>
    <t>Krithika Child Hospital</t>
  </si>
  <si>
    <t>Sai Srinivasa Dental</t>
  </si>
  <si>
    <t>Sri Sai Rama Hospital</t>
  </si>
  <si>
    <t>vathsalya Hospital</t>
  </si>
  <si>
    <t>Lions Diagnostic centre</t>
  </si>
  <si>
    <t>Satwika Childrens Hospital</t>
  </si>
  <si>
    <t>Samatha Hospital</t>
  </si>
  <si>
    <t>Sri vani Hospital</t>
  </si>
  <si>
    <t>SV Yennams Hospital Pvt Ltd</t>
  </si>
  <si>
    <t xml:space="preserve">Amma Dental </t>
  </si>
  <si>
    <t>Opp Srinivasa Theater, Jadcherla, Mahabubnagar</t>
  </si>
  <si>
    <t>Nethaji Road, Jadcherla-509301, Mahabubnagar (Dist)</t>
  </si>
  <si>
    <t>Renew Diagnostic centre</t>
  </si>
  <si>
    <t>Nethaji Road Jadcherla -509301, Mahabubnagar (Dist)</t>
  </si>
  <si>
    <t>Shree Ram Hospital</t>
  </si>
  <si>
    <t>Signal Gadda, Jadcherla, Mahabubnagar</t>
  </si>
  <si>
    <t>Opp: Bustand, MBS Complex, Sai Mandir Road, Kalwakurthy</t>
  </si>
  <si>
    <t>College Road, Shadnagar</t>
  </si>
  <si>
    <t>Pargi road, Shadnagar</t>
  </si>
  <si>
    <t>Railway station Road, Shadnagar</t>
  </si>
  <si>
    <t>Kothur, Shadnagar</t>
  </si>
  <si>
    <t>Pargi Road, Shadnagar</t>
  </si>
  <si>
    <t>Civil Lane Narayanpet</t>
  </si>
  <si>
    <t>Shathavahana colony Narayanpet</t>
  </si>
  <si>
    <t xml:space="preserve">H No 1-5-7 Civil Line Narayanpet </t>
  </si>
  <si>
    <t>Munnaiah Hospital</t>
  </si>
  <si>
    <t>Raichur Road, Marikal (V), Dhanwada (M), Narayanpet (Dist)</t>
  </si>
  <si>
    <t>Seema Diagnostic Centre</t>
  </si>
  <si>
    <t>Janani Clinic</t>
  </si>
  <si>
    <t xml:space="preserve">H No 1-85/3/A Teachars Colony Kosgi, Narayanpet District </t>
  </si>
  <si>
    <t xml:space="preserve"> Opp: Dr.D.Venkataiah Clinic, Kosgi, Narayanpet(Dist)</t>
  </si>
  <si>
    <t>H.No:1-6-37, Civil Lane, Narayanpet-509210, Narayanpet(Dist)</t>
  </si>
  <si>
    <t>Narayanpet Road,Kosgi-509339</t>
  </si>
  <si>
    <t>Main Road, Kosgi-509339, Narayanpet(Dist)</t>
  </si>
  <si>
    <t>Behind tavakkal Pertol Pump, Sura Reddy Complex, Opp:TSRTC Busstand, Kosgi-509339, Narayanpet(Dist)</t>
  </si>
  <si>
    <t>Anitha Carewell Multispeciallity Hospital</t>
  </si>
  <si>
    <t>Nalavelli Road, Nagarkurnool</t>
  </si>
  <si>
    <t>Beside Adithya Hospital</t>
  </si>
  <si>
    <t>Beside Adithya Hospital, Nagarkurnool</t>
  </si>
  <si>
    <t>Vuyalavada, Nagarkurnool</t>
  </si>
  <si>
    <t xml:space="preserve"> Krupa Physiotheraphy</t>
  </si>
  <si>
    <t>Mamatha Hospital</t>
  </si>
  <si>
    <t>Sai Ram  Clinic</t>
  </si>
  <si>
    <t>Housing Board Colony</t>
  </si>
  <si>
    <t>Sreepuram Road Hanuman Temple</t>
  </si>
  <si>
    <t>Sreepuram Road ,NGKL</t>
  </si>
  <si>
    <t>OppGovt Hospital,Nagarkurnool-Dist</t>
  </si>
  <si>
    <t>Sri Sai Diagnostic Center</t>
  </si>
  <si>
    <t xml:space="preserve">Amma Chinnapillala  Hospital </t>
  </si>
  <si>
    <t xml:space="preserve">Opp Mahaboob Function Hall, Kollapur </t>
  </si>
  <si>
    <t>Sri Dhatta Dental Hospital</t>
  </si>
  <si>
    <t>Rahul Multispeciality Hospital</t>
  </si>
  <si>
    <t>Kurnool road ,Kothakota</t>
  </si>
  <si>
    <t>Station Road, Kothakota</t>
  </si>
  <si>
    <t xml:space="preserve">Adwaith Hospital </t>
  </si>
  <si>
    <t>Sarojini Multispeciality Hospital</t>
  </si>
  <si>
    <t>Opp SBI Bank ,Pebbair ,Wnp</t>
  </si>
  <si>
    <t>Dr. Brahma Reddy Praja Vaidyshala Clinic</t>
  </si>
  <si>
    <t xml:space="preserve">Ramchandraiah Clinic </t>
  </si>
  <si>
    <t>Makthal Road, Amarachintha</t>
  </si>
  <si>
    <t>Rathnamma Nursing Home</t>
  </si>
  <si>
    <t>Atamakur- Wanparthy -Dist Santha Bazar</t>
  </si>
  <si>
    <t>Sai Nursing Home</t>
  </si>
  <si>
    <t>Haneef Lab</t>
  </si>
  <si>
    <t>Kovela Dinne Road, Shanthi Nagar</t>
  </si>
  <si>
    <t xml:space="preserve">Ambedkar circle main road Shanthinagar </t>
  </si>
  <si>
    <t>H.No:3-30/1, Durganagar, Gadwal Ieeza Road, Ieeja - 509127</t>
  </si>
  <si>
    <t xml:space="preserve"> 4-75, new Bus Stand, Ieeja-509127, </t>
  </si>
  <si>
    <t>near New Bus stand Ieeja</t>
  </si>
  <si>
    <t xml:space="preserve">adjacent to Head Post Office, Gadwal-509125, </t>
  </si>
  <si>
    <t>Jogulamba Center Lab</t>
  </si>
  <si>
    <t>MK Diagnostics</t>
  </si>
  <si>
    <t xml:space="preserve">RK Lab </t>
  </si>
  <si>
    <t>SLN Dental Hospital</t>
  </si>
  <si>
    <t>Venkateshwara Diagnostic Centre</t>
  </si>
  <si>
    <t>Shadnagar</t>
  </si>
  <si>
    <t>Amangal , Ranga Reddy District</t>
  </si>
  <si>
    <t>Near maggid, Main Road, Shadnagar</t>
  </si>
  <si>
    <t>Pargi road, Opp. RTC Bus Stand, Shadnagar</t>
  </si>
  <si>
    <t>Mahabubnagar</t>
  </si>
  <si>
    <t>Bijjinapally, Jadcherla</t>
  </si>
  <si>
    <t>Opp-HP Gas Office, Nagarkurnool</t>
  </si>
  <si>
    <t>Opp Busstand, Nagarkurnool</t>
  </si>
  <si>
    <t>Nagarkurnool</t>
  </si>
  <si>
    <t>Back Side Nagarkurnool Model School</t>
  </si>
  <si>
    <t>Opp BSNL Office, Nagarkurnool</t>
  </si>
  <si>
    <t>Sreepuram Road Hanuman Temple, Nagarkurnool</t>
  </si>
  <si>
    <t>Housing Board, Nagrkurnool</t>
  </si>
  <si>
    <t>Palam Road, Nagrakurnool</t>
  </si>
  <si>
    <t>OppGovt Hospital, Nagarkurool</t>
  </si>
  <si>
    <t>Beside HP Gas Office, Nagarkurnool</t>
  </si>
  <si>
    <t>Thudukurthi, Nagarkurnool</t>
  </si>
  <si>
    <t>H.NO:17-237/1/D, Nagarkurnool</t>
  </si>
  <si>
    <t>Opp.pragathi Hospital, Nagarkurnool</t>
  </si>
  <si>
    <t>Kalwakurthy</t>
  </si>
  <si>
    <t>Srisailam-hyd highway, Kalwakurthy</t>
  </si>
  <si>
    <t>H.No:11-141 &amp; 11-142, Gandhinagar Street, Kalwakurthy</t>
  </si>
  <si>
    <t>Swathi Hotel Line, Hyderabad X Road, Kalwakurthy</t>
  </si>
  <si>
    <t>Opp. Inspection Banglow, Hyd road, Kalwakurthy</t>
  </si>
  <si>
    <t>Yedula Ramchandra Reddy Complex, H.P.Gas lane, Kalwakurthy</t>
  </si>
  <si>
    <t>Shop No, 7-172/4 Gandhi nagar, Kalwakurthy</t>
  </si>
  <si>
    <t>Achampet, Nagarkurnool District</t>
  </si>
  <si>
    <t>Kollapur</t>
  </si>
  <si>
    <t>Beside SBI bank Road, Kollapur</t>
  </si>
  <si>
    <t>Beside New busstand, Kollapur</t>
  </si>
  <si>
    <t>Ramalaya beside temple, Kollapur</t>
  </si>
  <si>
    <t>Beside SBI Bank Road, Kollapur</t>
  </si>
  <si>
    <t>Bus stand back side, Kollapur</t>
  </si>
  <si>
    <t>NTR Chowrastha, Kollpaur</t>
  </si>
  <si>
    <t>Ambedakar Chowrastha, Kollapur</t>
  </si>
  <si>
    <t>Palem, Nagarkurnool</t>
  </si>
  <si>
    <t>Achampet, Nagarkurnool</t>
  </si>
  <si>
    <t>Kollapur, Nagarkurnool</t>
  </si>
  <si>
    <t>Telkapally, Nagarkurnool</t>
  </si>
  <si>
    <t>Peddakothapally ,Nagarkurnool</t>
  </si>
  <si>
    <t>Bijjinapally, Nagarkurnool</t>
  </si>
  <si>
    <t>Peddamuddunoor, Nagarkurnool</t>
  </si>
  <si>
    <t>Narayanpet</t>
  </si>
  <si>
    <t>4-26, Maddur, Narayanpet</t>
  </si>
  <si>
    <t>Near Reliance tower,Shathavahana colony,Narayanpet.</t>
  </si>
  <si>
    <t>H.No:1-6-63/1/C, Hyderabad Road, Narayanpet</t>
  </si>
  <si>
    <t>1-5-2, Civil Lane, Narayanpet-509210, Narayanpet</t>
  </si>
  <si>
    <t>H No 1-5-73 Opp Old Bus stand Market road Narayanpet</t>
  </si>
  <si>
    <t>Area Hospital Road, Narayanpet-509210, Narayanpet</t>
  </si>
  <si>
    <t>Near New Busstand, Behind Hero Honda Show Room, Narayanpet</t>
  </si>
  <si>
    <t xml:space="preserve">Behand SathyasaiColony Narayanpet </t>
  </si>
  <si>
    <t>Dr. B.R.Ambedkar X Road,Narayanpet</t>
  </si>
  <si>
    <t>Adjacent to Satya Sai Mandir, Main Road, Narayanpet</t>
  </si>
  <si>
    <t>SBI Bank Premises, Ashok Nagar, Hyderabad Road, Narayanpet</t>
  </si>
  <si>
    <t>Makhtal</t>
  </si>
  <si>
    <t>Opp. Govt. Hospital, Makthal, Narayanpet</t>
  </si>
  <si>
    <t>Old Post Office, Makthal, Narayanpet</t>
  </si>
  <si>
    <t>Andhra Bank Line, Opp:HP Gas Agency, Surender Reddy Complex, Makthal</t>
  </si>
  <si>
    <t>Narayanpet, Kosgi</t>
  </si>
  <si>
    <t>Near Old Busstand, Mahabubnagar Road, Kosgi</t>
  </si>
  <si>
    <t>Old Busstand, Revalpally Road, Maddur-509411</t>
  </si>
  <si>
    <t>Shanthi Nagar</t>
  </si>
  <si>
    <t>Complex Ieeja Road Shanthinagar</t>
  </si>
  <si>
    <t>Ieeja</t>
  </si>
  <si>
    <t>Near Telangana chowrastha, Ieeja</t>
  </si>
  <si>
    <t>Alampur</t>
  </si>
  <si>
    <t>Gadwal</t>
  </si>
  <si>
    <t xml:space="preserve">Atmakur </t>
  </si>
  <si>
    <t>Muncipality Road, Atmakur</t>
  </si>
  <si>
    <t>Opp New busstand, Atmakur</t>
  </si>
  <si>
    <t>Beside Gandhi Chowk, Wanaparthy</t>
  </si>
  <si>
    <t>Kurnool road, Kothakota</t>
  </si>
  <si>
    <t>Opp New busstand, Kothakota</t>
  </si>
  <si>
    <t>WNP Road, Kothakota</t>
  </si>
  <si>
    <t>Kothakota</t>
  </si>
  <si>
    <t>WNP Road, Pebbair</t>
  </si>
  <si>
    <t>Subhash chowk, Pebbair</t>
  </si>
  <si>
    <t>Kurnool road, Pebbair</t>
  </si>
  <si>
    <t>Kollapur road, Pebbair</t>
  </si>
  <si>
    <t>Pebbair</t>
  </si>
  <si>
    <t>Beside Gromor office, Pebbair</t>
  </si>
  <si>
    <t>Jadcherla</t>
  </si>
  <si>
    <t>Wanaparthy</t>
  </si>
  <si>
    <t>Jogulamba Gadwal</t>
  </si>
  <si>
    <t>Opp: New Bus Stand, Near Water Tank, Ieeja-509127, J,Gadwal(Dist)</t>
  </si>
  <si>
    <t xml:space="preserve">Telangana Chowrastha, Main Road, Ieeja </t>
  </si>
  <si>
    <t>Micro Surgical Centre, Main Road, Narayanpet-509210</t>
  </si>
  <si>
    <t>Upstairs of Namaji Medical Shop,Near Old Busstand</t>
  </si>
  <si>
    <t>Near Gandhi Chowk, G.P.Office Road, Dhanwada-509205</t>
  </si>
  <si>
    <t xml:space="preserve">Raichur Road, Marikal (V), Dhanwada </t>
  </si>
  <si>
    <t>Opp: Bus Stand, Swagath Complex, Makthal - 509208</t>
  </si>
  <si>
    <t>Rajeev Chowk, Wanaparthy</t>
  </si>
  <si>
    <t>Indira park, Wanaparthy</t>
  </si>
  <si>
    <t>Pebbair Road,WANAPARTHY-DIST</t>
  </si>
  <si>
    <t>beside new busstop ,Wanparthy- Dist</t>
  </si>
  <si>
    <t>New Town Colony, Wanaparthy</t>
  </si>
  <si>
    <t>Beside Andhra Bank,Wanaparthy</t>
  </si>
  <si>
    <t>Vamshi Childrens Clinic &amp; Diagnostic center</t>
  </si>
  <si>
    <t>Bus Depot Road ,Wanaparthy-Dist</t>
  </si>
  <si>
    <t>Sunkulamma Mettu Gadwal-509125, J.Gadwal (Dist)</t>
  </si>
  <si>
    <t>Sri siri Dental</t>
  </si>
  <si>
    <t xml:space="preserve">Opp. New Bus Stand, Gadwal-509125, </t>
  </si>
  <si>
    <t xml:space="preserve">Subbareddy Complex,Theeru Maidanam, Gadwal-509125, </t>
  </si>
  <si>
    <t>Opp: ICICI Bank, DSP Office Road, Bheem Nagar, Gadwal-509125,</t>
  </si>
  <si>
    <t>1st floor surya goud complex krishnaveni chowk Gadwal</t>
  </si>
  <si>
    <t>JOGULAMBA GADWAL-Dist.</t>
  </si>
  <si>
    <t>Krishna Reddy Hospital</t>
  </si>
  <si>
    <t xml:space="preserve">Manjunatha clinic </t>
  </si>
  <si>
    <t>SR Dental Clinic</t>
  </si>
  <si>
    <t>4-1-54, Kamley plaza, Gandhi Chowk,Gadwal-509125,</t>
  </si>
  <si>
    <t xml:space="preserve">Anantha CT Scan </t>
  </si>
  <si>
    <t>1-4-3/10A, Bheem nagar, Gadwal-509125,</t>
  </si>
  <si>
    <t>Raymonds Complex, Opp: Andhra Bank, Gandhi Chowk, Gadwal</t>
  </si>
  <si>
    <t>H.No:1-3-61/5, Bheemnagar, Krishna Road, Near Arun Bajaj Showroom, Gadwal</t>
  </si>
  <si>
    <t>FLAT NO:504,Venu colony, Gadwal-509125</t>
  </si>
  <si>
    <t>H.No.1-4-2/10, Krishnaveni Chowk, Bheemnagar, Gadwal</t>
  </si>
  <si>
    <t>Near Post Office Gadwal</t>
  </si>
  <si>
    <t>Beside New bus stop, Wanaparthy</t>
  </si>
  <si>
    <t>Kothakota road ,Wanparthy-Dist</t>
  </si>
  <si>
    <t xml:space="preserve">kothakota road, Wanaparthy </t>
  </si>
  <si>
    <t>vallabhnagar colony, Wanaparthy</t>
  </si>
  <si>
    <t>H.NO:42 /242, New Town Colony, Wanaparthy</t>
  </si>
  <si>
    <t>Ambedkar chowk, Wanaparthy</t>
  </si>
  <si>
    <t>Opp New busstand, Wanaprthy</t>
  </si>
  <si>
    <t>Beside Polytechnic college Road, Wanaparthy</t>
  </si>
  <si>
    <t>Sanjeevaiah Colony, Opp: Govt. Hospital,Mallappa Sadan</t>
  </si>
  <si>
    <t>Vasavi Compound, Nethaji Road, Jadcherla -509301</t>
  </si>
  <si>
    <t>Near Ganesh Mandir, Nethaji Road, Badepally, Jadcherla</t>
  </si>
  <si>
    <t>H.No. 12-94-12-99 Block-12, Near Nethaji Chowk, Jadcherla</t>
  </si>
  <si>
    <t>H.No:1-3-144, Rajendra Nagar, Mahabubnagar-509001</t>
  </si>
  <si>
    <t>Abhaya Pradha Superspeciality Hospital</t>
  </si>
  <si>
    <t>#1-10-91/2, S.S.Gutta, Mahabubnagar-509001</t>
  </si>
  <si>
    <t>Rajendranagar, Mahabubnagar</t>
  </si>
  <si>
    <t>Door.No.1-4-134/18/2/A1, Adjacent to Maruthi Suzuki Showroom, Mettugadda, Mahabubnagar</t>
  </si>
  <si>
    <t>Apex Diagnostic center</t>
  </si>
  <si>
    <t>H.No: 4-10-13, Opp: Narasimha Tiffin Centre Ramnagar, MAHABUBNAGAR (Dist) TS - 509001</t>
  </si>
  <si>
    <t>Setty Complex, Rajendranagar, Mahabubnagar-509001</t>
  </si>
  <si>
    <t>Opp to Dist. Zail Pathapalamoor, MBNR</t>
  </si>
  <si>
    <t>DR.Samuel Multispeciality Hospital</t>
  </si>
  <si>
    <t>MahabubnagarH.No:1-3-108/1, Saddala Gundu, Rly. Stn Road, Rajendra Nagar, Mahabubnagar-509001</t>
  </si>
  <si>
    <t>Laxminivas Complex, Besides SBI_ATM, Bhageeratha Colony, Mahabubnagar-509001</t>
  </si>
  <si>
    <t>Bharath Talkies Road, Mahabubnagar-509001</t>
  </si>
  <si>
    <t>Opp:Sri Laxmi Scanning Centre, Mutyaloo Complex, Rajendra Nagar, Mahabubnagar</t>
  </si>
  <si>
    <t>Behind Union Bank of India ATM, Mettugadda, Mahabubnagar-509001</t>
  </si>
  <si>
    <t>Near Shetty Complex, Rajendranagar, Mahabubnagar-509001</t>
  </si>
  <si>
    <t xml:space="preserve">Mamatha Diagnostics </t>
  </si>
  <si>
    <t>Boyapally Gate Road, Opp. Rose Garden Function Hall, Mahabubnagar</t>
  </si>
  <si>
    <t>Ganesh Trade Centre, H.No:2-2-2/D, Opp: DCC Bank &amp; J.C.Residence, Mahabubnagar (Dist)</t>
  </si>
  <si>
    <t>H.No:1-4-5/4, Rajendra Nagar, Mahabubnagar-509001</t>
  </si>
  <si>
    <t>Beside Nirmal Diagnostic Centre, Bayammathota, Rajendranagar, Mahabubnagar-509001</t>
  </si>
  <si>
    <t>Nithin Hospital</t>
  </si>
  <si>
    <t xml:space="preserve">H.No:1-4-36, Near Bhagarh Singh Statue, Rajendranagar, Mahabubnagar </t>
  </si>
  <si>
    <t>40 Houses, Rajendranagar, Mahabubnagar - 509001</t>
  </si>
  <si>
    <t>H.No:1-5-73/8, Crown Garden Function Hall Road, New Town, Mahabubnagar</t>
  </si>
  <si>
    <t>Yenugonda, Mahabubnagar</t>
  </si>
  <si>
    <t>H.No.1-3-151/B/2, Rajendranagar, Mahabubnagar.</t>
  </si>
  <si>
    <t>New Town, Mahabubnagar</t>
  </si>
  <si>
    <t># 8-6-257/7, Padmavathi Colony, Mahabubnagar-509001</t>
  </si>
  <si>
    <t>Sree Amritha Clinic</t>
  </si>
  <si>
    <t>Geetha Hotel Lane Opp : Dist. HQ. Hospital, MBNR</t>
  </si>
  <si>
    <t>Sri Nakshatra Hospital (Rajesh Multispeciality Hospital)</t>
  </si>
  <si>
    <t>1-10-85/D1, D2, Newtown, Mahabubnagar</t>
  </si>
  <si>
    <t>H.No:2-2-2/2/3, Behind Head Post Office, Mahabubnagar-509001</t>
  </si>
  <si>
    <t>D.No:1-4-135, Near Bhagath Singh Statue, Rajendra Nagar, Mahabubnagar-509001</t>
  </si>
  <si>
    <t>Padmavathi Colony, Mahabubnagar-509001</t>
  </si>
  <si>
    <t xml:space="preserve">Crown Garden function Hall, #1-5-73/8, Newtown, Mahabubnagar </t>
  </si>
  <si>
    <t>Railyway Station Road, Mahabubnagar-509001</t>
  </si>
  <si>
    <t>H.No:1-3-146, 1st Floor, Opp: Shetty Complex, Rajendranagar, Mahabubnagar-Dist</t>
  </si>
  <si>
    <t xml:space="preserve">GBR Complex, Teachers Colony, Mettugadda, MAHABUBNAGAR </t>
  </si>
  <si>
    <t>OPP Vidyth colony sy.No 231/A Pargi Road ,Shadnagar</t>
  </si>
  <si>
    <t>Mahabubnagr</t>
  </si>
  <si>
    <t>Rajendra Nagar, Mahabubnagar</t>
  </si>
  <si>
    <t>7-4-58/1/A, Vekateshwara Colony, Mahabubnagar</t>
  </si>
  <si>
    <t>1-3-107, Rajendra Nagar, Mahabubnagar-509001</t>
  </si>
  <si>
    <t>Opp. Dr. K. Balakrishna Clinic Raichur Rd, Mahabubnagar</t>
  </si>
  <si>
    <t># 1-5-73/2/3, near Crown Function Hall, Newtown, Mahabubnagar</t>
  </si>
  <si>
    <t>Opp : Panchavati Hotel - Newtown, Mahabubnagar</t>
  </si>
  <si>
    <t>H.No: 1-10-96/2, Anil Plaza, S.S.Gutta, MAHABUBNAGAR</t>
  </si>
  <si>
    <t>H.No.1-6-60/1, Palsabgutta, Station Road, Mahabubnagar</t>
  </si>
  <si>
    <t>Besides Shetty Complex, Rajendra Nagar, Mahabubnagar</t>
  </si>
  <si>
    <t>H.No:6-1-82/4, Yellareddy Complex, Ganeshnagar, Opp: to Narmada Honda Showroom, Raichur Road, Mahabubnagar</t>
  </si>
  <si>
    <t>Sciegen Pharmaceuticals India Pvt ltd(Unit-I)</t>
  </si>
  <si>
    <t>V-Guard Consumer Products Ltd</t>
  </si>
  <si>
    <t>Sathya Narayana Children's Hospital</t>
  </si>
  <si>
    <t xml:space="preserve">Mana Shishuraksha Childrens Hospital </t>
  </si>
  <si>
    <t>Maruthi Multi Specialty Hospital</t>
  </si>
  <si>
    <t>AAdidri Scan &amp; Diagnostics Centre</t>
  </si>
  <si>
    <t>Sreelaxmi Venkateshwara Diagnostic center</t>
  </si>
  <si>
    <t>Global Diagnostic center (AM Care Diagnostic &amp; First Aid Center)</t>
  </si>
  <si>
    <t xml:space="preserve">Sandhya Lab </t>
  </si>
  <si>
    <t xml:space="preserve">Aarogya Blood Centre </t>
  </si>
  <si>
    <t>Ovacare Fertility ceenter (Avira Clinic &amp; Diagnostic centre)</t>
  </si>
  <si>
    <t>City Neuro Gastro Hospital (Isha Hospital)</t>
  </si>
  <si>
    <t>Sree kara Childrens Hospital (Shashikala Hospital)</t>
  </si>
  <si>
    <t>Sankalpa Super Specialty Hospital</t>
  </si>
  <si>
    <t>Spandana Dental &amp; Implant Centre</t>
  </si>
  <si>
    <t>Anjali Diagnostic Centre</t>
  </si>
  <si>
    <t>Max Care Diagnostic centre</t>
  </si>
  <si>
    <t xml:space="preserve">RR Hospital </t>
  </si>
  <si>
    <t>SS Poly Clinic</t>
  </si>
  <si>
    <t>Dr Vivek Gastroliver &amp; Endoscophy Centre</t>
  </si>
  <si>
    <t>Dr.Ilyas Health care clinic</t>
  </si>
  <si>
    <t xml:space="preserve">RM Diagnostic &amp; Digital X-Ray Centre </t>
  </si>
  <si>
    <t xml:space="preserve">Apollo Diagnostic </t>
  </si>
  <si>
    <t xml:space="preserve">Arya Hospital </t>
  </si>
  <si>
    <t>Sri Manikanta gastro &amp; LIverMulti Speciality Hospital</t>
  </si>
  <si>
    <t xml:space="preserve">Chandra Reddy Multi Speciality Hospital </t>
  </si>
  <si>
    <t xml:space="preserve">Yashvi Health Care Centre </t>
  </si>
  <si>
    <t>Dhanvantri Hospital</t>
  </si>
  <si>
    <t>Akshayara Lab (Vinayaka Diagnostic Center)</t>
  </si>
  <si>
    <t>Praveen Neuro Hospital</t>
  </si>
  <si>
    <t>Dr Chandrashekar Hospital (CBS Magna Hospital)</t>
  </si>
  <si>
    <t xml:space="preserve">Arun Hospital </t>
  </si>
  <si>
    <t>Durga Clinic</t>
  </si>
  <si>
    <t xml:space="preserve">Vijetha Hospital  </t>
  </si>
  <si>
    <t>Opp. Hanuman temple,Aloor village,Gattu mandal,Jogulamba gadwal.</t>
  </si>
  <si>
    <t xml:space="preserve">Sri sanjeevani multi-speciality hospital </t>
  </si>
  <si>
    <t>Sai Heman Hospital (Sri Ehitash Clinic)</t>
  </si>
  <si>
    <t>Near boys college ground, Palsabgutta, Mahabubnagar</t>
  </si>
  <si>
    <t>Shiva Balaji Hospital</t>
  </si>
  <si>
    <t>Aditya Diagnostic Center</t>
  </si>
  <si>
    <t>Bhavani Dental Clinic</t>
  </si>
  <si>
    <t>Praja Nursing Home</t>
  </si>
  <si>
    <t>Serawin Biologicals LLP</t>
  </si>
  <si>
    <t>Ranga Reddy</t>
  </si>
  <si>
    <t>SS Dental</t>
  </si>
  <si>
    <t xml:space="preserve">Tulja Bhavani Diagnostic centre </t>
  </si>
  <si>
    <t>Sumanth Hospital</t>
  </si>
  <si>
    <t>Thyrocare Diagnostic Center</t>
  </si>
  <si>
    <t>Sidde Vinayaka Multispeciality Hospital &amp; Fertility Center</t>
  </si>
  <si>
    <t>Savitri Diagnostics Centre</t>
  </si>
  <si>
    <t xml:space="preserve">Sree SunLife Poly Clinic </t>
  </si>
  <si>
    <t xml:space="preserve">Manasa Clinic </t>
  </si>
  <si>
    <t xml:space="preserve">Thanmai Clinic </t>
  </si>
  <si>
    <t>SM Dental</t>
  </si>
  <si>
    <t>Royal Diagnostics Centre</t>
  </si>
  <si>
    <t xml:space="preserve">Vijay’s Indira Children Hospital </t>
  </si>
  <si>
    <t>Sree Sharada Fertility Center</t>
  </si>
  <si>
    <t>December-  2025</t>
  </si>
  <si>
    <t xml:space="preserve">Vijaychandhra Hospital </t>
  </si>
  <si>
    <t>DINESH DENTAL CLINIC</t>
  </si>
  <si>
    <t>Spoorthy Diagnostic centre</t>
  </si>
  <si>
    <t>NEW PEOPLE HOSPITAL</t>
  </si>
  <si>
    <t>Shiva Diagnostic centre</t>
  </si>
  <si>
    <t>Balaxi Pharmaceuticals limited</t>
  </si>
  <si>
    <t>SGD Corning Technologies Pvt Ltd</t>
  </si>
  <si>
    <t>Moosapet Mahabubnagar</t>
  </si>
  <si>
    <t>Dr. Agarwal Eye Hospital</t>
  </si>
  <si>
    <t>Kaveri Poly clinic</t>
  </si>
  <si>
    <t>Bharath poly clinic</t>
  </si>
  <si>
    <t xml:space="preserve">STAR Health Dockendra Clinic </t>
  </si>
  <si>
    <t>Maanvi Hospital</t>
  </si>
  <si>
    <t>New Life Blood Centre</t>
  </si>
  <si>
    <t>Opp police station, Wanaparthy</t>
  </si>
  <si>
    <t>Acahampet Care Hospital</t>
  </si>
  <si>
    <t>Shanvi  Diagnostic Center</t>
  </si>
  <si>
    <t>Nagasai Clinic</t>
  </si>
  <si>
    <t>KDR Nagar,WANAPARTHY-DIST</t>
  </si>
  <si>
    <t>Gandhi Chowk, Wanaparthy</t>
  </si>
  <si>
    <t>Santha Bazar</t>
  </si>
  <si>
    <t>Santha Bazar,Atamakur ,Wanaparthy-Dist</t>
  </si>
  <si>
    <t>Bharath Diagnostic centre</t>
  </si>
  <si>
    <t>Cure and care clinic</t>
  </si>
  <si>
    <t xml:space="preserve">Ajay Kumar Hospital </t>
  </si>
  <si>
    <t>Dr Karthik Clinic</t>
  </si>
  <si>
    <t>Pranoy MultiSpecialty Clinic</t>
  </si>
  <si>
    <t>GAYATHRI HOSPITAL</t>
  </si>
  <si>
    <t>Sai Srinivasa Medical &amp; Diabetic centre</t>
  </si>
  <si>
    <t xml:space="preserve"> Gayatri Hospital (Sri Karuna Hospital) </t>
  </si>
  <si>
    <t xml:space="preserve">Sharanya Hospital </t>
  </si>
  <si>
    <t xml:space="preserve">Swaroopa Poly Clinic </t>
  </si>
  <si>
    <t xml:space="preserve">Bindhu Hospital </t>
  </si>
  <si>
    <t>AVI Scan Centre  0 beds</t>
  </si>
  <si>
    <t>Prasad Poly Clinic</t>
  </si>
  <si>
    <t>Sai Balaji Childrens Hospital</t>
  </si>
  <si>
    <t>M/S SVETHANSH &amp; COMPANY , MAHABUBNAGAR
Total no.of HCE's sending BMW to CBMWTF &amp; Qty disposed 
On 01-1-2026 TO 31-1-2026</t>
  </si>
  <si>
    <t>31 Days</t>
  </si>
  <si>
    <t xml:space="preserve"> Sri Sai Clinic </t>
  </si>
  <si>
    <t xml:space="preserve">Rx. SGR Diagnostic &amp; Polyclinic </t>
  </si>
  <si>
    <t>Focus R.K. Diagnostics</t>
  </si>
  <si>
    <t xml:space="preserve">H Care Homoeopthy </t>
  </si>
  <si>
    <t>Civil Lane, opp SP office, Narayanpet-Dist</t>
  </si>
  <si>
    <t>Ramalinga Reddy clinic</t>
  </si>
  <si>
    <t>Opposite Union bank,Bheem nagar,Jogulamba Gadwal-Dist</t>
  </si>
  <si>
    <t>Care Clinic 3 beds</t>
  </si>
  <si>
    <t>Atreya Clinic</t>
  </si>
  <si>
    <t>sanjeevarayanagar,Narayanpet</t>
  </si>
  <si>
    <t>Beside muncipal park,Degree College Road,Narayanpet</t>
  </si>
  <si>
    <t xml:space="preserve">Sai Teja Hospital  </t>
  </si>
  <si>
    <t>Kothakota Road, Wanaparthy</t>
  </si>
  <si>
    <t xml:space="preserve">Bhureddy Hyndav Neuro and Chest Super Speciality Hospital </t>
  </si>
  <si>
    <t>Vivek Hosoital &amp; Fertility Centre 5 beds</t>
  </si>
  <si>
    <t>KALWAKURTHY</t>
  </si>
  <si>
    <t xml:space="preserve">Sri Venkateshwara Nursing Home </t>
  </si>
  <si>
    <t>Jeevan sai Poly Clinic</t>
  </si>
  <si>
    <t>Birlanu Limited(formerly HIL Limited )</t>
  </si>
  <si>
    <t>TOTAL AUTOCLAVABLE WASTE SHARPS GENERATED IN JANUARY ON AN AVERAGE IS 6,958.8 KGS. AVERAGE PER DAY IS 231.96 (approximately)  KGS.</t>
  </si>
  <si>
    <t>TOTAL BIO-MEDICAL INCINERABLE WASTE GENERATED IN JANUARY ON AN AVERAGE IS  23,350.97 KGS. AVERAGE PER DAY  IS 778.36 (approximately) KGS .</t>
  </si>
  <si>
    <t>TOTAL BIO-MEDICAL RECYCLABLE WASTE GENERATED IN JANUARY  ON AN AVERAGE IS 12859.17 KGS. AVERAGE PER DAY IS 428.639(approximately)  KGS.</t>
  </si>
  <si>
    <t>TOTAL PPC WHITE CONTAINER WASTE GENERATED AND TREATED IN  JANUARY 0N AN AVERAGE IS 3199.7 KGS. AVERAGE PER DAY IS 106.65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</si>
</sst>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31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2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79995117038483843"/>
        <bgColor rgb="FF548DD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1" fillId="0" borderId="0"/>
  </cellStyleXfs>
  <cellXfs count="155">
    <xf numFmtId="0" fontId="0" fillId="0" borderId="0" xfId="0"/>
    <xf numFmtId="0" fontId="0" fillId="2" borderId="0" xfId="0" applyFill="1"/>
    <xf numFmtId="0" fontId="7" fillId="2" borderId="0" xfId="0" applyFont="1" applyFill="1"/>
    <xf numFmtId="0" fontId="8" fillId="0" borderId="0" xfId="0" applyFont="1"/>
    <xf numFmtId="0" fontId="8" fillId="2" borderId="0" xfId="0" applyFont="1" applyFill="1"/>
    <xf numFmtId="0" fontId="0" fillId="2" borderId="0" xfId="0" applyFill="1" applyAlignment="1">
      <alignment vertical="center"/>
    </xf>
    <xf numFmtId="0" fontId="9" fillId="2" borderId="0" xfId="0" applyFont="1" applyFill="1"/>
    <xf numFmtId="0" fontId="7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Border="1"/>
    <xf numFmtId="0" fontId="10" fillId="0" borderId="6" xfId="0" applyFont="1" applyBorder="1"/>
    <xf numFmtId="0" fontId="11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0" fillId="0" borderId="7" xfId="0" applyFont="1" applyBorder="1"/>
    <xf numFmtId="0" fontId="10" fillId="0" borderId="1" xfId="0" applyFont="1" applyBorder="1"/>
    <xf numFmtId="0" fontId="11" fillId="0" borderId="1" xfId="0" applyFont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center"/>
    </xf>
    <xf numFmtId="0" fontId="11" fillId="0" borderId="1" xfId="0" applyFont="1" applyBorder="1"/>
    <xf numFmtId="0" fontId="11" fillId="0" borderId="3" xfId="0" applyFont="1" applyBorder="1"/>
    <xf numFmtId="0" fontId="13" fillId="4" borderId="3" xfId="0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2" borderId="1" xfId="0" applyFont="1" applyFill="1" applyBorder="1"/>
    <xf numFmtId="0" fontId="11" fillId="2" borderId="1" xfId="0" applyFont="1" applyFill="1" applyBorder="1"/>
    <xf numFmtId="0" fontId="24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22" fillId="0" borderId="2" xfId="0" applyFont="1" applyBorder="1" applyAlignment="1"/>
    <xf numFmtId="0" fontId="22" fillId="2" borderId="2" xfId="0" applyFont="1" applyFill="1" applyBorder="1" applyAlignment="1"/>
    <xf numFmtId="0" fontId="30" fillId="2" borderId="1" xfId="0" applyFont="1" applyFill="1" applyBorder="1" applyAlignment="1"/>
    <xf numFmtId="0" fontId="22" fillId="2" borderId="1" xfId="0" applyFont="1" applyFill="1" applyBorder="1" applyAlignment="1"/>
    <xf numFmtId="0" fontId="29" fillId="2" borderId="1" xfId="0" applyFont="1" applyFill="1" applyBorder="1" applyAlignment="1"/>
    <xf numFmtId="0" fontId="22" fillId="0" borderId="0" xfId="0" applyFont="1" applyBorder="1" applyAlignment="1"/>
    <xf numFmtId="0" fontId="22" fillId="0" borderId="1" xfId="0" applyFont="1" applyBorder="1" applyAlignment="1"/>
    <xf numFmtId="0" fontId="30" fillId="0" borderId="2" xfId="0" applyFont="1" applyBorder="1" applyAlignment="1"/>
    <xf numFmtId="0" fontId="1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left" vertical="top"/>
    </xf>
    <xf numFmtId="0" fontId="18" fillId="0" borderId="1" xfId="0" applyFont="1" applyBorder="1" applyAlignment="1">
      <alignment horizontal="center"/>
    </xf>
    <xf numFmtId="0" fontId="22" fillId="2" borderId="1" xfId="0" applyFont="1" applyFill="1" applyBorder="1" applyAlignment="1">
      <alignment vertical="center"/>
    </xf>
    <xf numFmtId="0" fontId="29" fillId="2" borderId="1" xfId="0" applyFont="1" applyFill="1" applyBorder="1" applyAlignment="1">
      <alignment vertical="top"/>
    </xf>
    <xf numFmtId="0" fontId="0" fillId="0" borderId="0" xfId="0" applyAlignment="1"/>
    <xf numFmtId="0" fontId="19" fillId="4" borderId="1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top"/>
    </xf>
    <xf numFmtId="0" fontId="0" fillId="2" borderId="1" xfId="0" applyFill="1" applyBorder="1" applyAlignment="1">
      <alignment horizontal="left"/>
    </xf>
    <xf numFmtId="0" fontId="22" fillId="0" borderId="9" xfId="0" applyFont="1" applyBorder="1" applyAlignment="1"/>
    <xf numFmtId="0" fontId="2" fillId="2" borderId="1" xfId="0" applyFont="1" applyFill="1" applyBorder="1" applyAlignment="1">
      <alignment horizontal="left"/>
    </xf>
    <xf numFmtId="0" fontId="2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21" fillId="2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2" borderId="1" xfId="0" applyFont="1" applyFill="1" applyBorder="1" applyAlignment="1"/>
    <xf numFmtId="0" fontId="5" fillId="0" borderId="1" xfId="0" applyFont="1" applyBorder="1" applyAlignment="1"/>
    <xf numFmtId="0" fontId="19" fillId="0" borderId="1" xfId="0" applyFont="1" applyBorder="1" applyAlignment="1">
      <alignment horizontal="center"/>
    </xf>
    <xf numFmtId="0" fontId="7" fillId="7" borderId="1" xfId="0" applyFont="1" applyFill="1" applyBorder="1" applyAlignment="1">
      <alignment horizontal="left" vertical="center"/>
    </xf>
    <xf numFmtId="0" fontId="21" fillId="0" borderId="1" xfId="0" applyFont="1" applyBorder="1" applyAlignment="1"/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top"/>
    </xf>
    <xf numFmtId="0" fontId="7" fillId="16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7" fillId="0" borderId="1" xfId="0" applyFont="1" applyBorder="1" applyAlignment="1"/>
    <xf numFmtId="0" fontId="22" fillId="0" borderId="8" xfId="0" applyFont="1" applyBorder="1" applyAlignment="1"/>
    <xf numFmtId="0" fontId="28" fillId="2" borderId="1" xfId="0" applyFont="1" applyFill="1" applyBorder="1" applyAlignment="1">
      <alignment horizontal="left"/>
    </xf>
    <xf numFmtId="0" fontId="27" fillId="2" borderId="1" xfId="0" applyFont="1" applyFill="1" applyBorder="1" applyAlignment="1"/>
    <xf numFmtId="0" fontId="21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28" fillId="2" borderId="1" xfId="0" applyFont="1" applyFill="1" applyBorder="1" applyAlignment="1"/>
    <xf numFmtId="0" fontId="2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21" fillId="8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top"/>
    </xf>
    <xf numFmtId="0" fontId="21" fillId="0" borderId="1" xfId="0" applyFont="1" applyBorder="1" applyAlignment="1">
      <alignment horizontal="left"/>
    </xf>
    <xf numFmtId="0" fontId="19" fillId="4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0" fillId="0" borderId="9" xfId="0" applyFont="1" applyBorder="1" applyAlignment="1"/>
    <xf numFmtId="0" fontId="21" fillId="2" borderId="1" xfId="0" applyFont="1" applyFill="1" applyBorder="1" applyAlignment="1">
      <alignment horizontal="left"/>
    </xf>
    <xf numFmtId="0" fontId="21" fillId="9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21" fillId="1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21" fillId="11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vertical="top"/>
    </xf>
    <xf numFmtId="0" fontId="2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/>
    <xf numFmtId="0" fontId="19" fillId="4" borderId="1" xfId="0" applyFont="1" applyFill="1" applyBorder="1" applyAlignment="1"/>
    <xf numFmtId="17" fontId="16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0" fontId="0" fillId="17" borderId="1" xfId="0" applyFont="1" applyFill="1" applyBorder="1" applyAlignment="1"/>
    <xf numFmtId="0" fontId="0" fillId="17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1" fillId="4" borderId="1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7" fontId="16" fillId="2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1" fillId="14" borderId="3" xfId="0" applyFont="1" applyFill="1" applyBorder="1" applyAlignment="1">
      <alignment horizontal="center"/>
    </xf>
    <xf numFmtId="0" fontId="11" fillId="14" borderId="4" xfId="0" applyFont="1" applyFill="1" applyBorder="1" applyAlignment="1">
      <alignment horizontal="center"/>
    </xf>
    <xf numFmtId="0" fontId="11" fillId="14" borderId="5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11" fillId="15" borderId="4" xfId="0" applyFont="1" applyFill="1" applyBorder="1" applyAlignment="1">
      <alignment horizontal="center"/>
    </xf>
    <xf numFmtId="0" fontId="11" fillId="1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2" borderId="1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vertical="center" shrinkToFit="1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horizontal="center" vertical="center" textRotation="90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textRotation="90"/>
    </xf>
    <xf numFmtId="0" fontId="13" fillId="4" borderId="3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49" fontId="15" fillId="0" borderId="1" xfId="0" applyNumberFormat="1" applyFont="1" applyBorder="1" applyAlignment="1">
      <alignment horizontal="center" vertical="center"/>
    </xf>
  </cellXfs>
  <cellStyles count="3">
    <cellStyle name="Hyperlink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W1014"/>
  <sheetViews>
    <sheetView tabSelected="1" topLeftCell="A283" zoomScale="85" zoomScaleNormal="85" workbookViewId="0">
      <selection activeCell="E284" sqref="E284:H284"/>
    </sheetView>
  </sheetViews>
  <sheetFormatPr defaultRowHeight="15"/>
  <cols>
    <col min="1" max="1" width="9.140625" style="8" customWidth="1"/>
    <col min="2" max="2" width="64.42578125" style="9" customWidth="1"/>
    <col min="3" max="3" width="34.28515625" style="10" customWidth="1"/>
    <col min="4" max="4" width="9.7109375" style="11" customWidth="1"/>
    <col min="5" max="5" width="13.28515625" style="8" customWidth="1"/>
    <col min="6" max="6" width="10.5703125" style="8" customWidth="1"/>
    <col min="7" max="7" width="8.5703125" style="8" customWidth="1"/>
    <col min="8" max="8" width="14.28515625" style="8" bestFit="1" customWidth="1"/>
    <col min="9" max="9" width="11.7109375" style="12" customWidth="1"/>
  </cols>
  <sheetData>
    <row r="1" spans="1:9" ht="58.5" customHeight="1">
      <c r="A1" s="126" t="s">
        <v>1178</v>
      </c>
      <c r="B1" s="127"/>
      <c r="C1" s="127"/>
      <c r="D1" s="127"/>
      <c r="E1" s="127"/>
      <c r="F1" s="127"/>
      <c r="G1" s="127"/>
      <c r="H1" s="127"/>
      <c r="I1" s="127"/>
    </row>
    <row r="2" spans="1:9" ht="15.75">
      <c r="A2" s="144" t="s">
        <v>0</v>
      </c>
      <c r="B2" s="146" t="s">
        <v>1</v>
      </c>
      <c r="C2" s="146" t="s">
        <v>2</v>
      </c>
      <c r="D2" s="128">
        <v>46023</v>
      </c>
      <c r="E2" s="128"/>
      <c r="F2" s="128"/>
      <c r="G2" s="128"/>
      <c r="H2" s="128"/>
      <c r="I2" s="150" t="s">
        <v>1179</v>
      </c>
    </row>
    <row r="3" spans="1:9" ht="18.75" customHeight="1">
      <c r="A3" s="144"/>
      <c r="B3" s="146"/>
      <c r="C3" s="146"/>
      <c r="D3" s="149" t="s">
        <v>3</v>
      </c>
      <c r="E3" s="129" t="s">
        <v>4</v>
      </c>
      <c r="F3" s="129"/>
      <c r="G3" s="129"/>
      <c r="H3" s="129"/>
      <c r="I3" s="150"/>
    </row>
    <row r="4" spans="1:9" ht="15.75">
      <c r="A4" s="144"/>
      <c r="B4" s="146"/>
      <c r="C4" s="146"/>
      <c r="D4" s="149"/>
      <c r="E4" s="44" t="s">
        <v>5</v>
      </c>
      <c r="F4" s="44" t="s">
        <v>6</v>
      </c>
      <c r="G4" s="44" t="s">
        <v>7</v>
      </c>
      <c r="H4" s="44" t="s">
        <v>8</v>
      </c>
      <c r="I4" s="150"/>
    </row>
    <row r="5" spans="1:9" ht="25.5" customHeight="1">
      <c r="A5" s="130" t="s">
        <v>9</v>
      </c>
      <c r="B5" s="130"/>
      <c r="C5" s="130"/>
      <c r="D5" s="130"/>
      <c r="E5" s="130"/>
      <c r="F5" s="130"/>
      <c r="G5" s="130"/>
      <c r="H5" s="130"/>
      <c r="I5" s="130"/>
    </row>
    <row r="6" spans="1:9">
      <c r="A6" s="45">
        <v>1</v>
      </c>
      <c r="B6" s="46" t="s">
        <v>10</v>
      </c>
      <c r="C6" s="46" t="s">
        <v>903</v>
      </c>
      <c r="D6" s="47">
        <v>20</v>
      </c>
      <c r="E6" s="48">
        <v>26.099999999999998</v>
      </c>
      <c r="F6" s="48">
        <v>10.600000000000001</v>
      </c>
      <c r="G6" s="48">
        <v>3.7</v>
      </c>
      <c r="H6" s="48">
        <v>2.4000000000000004</v>
      </c>
      <c r="I6" s="49">
        <f t="shared" ref="I6:I37" si="0">SUM(E6:H6)</f>
        <v>42.800000000000004</v>
      </c>
    </row>
    <row r="7" spans="1:9">
      <c r="A7" s="45">
        <v>2</v>
      </c>
      <c r="B7" s="46" t="s">
        <v>11</v>
      </c>
      <c r="C7" s="46" t="s">
        <v>903</v>
      </c>
      <c r="D7" s="47">
        <v>5</v>
      </c>
      <c r="E7" s="48">
        <v>12.1</v>
      </c>
      <c r="F7" s="48">
        <v>9.6000000000000014</v>
      </c>
      <c r="G7" s="48">
        <v>5.7</v>
      </c>
      <c r="H7" s="48">
        <v>1.9000000000000004</v>
      </c>
      <c r="I7" s="49">
        <f t="shared" si="0"/>
        <v>29.300000000000004</v>
      </c>
    </row>
    <row r="8" spans="1:9">
      <c r="A8" s="45">
        <v>3</v>
      </c>
      <c r="B8" s="46" t="s">
        <v>12</v>
      </c>
      <c r="C8" s="46" t="s">
        <v>903</v>
      </c>
      <c r="D8" s="47">
        <v>5</v>
      </c>
      <c r="E8" s="48">
        <v>11.1</v>
      </c>
      <c r="F8" s="48">
        <v>7.6000000000000014</v>
      </c>
      <c r="G8" s="48">
        <v>4.7</v>
      </c>
      <c r="H8" s="48">
        <v>1.4000000000000004</v>
      </c>
      <c r="I8" s="49">
        <f t="shared" si="0"/>
        <v>24.800000000000004</v>
      </c>
    </row>
    <row r="9" spans="1:9">
      <c r="A9" s="45">
        <v>4</v>
      </c>
      <c r="B9" s="50" t="s">
        <v>13</v>
      </c>
      <c r="C9" s="46" t="s">
        <v>903</v>
      </c>
      <c r="D9" s="47">
        <v>10</v>
      </c>
      <c r="E9" s="48">
        <v>10.1</v>
      </c>
      <c r="F9" s="48">
        <v>7.1000000000000014</v>
      </c>
      <c r="G9" s="48">
        <v>3.7</v>
      </c>
      <c r="H9" s="48">
        <v>1.9000000000000004</v>
      </c>
      <c r="I9" s="49">
        <f t="shared" si="0"/>
        <v>22.800000000000004</v>
      </c>
    </row>
    <row r="10" spans="1:9">
      <c r="A10" s="45">
        <v>5</v>
      </c>
      <c r="B10" s="46" t="s">
        <v>777</v>
      </c>
      <c r="C10" s="36" t="s">
        <v>905</v>
      </c>
      <c r="D10" s="47">
        <v>6</v>
      </c>
      <c r="E10" s="48">
        <v>8.1</v>
      </c>
      <c r="F10" s="48">
        <v>4.1000000000000014</v>
      </c>
      <c r="G10" s="48">
        <v>2.2000000000000002</v>
      </c>
      <c r="H10" s="48">
        <v>0.89999999999999991</v>
      </c>
      <c r="I10" s="49">
        <f t="shared" si="0"/>
        <v>15.300000000000002</v>
      </c>
    </row>
    <row r="11" spans="1:9">
      <c r="A11" s="45">
        <v>6</v>
      </c>
      <c r="B11" s="46" t="s">
        <v>14</v>
      </c>
      <c r="C11" s="36" t="s">
        <v>845</v>
      </c>
      <c r="D11" s="47">
        <v>10</v>
      </c>
      <c r="E11" s="48">
        <v>14.1</v>
      </c>
      <c r="F11" s="48">
        <v>5.6000000000000014</v>
      </c>
      <c r="G11" s="48">
        <v>3.7</v>
      </c>
      <c r="H11" s="48">
        <v>2.9000000000000004</v>
      </c>
      <c r="I11" s="49">
        <f t="shared" si="0"/>
        <v>26.300000000000004</v>
      </c>
    </row>
    <row r="12" spans="1:9">
      <c r="A12" s="45">
        <v>7</v>
      </c>
      <c r="B12" s="46" t="s">
        <v>15</v>
      </c>
      <c r="C12" s="46" t="s">
        <v>903</v>
      </c>
      <c r="D12" s="47">
        <v>15</v>
      </c>
      <c r="E12" s="48">
        <v>16.100000000000001</v>
      </c>
      <c r="F12" s="48">
        <v>7.1000000000000014</v>
      </c>
      <c r="G12" s="48">
        <v>4.2</v>
      </c>
      <c r="H12" s="48">
        <v>2.4000000000000004</v>
      </c>
      <c r="I12" s="49">
        <f t="shared" si="0"/>
        <v>29.800000000000004</v>
      </c>
    </row>
    <row r="13" spans="1:9">
      <c r="A13" s="45">
        <v>8</v>
      </c>
      <c r="B13" s="50" t="s">
        <v>16</v>
      </c>
      <c r="C13" s="46" t="s">
        <v>903</v>
      </c>
      <c r="D13" s="47">
        <v>20</v>
      </c>
      <c r="E13" s="48">
        <v>16.100000000000001</v>
      </c>
      <c r="F13" s="48">
        <v>6.1000000000000014</v>
      </c>
      <c r="G13" s="48">
        <v>4.2</v>
      </c>
      <c r="H13" s="48">
        <v>1.9000000000000004</v>
      </c>
      <c r="I13" s="49">
        <f t="shared" si="0"/>
        <v>28.300000000000004</v>
      </c>
    </row>
    <row r="14" spans="1:9">
      <c r="A14" s="45">
        <v>9</v>
      </c>
      <c r="B14" s="50" t="s">
        <v>828</v>
      </c>
      <c r="C14" s="46" t="s">
        <v>903</v>
      </c>
      <c r="D14" s="47">
        <v>5</v>
      </c>
      <c r="E14" s="48">
        <v>11.1</v>
      </c>
      <c r="F14" s="48">
        <v>7.1000000000000014</v>
      </c>
      <c r="G14" s="48">
        <v>2.7</v>
      </c>
      <c r="H14" s="48">
        <v>2.4000000000000004</v>
      </c>
      <c r="I14" s="49">
        <f t="shared" si="0"/>
        <v>23.300000000000004</v>
      </c>
    </row>
    <row r="15" spans="1:9">
      <c r="A15" s="45">
        <v>10</v>
      </c>
      <c r="B15" s="46" t="s">
        <v>17</v>
      </c>
      <c r="C15" s="46" t="s">
        <v>903</v>
      </c>
      <c r="D15" s="47">
        <v>10</v>
      </c>
      <c r="E15" s="48">
        <v>14.1</v>
      </c>
      <c r="F15" s="48">
        <v>6.1000000000000014</v>
      </c>
      <c r="G15" s="48">
        <v>2.7</v>
      </c>
      <c r="H15" s="48">
        <v>1.9000000000000004</v>
      </c>
      <c r="I15" s="49">
        <f t="shared" si="0"/>
        <v>24.800000000000004</v>
      </c>
    </row>
    <row r="16" spans="1:9">
      <c r="A16" s="45">
        <v>11</v>
      </c>
      <c r="B16" s="50" t="s">
        <v>18</v>
      </c>
      <c r="C16" s="46" t="s">
        <v>903</v>
      </c>
      <c r="D16" s="47">
        <v>10</v>
      </c>
      <c r="E16" s="48">
        <v>14.1</v>
      </c>
      <c r="F16" s="48">
        <v>7.1000000000000014</v>
      </c>
      <c r="G16" s="48">
        <v>4.7</v>
      </c>
      <c r="H16" s="48">
        <v>2.9000000000000004</v>
      </c>
      <c r="I16" s="49">
        <f t="shared" si="0"/>
        <v>28.800000000000004</v>
      </c>
    </row>
    <row r="17" spans="1:9">
      <c r="A17" s="45">
        <v>12</v>
      </c>
      <c r="B17" s="46" t="s">
        <v>19</v>
      </c>
      <c r="C17" s="46" t="s">
        <v>903</v>
      </c>
      <c r="D17" s="47" t="s">
        <v>20</v>
      </c>
      <c r="E17" s="48">
        <v>10.1</v>
      </c>
      <c r="F17" s="48">
        <v>4.6000000000000014</v>
      </c>
      <c r="G17" s="48">
        <v>2.7</v>
      </c>
      <c r="H17" s="48">
        <v>2.4000000000000004</v>
      </c>
      <c r="I17" s="49">
        <f t="shared" si="0"/>
        <v>19.800000000000004</v>
      </c>
    </row>
    <row r="18" spans="1:9">
      <c r="A18" s="45">
        <v>13</v>
      </c>
      <c r="B18" s="46" t="s">
        <v>1114</v>
      </c>
      <c r="C18" s="46" t="s">
        <v>903</v>
      </c>
      <c r="D18" s="47">
        <v>10</v>
      </c>
      <c r="E18" s="48">
        <v>16.100000000000001</v>
      </c>
      <c r="F18" s="48">
        <v>6.6000000000000014</v>
      </c>
      <c r="G18" s="48">
        <v>3.7</v>
      </c>
      <c r="H18" s="48">
        <v>2.9000000000000004</v>
      </c>
      <c r="I18" s="49">
        <f t="shared" si="0"/>
        <v>29.300000000000004</v>
      </c>
    </row>
    <row r="19" spans="1:9" ht="14.25" customHeight="1">
      <c r="A19" s="45">
        <v>14</v>
      </c>
      <c r="B19" s="46" t="s">
        <v>21</v>
      </c>
      <c r="C19" s="46" t="s">
        <v>903</v>
      </c>
      <c r="D19" s="47" t="s">
        <v>20</v>
      </c>
      <c r="E19" s="48">
        <v>7.1000000000000005</v>
      </c>
      <c r="F19" s="48">
        <v>5.1000000000000014</v>
      </c>
      <c r="G19" s="48">
        <v>3.7</v>
      </c>
      <c r="H19" s="48">
        <v>1.9000000000000004</v>
      </c>
      <c r="I19" s="49">
        <f t="shared" si="0"/>
        <v>17.800000000000004</v>
      </c>
    </row>
    <row r="20" spans="1:9">
      <c r="A20" s="45">
        <v>15</v>
      </c>
      <c r="B20" s="46" t="s">
        <v>22</v>
      </c>
      <c r="C20" s="46" t="s">
        <v>903</v>
      </c>
      <c r="D20" s="47" t="s">
        <v>20</v>
      </c>
      <c r="E20" s="48">
        <v>9.1</v>
      </c>
      <c r="F20" s="48">
        <v>5.1000000000000014</v>
      </c>
      <c r="G20" s="48">
        <v>2.7</v>
      </c>
      <c r="H20" s="48">
        <v>1.9000000000000004</v>
      </c>
      <c r="I20" s="49">
        <f t="shared" si="0"/>
        <v>18.800000000000004</v>
      </c>
    </row>
    <row r="21" spans="1:9">
      <c r="A21" s="45">
        <v>16</v>
      </c>
      <c r="B21" s="50" t="s">
        <v>23</v>
      </c>
      <c r="C21" s="46" t="s">
        <v>903</v>
      </c>
      <c r="D21" s="47">
        <v>6</v>
      </c>
      <c r="E21" s="48">
        <v>12.1</v>
      </c>
      <c r="F21" s="48">
        <v>6.1000000000000014</v>
      </c>
      <c r="G21" s="48">
        <v>4.2</v>
      </c>
      <c r="H21" s="48">
        <v>1.9000000000000004</v>
      </c>
      <c r="I21" s="49">
        <f t="shared" si="0"/>
        <v>24.300000000000004</v>
      </c>
    </row>
    <row r="22" spans="1:9">
      <c r="A22" s="45">
        <v>17</v>
      </c>
      <c r="B22" s="46" t="s">
        <v>24</v>
      </c>
      <c r="C22" s="46" t="s">
        <v>903</v>
      </c>
      <c r="D22" s="47">
        <v>10</v>
      </c>
      <c r="E22" s="48">
        <v>13.1</v>
      </c>
      <c r="F22" s="48">
        <v>7.1000000000000014</v>
      </c>
      <c r="G22" s="48">
        <v>2.7</v>
      </c>
      <c r="H22" s="48">
        <v>1.4000000000000004</v>
      </c>
      <c r="I22" s="49">
        <f t="shared" si="0"/>
        <v>24.300000000000004</v>
      </c>
    </row>
    <row r="23" spans="1:9" s="1" customFormat="1">
      <c r="A23" s="45">
        <v>18</v>
      </c>
      <c r="B23" s="46" t="s">
        <v>25</v>
      </c>
      <c r="C23" s="46" t="s">
        <v>903</v>
      </c>
      <c r="D23" s="47" t="s">
        <v>20</v>
      </c>
      <c r="E23" s="48">
        <v>8.1</v>
      </c>
      <c r="F23" s="48">
        <v>5.6000000000000014</v>
      </c>
      <c r="G23" s="48">
        <v>2.7</v>
      </c>
      <c r="H23" s="48">
        <v>2.4000000000000004</v>
      </c>
      <c r="I23" s="49">
        <f t="shared" si="0"/>
        <v>18.800000000000004</v>
      </c>
    </row>
    <row r="24" spans="1:9">
      <c r="A24" s="45">
        <v>19</v>
      </c>
      <c r="B24" s="46" t="s">
        <v>26</v>
      </c>
      <c r="C24" s="46" t="s">
        <v>903</v>
      </c>
      <c r="D24" s="47">
        <v>9</v>
      </c>
      <c r="E24" s="48">
        <v>16.100000000000001</v>
      </c>
      <c r="F24" s="48">
        <v>4.6000000000000014</v>
      </c>
      <c r="G24" s="48">
        <v>3.2</v>
      </c>
      <c r="H24" s="48">
        <v>1.9000000000000004</v>
      </c>
      <c r="I24" s="49">
        <f t="shared" si="0"/>
        <v>25.800000000000004</v>
      </c>
    </row>
    <row r="25" spans="1:9">
      <c r="A25" s="45">
        <v>20</v>
      </c>
      <c r="B25" s="46" t="s">
        <v>27</v>
      </c>
      <c r="C25" s="46" t="s">
        <v>903</v>
      </c>
      <c r="D25" s="47">
        <v>5</v>
      </c>
      <c r="E25" s="48">
        <v>9.1</v>
      </c>
      <c r="F25" s="48">
        <v>5.6000000000000014</v>
      </c>
      <c r="G25" s="48">
        <v>2.7</v>
      </c>
      <c r="H25" s="48">
        <v>1.4000000000000004</v>
      </c>
      <c r="I25" s="49">
        <f t="shared" si="0"/>
        <v>18.800000000000004</v>
      </c>
    </row>
    <row r="26" spans="1:9" s="1" customFormat="1">
      <c r="A26" s="45">
        <v>21</v>
      </c>
      <c r="B26" s="50" t="s">
        <v>28</v>
      </c>
      <c r="C26" s="46" t="s">
        <v>903</v>
      </c>
      <c r="D26" s="47">
        <v>50</v>
      </c>
      <c r="E26" s="48">
        <v>38.1</v>
      </c>
      <c r="F26" s="48">
        <v>11.600000000000001</v>
      </c>
      <c r="G26" s="48">
        <v>4.7</v>
      </c>
      <c r="H26" s="48">
        <v>1.9000000000000004</v>
      </c>
      <c r="I26" s="49">
        <f t="shared" si="0"/>
        <v>56.300000000000004</v>
      </c>
    </row>
    <row r="27" spans="1:9">
      <c r="A27" s="45">
        <v>22</v>
      </c>
      <c r="B27" s="46" t="s">
        <v>29</v>
      </c>
      <c r="C27" s="46" t="s">
        <v>903</v>
      </c>
      <c r="D27" s="47" t="s">
        <v>20</v>
      </c>
      <c r="E27" s="48">
        <v>9.1</v>
      </c>
      <c r="F27" s="48">
        <v>5.6000000000000014</v>
      </c>
      <c r="G27" s="48">
        <v>2.7</v>
      </c>
      <c r="H27" s="48">
        <v>0.89999999999999991</v>
      </c>
      <c r="I27" s="49">
        <f t="shared" si="0"/>
        <v>18.3</v>
      </c>
    </row>
    <row r="28" spans="1:9" s="1" customFormat="1">
      <c r="A28" s="45">
        <v>23</v>
      </c>
      <c r="B28" s="46" t="s">
        <v>30</v>
      </c>
      <c r="C28" s="46" t="s">
        <v>903</v>
      </c>
      <c r="D28" s="47">
        <v>10</v>
      </c>
      <c r="E28" s="48">
        <v>14.1</v>
      </c>
      <c r="F28" s="48">
        <v>5.6000000000000014</v>
      </c>
      <c r="G28" s="48">
        <v>2.7</v>
      </c>
      <c r="H28" s="48">
        <v>1.9000000000000004</v>
      </c>
      <c r="I28" s="49">
        <f t="shared" si="0"/>
        <v>24.300000000000004</v>
      </c>
    </row>
    <row r="29" spans="1:9">
      <c r="A29" s="45">
        <v>24</v>
      </c>
      <c r="B29" s="50" t="s">
        <v>31</v>
      </c>
      <c r="C29" s="46" t="s">
        <v>903</v>
      </c>
      <c r="D29" s="47" t="s">
        <v>20</v>
      </c>
      <c r="E29" s="48">
        <v>7.1000000000000005</v>
      </c>
      <c r="F29" s="48">
        <v>5.6000000000000014</v>
      </c>
      <c r="G29" s="48">
        <v>2.7</v>
      </c>
      <c r="H29" s="48">
        <v>0.89999999999999991</v>
      </c>
      <c r="I29" s="49">
        <f t="shared" si="0"/>
        <v>16.3</v>
      </c>
    </row>
    <row r="30" spans="1:9">
      <c r="A30" s="45">
        <v>25</v>
      </c>
      <c r="B30" s="50" t="s">
        <v>32</v>
      </c>
      <c r="C30" s="36" t="s">
        <v>846</v>
      </c>
      <c r="D30" s="47" t="s">
        <v>20</v>
      </c>
      <c r="E30" s="48">
        <v>8.6</v>
      </c>
      <c r="F30" s="48">
        <v>3.0999999999999996</v>
      </c>
      <c r="G30" s="48">
        <v>0.7</v>
      </c>
      <c r="H30" s="48">
        <v>1.9000000000000004</v>
      </c>
      <c r="I30" s="49">
        <f t="shared" si="0"/>
        <v>14.299999999999999</v>
      </c>
    </row>
    <row r="31" spans="1:9">
      <c r="A31" s="45">
        <v>26</v>
      </c>
      <c r="B31" s="50" t="s">
        <v>33</v>
      </c>
      <c r="C31" s="36" t="s">
        <v>847</v>
      </c>
      <c r="D31" s="47" t="s">
        <v>20</v>
      </c>
      <c r="E31" s="48">
        <v>9.1</v>
      </c>
      <c r="F31" s="48">
        <v>4.6000000000000014</v>
      </c>
      <c r="G31" s="48">
        <v>1.7000000000000002</v>
      </c>
      <c r="H31" s="48">
        <v>1.9000000000000004</v>
      </c>
      <c r="I31" s="49">
        <f t="shared" si="0"/>
        <v>17.300000000000004</v>
      </c>
    </row>
    <row r="32" spans="1:9">
      <c r="A32" s="45">
        <v>27</v>
      </c>
      <c r="B32" s="46" t="s">
        <v>34</v>
      </c>
      <c r="C32" s="46" t="s">
        <v>903</v>
      </c>
      <c r="D32" s="47" t="s">
        <v>20</v>
      </c>
      <c r="E32" s="48">
        <v>8.1</v>
      </c>
      <c r="F32" s="48">
        <v>4.6000000000000014</v>
      </c>
      <c r="G32" s="48">
        <v>1.7000000000000002</v>
      </c>
      <c r="H32" s="48">
        <v>1.9000000000000004</v>
      </c>
      <c r="I32" s="49">
        <f t="shared" si="0"/>
        <v>16.300000000000004</v>
      </c>
    </row>
    <row r="33" spans="1:9" s="1" customFormat="1">
      <c r="A33" s="45">
        <v>28</v>
      </c>
      <c r="B33" s="46" t="s">
        <v>35</v>
      </c>
      <c r="C33" s="46" t="s">
        <v>848</v>
      </c>
      <c r="D33" s="47">
        <v>10</v>
      </c>
      <c r="E33" s="48">
        <v>14.1</v>
      </c>
      <c r="F33" s="48">
        <v>4.6000000000000014</v>
      </c>
      <c r="G33" s="48">
        <v>2.7</v>
      </c>
      <c r="H33" s="48">
        <v>2.4000000000000004</v>
      </c>
      <c r="I33" s="49">
        <f t="shared" si="0"/>
        <v>23.800000000000004</v>
      </c>
    </row>
    <row r="34" spans="1:9" s="1" customFormat="1">
      <c r="A34" s="45">
        <v>29</v>
      </c>
      <c r="B34" s="46" t="s">
        <v>36</v>
      </c>
      <c r="C34" s="36" t="s">
        <v>906</v>
      </c>
      <c r="D34" s="47">
        <v>10</v>
      </c>
      <c r="E34" s="48">
        <v>13.1</v>
      </c>
      <c r="F34" s="48">
        <v>6.1000000000000014</v>
      </c>
      <c r="G34" s="48">
        <v>4.7</v>
      </c>
      <c r="H34" s="48">
        <v>2.9000000000000004</v>
      </c>
      <c r="I34" s="49">
        <f t="shared" si="0"/>
        <v>26.800000000000004</v>
      </c>
    </row>
    <row r="35" spans="1:9">
      <c r="A35" s="45">
        <v>30</v>
      </c>
      <c r="B35" s="50" t="s">
        <v>37</v>
      </c>
      <c r="C35" s="46" t="s">
        <v>903</v>
      </c>
      <c r="D35" s="47" t="s">
        <v>20</v>
      </c>
      <c r="E35" s="48">
        <v>8.6</v>
      </c>
      <c r="F35" s="48">
        <v>6.1000000000000014</v>
      </c>
      <c r="G35" s="48">
        <v>3.2</v>
      </c>
      <c r="H35" s="48">
        <v>0.89999999999999991</v>
      </c>
      <c r="I35" s="49">
        <f t="shared" si="0"/>
        <v>18.8</v>
      </c>
    </row>
    <row r="36" spans="1:9">
      <c r="A36" s="45">
        <v>31</v>
      </c>
      <c r="B36" s="46" t="s">
        <v>38</v>
      </c>
      <c r="C36" s="36" t="s">
        <v>849</v>
      </c>
      <c r="D36" s="47" t="s">
        <v>20</v>
      </c>
      <c r="E36" s="48">
        <v>7.1000000000000005</v>
      </c>
      <c r="F36" s="48">
        <v>6.1000000000000014</v>
      </c>
      <c r="G36" s="48">
        <v>2.7</v>
      </c>
      <c r="H36" s="48">
        <v>1.9000000000000004</v>
      </c>
      <c r="I36" s="49">
        <f t="shared" si="0"/>
        <v>17.800000000000004</v>
      </c>
    </row>
    <row r="37" spans="1:9">
      <c r="A37" s="45">
        <v>32</v>
      </c>
      <c r="B37" s="46" t="s">
        <v>39</v>
      </c>
      <c r="C37" s="46" t="s">
        <v>903</v>
      </c>
      <c r="D37" s="47" t="s">
        <v>20</v>
      </c>
      <c r="E37" s="48">
        <v>8.6</v>
      </c>
      <c r="F37" s="48">
        <v>6.1000000000000014</v>
      </c>
      <c r="G37" s="48">
        <v>3.2</v>
      </c>
      <c r="H37" s="48">
        <v>1.9000000000000004</v>
      </c>
      <c r="I37" s="49">
        <f t="shared" si="0"/>
        <v>19.800000000000004</v>
      </c>
    </row>
    <row r="38" spans="1:9">
      <c r="A38" s="45">
        <v>33</v>
      </c>
      <c r="B38" s="50" t="s">
        <v>40</v>
      </c>
      <c r="C38" s="46" t="s">
        <v>903</v>
      </c>
      <c r="D38" s="47">
        <v>50</v>
      </c>
      <c r="E38" s="48">
        <v>39.1</v>
      </c>
      <c r="F38" s="48">
        <v>20.599999999999994</v>
      </c>
      <c r="G38" s="48">
        <v>9.6999999999999993</v>
      </c>
      <c r="H38" s="48">
        <v>2.9000000000000004</v>
      </c>
      <c r="I38" s="49">
        <f t="shared" ref="I38:I69" si="1">SUM(E38:H38)</f>
        <v>72.3</v>
      </c>
    </row>
    <row r="39" spans="1:9">
      <c r="A39" s="45">
        <v>34</v>
      </c>
      <c r="B39" s="50" t="s">
        <v>41</v>
      </c>
      <c r="C39" s="46" t="s">
        <v>903</v>
      </c>
      <c r="D39" s="47">
        <v>10</v>
      </c>
      <c r="E39" s="48">
        <v>14.1</v>
      </c>
      <c r="F39" s="48">
        <v>7.1000000000000014</v>
      </c>
      <c r="G39" s="48">
        <v>3.7</v>
      </c>
      <c r="H39" s="48">
        <v>1.9000000000000004</v>
      </c>
      <c r="I39" s="49">
        <f t="shared" si="1"/>
        <v>26.800000000000004</v>
      </c>
    </row>
    <row r="40" spans="1:9">
      <c r="A40" s="45">
        <v>35</v>
      </c>
      <c r="B40" s="50" t="s">
        <v>42</v>
      </c>
      <c r="C40" s="36" t="s">
        <v>904</v>
      </c>
      <c r="D40" s="47">
        <v>10</v>
      </c>
      <c r="E40" s="48">
        <v>13.1</v>
      </c>
      <c r="F40" s="48">
        <v>10.600000000000001</v>
      </c>
      <c r="G40" s="48">
        <v>6.7</v>
      </c>
      <c r="H40" s="48">
        <v>1.4000000000000004</v>
      </c>
      <c r="I40" s="49">
        <f t="shared" si="1"/>
        <v>31.800000000000004</v>
      </c>
    </row>
    <row r="41" spans="1:9">
      <c r="A41" s="45">
        <v>36</v>
      </c>
      <c r="B41" s="50" t="s">
        <v>829</v>
      </c>
      <c r="C41" s="36" t="s">
        <v>904</v>
      </c>
      <c r="D41" s="47">
        <v>0</v>
      </c>
      <c r="E41" s="48">
        <v>10.6</v>
      </c>
      <c r="F41" s="48">
        <v>8.1000000000000014</v>
      </c>
      <c r="G41" s="48">
        <v>5.7</v>
      </c>
      <c r="H41" s="48">
        <v>1.9000000000000004</v>
      </c>
      <c r="I41" s="49">
        <f t="shared" si="1"/>
        <v>26.300000000000004</v>
      </c>
    </row>
    <row r="42" spans="1:9">
      <c r="A42" s="45">
        <v>37</v>
      </c>
      <c r="B42" s="50" t="s">
        <v>415</v>
      </c>
      <c r="C42" s="36" t="s">
        <v>904</v>
      </c>
      <c r="D42" s="47">
        <v>0</v>
      </c>
      <c r="E42" s="48">
        <v>11.1</v>
      </c>
      <c r="F42" s="48">
        <v>6.6000000000000014</v>
      </c>
      <c r="G42" s="48">
        <v>2.7</v>
      </c>
      <c r="H42" s="48">
        <v>1.9000000000000004</v>
      </c>
      <c r="I42" s="49">
        <f t="shared" si="1"/>
        <v>22.300000000000004</v>
      </c>
    </row>
    <row r="43" spans="1:9">
      <c r="A43" s="45">
        <v>38</v>
      </c>
      <c r="B43" s="50" t="s">
        <v>43</v>
      </c>
      <c r="C43" s="36" t="s">
        <v>904</v>
      </c>
      <c r="D43" s="47">
        <v>10</v>
      </c>
      <c r="E43" s="48">
        <v>12.1</v>
      </c>
      <c r="F43" s="48">
        <v>6.6000000000000014</v>
      </c>
      <c r="G43" s="48">
        <v>4.7</v>
      </c>
      <c r="H43" s="48">
        <v>2.4000000000000004</v>
      </c>
      <c r="I43" s="49">
        <f t="shared" si="1"/>
        <v>25.800000000000004</v>
      </c>
    </row>
    <row r="44" spans="1:9">
      <c r="A44" s="45">
        <v>39</v>
      </c>
      <c r="B44" s="50" t="s">
        <v>826</v>
      </c>
      <c r="C44" s="36" t="s">
        <v>1072</v>
      </c>
      <c r="D44" s="51">
        <v>30</v>
      </c>
      <c r="E44" s="52">
        <v>23.099999999999998</v>
      </c>
      <c r="F44" s="52">
        <v>18.599999999999994</v>
      </c>
      <c r="G44" s="52">
        <v>6.7</v>
      </c>
      <c r="H44" s="53">
        <v>1.9000000000000004</v>
      </c>
      <c r="I44" s="49">
        <f t="shared" si="1"/>
        <v>50.29999999999999</v>
      </c>
    </row>
    <row r="45" spans="1:9">
      <c r="A45" s="45">
        <v>40</v>
      </c>
      <c r="B45" s="50" t="s">
        <v>44</v>
      </c>
      <c r="C45" s="46" t="s">
        <v>903</v>
      </c>
      <c r="D45" s="47">
        <v>10</v>
      </c>
      <c r="E45" s="48">
        <v>12.6</v>
      </c>
      <c r="F45" s="48">
        <v>10.100000000000001</v>
      </c>
      <c r="G45" s="48">
        <v>3.7</v>
      </c>
      <c r="H45" s="48">
        <v>1.9000000000000004</v>
      </c>
      <c r="I45" s="49">
        <f t="shared" si="1"/>
        <v>28.300000000000004</v>
      </c>
    </row>
    <row r="46" spans="1:9">
      <c r="A46" s="45">
        <v>41</v>
      </c>
      <c r="B46" s="54" t="s">
        <v>45</v>
      </c>
      <c r="C46" s="46" t="s">
        <v>903</v>
      </c>
      <c r="D46" s="47">
        <v>0</v>
      </c>
      <c r="E46" s="48">
        <v>7.1000000000000005</v>
      </c>
      <c r="F46" s="48">
        <v>5.1000000000000014</v>
      </c>
      <c r="G46" s="48">
        <v>2.7</v>
      </c>
      <c r="H46" s="48">
        <v>1.9000000000000004</v>
      </c>
      <c r="I46" s="49">
        <f t="shared" si="1"/>
        <v>16.800000000000004</v>
      </c>
    </row>
    <row r="47" spans="1:9" s="1" customFormat="1">
      <c r="A47" s="45">
        <v>42</v>
      </c>
      <c r="B47" s="55" t="s">
        <v>830</v>
      </c>
      <c r="C47" s="46" t="s">
        <v>903</v>
      </c>
      <c r="D47" s="47">
        <v>10</v>
      </c>
      <c r="E47" s="48">
        <v>9.6</v>
      </c>
      <c r="F47" s="48">
        <v>6.1000000000000014</v>
      </c>
      <c r="G47" s="48">
        <v>2.2000000000000002</v>
      </c>
      <c r="H47" s="48">
        <v>1.9000000000000004</v>
      </c>
      <c r="I47" s="49">
        <f t="shared" si="1"/>
        <v>19.800000000000004</v>
      </c>
    </row>
    <row r="48" spans="1:9" s="1" customFormat="1">
      <c r="A48" s="45">
        <v>43</v>
      </c>
      <c r="B48" s="56" t="s">
        <v>46</v>
      </c>
      <c r="C48" s="46" t="s">
        <v>903</v>
      </c>
      <c r="D48" s="47" t="s">
        <v>20</v>
      </c>
      <c r="E48" s="48">
        <v>10.1</v>
      </c>
      <c r="F48" s="48">
        <v>5.6000000000000014</v>
      </c>
      <c r="G48" s="48">
        <v>1.7000000000000002</v>
      </c>
      <c r="H48" s="48">
        <v>1.9000000000000004</v>
      </c>
      <c r="I48" s="49">
        <f t="shared" si="1"/>
        <v>19.300000000000004</v>
      </c>
    </row>
    <row r="49" spans="1:9" s="1" customFormat="1">
      <c r="A49" s="45">
        <v>44</v>
      </c>
      <c r="B49" s="56" t="s">
        <v>47</v>
      </c>
      <c r="C49" s="46" t="s">
        <v>903</v>
      </c>
      <c r="D49" s="57" t="s">
        <v>20</v>
      </c>
      <c r="E49" s="48">
        <v>8.1</v>
      </c>
      <c r="F49" s="48">
        <v>4.6000000000000014</v>
      </c>
      <c r="G49" s="48">
        <v>2.2000000000000002</v>
      </c>
      <c r="H49" s="48">
        <v>1.9000000000000004</v>
      </c>
      <c r="I49" s="49">
        <f t="shared" si="1"/>
        <v>16.800000000000004</v>
      </c>
    </row>
    <row r="50" spans="1:9">
      <c r="A50" s="45">
        <v>45</v>
      </c>
      <c r="B50" s="56" t="s">
        <v>48</v>
      </c>
      <c r="C50" s="46" t="s">
        <v>903</v>
      </c>
      <c r="D50" s="47" t="s">
        <v>20</v>
      </c>
      <c r="E50" s="48">
        <v>7.1000000000000005</v>
      </c>
      <c r="F50" s="48">
        <v>5.1000000000000014</v>
      </c>
      <c r="G50" s="48">
        <v>2.7</v>
      </c>
      <c r="H50" s="48">
        <v>1.9000000000000004</v>
      </c>
      <c r="I50" s="49">
        <f t="shared" si="1"/>
        <v>16.800000000000004</v>
      </c>
    </row>
    <row r="51" spans="1:9">
      <c r="A51" s="45">
        <v>46</v>
      </c>
      <c r="B51" s="50" t="s">
        <v>49</v>
      </c>
      <c r="C51" s="46" t="s">
        <v>903</v>
      </c>
      <c r="D51" s="47">
        <v>10</v>
      </c>
      <c r="E51" s="48">
        <v>12.1</v>
      </c>
      <c r="F51" s="48">
        <v>6.6000000000000014</v>
      </c>
      <c r="G51" s="48">
        <v>4.7</v>
      </c>
      <c r="H51" s="48">
        <v>1.9000000000000004</v>
      </c>
      <c r="I51" s="49">
        <f t="shared" si="1"/>
        <v>25.300000000000004</v>
      </c>
    </row>
    <row r="52" spans="1:9">
      <c r="A52" s="45">
        <v>47</v>
      </c>
      <c r="B52" s="55" t="s">
        <v>50</v>
      </c>
      <c r="C52" s="46" t="s">
        <v>903</v>
      </c>
      <c r="D52" s="47" t="s">
        <v>20</v>
      </c>
      <c r="E52" s="48">
        <v>8.6</v>
      </c>
      <c r="F52" s="48">
        <v>5.1000000000000014</v>
      </c>
      <c r="G52" s="48">
        <v>3.2</v>
      </c>
      <c r="H52" s="48">
        <v>1.9000000000000004</v>
      </c>
      <c r="I52" s="49">
        <f t="shared" si="1"/>
        <v>18.800000000000004</v>
      </c>
    </row>
    <row r="53" spans="1:9">
      <c r="A53" s="45">
        <v>48</v>
      </c>
      <c r="B53" s="50" t="s">
        <v>51</v>
      </c>
      <c r="C53" s="46" t="s">
        <v>903</v>
      </c>
      <c r="D53" s="47">
        <v>20</v>
      </c>
      <c r="E53" s="48">
        <v>12.1</v>
      </c>
      <c r="F53" s="48">
        <v>4.6000000000000014</v>
      </c>
      <c r="G53" s="48">
        <v>3.7</v>
      </c>
      <c r="H53" s="48">
        <v>2.9000000000000004</v>
      </c>
      <c r="I53" s="49">
        <f t="shared" si="1"/>
        <v>23.300000000000004</v>
      </c>
    </row>
    <row r="54" spans="1:9">
      <c r="A54" s="45">
        <v>49</v>
      </c>
      <c r="B54" s="55" t="s">
        <v>52</v>
      </c>
      <c r="C54" s="46" t="s">
        <v>903</v>
      </c>
      <c r="D54" s="47" t="s">
        <v>20</v>
      </c>
      <c r="E54" s="48">
        <v>8.1</v>
      </c>
      <c r="F54" s="48">
        <v>5.1000000000000014</v>
      </c>
      <c r="G54" s="48">
        <v>2.7</v>
      </c>
      <c r="H54" s="48">
        <v>2.4000000000000004</v>
      </c>
      <c r="I54" s="49">
        <f t="shared" si="1"/>
        <v>18.300000000000004</v>
      </c>
    </row>
    <row r="55" spans="1:9">
      <c r="A55" s="45">
        <v>50</v>
      </c>
      <c r="B55" s="55" t="s">
        <v>53</v>
      </c>
      <c r="C55" s="46" t="s">
        <v>903</v>
      </c>
      <c r="D55" s="47" t="s">
        <v>20</v>
      </c>
      <c r="E55" s="48">
        <v>7.1000000000000005</v>
      </c>
      <c r="F55" s="48">
        <v>4.6000000000000014</v>
      </c>
      <c r="G55" s="48">
        <v>1.7000000000000002</v>
      </c>
      <c r="H55" s="48">
        <v>2.4000000000000004</v>
      </c>
      <c r="I55" s="49">
        <f t="shared" si="1"/>
        <v>15.800000000000002</v>
      </c>
    </row>
    <row r="56" spans="1:9">
      <c r="A56" s="45">
        <v>51</v>
      </c>
      <c r="B56" s="55" t="s">
        <v>54</v>
      </c>
      <c r="C56" s="46" t="s">
        <v>903</v>
      </c>
      <c r="D56" s="47" t="s">
        <v>20</v>
      </c>
      <c r="E56" s="48">
        <v>6.1000000000000005</v>
      </c>
      <c r="F56" s="48">
        <v>5.1000000000000014</v>
      </c>
      <c r="G56" s="48">
        <v>2.7</v>
      </c>
      <c r="H56" s="48">
        <v>1.9000000000000004</v>
      </c>
      <c r="I56" s="49">
        <f t="shared" si="1"/>
        <v>15.800000000000002</v>
      </c>
    </row>
    <row r="57" spans="1:9">
      <c r="A57" s="45">
        <v>52</v>
      </c>
      <c r="B57" s="39" t="s">
        <v>55</v>
      </c>
      <c r="C57" s="46" t="s">
        <v>903</v>
      </c>
      <c r="D57" s="47" t="s">
        <v>20</v>
      </c>
      <c r="E57" s="48">
        <v>5.1000000000000005</v>
      </c>
      <c r="F57" s="48">
        <v>4.1000000000000014</v>
      </c>
      <c r="G57" s="48">
        <v>1.7000000000000002</v>
      </c>
      <c r="H57" s="48">
        <v>2.4000000000000004</v>
      </c>
      <c r="I57" s="49">
        <f t="shared" si="1"/>
        <v>13.300000000000002</v>
      </c>
    </row>
    <row r="58" spans="1:9">
      <c r="A58" s="45">
        <v>53</v>
      </c>
      <c r="B58" s="39" t="s">
        <v>56</v>
      </c>
      <c r="C58" s="46" t="s">
        <v>903</v>
      </c>
      <c r="D58" s="47" t="s">
        <v>20</v>
      </c>
      <c r="E58" s="48">
        <v>4.6000000000000005</v>
      </c>
      <c r="F58" s="48">
        <v>4.6000000000000014</v>
      </c>
      <c r="G58" s="48">
        <v>3.2</v>
      </c>
      <c r="H58" s="48">
        <v>0.89999999999999991</v>
      </c>
      <c r="I58" s="49">
        <f t="shared" si="1"/>
        <v>13.300000000000002</v>
      </c>
    </row>
    <row r="59" spans="1:9">
      <c r="A59" s="45">
        <v>54</v>
      </c>
      <c r="B59" s="39" t="s">
        <v>57</v>
      </c>
      <c r="C59" s="46" t="s">
        <v>903</v>
      </c>
      <c r="D59" s="47" t="s">
        <v>20</v>
      </c>
      <c r="E59" s="48">
        <v>5.1000000000000005</v>
      </c>
      <c r="F59" s="48">
        <v>3.5999999999999996</v>
      </c>
      <c r="G59" s="48">
        <v>1.7000000000000002</v>
      </c>
      <c r="H59" s="48">
        <v>1.9000000000000004</v>
      </c>
      <c r="I59" s="49">
        <f t="shared" si="1"/>
        <v>12.299999999999999</v>
      </c>
    </row>
    <row r="60" spans="1:9">
      <c r="A60" s="45">
        <v>55</v>
      </c>
      <c r="B60" s="39" t="s">
        <v>58</v>
      </c>
      <c r="C60" s="46" t="s">
        <v>903</v>
      </c>
      <c r="D60" s="47" t="s">
        <v>20</v>
      </c>
      <c r="E60" s="48">
        <v>5.1000000000000005</v>
      </c>
      <c r="F60" s="48">
        <v>3.5999999999999996</v>
      </c>
      <c r="G60" s="48">
        <v>1.2</v>
      </c>
      <c r="H60" s="48">
        <v>1.4000000000000004</v>
      </c>
      <c r="I60" s="49">
        <f t="shared" si="1"/>
        <v>11.299999999999999</v>
      </c>
    </row>
    <row r="61" spans="1:9">
      <c r="A61" s="45">
        <v>56</v>
      </c>
      <c r="B61" s="39" t="s">
        <v>831</v>
      </c>
      <c r="C61" s="46" t="s">
        <v>903</v>
      </c>
      <c r="D61" s="47">
        <v>10</v>
      </c>
      <c r="E61" s="48">
        <v>7.1000000000000005</v>
      </c>
      <c r="F61" s="48">
        <v>4.1000000000000014</v>
      </c>
      <c r="G61" s="48">
        <v>2.2000000000000002</v>
      </c>
      <c r="H61" s="48">
        <v>1.9000000000000004</v>
      </c>
      <c r="I61" s="49">
        <f t="shared" si="1"/>
        <v>15.300000000000002</v>
      </c>
    </row>
    <row r="62" spans="1:9">
      <c r="A62" s="45">
        <v>57</v>
      </c>
      <c r="B62" s="39" t="s">
        <v>59</v>
      </c>
      <c r="C62" s="46" t="s">
        <v>903</v>
      </c>
      <c r="D62" s="47">
        <v>5</v>
      </c>
      <c r="E62" s="48">
        <v>10.1</v>
      </c>
      <c r="F62" s="48">
        <v>6.6000000000000014</v>
      </c>
      <c r="G62" s="48">
        <v>4.7</v>
      </c>
      <c r="H62" s="48">
        <v>1.9000000000000004</v>
      </c>
      <c r="I62" s="49">
        <f t="shared" si="1"/>
        <v>23.300000000000004</v>
      </c>
    </row>
    <row r="63" spans="1:9">
      <c r="A63" s="45">
        <v>58</v>
      </c>
      <c r="B63" s="39" t="s">
        <v>60</v>
      </c>
      <c r="C63" s="46" t="s">
        <v>903</v>
      </c>
      <c r="D63" s="47" t="s">
        <v>20</v>
      </c>
      <c r="E63" s="48">
        <v>9.1</v>
      </c>
      <c r="F63" s="48">
        <v>5.1000000000000014</v>
      </c>
      <c r="G63" s="48">
        <v>3.2</v>
      </c>
      <c r="H63" s="48">
        <v>2.4000000000000004</v>
      </c>
      <c r="I63" s="49">
        <f t="shared" si="1"/>
        <v>19.800000000000004</v>
      </c>
    </row>
    <row r="64" spans="1:9">
      <c r="A64" s="45">
        <v>59</v>
      </c>
      <c r="B64" s="39" t="s">
        <v>61</v>
      </c>
      <c r="C64" s="36" t="s">
        <v>904</v>
      </c>
      <c r="D64" s="47" t="s">
        <v>20</v>
      </c>
      <c r="E64" s="48">
        <v>8.6</v>
      </c>
      <c r="F64" s="48">
        <v>6.6000000000000014</v>
      </c>
      <c r="G64" s="48">
        <v>4.2</v>
      </c>
      <c r="H64" s="48">
        <v>0.89999999999999991</v>
      </c>
      <c r="I64" s="49">
        <f t="shared" si="1"/>
        <v>20.3</v>
      </c>
    </row>
    <row r="65" spans="1:9">
      <c r="A65" s="45">
        <v>60</v>
      </c>
      <c r="B65" s="39" t="s">
        <v>62</v>
      </c>
      <c r="C65" s="46" t="s">
        <v>903</v>
      </c>
      <c r="D65" s="47" t="s">
        <v>20</v>
      </c>
      <c r="E65" s="48">
        <v>9.1</v>
      </c>
      <c r="F65" s="48">
        <v>7.1000000000000014</v>
      </c>
      <c r="G65" s="48">
        <v>1.7000000000000002</v>
      </c>
      <c r="H65" s="48">
        <v>1.9000000000000004</v>
      </c>
      <c r="I65" s="49">
        <f t="shared" si="1"/>
        <v>19.800000000000004</v>
      </c>
    </row>
    <row r="66" spans="1:9">
      <c r="A66" s="45">
        <v>61</v>
      </c>
      <c r="B66" s="39" t="s">
        <v>63</v>
      </c>
      <c r="C66" s="46" t="s">
        <v>903</v>
      </c>
      <c r="D66" s="47" t="s">
        <v>20</v>
      </c>
      <c r="E66" s="48">
        <v>10.6</v>
      </c>
      <c r="F66" s="48">
        <v>7.1000000000000014</v>
      </c>
      <c r="G66" s="48">
        <v>3.2</v>
      </c>
      <c r="H66" s="48">
        <v>1.9000000000000004</v>
      </c>
      <c r="I66" s="49">
        <f t="shared" si="1"/>
        <v>22.800000000000004</v>
      </c>
    </row>
    <row r="67" spans="1:9">
      <c r="A67" s="45">
        <v>62</v>
      </c>
      <c r="B67" s="39" t="s">
        <v>64</v>
      </c>
      <c r="C67" s="46" t="s">
        <v>903</v>
      </c>
      <c r="D67" s="47">
        <v>20</v>
      </c>
      <c r="E67" s="48">
        <v>12.1</v>
      </c>
      <c r="F67" s="48">
        <v>4.6000000000000014</v>
      </c>
      <c r="G67" s="48">
        <v>3.7</v>
      </c>
      <c r="H67" s="48">
        <v>2.9000000000000004</v>
      </c>
      <c r="I67" s="49">
        <f t="shared" si="1"/>
        <v>23.300000000000004</v>
      </c>
    </row>
    <row r="68" spans="1:9">
      <c r="A68" s="45">
        <v>63</v>
      </c>
      <c r="B68" s="39" t="s">
        <v>65</v>
      </c>
      <c r="C68" s="46" t="s">
        <v>903</v>
      </c>
      <c r="D68" s="47">
        <v>3</v>
      </c>
      <c r="E68" s="48">
        <v>7.1000000000000005</v>
      </c>
      <c r="F68" s="48">
        <v>4.6000000000000014</v>
      </c>
      <c r="G68" s="48">
        <v>1.7000000000000002</v>
      </c>
      <c r="H68" s="48">
        <v>1.9000000000000004</v>
      </c>
      <c r="I68" s="49">
        <f t="shared" si="1"/>
        <v>15.300000000000002</v>
      </c>
    </row>
    <row r="69" spans="1:9" s="1" customFormat="1">
      <c r="A69" s="45">
        <v>64</v>
      </c>
      <c r="B69" s="39" t="s">
        <v>66</v>
      </c>
      <c r="C69" s="46" t="s">
        <v>903</v>
      </c>
      <c r="D69" s="47">
        <v>6</v>
      </c>
      <c r="E69" s="48">
        <v>10.1</v>
      </c>
      <c r="F69" s="48">
        <v>7.1000000000000014</v>
      </c>
      <c r="G69" s="48">
        <v>4.7</v>
      </c>
      <c r="H69" s="48">
        <v>2.4000000000000004</v>
      </c>
      <c r="I69" s="49">
        <f t="shared" si="1"/>
        <v>24.300000000000004</v>
      </c>
    </row>
    <row r="70" spans="1:9" s="1" customFormat="1">
      <c r="A70" s="45">
        <v>65</v>
      </c>
      <c r="B70" s="39" t="s">
        <v>67</v>
      </c>
      <c r="C70" s="46" t="s">
        <v>903</v>
      </c>
      <c r="D70" s="47" t="s">
        <v>20</v>
      </c>
      <c r="E70" s="48">
        <v>6.1000000000000005</v>
      </c>
      <c r="F70" s="48">
        <v>5.1000000000000014</v>
      </c>
      <c r="G70" s="48">
        <v>2.7</v>
      </c>
      <c r="H70" s="48">
        <v>2.4000000000000004</v>
      </c>
      <c r="I70" s="49">
        <f t="shared" ref="I70:I87" si="2">SUM(E70:H70)</f>
        <v>16.300000000000004</v>
      </c>
    </row>
    <row r="71" spans="1:9" s="1" customFormat="1">
      <c r="A71" s="45">
        <v>66</v>
      </c>
      <c r="B71" s="39" t="s">
        <v>68</v>
      </c>
      <c r="C71" s="46" t="s">
        <v>903</v>
      </c>
      <c r="D71" s="47" t="s">
        <v>20</v>
      </c>
      <c r="E71" s="48">
        <v>5.1000000000000005</v>
      </c>
      <c r="F71" s="48">
        <v>3.5999999999999996</v>
      </c>
      <c r="G71" s="48">
        <v>1.7000000000000002</v>
      </c>
      <c r="H71" s="48">
        <v>1.9000000000000004</v>
      </c>
      <c r="I71" s="49">
        <f t="shared" si="2"/>
        <v>12.299999999999999</v>
      </c>
    </row>
    <row r="72" spans="1:9" s="1" customFormat="1">
      <c r="A72" s="45">
        <v>67</v>
      </c>
      <c r="B72" s="39" t="s">
        <v>69</v>
      </c>
      <c r="C72" s="46" t="s">
        <v>903</v>
      </c>
      <c r="D72" s="47">
        <v>20</v>
      </c>
      <c r="E72" s="48">
        <v>33.1</v>
      </c>
      <c r="F72" s="48">
        <v>20.599999999999994</v>
      </c>
      <c r="G72" s="48">
        <v>11.7</v>
      </c>
      <c r="H72" s="48">
        <v>2.4000000000000004</v>
      </c>
      <c r="I72" s="49">
        <f t="shared" si="2"/>
        <v>67.8</v>
      </c>
    </row>
    <row r="73" spans="1:9" s="1" customFormat="1">
      <c r="A73" s="45">
        <v>68</v>
      </c>
      <c r="B73" s="55" t="s">
        <v>70</v>
      </c>
      <c r="C73" s="46" t="s">
        <v>903</v>
      </c>
      <c r="D73" s="47">
        <v>10</v>
      </c>
      <c r="E73" s="48">
        <v>14.1</v>
      </c>
      <c r="F73" s="48">
        <v>4.6000000000000014</v>
      </c>
      <c r="G73" s="48">
        <v>2.7</v>
      </c>
      <c r="H73" s="48">
        <v>2.4000000000000004</v>
      </c>
      <c r="I73" s="49">
        <f t="shared" si="2"/>
        <v>23.800000000000004</v>
      </c>
    </row>
    <row r="74" spans="1:9" s="1" customFormat="1">
      <c r="A74" s="45">
        <v>69</v>
      </c>
      <c r="B74" s="55" t="s">
        <v>71</v>
      </c>
      <c r="C74" s="46" t="s">
        <v>903</v>
      </c>
      <c r="D74" s="47">
        <v>10</v>
      </c>
      <c r="E74" s="48">
        <v>13.1</v>
      </c>
      <c r="F74" s="48">
        <v>6.1000000000000014</v>
      </c>
      <c r="G74" s="48">
        <v>4.7</v>
      </c>
      <c r="H74" s="48">
        <v>2.9000000000000004</v>
      </c>
      <c r="I74" s="49">
        <f t="shared" si="2"/>
        <v>26.800000000000004</v>
      </c>
    </row>
    <row r="75" spans="1:9" s="1" customFormat="1">
      <c r="A75" s="45">
        <v>70</v>
      </c>
      <c r="B75" s="55" t="s">
        <v>72</v>
      </c>
      <c r="C75" s="46" t="s">
        <v>903</v>
      </c>
      <c r="D75" s="47" t="s">
        <v>20</v>
      </c>
      <c r="E75" s="48">
        <v>8.6</v>
      </c>
      <c r="F75" s="48">
        <v>6.6000000000000014</v>
      </c>
      <c r="G75" s="48">
        <v>4.2</v>
      </c>
      <c r="H75" s="48">
        <v>0.89999999999999991</v>
      </c>
      <c r="I75" s="49">
        <f t="shared" si="2"/>
        <v>20.3</v>
      </c>
    </row>
    <row r="76" spans="1:9" s="1" customFormat="1">
      <c r="A76" s="45">
        <v>71</v>
      </c>
      <c r="B76" s="58" t="s">
        <v>73</v>
      </c>
      <c r="C76" s="46" t="s">
        <v>903</v>
      </c>
      <c r="D76" s="47">
        <v>10</v>
      </c>
      <c r="E76" s="48">
        <v>16.100000000000001</v>
      </c>
      <c r="F76" s="48">
        <v>7.1000000000000014</v>
      </c>
      <c r="G76" s="48">
        <v>3.7</v>
      </c>
      <c r="H76" s="48">
        <v>2.4000000000000004</v>
      </c>
      <c r="I76" s="49">
        <f t="shared" si="2"/>
        <v>29.300000000000004</v>
      </c>
    </row>
    <row r="77" spans="1:9" s="1" customFormat="1">
      <c r="A77" s="45">
        <v>72</v>
      </c>
      <c r="B77" s="58" t="s">
        <v>74</v>
      </c>
      <c r="C77" s="46" t="s">
        <v>903</v>
      </c>
      <c r="D77" s="47">
        <v>10</v>
      </c>
      <c r="E77" s="48">
        <v>14.1</v>
      </c>
      <c r="F77" s="48">
        <v>4.6000000000000014</v>
      </c>
      <c r="G77" s="48">
        <v>2.7</v>
      </c>
      <c r="H77" s="48">
        <v>2.4000000000000004</v>
      </c>
      <c r="I77" s="49">
        <f t="shared" si="2"/>
        <v>23.800000000000004</v>
      </c>
    </row>
    <row r="78" spans="1:9" s="1" customFormat="1">
      <c r="A78" s="45">
        <v>73</v>
      </c>
      <c r="B78" s="58" t="s">
        <v>75</v>
      </c>
      <c r="C78" s="46" t="s">
        <v>903</v>
      </c>
      <c r="D78" s="47">
        <v>2</v>
      </c>
      <c r="E78" s="48">
        <v>11.1</v>
      </c>
      <c r="F78" s="48">
        <v>7.6000000000000014</v>
      </c>
      <c r="G78" s="48">
        <v>4.7</v>
      </c>
      <c r="H78" s="48">
        <v>1.4000000000000004</v>
      </c>
      <c r="I78" s="49">
        <f t="shared" si="2"/>
        <v>24.800000000000004</v>
      </c>
    </row>
    <row r="79" spans="1:9" s="1" customFormat="1" ht="15.75">
      <c r="A79" s="45">
        <v>74</v>
      </c>
      <c r="B79" s="59" t="s">
        <v>794</v>
      </c>
      <c r="C79" s="46" t="s">
        <v>903</v>
      </c>
      <c r="D79" s="47" t="s">
        <v>20</v>
      </c>
      <c r="E79" s="48">
        <v>9.1</v>
      </c>
      <c r="F79" s="48">
        <v>7.1000000000000014</v>
      </c>
      <c r="G79" s="48">
        <v>1.7000000000000002</v>
      </c>
      <c r="H79" s="48">
        <v>1.9000000000000004</v>
      </c>
      <c r="I79" s="49">
        <f t="shared" si="2"/>
        <v>19.800000000000004</v>
      </c>
    </row>
    <row r="80" spans="1:9" s="1" customFormat="1">
      <c r="A80" s="45">
        <v>75</v>
      </c>
      <c r="B80" s="42" t="s">
        <v>795</v>
      </c>
      <c r="C80" s="46" t="s">
        <v>903</v>
      </c>
      <c r="D80" s="47" t="s">
        <v>20</v>
      </c>
      <c r="E80" s="48">
        <v>9.1</v>
      </c>
      <c r="F80" s="48">
        <v>7.1000000000000014</v>
      </c>
      <c r="G80" s="48">
        <v>1.7000000000000002</v>
      </c>
      <c r="H80" s="48">
        <v>1.9000000000000004</v>
      </c>
      <c r="I80" s="49">
        <f t="shared" si="2"/>
        <v>19.800000000000004</v>
      </c>
    </row>
    <row r="81" spans="1:9" s="1" customFormat="1">
      <c r="A81" s="45">
        <v>76</v>
      </c>
      <c r="B81" s="42" t="s">
        <v>796</v>
      </c>
      <c r="C81" s="46" t="s">
        <v>903</v>
      </c>
      <c r="D81" s="47" t="s">
        <v>20</v>
      </c>
      <c r="E81" s="48">
        <v>5.1000000000000005</v>
      </c>
      <c r="F81" s="48">
        <v>3.5999999999999996</v>
      </c>
      <c r="G81" s="48">
        <v>1.7000000000000002</v>
      </c>
      <c r="H81" s="48">
        <v>1.9000000000000004</v>
      </c>
      <c r="I81" s="49">
        <f t="shared" si="2"/>
        <v>12.299999999999999</v>
      </c>
    </row>
    <row r="82" spans="1:9" s="1" customFormat="1">
      <c r="A82" s="45">
        <v>77</v>
      </c>
      <c r="B82" s="60" t="s">
        <v>804</v>
      </c>
      <c r="C82" s="46" t="s">
        <v>903</v>
      </c>
      <c r="D82" s="47">
        <v>2</v>
      </c>
      <c r="E82" s="48">
        <v>9.1</v>
      </c>
      <c r="F82" s="48">
        <v>4.6000000000000014</v>
      </c>
      <c r="G82" s="48">
        <v>1.7000000000000002</v>
      </c>
      <c r="H82" s="48">
        <v>1.9000000000000004</v>
      </c>
      <c r="I82" s="49">
        <f t="shared" si="2"/>
        <v>17.300000000000004</v>
      </c>
    </row>
    <row r="83" spans="1:9" s="1" customFormat="1">
      <c r="A83" s="45">
        <v>78</v>
      </c>
      <c r="B83" s="60" t="s">
        <v>827</v>
      </c>
      <c r="C83" s="46" t="s">
        <v>903</v>
      </c>
      <c r="D83" s="47" t="s">
        <v>20</v>
      </c>
      <c r="E83" s="48">
        <v>8.1</v>
      </c>
      <c r="F83" s="48">
        <v>4.6000000000000014</v>
      </c>
      <c r="G83" s="48">
        <v>1.7000000000000002</v>
      </c>
      <c r="H83" s="48">
        <v>1.9000000000000004</v>
      </c>
      <c r="I83" s="49">
        <f t="shared" si="2"/>
        <v>16.300000000000004</v>
      </c>
    </row>
    <row r="84" spans="1:9" s="1" customFormat="1">
      <c r="A84" s="45">
        <v>79</v>
      </c>
      <c r="B84" s="36" t="s">
        <v>814</v>
      </c>
      <c r="C84" s="46" t="s">
        <v>903</v>
      </c>
      <c r="D84" s="47" t="s">
        <v>20</v>
      </c>
      <c r="E84" s="48">
        <v>6.1000000000000005</v>
      </c>
      <c r="F84" s="48">
        <v>3.5999999999999996</v>
      </c>
      <c r="G84" s="48">
        <v>3.2</v>
      </c>
      <c r="H84" s="48">
        <v>2.4000000000000004</v>
      </c>
      <c r="I84" s="49">
        <f t="shared" si="2"/>
        <v>15.299999999999999</v>
      </c>
    </row>
    <row r="85" spans="1:9" s="1" customFormat="1">
      <c r="A85" s="45">
        <v>80</v>
      </c>
      <c r="B85" s="36" t="s">
        <v>815</v>
      </c>
      <c r="C85" s="46" t="s">
        <v>903</v>
      </c>
      <c r="D85" s="47" t="s">
        <v>20</v>
      </c>
      <c r="E85" s="48">
        <v>5.1000000000000005</v>
      </c>
      <c r="F85" s="48">
        <v>3.5999999999999996</v>
      </c>
      <c r="G85" s="48">
        <v>1.7000000000000002</v>
      </c>
      <c r="H85" s="48">
        <v>1.9000000000000004</v>
      </c>
      <c r="I85" s="49">
        <f t="shared" si="2"/>
        <v>12.299999999999999</v>
      </c>
    </row>
    <row r="86" spans="1:9" s="1" customFormat="1">
      <c r="A86" s="45">
        <v>81</v>
      </c>
      <c r="B86" s="41" t="s">
        <v>1113</v>
      </c>
      <c r="C86" s="46" t="s">
        <v>903</v>
      </c>
      <c r="D86" s="47">
        <v>6</v>
      </c>
      <c r="E86" s="48">
        <v>10.1</v>
      </c>
      <c r="F86" s="48">
        <v>7.1000000000000014</v>
      </c>
      <c r="G86" s="48">
        <v>4.7</v>
      </c>
      <c r="H86" s="48">
        <v>2.4000000000000004</v>
      </c>
      <c r="I86" s="49">
        <f t="shared" si="2"/>
        <v>24.300000000000004</v>
      </c>
    </row>
    <row r="87" spans="1:9" s="1" customFormat="1">
      <c r="A87" s="45">
        <v>82</v>
      </c>
      <c r="B87" s="36" t="s">
        <v>1129</v>
      </c>
      <c r="C87" s="46" t="s">
        <v>903</v>
      </c>
      <c r="D87" s="47" t="s">
        <v>20</v>
      </c>
      <c r="E87" s="48">
        <v>8.6</v>
      </c>
      <c r="F87" s="48">
        <v>6.6000000000000014</v>
      </c>
      <c r="G87" s="48">
        <v>4.2</v>
      </c>
      <c r="H87" s="48">
        <v>0.89999999999999991</v>
      </c>
      <c r="I87" s="49">
        <f t="shared" si="2"/>
        <v>20.3</v>
      </c>
    </row>
    <row r="88" spans="1:9" s="1" customFormat="1">
      <c r="A88" s="45">
        <v>83</v>
      </c>
      <c r="B88" s="36" t="s">
        <v>1140</v>
      </c>
      <c r="C88" s="46" t="s">
        <v>903</v>
      </c>
      <c r="D88" s="47" t="s">
        <v>20</v>
      </c>
      <c r="E88" s="48">
        <v>6.6000000000000005</v>
      </c>
      <c r="F88" s="48">
        <v>5.1000000000000014</v>
      </c>
      <c r="G88" s="48">
        <v>2.2000000000000002</v>
      </c>
      <c r="H88" s="48">
        <v>1.9000000000000004</v>
      </c>
      <c r="I88" s="49">
        <f>SUM(E88:H88)</f>
        <v>15.800000000000002</v>
      </c>
    </row>
    <row r="89" spans="1:9" s="1" customFormat="1">
      <c r="A89" s="45">
        <v>84</v>
      </c>
      <c r="B89" s="43" t="s">
        <v>1142</v>
      </c>
      <c r="C89" s="46" t="s">
        <v>903</v>
      </c>
      <c r="D89" s="47">
        <v>5</v>
      </c>
      <c r="E89" s="48">
        <v>9.1999999999999993</v>
      </c>
      <c r="F89" s="48">
        <v>5.4</v>
      </c>
      <c r="G89" s="48">
        <v>3.5999999999999996</v>
      </c>
      <c r="H89" s="48">
        <v>1.4</v>
      </c>
      <c r="I89" s="49">
        <f>SUM(E89:H89)</f>
        <v>19.599999999999998</v>
      </c>
    </row>
    <row r="90" spans="1:9" s="1" customFormat="1">
      <c r="A90" s="45">
        <v>85</v>
      </c>
      <c r="B90" s="43" t="s">
        <v>1143</v>
      </c>
      <c r="C90" s="46" t="s">
        <v>903</v>
      </c>
      <c r="D90" s="47" t="s">
        <v>20</v>
      </c>
      <c r="E90" s="48">
        <v>6.6000000000000005</v>
      </c>
      <c r="F90" s="48">
        <v>5.1000000000000014</v>
      </c>
      <c r="G90" s="48">
        <v>2.2000000000000002</v>
      </c>
      <c r="H90" s="48">
        <v>1.9000000000000004</v>
      </c>
      <c r="I90" s="49">
        <f>SUM(E90:H90)</f>
        <v>15.800000000000002</v>
      </c>
    </row>
    <row r="91" spans="1:9" s="1" customFormat="1">
      <c r="A91" s="45">
        <v>86</v>
      </c>
      <c r="B91" s="39" t="s">
        <v>424</v>
      </c>
      <c r="C91" s="46" t="s">
        <v>903</v>
      </c>
      <c r="D91" s="47" t="s">
        <v>20</v>
      </c>
      <c r="E91" s="48">
        <v>9.1999999999999993</v>
      </c>
      <c r="F91" s="48">
        <v>7.2</v>
      </c>
      <c r="G91" s="48">
        <v>1.9</v>
      </c>
      <c r="H91" s="48">
        <v>1.4</v>
      </c>
      <c r="I91" s="49">
        <f t="shared" ref="I91" si="3">SUM(E91:H91)</f>
        <v>19.699999999999996</v>
      </c>
    </row>
    <row r="92" spans="1:9" s="1" customFormat="1">
      <c r="A92" s="45">
        <v>87</v>
      </c>
      <c r="B92" s="39" t="s">
        <v>1191</v>
      </c>
      <c r="C92" s="46" t="s">
        <v>903</v>
      </c>
      <c r="D92" s="47">
        <v>5</v>
      </c>
      <c r="E92" s="48">
        <v>8.1999999999999993</v>
      </c>
      <c r="F92" s="48">
        <v>5.2</v>
      </c>
      <c r="G92" s="48">
        <v>3.2</v>
      </c>
      <c r="H92" s="48">
        <v>1.5</v>
      </c>
      <c r="I92" s="49">
        <f>SUM(E92:H92)</f>
        <v>18.099999999999998</v>
      </c>
    </row>
    <row r="93" spans="1:9">
      <c r="A93" s="45"/>
      <c r="B93" s="50"/>
      <c r="C93" s="61" t="s">
        <v>76</v>
      </c>
      <c r="D93" s="62">
        <f>SUM(D6:D91)</f>
        <v>515</v>
      </c>
      <c r="E93" s="62">
        <f t="shared" ref="E93:I93" si="4">SUM(E6:E90)</f>
        <v>949.60000000000139</v>
      </c>
      <c r="F93" s="62">
        <f t="shared" si="4"/>
        <v>542.30000000000086</v>
      </c>
      <c r="G93" s="62">
        <f t="shared" si="4"/>
        <v>283.89999999999958</v>
      </c>
      <c r="H93" s="62">
        <f t="shared" si="4"/>
        <v>167.50000000000026</v>
      </c>
      <c r="I93" s="62">
        <f t="shared" si="4"/>
        <v>1943.2999999999972</v>
      </c>
    </row>
    <row r="94" spans="1:9" s="1" customFormat="1" ht="30" customHeight="1">
      <c r="A94" s="125" t="s">
        <v>77</v>
      </c>
      <c r="B94" s="125"/>
      <c r="C94" s="125"/>
      <c r="D94" s="125"/>
      <c r="E94" s="125"/>
      <c r="F94" s="125"/>
      <c r="G94" s="125"/>
      <c r="H94" s="125"/>
      <c r="I94" s="125"/>
    </row>
    <row r="95" spans="1:9" s="1" customFormat="1">
      <c r="A95" s="45">
        <v>88</v>
      </c>
      <c r="B95" s="50" t="s">
        <v>78</v>
      </c>
      <c r="C95" s="46" t="s">
        <v>903</v>
      </c>
      <c r="D95" s="47">
        <v>6</v>
      </c>
      <c r="E95" s="48">
        <v>6</v>
      </c>
      <c r="F95" s="48">
        <v>4</v>
      </c>
      <c r="G95" s="48">
        <v>2</v>
      </c>
      <c r="H95" s="48">
        <v>1</v>
      </c>
      <c r="I95" s="49">
        <f>SUM(E95:H95)</f>
        <v>13</v>
      </c>
    </row>
    <row r="96" spans="1:9" s="1" customFormat="1">
      <c r="A96" s="45"/>
      <c r="B96" s="50"/>
      <c r="C96" s="61" t="s">
        <v>76</v>
      </c>
      <c r="D96" s="62">
        <f t="shared" ref="D96:I96" si="5">SUM(D95)</f>
        <v>6</v>
      </c>
      <c r="E96" s="62">
        <f t="shared" si="5"/>
        <v>6</v>
      </c>
      <c r="F96" s="62">
        <f t="shared" si="5"/>
        <v>4</v>
      </c>
      <c r="G96" s="62">
        <f t="shared" si="5"/>
        <v>2</v>
      </c>
      <c r="H96" s="62">
        <f t="shared" si="5"/>
        <v>1</v>
      </c>
      <c r="I96" s="62">
        <f t="shared" si="5"/>
        <v>13</v>
      </c>
    </row>
    <row r="97" spans="1:9" ht="29.25" customHeight="1">
      <c r="A97" s="125" t="s">
        <v>79</v>
      </c>
      <c r="B97" s="125"/>
      <c r="C97" s="125"/>
      <c r="D97" s="125"/>
      <c r="E97" s="125"/>
      <c r="F97" s="125"/>
      <c r="G97" s="125"/>
      <c r="H97" s="125"/>
      <c r="I97" s="125"/>
    </row>
    <row r="98" spans="1:9">
      <c r="A98" s="52">
        <v>89</v>
      </c>
      <c r="B98" s="50" t="s">
        <v>80</v>
      </c>
      <c r="C98" s="36" t="s">
        <v>1032</v>
      </c>
      <c r="D98" s="47">
        <v>10</v>
      </c>
      <c r="E98" s="48">
        <v>12.1</v>
      </c>
      <c r="F98" s="48">
        <v>5.1000000000000014</v>
      </c>
      <c r="G98" s="48">
        <v>4.2</v>
      </c>
      <c r="H98" s="48">
        <v>1.9000000000000004</v>
      </c>
      <c r="I98" s="49">
        <f>SUM(E98:H98)</f>
        <v>23.300000000000004</v>
      </c>
    </row>
    <row r="99" spans="1:9">
      <c r="A99" s="52">
        <v>90</v>
      </c>
      <c r="B99" s="50" t="s">
        <v>1033</v>
      </c>
      <c r="C99" s="50" t="s">
        <v>907</v>
      </c>
      <c r="D99" s="47">
        <v>50</v>
      </c>
      <c r="E99" s="48">
        <v>37.1</v>
      </c>
      <c r="F99" s="48">
        <v>10.600000000000001</v>
      </c>
      <c r="G99" s="48">
        <v>9.1999999999999993</v>
      </c>
      <c r="H99" s="48">
        <v>2.9000000000000004</v>
      </c>
      <c r="I99" s="49">
        <f t="shared" ref="I99" si="6">SUM(E99:H99)</f>
        <v>59.800000000000004</v>
      </c>
    </row>
    <row r="100" spans="1:9">
      <c r="A100" s="52">
        <v>91</v>
      </c>
      <c r="B100" s="50" t="s">
        <v>81</v>
      </c>
      <c r="C100" s="50" t="s">
        <v>907</v>
      </c>
      <c r="D100" s="47" t="s">
        <v>20</v>
      </c>
      <c r="E100" s="48">
        <v>8.1</v>
      </c>
      <c r="F100" s="48">
        <v>3.5999999999999996</v>
      </c>
      <c r="G100" s="48">
        <v>1.7000000000000002</v>
      </c>
      <c r="H100" s="48">
        <v>1.9000000000000004</v>
      </c>
      <c r="I100" s="49">
        <f t="shared" ref="I100:I161" si="7">SUM(E100:H100)</f>
        <v>15.299999999999999</v>
      </c>
    </row>
    <row r="101" spans="1:9">
      <c r="A101" s="52">
        <v>92</v>
      </c>
      <c r="B101" s="50" t="s">
        <v>82</v>
      </c>
      <c r="C101" s="36" t="s">
        <v>1034</v>
      </c>
      <c r="D101" s="47" t="s">
        <v>20</v>
      </c>
      <c r="E101" s="48">
        <v>6.6000000000000005</v>
      </c>
      <c r="F101" s="48">
        <v>5.1000000000000014</v>
      </c>
      <c r="G101" s="48">
        <v>2.2000000000000002</v>
      </c>
      <c r="H101" s="48">
        <v>1.9000000000000004</v>
      </c>
      <c r="I101" s="49">
        <f>SUM(E101:H101)</f>
        <v>15.800000000000002</v>
      </c>
    </row>
    <row r="102" spans="1:9">
      <c r="A102" s="52">
        <v>93</v>
      </c>
      <c r="B102" s="50" t="s">
        <v>83</v>
      </c>
      <c r="C102" s="36" t="s">
        <v>1076</v>
      </c>
      <c r="D102" s="47">
        <v>20</v>
      </c>
      <c r="E102" s="48">
        <v>22.099999999999998</v>
      </c>
      <c r="F102" s="48">
        <v>11.600000000000001</v>
      </c>
      <c r="G102" s="48">
        <v>5.7</v>
      </c>
      <c r="H102" s="48">
        <v>2.9000000000000004</v>
      </c>
      <c r="I102" s="49">
        <f t="shared" ref="I102" si="8">SUM(E102:H102)</f>
        <v>42.300000000000004</v>
      </c>
    </row>
    <row r="103" spans="1:9">
      <c r="A103" s="52">
        <v>94</v>
      </c>
      <c r="B103" s="50" t="s">
        <v>84</v>
      </c>
      <c r="C103" s="50" t="s">
        <v>907</v>
      </c>
      <c r="D103" s="47">
        <v>9</v>
      </c>
      <c r="E103" s="48">
        <v>11.6</v>
      </c>
      <c r="F103" s="48">
        <v>6.6000000000000014</v>
      </c>
      <c r="G103" s="48">
        <v>4.7</v>
      </c>
      <c r="H103" s="48">
        <v>2.9000000000000004</v>
      </c>
      <c r="I103" s="49">
        <f t="shared" si="7"/>
        <v>25.800000000000004</v>
      </c>
    </row>
    <row r="104" spans="1:9">
      <c r="A104" s="52">
        <v>95</v>
      </c>
      <c r="B104" s="50" t="s">
        <v>85</v>
      </c>
      <c r="C104" s="36" t="s">
        <v>1035</v>
      </c>
      <c r="D104" s="47">
        <v>10</v>
      </c>
      <c r="E104" s="48">
        <v>11.1</v>
      </c>
      <c r="F104" s="48">
        <v>6.6000000000000014</v>
      </c>
      <c r="G104" s="48">
        <v>4.7</v>
      </c>
      <c r="H104" s="48">
        <v>1.9000000000000004</v>
      </c>
      <c r="I104" s="49">
        <f t="shared" si="7"/>
        <v>24.300000000000004</v>
      </c>
    </row>
    <row r="105" spans="1:9">
      <c r="A105" s="52">
        <v>96</v>
      </c>
      <c r="B105" s="50" t="s">
        <v>86</v>
      </c>
      <c r="C105" s="36" t="s">
        <v>1036</v>
      </c>
      <c r="D105" s="47">
        <v>10</v>
      </c>
      <c r="E105" s="48">
        <v>11.1</v>
      </c>
      <c r="F105" s="48">
        <v>9.6000000000000014</v>
      </c>
      <c r="G105" s="48">
        <v>3.7</v>
      </c>
      <c r="H105" s="48">
        <v>1.9000000000000004</v>
      </c>
      <c r="I105" s="49">
        <f t="shared" si="7"/>
        <v>26.300000000000004</v>
      </c>
    </row>
    <row r="106" spans="1:9">
      <c r="A106" s="52">
        <v>97</v>
      </c>
      <c r="B106" s="50" t="s">
        <v>87</v>
      </c>
      <c r="C106" s="50" t="s">
        <v>907</v>
      </c>
      <c r="D106" s="47">
        <v>20</v>
      </c>
      <c r="E106" s="48">
        <v>22.099999999999998</v>
      </c>
      <c r="F106" s="48">
        <v>11.600000000000001</v>
      </c>
      <c r="G106" s="48">
        <v>5.7</v>
      </c>
      <c r="H106" s="48">
        <v>2.9000000000000004</v>
      </c>
      <c r="I106" s="49">
        <f t="shared" si="7"/>
        <v>42.300000000000004</v>
      </c>
    </row>
    <row r="107" spans="1:9">
      <c r="A107" s="52">
        <v>98</v>
      </c>
      <c r="B107" s="50" t="s">
        <v>88</v>
      </c>
      <c r="C107" s="50" t="s">
        <v>907</v>
      </c>
      <c r="D107" s="47" t="s">
        <v>20</v>
      </c>
      <c r="E107" s="48">
        <v>7.1000000000000005</v>
      </c>
      <c r="F107" s="48">
        <v>3.5999999999999996</v>
      </c>
      <c r="G107" s="48">
        <v>1.7000000000000002</v>
      </c>
      <c r="H107" s="48">
        <v>1.9000000000000004</v>
      </c>
      <c r="I107" s="49">
        <f t="shared" si="7"/>
        <v>14.299999999999999</v>
      </c>
    </row>
    <row r="108" spans="1:9">
      <c r="A108" s="52">
        <v>99</v>
      </c>
      <c r="B108" s="50" t="s">
        <v>89</v>
      </c>
      <c r="C108" s="50" t="s">
        <v>907</v>
      </c>
      <c r="D108" s="47" t="s">
        <v>20</v>
      </c>
      <c r="E108" s="48">
        <v>6.6000000000000005</v>
      </c>
      <c r="F108" s="48">
        <v>4.1000000000000014</v>
      </c>
      <c r="G108" s="48">
        <v>2.2000000000000002</v>
      </c>
      <c r="H108" s="48">
        <v>1.9000000000000004</v>
      </c>
      <c r="I108" s="49">
        <f>SUM(E108:H108)</f>
        <v>14.800000000000002</v>
      </c>
    </row>
    <row r="109" spans="1:9" s="1" customFormat="1">
      <c r="A109" s="52">
        <v>100</v>
      </c>
      <c r="B109" s="50" t="s">
        <v>90</v>
      </c>
      <c r="C109" s="36" t="s">
        <v>1075</v>
      </c>
      <c r="D109" s="47">
        <v>9</v>
      </c>
      <c r="E109" s="48">
        <v>21.099999999999998</v>
      </c>
      <c r="F109" s="48">
        <v>15.600000000000001</v>
      </c>
      <c r="G109" s="48">
        <v>10.7</v>
      </c>
      <c r="H109" s="48">
        <v>2.9000000000000004</v>
      </c>
      <c r="I109" s="49">
        <f t="shared" si="7"/>
        <v>50.300000000000004</v>
      </c>
    </row>
    <row r="110" spans="1:9">
      <c r="A110" s="52">
        <v>101</v>
      </c>
      <c r="B110" s="50" t="s">
        <v>91</v>
      </c>
      <c r="C110" s="50" t="s">
        <v>907</v>
      </c>
      <c r="D110" s="47" t="s">
        <v>20</v>
      </c>
      <c r="E110" s="48">
        <v>6.1000000000000005</v>
      </c>
      <c r="F110" s="48">
        <v>3.5999999999999996</v>
      </c>
      <c r="G110" s="48">
        <v>3.2</v>
      </c>
      <c r="H110" s="48">
        <v>0.89999999999999991</v>
      </c>
      <c r="I110" s="49">
        <f t="shared" si="7"/>
        <v>13.799999999999999</v>
      </c>
    </row>
    <row r="111" spans="1:9">
      <c r="A111" s="52">
        <v>102</v>
      </c>
      <c r="B111" s="50" t="s">
        <v>92</v>
      </c>
      <c r="C111" s="36" t="s">
        <v>1039</v>
      </c>
      <c r="D111" s="47">
        <v>10</v>
      </c>
      <c r="E111" s="48">
        <v>14.1</v>
      </c>
      <c r="F111" s="48">
        <v>5.6000000000000014</v>
      </c>
      <c r="G111" s="48">
        <v>3.7</v>
      </c>
      <c r="H111" s="48">
        <v>1.9000000000000004</v>
      </c>
      <c r="I111" s="49">
        <f t="shared" si="7"/>
        <v>25.300000000000004</v>
      </c>
    </row>
    <row r="112" spans="1:9">
      <c r="A112" s="52">
        <v>103</v>
      </c>
      <c r="B112" s="50" t="s">
        <v>93</v>
      </c>
      <c r="C112" s="36" t="s">
        <v>1040</v>
      </c>
      <c r="D112" s="47" t="s">
        <v>20</v>
      </c>
      <c r="E112" s="48">
        <v>6.1000000000000005</v>
      </c>
      <c r="F112" s="48">
        <v>2.5999999999999996</v>
      </c>
      <c r="G112" s="48">
        <v>1.7000000000000002</v>
      </c>
      <c r="H112" s="48">
        <v>1.9000000000000004</v>
      </c>
      <c r="I112" s="49">
        <f t="shared" si="7"/>
        <v>12.299999999999999</v>
      </c>
    </row>
    <row r="113" spans="1:9">
      <c r="A113" s="52">
        <v>104</v>
      </c>
      <c r="B113" s="50" t="s">
        <v>94</v>
      </c>
      <c r="C113" s="36" t="s">
        <v>1042</v>
      </c>
      <c r="D113" s="47">
        <v>20</v>
      </c>
      <c r="E113" s="48">
        <v>22.099999999999998</v>
      </c>
      <c r="F113" s="48">
        <v>7.6000000000000014</v>
      </c>
      <c r="G113" s="48">
        <v>3.7</v>
      </c>
      <c r="H113" s="48">
        <v>2.4000000000000004</v>
      </c>
      <c r="I113" s="49">
        <f t="shared" si="7"/>
        <v>35.799999999999997</v>
      </c>
    </row>
    <row r="114" spans="1:9">
      <c r="A114" s="52">
        <v>105</v>
      </c>
      <c r="B114" s="50" t="s">
        <v>95</v>
      </c>
      <c r="C114" s="50" t="s">
        <v>907</v>
      </c>
      <c r="D114" s="47" t="s">
        <v>20</v>
      </c>
      <c r="E114" s="48">
        <v>7.6000000000000005</v>
      </c>
      <c r="F114" s="48">
        <v>6.1000000000000014</v>
      </c>
      <c r="G114" s="48">
        <v>4.2</v>
      </c>
      <c r="H114" s="48">
        <v>0.89999999999999991</v>
      </c>
      <c r="I114" s="49">
        <f t="shared" si="7"/>
        <v>18.8</v>
      </c>
    </row>
    <row r="115" spans="1:9">
      <c r="A115" s="52">
        <v>106</v>
      </c>
      <c r="B115" s="50" t="s">
        <v>96</v>
      </c>
      <c r="C115" s="50" t="s">
        <v>907</v>
      </c>
      <c r="D115" s="47" t="s">
        <v>20</v>
      </c>
      <c r="E115" s="48">
        <v>8.1</v>
      </c>
      <c r="F115" s="48">
        <v>6.1000000000000014</v>
      </c>
      <c r="G115" s="48">
        <v>1.7000000000000002</v>
      </c>
      <c r="H115" s="48">
        <v>1.9000000000000004</v>
      </c>
      <c r="I115" s="49">
        <f t="shared" si="7"/>
        <v>17.800000000000004</v>
      </c>
    </row>
    <row r="116" spans="1:9">
      <c r="A116" s="52">
        <v>107</v>
      </c>
      <c r="B116" s="50" t="s">
        <v>97</v>
      </c>
      <c r="C116" s="50" t="s">
        <v>907</v>
      </c>
      <c r="D116" s="47" t="s">
        <v>20</v>
      </c>
      <c r="E116" s="48">
        <v>9.6</v>
      </c>
      <c r="F116" s="48">
        <v>6.1000000000000014</v>
      </c>
      <c r="G116" s="48">
        <v>3.2</v>
      </c>
      <c r="H116" s="48">
        <v>1.9000000000000004</v>
      </c>
      <c r="I116" s="49">
        <f t="shared" si="7"/>
        <v>20.800000000000004</v>
      </c>
    </row>
    <row r="117" spans="1:9">
      <c r="A117" s="52">
        <v>108</v>
      </c>
      <c r="B117" s="50" t="s">
        <v>98</v>
      </c>
      <c r="C117" s="50" t="s">
        <v>907</v>
      </c>
      <c r="D117" s="47">
        <v>15</v>
      </c>
      <c r="E117" s="48">
        <v>15.1</v>
      </c>
      <c r="F117" s="48">
        <v>11.100000000000001</v>
      </c>
      <c r="G117" s="48">
        <v>2.7</v>
      </c>
      <c r="H117" s="48">
        <v>1.9000000000000004</v>
      </c>
      <c r="I117" s="49">
        <f t="shared" si="7"/>
        <v>30.800000000000004</v>
      </c>
    </row>
    <row r="118" spans="1:9">
      <c r="A118" s="52">
        <v>109</v>
      </c>
      <c r="B118" s="50" t="s">
        <v>99</v>
      </c>
      <c r="C118" s="50" t="s">
        <v>907</v>
      </c>
      <c r="D118" s="47">
        <v>10</v>
      </c>
      <c r="E118" s="48">
        <v>13.1</v>
      </c>
      <c r="F118" s="48">
        <v>5.1000000000000014</v>
      </c>
      <c r="G118" s="48">
        <v>3.2</v>
      </c>
      <c r="H118" s="48">
        <v>1.9000000000000004</v>
      </c>
      <c r="I118" s="49">
        <f t="shared" si="7"/>
        <v>23.300000000000004</v>
      </c>
    </row>
    <row r="119" spans="1:9">
      <c r="A119" s="52">
        <v>110</v>
      </c>
      <c r="B119" s="50" t="s">
        <v>100</v>
      </c>
      <c r="C119" s="50" t="s">
        <v>907</v>
      </c>
      <c r="D119" s="47" t="s">
        <v>20</v>
      </c>
      <c r="E119" s="48">
        <v>8.1</v>
      </c>
      <c r="F119" s="48">
        <v>4.1000000000000014</v>
      </c>
      <c r="G119" s="48">
        <v>2.2000000000000002</v>
      </c>
      <c r="H119" s="48">
        <v>1.9000000000000004</v>
      </c>
      <c r="I119" s="49">
        <f t="shared" si="7"/>
        <v>16.300000000000004</v>
      </c>
    </row>
    <row r="120" spans="1:9">
      <c r="A120" s="52">
        <v>111</v>
      </c>
      <c r="B120" s="50" t="s">
        <v>101</v>
      </c>
      <c r="C120" s="36" t="s">
        <v>1074</v>
      </c>
      <c r="D120" s="47" t="s">
        <v>20</v>
      </c>
      <c r="E120" s="48">
        <v>7.6000000000000005</v>
      </c>
      <c r="F120" s="48">
        <v>5.1000000000000014</v>
      </c>
      <c r="G120" s="48">
        <v>2.2000000000000002</v>
      </c>
      <c r="H120" s="48">
        <v>1.9000000000000004</v>
      </c>
      <c r="I120" s="49">
        <f>SUM(E120:H120)</f>
        <v>16.800000000000004</v>
      </c>
    </row>
    <row r="121" spans="1:9">
      <c r="A121" s="52">
        <v>112</v>
      </c>
      <c r="B121" s="50" t="s">
        <v>102</v>
      </c>
      <c r="C121" s="50" t="s">
        <v>907</v>
      </c>
      <c r="D121" s="63">
        <v>5</v>
      </c>
      <c r="E121" s="48">
        <v>12.1</v>
      </c>
      <c r="F121" s="48">
        <v>5.6000000000000014</v>
      </c>
      <c r="G121" s="48">
        <v>4.2</v>
      </c>
      <c r="H121" s="48">
        <v>1.9000000000000004</v>
      </c>
      <c r="I121" s="49">
        <f t="shared" si="7"/>
        <v>23.800000000000004</v>
      </c>
    </row>
    <row r="122" spans="1:9">
      <c r="A122" s="52">
        <v>113</v>
      </c>
      <c r="B122" s="50" t="s">
        <v>103</v>
      </c>
      <c r="C122" s="36" t="s">
        <v>1044</v>
      </c>
      <c r="D122" s="47" t="s">
        <v>20</v>
      </c>
      <c r="E122" s="48">
        <v>7.1000000000000005</v>
      </c>
      <c r="F122" s="48">
        <v>4.1000000000000014</v>
      </c>
      <c r="G122" s="48">
        <v>3.2</v>
      </c>
      <c r="H122" s="48">
        <v>1.4000000000000004</v>
      </c>
      <c r="I122" s="49">
        <f t="shared" si="7"/>
        <v>15.800000000000002</v>
      </c>
    </row>
    <row r="123" spans="1:9">
      <c r="A123" s="52">
        <v>114</v>
      </c>
      <c r="B123" s="50" t="s">
        <v>104</v>
      </c>
      <c r="C123" s="50" t="s">
        <v>907</v>
      </c>
      <c r="D123" s="47">
        <v>50</v>
      </c>
      <c r="E123" s="48">
        <v>40.1</v>
      </c>
      <c r="F123" s="48">
        <v>17.599999999999994</v>
      </c>
      <c r="G123" s="48">
        <v>7.2</v>
      </c>
      <c r="H123" s="48">
        <v>2.4000000000000004</v>
      </c>
      <c r="I123" s="49">
        <f t="shared" si="7"/>
        <v>67.3</v>
      </c>
    </row>
    <row r="124" spans="1:9">
      <c r="A124" s="52">
        <v>115</v>
      </c>
      <c r="B124" s="50" t="s">
        <v>105</v>
      </c>
      <c r="C124" s="36" t="s">
        <v>1045</v>
      </c>
      <c r="D124" s="47" t="s">
        <v>20</v>
      </c>
      <c r="E124" s="48">
        <v>7.1000000000000005</v>
      </c>
      <c r="F124" s="48">
        <v>3.0999999999999996</v>
      </c>
      <c r="G124" s="48">
        <v>2.2000000000000002</v>
      </c>
      <c r="H124" s="48">
        <v>1.9000000000000004</v>
      </c>
      <c r="I124" s="49">
        <f t="shared" si="7"/>
        <v>14.299999999999999</v>
      </c>
    </row>
    <row r="125" spans="1:9">
      <c r="A125" s="52">
        <v>116</v>
      </c>
      <c r="B125" s="50" t="s">
        <v>106</v>
      </c>
      <c r="C125" s="36" t="s">
        <v>1046</v>
      </c>
      <c r="D125" s="47">
        <v>10</v>
      </c>
      <c r="E125" s="48">
        <v>13.1</v>
      </c>
      <c r="F125" s="48">
        <v>6.6000000000000014</v>
      </c>
      <c r="G125" s="48">
        <v>5.2</v>
      </c>
      <c r="H125" s="48">
        <v>0.89999999999999991</v>
      </c>
      <c r="I125" s="49">
        <f t="shared" si="7"/>
        <v>25.8</v>
      </c>
    </row>
    <row r="126" spans="1:9">
      <c r="A126" s="52">
        <v>117</v>
      </c>
      <c r="B126" s="50" t="s">
        <v>107</v>
      </c>
      <c r="C126" s="50" t="s">
        <v>907</v>
      </c>
      <c r="D126" s="47" t="s">
        <v>20</v>
      </c>
      <c r="E126" s="48">
        <v>7.6000000000000005</v>
      </c>
      <c r="F126" s="48">
        <v>4.1000000000000014</v>
      </c>
      <c r="G126" s="48">
        <v>1.7000000000000002</v>
      </c>
      <c r="H126" s="48">
        <v>1.9000000000000004</v>
      </c>
      <c r="I126" s="49">
        <f t="shared" si="7"/>
        <v>15.300000000000002</v>
      </c>
    </row>
    <row r="127" spans="1:9">
      <c r="A127" s="52">
        <v>118</v>
      </c>
      <c r="B127" s="50" t="s">
        <v>108</v>
      </c>
      <c r="C127" s="36" t="s">
        <v>1047</v>
      </c>
      <c r="D127" s="47">
        <v>24</v>
      </c>
      <c r="E127" s="48">
        <v>20.099999999999998</v>
      </c>
      <c r="F127" s="48">
        <v>11.600000000000001</v>
      </c>
      <c r="G127" s="48">
        <v>4.7</v>
      </c>
      <c r="H127" s="48">
        <v>2.9000000000000004</v>
      </c>
      <c r="I127" s="49">
        <f t="shared" si="7"/>
        <v>39.299999999999997</v>
      </c>
    </row>
    <row r="128" spans="1:9">
      <c r="A128" s="52">
        <v>119</v>
      </c>
      <c r="B128" s="50" t="s">
        <v>1048</v>
      </c>
      <c r="C128" s="50" t="s">
        <v>907</v>
      </c>
      <c r="D128" s="47" t="s">
        <v>20</v>
      </c>
      <c r="E128" s="48">
        <v>7.1000000000000005</v>
      </c>
      <c r="F128" s="48">
        <v>4.6000000000000014</v>
      </c>
      <c r="G128" s="48">
        <v>2.7</v>
      </c>
      <c r="H128" s="48">
        <v>0.89999999999999991</v>
      </c>
      <c r="I128" s="49">
        <f t="shared" si="7"/>
        <v>15.300000000000002</v>
      </c>
    </row>
    <row r="129" spans="1:9">
      <c r="A129" s="52">
        <v>120</v>
      </c>
      <c r="B129" s="50" t="s">
        <v>109</v>
      </c>
      <c r="C129" s="50" t="s">
        <v>907</v>
      </c>
      <c r="D129" s="47">
        <v>50</v>
      </c>
      <c r="E129" s="48">
        <v>34.1</v>
      </c>
      <c r="F129" s="48">
        <v>11.600000000000001</v>
      </c>
      <c r="G129" s="48">
        <v>8.6999999999999993</v>
      </c>
      <c r="H129" s="48">
        <v>4.8999999999999986</v>
      </c>
      <c r="I129" s="49">
        <f t="shared" si="7"/>
        <v>59.300000000000004</v>
      </c>
    </row>
    <row r="130" spans="1:9">
      <c r="A130" s="52">
        <v>121</v>
      </c>
      <c r="B130" s="50" t="s">
        <v>110</v>
      </c>
      <c r="C130" s="36" t="s">
        <v>1051</v>
      </c>
      <c r="D130" s="47">
        <v>20</v>
      </c>
      <c r="E130" s="48">
        <v>27.099999999999998</v>
      </c>
      <c r="F130" s="48">
        <v>9.1000000000000014</v>
      </c>
      <c r="G130" s="48">
        <v>8.1999999999999993</v>
      </c>
      <c r="H130" s="48">
        <v>4.3999999999999986</v>
      </c>
      <c r="I130" s="49">
        <f t="shared" si="7"/>
        <v>48.800000000000004</v>
      </c>
    </row>
    <row r="131" spans="1:9">
      <c r="A131" s="52">
        <v>122</v>
      </c>
      <c r="B131" s="50" t="s">
        <v>111</v>
      </c>
      <c r="C131" s="36" t="s">
        <v>1052</v>
      </c>
      <c r="D131" s="47">
        <v>10</v>
      </c>
      <c r="E131" s="48">
        <v>13.1</v>
      </c>
      <c r="F131" s="48">
        <v>5.6000000000000014</v>
      </c>
      <c r="G131" s="48">
        <v>3.2</v>
      </c>
      <c r="H131" s="48">
        <v>2.4000000000000004</v>
      </c>
      <c r="I131" s="49">
        <f t="shared" si="7"/>
        <v>24.300000000000004</v>
      </c>
    </row>
    <row r="132" spans="1:9">
      <c r="A132" s="52">
        <v>123</v>
      </c>
      <c r="B132" s="50" t="s">
        <v>112</v>
      </c>
      <c r="C132" s="36" t="s">
        <v>1050</v>
      </c>
      <c r="D132" s="47">
        <v>200</v>
      </c>
      <c r="E132" s="48">
        <v>109.10000000000001</v>
      </c>
      <c r="F132" s="48">
        <v>37.599999999999994</v>
      </c>
      <c r="G132" s="48">
        <v>24.7</v>
      </c>
      <c r="H132" s="48">
        <v>20.400000000000006</v>
      </c>
      <c r="I132" s="49">
        <f t="shared" si="7"/>
        <v>191.79999999999998</v>
      </c>
    </row>
    <row r="133" spans="1:9">
      <c r="A133" s="52">
        <v>124</v>
      </c>
      <c r="B133" s="50" t="s">
        <v>113</v>
      </c>
      <c r="C133" s="36" t="s">
        <v>1054</v>
      </c>
      <c r="D133" s="47" t="s">
        <v>20</v>
      </c>
      <c r="E133" s="48">
        <v>6.1000000000000005</v>
      </c>
      <c r="F133" s="48">
        <v>3.5999999999999996</v>
      </c>
      <c r="G133" s="48">
        <v>3.2</v>
      </c>
      <c r="H133" s="48">
        <v>2.4000000000000004</v>
      </c>
      <c r="I133" s="49">
        <f t="shared" si="7"/>
        <v>15.299999999999999</v>
      </c>
    </row>
    <row r="134" spans="1:9">
      <c r="A134" s="52">
        <v>125</v>
      </c>
      <c r="B134" s="50" t="s">
        <v>114</v>
      </c>
      <c r="C134" s="50" t="s">
        <v>907</v>
      </c>
      <c r="D134" s="47" t="s">
        <v>20</v>
      </c>
      <c r="E134" s="48">
        <v>6.1000000000000005</v>
      </c>
      <c r="F134" s="48">
        <v>3.5999999999999996</v>
      </c>
      <c r="G134" s="48">
        <v>3.2</v>
      </c>
      <c r="H134" s="48">
        <v>2.9000000000000004</v>
      </c>
      <c r="I134" s="49">
        <f t="shared" si="7"/>
        <v>15.799999999999999</v>
      </c>
    </row>
    <row r="135" spans="1:9" s="2" customFormat="1">
      <c r="A135" s="52">
        <v>126</v>
      </c>
      <c r="B135" s="46" t="s">
        <v>115</v>
      </c>
      <c r="C135" s="50" t="s">
        <v>907</v>
      </c>
      <c r="D135" s="47" t="s">
        <v>20</v>
      </c>
      <c r="E135" s="48">
        <v>301</v>
      </c>
      <c r="F135" s="48">
        <v>118</v>
      </c>
      <c r="G135" s="48">
        <v>68</v>
      </c>
      <c r="H135" s="48">
        <v>43.1</v>
      </c>
      <c r="I135" s="49">
        <f t="shared" si="7"/>
        <v>530.1</v>
      </c>
    </row>
    <row r="136" spans="1:9">
      <c r="A136" s="52">
        <v>127</v>
      </c>
      <c r="B136" s="50" t="s">
        <v>116</v>
      </c>
      <c r="C136" s="50" t="s">
        <v>907</v>
      </c>
      <c r="D136" s="47" t="s">
        <v>20</v>
      </c>
      <c r="E136" s="48">
        <v>9.1</v>
      </c>
      <c r="F136" s="48">
        <v>4.6000000000000014</v>
      </c>
      <c r="G136" s="48">
        <v>4.2</v>
      </c>
      <c r="H136" s="48">
        <v>2.4000000000000004</v>
      </c>
      <c r="I136" s="49">
        <f t="shared" si="7"/>
        <v>20.300000000000004</v>
      </c>
    </row>
    <row r="137" spans="1:9">
      <c r="A137" s="52">
        <v>128</v>
      </c>
      <c r="B137" s="50" t="s">
        <v>456</v>
      </c>
      <c r="C137" s="50" t="s">
        <v>907</v>
      </c>
      <c r="D137" s="47" t="s">
        <v>20</v>
      </c>
      <c r="E137" s="48">
        <v>7.1000000000000005</v>
      </c>
      <c r="F137" s="48">
        <v>4.1000000000000014</v>
      </c>
      <c r="G137" s="48">
        <v>1.7000000000000002</v>
      </c>
      <c r="H137" s="48">
        <v>0.89999999999999991</v>
      </c>
      <c r="I137" s="49">
        <f>SUM(E137:H137)</f>
        <v>13.800000000000002</v>
      </c>
    </row>
    <row r="138" spans="1:9">
      <c r="A138" s="52">
        <v>129</v>
      </c>
      <c r="B138" s="50" t="s">
        <v>117</v>
      </c>
      <c r="C138" s="50" t="s">
        <v>907</v>
      </c>
      <c r="D138" s="47" t="s">
        <v>20</v>
      </c>
      <c r="E138" s="48">
        <v>7.6000000000000005</v>
      </c>
      <c r="F138" s="48">
        <v>3.5999999999999996</v>
      </c>
      <c r="G138" s="48">
        <v>3.2</v>
      </c>
      <c r="H138" s="48">
        <v>1.9000000000000004</v>
      </c>
      <c r="I138" s="49">
        <f>SUM(E138:H138)</f>
        <v>16.299999999999997</v>
      </c>
    </row>
    <row r="139" spans="1:9">
      <c r="A139" s="52">
        <v>130</v>
      </c>
      <c r="B139" s="50" t="s">
        <v>118</v>
      </c>
      <c r="C139" s="50" t="s">
        <v>907</v>
      </c>
      <c r="D139" s="47" t="s">
        <v>20</v>
      </c>
      <c r="E139" s="48">
        <v>9.6</v>
      </c>
      <c r="F139" s="48">
        <v>3.0999999999999996</v>
      </c>
      <c r="G139" s="48">
        <v>1.7000000000000002</v>
      </c>
      <c r="H139" s="48">
        <v>0.89999999999999991</v>
      </c>
      <c r="I139" s="49">
        <f>SUM(E139:H139)</f>
        <v>15.299999999999999</v>
      </c>
    </row>
    <row r="140" spans="1:9" s="3" customFormat="1">
      <c r="A140" s="52">
        <v>131</v>
      </c>
      <c r="B140" s="50" t="s">
        <v>119</v>
      </c>
      <c r="C140" s="36" t="s">
        <v>1055</v>
      </c>
      <c r="D140" s="47" t="s">
        <v>20</v>
      </c>
      <c r="E140" s="48">
        <v>8.1</v>
      </c>
      <c r="F140" s="48">
        <v>2.5999999999999996</v>
      </c>
      <c r="G140" s="48">
        <v>1.7000000000000002</v>
      </c>
      <c r="H140" s="48">
        <v>2.4000000000000004</v>
      </c>
      <c r="I140" s="49">
        <f>SUM(E140:H140)</f>
        <v>14.799999999999999</v>
      </c>
    </row>
    <row r="141" spans="1:9">
      <c r="A141" s="52">
        <v>132</v>
      </c>
      <c r="B141" s="50" t="s">
        <v>120</v>
      </c>
      <c r="C141" s="36" t="s">
        <v>1070</v>
      </c>
      <c r="D141" s="47">
        <v>80</v>
      </c>
      <c r="E141" s="48">
        <v>59.1</v>
      </c>
      <c r="F141" s="48">
        <v>19.099999999999994</v>
      </c>
      <c r="G141" s="48">
        <v>9.6999999999999993</v>
      </c>
      <c r="H141" s="48">
        <v>2.9000000000000004</v>
      </c>
      <c r="I141" s="49">
        <f t="shared" si="7"/>
        <v>90.8</v>
      </c>
    </row>
    <row r="142" spans="1:9">
      <c r="A142" s="52">
        <v>133</v>
      </c>
      <c r="B142" s="50" t="s">
        <v>121</v>
      </c>
      <c r="C142" s="50" t="s">
        <v>907</v>
      </c>
      <c r="D142" s="47">
        <v>20</v>
      </c>
      <c r="E142" s="48">
        <v>18.099999999999998</v>
      </c>
      <c r="F142" s="48">
        <v>13.600000000000001</v>
      </c>
      <c r="G142" s="48">
        <v>7.2</v>
      </c>
      <c r="H142" s="48">
        <v>1.9000000000000004</v>
      </c>
      <c r="I142" s="49">
        <f t="shared" ref="I142" si="9">SUM(E142:H142)</f>
        <v>40.799999999999997</v>
      </c>
    </row>
    <row r="143" spans="1:9">
      <c r="A143" s="52">
        <v>134</v>
      </c>
      <c r="B143" s="50" t="s">
        <v>122</v>
      </c>
      <c r="C143" s="50" t="s">
        <v>907</v>
      </c>
      <c r="D143" s="47" t="s">
        <v>20</v>
      </c>
      <c r="E143" s="48">
        <v>8.1</v>
      </c>
      <c r="F143" s="48">
        <v>6.1000000000000014</v>
      </c>
      <c r="G143" s="48">
        <v>1.7000000000000002</v>
      </c>
      <c r="H143" s="48">
        <v>2.9000000000000004</v>
      </c>
      <c r="I143" s="49">
        <f t="shared" si="7"/>
        <v>18.800000000000004</v>
      </c>
    </row>
    <row r="144" spans="1:9">
      <c r="A144" s="52">
        <v>135</v>
      </c>
      <c r="B144" s="50" t="s">
        <v>1182</v>
      </c>
      <c r="C144" s="50" t="s">
        <v>907</v>
      </c>
      <c r="D144" s="47" t="s">
        <v>20</v>
      </c>
      <c r="E144" s="48">
        <v>9.6</v>
      </c>
      <c r="F144" s="48">
        <v>6.1000000000000014</v>
      </c>
      <c r="G144" s="48">
        <v>3.2</v>
      </c>
      <c r="H144" s="48">
        <v>2.4000000000000004</v>
      </c>
      <c r="I144" s="49">
        <f t="shared" si="7"/>
        <v>21.300000000000004</v>
      </c>
    </row>
    <row r="145" spans="1:9">
      <c r="A145" s="52">
        <v>136</v>
      </c>
      <c r="B145" s="50" t="s">
        <v>1063</v>
      </c>
      <c r="C145" s="50" t="s">
        <v>907</v>
      </c>
      <c r="D145" s="47">
        <v>30</v>
      </c>
      <c r="E145" s="48">
        <v>27.099999999999998</v>
      </c>
      <c r="F145" s="48">
        <v>18.599999999999994</v>
      </c>
      <c r="G145" s="48">
        <v>9.1999999999999993</v>
      </c>
      <c r="H145" s="48">
        <v>4.3999999999999986</v>
      </c>
      <c r="I145" s="49">
        <f t="shared" si="7"/>
        <v>59.29999999999999</v>
      </c>
    </row>
    <row r="146" spans="1:9">
      <c r="A146" s="52">
        <v>137</v>
      </c>
      <c r="B146" s="50" t="s">
        <v>123</v>
      </c>
      <c r="C146" s="50" t="s">
        <v>907</v>
      </c>
      <c r="D146" s="47">
        <v>20</v>
      </c>
      <c r="E146" s="48">
        <v>19.099999999999998</v>
      </c>
      <c r="F146" s="48">
        <v>9.1000000000000014</v>
      </c>
      <c r="G146" s="48">
        <v>3.7</v>
      </c>
      <c r="H146" s="48">
        <v>3.4000000000000004</v>
      </c>
      <c r="I146" s="49">
        <f t="shared" si="7"/>
        <v>35.299999999999997</v>
      </c>
    </row>
    <row r="147" spans="1:9">
      <c r="A147" s="52">
        <v>138</v>
      </c>
      <c r="B147" s="50" t="s">
        <v>124</v>
      </c>
      <c r="C147" s="50" t="s">
        <v>907</v>
      </c>
      <c r="D147" s="47">
        <v>70</v>
      </c>
      <c r="E147" s="48">
        <v>49.1</v>
      </c>
      <c r="F147" s="48">
        <v>21.599999999999994</v>
      </c>
      <c r="G147" s="48">
        <v>15.7</v>
      </c>
      <c r="H147" s="48">
        <v>2.9000000000000004</v>
      </c>
      <c r="I147" s="49">
        <f t="shared" si="7"/>
        <v>89.3</v>
      </c>
    </row>
    <row r="148" spans="1:9">
      <c r="A148" s="52">
        <v>139</v>
      </c>
      <c r="B148" s="50" t="s">
        <v>125</v>
      </c>
      <c r="C148" s="36" t="s">
        <v>1056</v>
      </c>
      <c r="D148" s="47" t="s">
        <v>20</v>
      </c>
      <c r="E148" s="48">
        <v>7.6000000000000005</v>
      </c>
      <c r="F148" s="48">
        <v>4.6000000000000014</v>
      </c>
      <c r="G148" s="48">
        <v>3.2</v>
      </c>
      <c r="H148" s="48">
        <v>0.89999999999999991</v>
      </c>
      <c r="I148" s="49">
        <f t="shared" si="7"/>
        <v>16.3</v>
      </c>
    </row>
    <row r="149" spans="1:9">
      <c r="A149" s="52">
        <v>140</v>
      </c>
      <c r="B149" s="50" t="s">
        <v>126</v>
      </c>
      <c r="C149" s="50" t="s">
        <v>907</v>
      </c>
      <c r="D149" s="47">
        <v>20</v>
      </c>
      <c r="E149" s="48">
        <v>18.099999999999998</v>
      </c>
      <c r="F149" s="48">
        <v>13.600000000000001</v>
      </c>
      <c r="G149" s="48">
        <v>7.2</v>
      </c>
      <c r="H149" s="48">
        <v>1.9000000000000004</v>
      </c>
      <c r="I149" s="49">
        <f t="shared" si="7"/>
        <v>40.799999999999997</v>
      </c>
    </row>
    <row r="150" spans="1:9">
      <c r="A150" s="52">
        <v>141</v>
      </c>
      <c r="B150" s="50" t="s">
        <v>127</v>
      </c>
      <c r="C150" s="36" t="s">
        <v>1057</v>
      </c>
      <c r="D150" s="47">
        <v>30</v>
      </c>
      <c r="E150" s="48">
        <v>25.099999999999998</v>
      </c>
      <c r="F150" s="48">
        <v>3.5999999999999996</v>
      </c>
      <c r="G150" s="48">
        <v>15.7</v>
      </c>
      <c r="H150" s="48">
        <v>4.8999999999999986</v>
      </c>
      <c r="I150" s="49">
        <f t="shared" si="7"/>
        <v>49.29999999999999</v>
      </c>
    </row>
    <row r="151" spans="1:9">
      <c r="A151" s="52">
        <v>142</v>
      </c>
      <c r="B151" s="50" t="s">
        <v>128</v>
      </c>
      <c r="C151" s="50" t="s">
        <v>907</v>
      </c>
      <c r="D151" s="47">
        <v>900</v>
      </c>
      <c r="E151" s="48">
        <v>332.09999999999997</v>
      </c>
      <c r="F151" s="48">
        <v>135.60000000000002</v>
      </c>
      <c r="G151" s="48">
        <v>53.2</v>
      </c>
      <c r="H151" s="48">
        <v>64.899999999999977</v>
      </c>
      <c r="I151" s="49">
        <f t="shared" si="7"/>
        <v>585.79999999999995</v>
      </c>
    </row>
    <row r="152" spans="1:9">
      <c r="A152" s="52">
        <v>143</v>
      </c>
      <c r="B152" s="50" t="s">
        <v>129</v>
      </c>
      <c r="C152" s="50" t="s">
        <v>907</v>
      </c>
      <c r="D152" s="47" t="s">
        <v>20</v>
      </c>
      <c r="E152" s="48">
        <v>8.6</v>
      </c>
      <c r="F152" s="48">
        <v>4.1000000000000014</v>
      </c>
      <c r="G152" s="48">
        <v>2.2000000000000002</v>
      </c>
      <c r="H152" s="48">
        <v>1.9000000000000004</v>
      </c>
      <c r="I152" s="49">
        <f t="shared" si="7"/>
        <v>16.800000000000004</v>
      </c>
    </row>
    <row r="153" spans="1:9">
      <c r="A153" s="52">
        <v>144</v>
      </c>
      <c r="B153" s="50" t="s">
        <v>130</v>
      </c>
      <c r="C153" s="50" t="s">
        <v>907</v>
      </c>
      <c r="D153" s="47" t="s">
        <v>20</v>
      </c>
      <c r="E153" s="48">
        <v>7.6000000000000005</v>
      </c>
      <c r="F153" s="48">
        <v>5.1000000000000014</v>
      </c>
      <c r="G153" s="48">
        <v>2.2000000000000002</v>
      </c>
      <c r="H153" s="48">
        <v>1.9000000000000004</v>
      </c>
      <c r="I153" s="49">
        <f>SUM(E153:H153)</f>
        <v>16.800000000000004</v>
      </c>
    </row>
    <row r="154" spans="1:9">
      <c r="A154" s="52">
        <v>145</v>
      </c>
      <c r="B154" s="50" t="s">
        <v>131</v>
      </c>
      <c r="C154" s="36" t="s">
        <v>1059</v>
      </c>
      <c r="D154" s="47">
        <v>24</v>
      </c>
      <c r="E154" s="48">
        <v>23.599999999999998</v>
      </c>
      <c r="F154" s="48">
        <v>22.099999999999994</v>
      </c>
      <c r="G154" s="48">
        <v>12.2</v>
      </c>
      <c r="H154" s="48">
        <v>2.9000000000000004</v>
      </c>
      <c r="I154" s="49">
        <f t="shared" si="7"/>
        <v>60.79999999999999</v>
      </c>
    </row>
    <row r="155" spans="1:9">
      <c r="A155" s="52">
        <v>146</v>
      </c>
      <c r="B155" s="50" t="s">
        <v>1170</v>
      </c>
      <c r="C155" s="50" t="s">
        <v>907</v>
      </c>
      <c r="D155" s="47" t="s">
        <v>20</v>
      </c>
      <c r="E155" s="48">
        <v>6.1000000000000005</v>
      </c>
      <c r="F155" s="48">
        <v>2.5999999999999996</v>
      </c>
      <c r="G155" s="48">
        <v>2.2000000000000002</v>
      </c>
      <c r="H155" s="48">
        <v>1.9000000000000004</v>
      </c>
      <c r="I155" s="49">
        <f t="shared" si="7"/>
        <v>12.799999999999999</v>
      </c>
    </row>
    <row r="156" spans="1:9">
      <c r="A156" s="52">
        <v>147</v>
      </c>
      <c r="B156" s="50" t="s">
        <v>132</v>
      </c>
      <c r="C156" s="36" t="s">
        <v>1081</v>
      </c>
      <c r="D156" s="47">
        <v>8</v>
      </c>
      <c r="E156" s="48">
        <v>10.1</v>
      </c>
      <c r="F156" s="48">
        <v>4.6000000000000014</v>
      </c>
      <c r="G156" s="48">
        <v>4.2</v>
      </c>
      <c r="H156" s="48">
        <v>1.9000000000000004</v>
      </c>
      <c r="I156" s="49">
        <f t="shared" si="7"/>
        <v>20.800000000000004</v>
      </c>
    </row>
    <row r="157" spans="1:9">
      <c r="A157" s="52">
        <v>148</v>
      </c>
      <c r="B157" s="50" t="s">
        <v>133</v>
      </c>
      <c r="C157" s="36" t="s">
        <v>1082</v>
      </c>
      <c r="D157" s="47">
        <v>50</v>
      </c>
      <c r="E157" s="48">
        <v>52.1</v>
      </c>
      <c r="F157" s="48">
        <v>35.099999999999994</v>
      </c>
      <c r="G157" s="48">
        <v>25.2</v>
      </c>
      <c r="H157" s="48">
        <v>9.8999999999999986</v>
      </c>
      <c r="I157" s="49">
        <f t="shared" si="7"/>
        <v>122.29999999999998</v>
      </c>
    </row>
    <row r="158" spans="1:9">
      <c r="A158" s="52">
        <v>149</v>
      </c>
      <c r="B158" s="50" t="s">
        <v>1132</v>
      </c>
      <c r="C158" s="36" t="s">
        <v>1080</v>
      </c>
      <c r="D158" s="47">
        <v>10</v>
      </c>
      <c r="E158" s="48">
        <v>13.1</v>
      </c>
      <c r="F158" s="48">
        <v>5.6000000000000014</v>
      </c>
      <c r="G158" s="48">
        <v>2.7</v>
      </c>
      <c r="H158" s="48">
        <v>2.9000000000000004</v>
      </c>
      <c r="I158" s="49">
        <f t="shared" si="7"/>
        <v>24.300000000000004</v>
      </c>
    </row>
    <row r="159" spans="1:9">
      <c r="A159" s="52">
        <v>150</v>
      </c>
      <c r="B159" s="50" t="s">
        <v>134</v>
      </c>
      <c r="C159" s="50" t="s">
        <v>1073</v>
      </c>
      <c r="D159" s="47">
        <v>10</v>
      </c>
      <c r="E159" s="48">
        <v>13.1</v>
      </c>
      <c r="F159" s="48">
        <v>5.1000000000000014</v>
      </c>
      <c r="G159" s="48">
        <v>4.2</v>
      </c>
      <c r="H159" s="48">
        <v>1.9000000000000004</v>
      </c>
      <c r="I159" s="49">
        <f t="shared" si="7"/>
        <v>24.300000000000004</v>
      </c>
    </row>
    <row r="160" spans="1:9">
      <c r="A160" s="52">
        <v>151</v>
      </c>
      <c r="B160" s="50" t="s">
        <v>135</v>
      </c>
      <c r="C160" s="36" t="s">
        <v>1083</v>
      </c>
      <c r="D160" s="47">
        <v>8</v>
      </c>
      <c r="E160" s="48">
        <v>9.6</v>
      </c>
      <c r="F160" s="48">
        <v>5.6000000000000014</v>
      </c>
      <c r="G160" s="48">
        <v>3.2</v>
      </c>
      <c r="H160" s="48">
        <v>1.9000000000000004</v>
      </c>
      <c r="I160" s="49">
        <f t="shared" si="7"/>
        <v>20.300000000000004</v>
      </c>
    </row>
    <row r="161" spans="1:9">
      <c r="A161" s="52">
        <v>152</v>
      </c>
      <c r="B161" s="50" t="s">
        <v>136</v>
      </c>
      <c r="C161" s="50" t="s">
        <v>907</v>
      </c>
      <c r="D161" s="47">
        <v>50</v>
      </c>
      <c r="E161" s="48">
        <v>35.1</v>
      </c>
      <c r="F161" s="48">
        <v>9.6000000000000014</v>
      </c>
      <c r="G161" s="48">
        <v>3.7</v>
      </c>
      <c r="H161" s="48">
        <v>2.9000000000000004</v>
      </c>
      <c r="I161" s="49">
        <f t="shared" si="7"/>
        <v>51.300000000000004</v>
      </c>
    </row>
    <row r="162" spans="1:9">
      <c r="A162" s="52">
        <v>153</v>
      </c>
      <c r="B162" s="50" t="s">
        <v>137</v>
      </c>
      <c r="C162" s="36" t="s">
        <v>1064</v>
      </c>
      <c r="D162" s="47">
        <v>50</v>
      </c>
      <c r="E162" s="48">
        <v>38.6</v>
      </c>
      <c r="F162" s="48">
        <v>10.600000000000001</v>
      </c>
      <c r="G162" s="48">
        <v>4.7</v>
      </c>
      <c r="H162" s="48">
        <v>2.9000000000000004</v>
      </c>
      <c r="I162" s="49">
        <f t="shared" ref="I162:I221" si="10">SUM(E162:H162)</f>
        <v>56.800000000000004</v>
      </c>
    </row>
    <row r="163" spans="1:9">
      <c r="A163" s="52">
        <v>154</v>
      </c>
      <c r="B163" s="50" t="s">
        <v>138</v>
      </c>
      <c r="C163" s="50" t="s">
        <v>907</v>
      </c>
      <c r="D163" s="47">
        <v>50</v>
      </c>
      <c r="E163" s="48">
        <v>38.1</v>
      </c>
      <c r="F163" s="48">
        <v>13.100000000000001</v>
      </c>
      <c r="G163" s="48">
        <v>3.7</v>
      </c>
      <c r="H163" s="48">
        <v>2.9000000000000004</v>
      </c>
      <c r="I163" s="49">
        <f t="shared" si="10"/>
        <v>57.800000000000004</v>
      </c>
    </row>
    <row r="164" spans="1:9">
      <c r="A164" s="52">
        <v>155</v>
      </c>
      <c r="B164" s="50" t="s">
        <v>139</v>
      </c>
      <c r="C164" s="50" t="s">
        <v>907</v>
      </c>
      <c r="D164" s="47" t="s">
        <v>20</v>
      </c>
      <c r="E164" s="48">
        <v>8.6</v>
      </c>
      <c r="F164" s="48">
        <v>3.5999999999999996</v>
      </c>
      <c r="G164" s="48">
        <v>1.7000000000000002</v>
      </c>
      <c r="H164" s="48">
        <v>1.9000000000000004</v>
      </c>
      <c r="I164" s="49">
        <f t="shared" si="10"/>
        <v>15.799999999999999</v>
      </c>
    </row>
    <row r="165" spans="1:9">
      <c r="A165" s="52">
        <v>156</v>
      </c>
      <c r="B165" s="50" t="s">
        <v>140</v>
      </c>
      <c r="C165" s="50" t="s">
        <v>907</v>
      </c>
      <c r="D165" s="47">
        <v>4</v>
      </c>
      <c r="E165" s="48">
        <v>10.1</v>
      </c>
      <c r="F165" s="48">
        <v>5.6000000000000014</v>
      </c>
      <c r="G165" s="48">
        <v>2.7</v>
      </c>
      <c r="H165" s="48">
        <v>2.4000000000000004</v>
      </c>
      <c r="I165" s="49">
        <f t="shared" si="10"/>
        <v>20.800000000000004</v>
      </c>
    </row>
    <row r="166" spans="1:9">
      <c r="A166" s="52">
        <v>157</v>
      </c>
      <c r="B166" s="50" t="s">
        <v>141</v>
      </c>
      <c r="C166" s="50" t="s">
        <v>907</v>
      </c>
      <c r="D166" s="47">
        <v>5</v>
      </c>
      <c r="E166" s="48">
        <v>15.1</v>
      </c>
      <c r="F166" s="48">
        <v>6.6000000000000014</v>
      </c>
      <c r="G166" s="48">
        <v>6.2</v>
      </c>
      <c r="H166" s="48">
        <v>2.9000000000000004</v>
      </c>
      <c r="I166" s="49">
        <f t="shared" si="10"/>
        <v>30.800000000000004</v>
      </c>
    </row>
    <row r="167" spans="1:9">
      <c r="A167" s="52">
        <v>158</v>
      </c>
      <c r="B167" s="50" t="s">
        <v>142</v>
      </c>
      <c r="C167" s="50" t="s">
        <v>907</v>
      </c>
      <c r="D167" s="47" t="s">
        <v>20</v>
      </c>
      <c r="E167" s="48">
        <v>6.1000000000000005</v>
      </c>
      <c r="F167" s="48">
        <v>3.5999999999999996</v>
      </c>
      <c r="G167" s="48">
        <v>2.2000000000000002</v>
      </c>
      <c r="H167" s="48">
        <v>2.4000000000000004</v>
      </c>
      <c r="I167" s="49">
        <f t="shared" si="10"/>
        <v>14.299999999999999</v>
      </c>
    </row>
    <row r="168" spans="1:9">
      <c r="A168" s="52">
        <v>159</v>
      </c>
      <c r="B168" s="50" t="s">
        <v>143</v>
      </c>
      <c r="C168" s="50" t="s">
        <v>907</v>
      </c>
      <c r="D168" s="47">
        <v>50</v>
      </c>
      <c r="E168" s="48">
        <v>38.1</v>
      </c>
      <c r="F168" s="48">
        <v>11.600000000000001</v>
      </c>
      <c r="G168" s="48">
        <v>5.7</v>
      </c>
      <c r="H168" s="48">
        <v>2.9000000000000004</v>
      </c>
      <c r="I168" s="49">
        <f t="shared" si="10"/>
        <v>58.300000000000004</v>
      </c>
    </row>
    <row r="169" spans="1:9">
      <c r="A169" s="52">
        <v>160</v>
      </c>
      <c r="B169" s="50" t="s">
        <v>144</v>
      </c>
      <c r="C169" s="50" t="s">
        <v>907</v>
      </c>
      <c r="D169" s="47">
        <v>10</v>
      </c>
      <c r="E169" s="48">
        <v>15.1</v>
      </c>
      <c r="F169" s="48">
        <v>10.600000000000001</v>
      </c>
      <c r="G169" s="48">
        <v>4.7</v>
      </c>
      <c r="H169" s="48">
        <v>2.4000000000000004</v>
      </c>
      <c r="I169" s="49">
        <f t="shared" si="10"/>
        <v>32.800000000000004</v>
      </c>
    </row>
    <row r="170" spans="1:9">
      <c r="A170" s="52">
        <v>161</v>
      </c>
      <c r="B170" s="50" t="s">
        <v>145</v>
      </c>
      <c r="C170" s="50" t="s">
        <v>907</v>
      </c>
      <c r="D170" s="47" t="s">
        <v>20</v>
      </c>
      <c r="E170" s="48">
        <v>8.1</v>
      </c>
      <c r="F170" s="48">
        <v>4.1000000000000014</v>
      </c>
      <c r="G170" s="48">
        <v>2.2000000000000002</v>
      </c>
      <c r="H170" s="48">
        <v>1.9000000000000004</v>
      </c>
      <c r="I170" s="49">
        <f t="shared" si="10"/>
        <v>16.300000000000004</v>
      </c>
    </row>
    <row r="171" spans="1:9">
      <c r="A171" s="52">
        <v>162</v>
      </c>
      <c r="B171" s="50" t="s">
        <v>146</v>
      </c>
      <c r="C171" s="50" t="s">
        <v>907</v>
      </c>
      <c r="D171" s="47" t="s">
        <v>20</v>
      </c>
      <c r="E171" s="48">
        <v>6.1000000000000005</v>
      </c>
      <c r="F171" s="48">
        <v>5.1000000000000014</v>
      </c>
      <c r="G171" s="48">
        <v>2.2000000000000002</v>
      </c>
      <c r="H171" s="48">
        <v>1.9000000000000004</v>
      </c>
      <c r="I171" s="49">
        <f>SUM(E171:H171)</f>
        <v>15.300000000000002</v>
      </c>
    </row>
    <row r="172" spans="1:9">
      <c r="A172" s="52">
        <v>163</v>
      </c>
      <c r="B172" s="50" t="s">
        <v>147</v>
      </c>
      <c r="C172" s="36" t="s">
        <v>1060</v>
      </c>
      <c r="D172" s="47">
        <v>20</v>
      </c>
      <c r="E172" s="48">
        <v>19.099999999999998</v>
      </c>
      <c r="F172" s="48">
        <v>9.6000000000000014</v>
      </c>
      <c r="G172" s="48">
        <v>3.7</v>
      </c>
      <c r="H172" s="48">
        <v>1.9000000000000004</v>
      </c>
      <c r="I172" s="49">
        <f t="shared" si="10"/>
        <v>34.299999999999997</v>
      </c>
    </row>
    <row r="173" spans="1:9">
      <c r="A173" s="52">
        <v>164</v>
      </c>
      <c r="B173" s="50" t="s">
        <v>1061</v>
      </c>
      <c r="C173" s="50" t="s">
        <v>907</v>
      </c>
      <c r="D173" s="47" t="s">
        <v>20</v>
      </c>
      <c r="E173" s="48">
        <v>7.1000000000000005</v>
      </c>
      <c r="F173" s="48">
        <v>2.5999999999999996</v>
      </c>
      <c r="G173" s="48">
        <v>1.7000000000000002</v>
      </c>
      <c r="H173" s="48">
        <v>1.9000000000000004</v>
      </c>
      <c r="I173" s="49">
        <f t="shared" si="10"/>
        <v>13.299999999999999</v>
      </c>
    </row>
    <row r="174" spans="1:9">
      <c r="A174" s="52">
        <v>165</v>
      </c>
      <c r="B174" s="50" t="s">
        <v>148</v>
      </c>
      <c r="C174" s="36" t="s">
        <v>1079</v>
      </c>
      <c r="D174" s="47" t="s">
        <v>20</v>
      </c>
      <c r="E174" s="48">
        <v>7.1000000000000005</v>
      </c>
      <c r="F174" s="48">
        <v>1.5999999999999996</v>
      </c>
      <c r="G174" s="48">
        <v>1.7000000000000002</v>
      </c>
      <c r="H174" s="48">
        <v>0.89999999999999991</v>
      </c>
      <c r="I174" s="49">
        <f t="shared" si="10"/>
        <v>11.299999999999999</v>
      </c>
    </row>
    <row r="175" spans="1:9">
      <c r="A175" s="52">
        <v>166</v>
      </c>
      <c r="B175" s="50" t="s">
        <v>149</v>
      </c>
      <c r="C175" s="36" t="s">
        <v>1069</v>
      </c>
      <c r="D175" s="47">
        <v>10</v>
      </c>
      <c r="E175" s="48">
        <v>18.099999999999998</v>
      </c>
      <c r="F175" s="48">
        <v>4.6000000000000014</v>
      </c>
      <c r="G175" s="48">
        <v>1.7000000000000002</v>
      </c>
      <c r="H175" s="48">
        <v>2.4000000000000004</v>
      </c>
      <c r="I175" s="49">
        <f t="shared" si="10"/>
        <v>26.799999999999997</v>
      </c>
    </row>
    <row r="176" spans="1:9">
      <c r="A176" s="52">
        <v>167</v>
      </c>
      <c r="B176" s="50" t="s">
        <v>150</v>
      </c>
      <c r="C176" s="50" t="s">
        <v>907</v>
      </c>
      <c r="D176" s="47">
        <v>10</v>
      </c>
      <c r="E176" s="48">
        <v>14.1</v>
      </c>
      <c r="F176" s="48">
        <v>6.6000000000000014</v>
      </c>
      <c r="G176" s="48">
        <v>5.2</v>
      </c>
      <c r="H176" s="48">
        <v>4.8999999999999986</v>
      </c>
      <c r="I176" s="49">
        <f t="shared" si="10"/>
        <v>30.8</v>
      </c>
    </row>
    <row r="177" spans="1:9" s="1" customFormat="1">
      <c r="A177" s="52">
        <v>168</v>
      </c>
      <c r="B177" s="50" t="s">
        <v>151</v>
      </c>
      <c r="C177" s="50" t="s">
        <v>907</v>
      </c>
      <c r="D177" s="47" t="s">
        <v>20</v>
      </c>
      <c r="E177" s="48">
        <v>7.1000000000000005</v>
      </c>
      <c r="F177" s="48">
        <v>4.1000000000000014</v>
      </c>
      <c r="G177" s="48">
        <v>2.2000000000000002</v>
      </c>
      <c r="H177" s="48">
        <v>1.9000000000000004</v>
      </c>
      <c r="I177" s="49">
        <f t="shared" si="10"/>
        <v>15.300000000000002</v>
      </c>
    </row>
    <row r="178" spans="1:9" s="1" customFormat="1">
      <c r="A178" s="52">
        <v>169</v>
      </c>
      <c r="B178" s="50" t="s">
        <v>152</v>
      </c>
      <c r="C178" s="50" t="s">
        <v>907</v>
      </c>
      <c r="D178" s="47" t="s">
        <v>20</v>
      </c>
      <c r="E178" s="48">
        <v>6.1000000000000005</v>
      </c>
      <c r="F178" s="48">
        <v>5.1000000000000014</v>
      </c>
      <c r="G178" s="48">
        <v>2.2000000000000002</v>
      </c>
      <c r="H178" s="48">
        <v>1.9000000000000004</v>
      </c>
      <c r="I178" s="49">
        <f>SUM(E178:H178)</f>
        <v>15.300000000000002</v>
      </c>
    </row>
    <row r="179" spans="1:9" s="1" customFormat="1">
      <c r="A179" s="52">
        <v>170</v>
      </c>
      <c r="B179" s="46" t="s">
        <v>153</v>
      </c>
      <c r="C179" s="36" t="s">
        <v>1067</v>
      </c>
      <c r="D179" s="47">
        <v>5</v>
      </c>
      <c r="E179" s="48">
        <v>10.6</v>
      </c>
      <c r="F179" s="48">
        <v>8.1000000000000014</v>
      </c>
      <c r="G179" s="48">
        <v>7.2</v>
      </c>
      <c r="H179" s="48">
        <v>1.9000000000000004</v>
      </c>
      <c r="I179" s="49">
        <f t="shared" si="10"/>
        <v>27.800000000000004</v>
      </c>
    </row>
    <row r="180" spans="1:9" s="1" customFormat="1" ht="15" customHeight="1">
      <c r="A180" s="52">
        <v>171</v>
      </c>
      <c r="B180" s="50" t="s">
        <v>154</v>
      </c>
      <c r="C180" s="36" t="s">
        <v>1065</v>
      </c>
      <c r="D180" s="47">
        <v>15</v>
      </c>
      <c r="E180" s="48">
        <v>24.599999999999998</v>
      </c>
      <c r="F180" s="48">
        <v>13.100000000000001</v>
      </c>
      <c r="G180" s="48">
        <v>11.7</v>
      </c>
      <c r="H180" s="48">
        <v>4.8999999999999986</v>
      </c>
      <c r="I180" s="49">
        <f t="shared" si="10"/>
        <v>54.300000000000004</v>
      </c>
    </row>
    <row r="181" spans="1:9" s="1" customFormat="1">
      <c r="A181" s="52">
        <v>172</v>
      </c>
      <c r="B181" s="50" t="s">
        <v>155</v>
      </c>
      <c r="C181" s="50" t="s">
        <v>907</v>
      </c>
      <c r="D181" s="47">
        <v>4</v>
      </c>
      <c r="E181" s="48">
        <v>6.1000000000000005</v>
      </c>
      <c r="F181" s="48">
        <v>2.5999999999999996</v>
      </c>
      <c r="G181" s="48">
        <v>2.2000000000000002</v>
      </c>
      <c r="H181" s="48">
        <v>2.4000000000000004</v>
      </c>
      <c r="I181" s="49">
        <f t="shared" si="10"/>
        <v>13.299999999999999</v>
      </c>
    </row>
    <row r="182" spans="1:9" s="1" customFormat="1">
      <c r="A182" s="52">
        <v>173</v>
      </c>
      <c r="B182" s="50" t="s">
        <v>156</v>
      </c>
      <c r="C182" s="36" t="s">
        <v>1066</v>
      </c>
      <c r="D182" s="47" t="s">
        <v>20</v>
      </c>
      <c r="E182" s="48">
        <v>6.1000000000000005</v>
      </c>
      <c r="F182" s="48">
        <v>4.1000000000000014</v>
      </c>
      <c r="G182" s="48">
        <v>1.7000000000000002</v>
      </c>
      <c r="H182" s="48">
        <v>0.89999999999999991</v>
      </c>
      <c r="I182" s="49">
        <f t="shared" si="10"/>
        <v>12.800000000000002</v>
      </c>
    </row>
    <row r="183" spans="1:9" s="1" customFormat="1">
      <c r="A183" s="52">
        <v>174</v>
      </c>
      <c r="B183" s="50" t="s">
        <v>157</v>
      </c>
      <c r="C183" s="50" t="s">
        <v>907</v>
      </c>
      <c r="D183" s="47" t="s">
        <v>20</v>
      </c>
      <c r="E183" s="48">
        <v>7.6000000000000005</v>
      </c>
      <c r="F183" s="48">
        <v>4.6000000000000014</v>
      </c>
      <c r="G183" s="48">
        <v>3.2</v>
      </c>
      <c r="H183" s="48">
        <v>1.9000000000000004</v>
      </c>
      <c r="I183" s="49">
        <f t="shared" si="10"/>
        <v>17.300000000000004</v>
      </c>
    </row>
    <row r="184" spans="1:9" s="1" customFormat="1">
      <c r="A184" s="52">
        <v>175</v>
      </c>
      <c r="B184" s="50" t="s">
        <v>158</v>
      </c>
      <c r="C184" s="36" t="s">
        <v>1071</v>
      </c>
      <c r="D184" s="47">
        <v>10</v>
      </c>
      <c r="E184" s="48">
        <v>12.6</v>
      </c>
      <c r="F184" s="48">
        <v>6.6000000000000014</v>
      </c>
      <c r="G184" s="48">
        <v>6.2</v>
      </c>
      <c r="H184" s="48">
        <v>2.9000000000000004</v>
      </c>
      <c r="I184" s="49">
        <f>SUM(E184:H184)</f>
        <v>28.300000000000004</v>
      </c>
    </row>
    <row r="185" spans="1:9" s="1" customFormat="1">
      <c r="A185" s="52">
        <v>176</v>
      </c>
      <c r="B185" s="50" t="s">
        <v>159</v>
      </c>
      <c r="C185" s="50" t="s">
        <v>907</v>
      </c>
      <c r="D185" s="47">
        <v>60</v>
      </c>
      <c r="E185" s="48">
        <v>39.6</v>
      </c>
      <c r="F185" s="48">
        <v>11.600000000000001</v>
      </c>
      <c r="G185" s="48">
        <v>2.7</v>
      </c>
      <c r="H185" s="48">
        <v>2.9000000000000004</v>
      </c>
      <c r="I185" s="49">
        <f>SUM(E185:H185)</f>
        <v>56.800000000000004</v>
      </c>
    </row>
    <row r="186" spans="1:9" s="1" customFormat="1">
      <c r="A186" s="52">
        <v>177</v>
      </c>
      <c r="B186" s="50" t="s">
        <v>160</v>
      </c>
      <c r="C186" s="50" t="s">
        <v>907</v>
      </c>
      <c r="D186" s="47" t="s">
        <v>20</v>
      </c>
      <c r="E186" s="48">
        <v>7.6000000000000005</v>
      </c>
      <c r="F186" s="48">
        <v>3.0999999999999996</v>
      </c>
      <c r="G186" s="48">
        <v>1.7000000000000002</v>
      </c>
      <c r="H186" s="48">
        <v>2.4000000000000004</v>
      </c>
      <c r="I186" s="49">
        <f t="shared" si="10"/>
        <v>14.799999999999999</v>
      </c>
    </row>
    <row r="187" spans="1:9">
      <c r="A187" s="52">
        <v>178</v>
      </c>
      <c r="B187" s="50" t="s">
        <v>161</v>
      </c>
      <c r="C187" s="36" t="s">
        <v>1077</v>
      </c>
      <c r="D187" s="47">
        <v>10</v>
      </c>
      <c r="E187" s="48">
        <v>14.6</v>
      </c>
      <c r="F187" s="48">
        <v>11.100000000000001</v>
      </c>
      <c r="G187" s="48">
        <v>7.6999999999999993</v>
      </c>
      <c r="H187" s="48">
        <v>3.4000000000000004</v>
      </c>
      <c r="I187" s="49">
        <f>SUM(E187:H187)</f>
        <v>36.800000000000004</v>
      </c>
    </row>
    <row r="188" spans="1:9">
      <c r="A188" s="52">
        <v>179</v>
      </c>
      <c r="B188" s="50" t="s">
        <v>162</v>
      </c>
      <c r="C188" s="36" t="s">
        <v>1049</v>
      </c>
      <c r="D188" s="47">
        <v>20</v>
      </c>
      <c r="E188" s="48">
        <v>10.6</v>
      </c>
      <c r="F188" s="48">
        <v>7.1000000000000014</v>
      </c>
      <c r="G188" s="48">
        <v>6.7</v>
      </c>
      <c r="H188" s="48">
        <v>2.4000000000000004</v>
      </c>
      <c r="I188" s="49">
        <f>SUM(E188:H188)</f>
        <v>26.800000000000004</v>
      </c>
    </row>
    <row r="189" spans="1:9">
      <c r="A189" s="52">
        <v>180</v>
      </c>
      <c r="B189" s="50" t="s">
        <v>163</v>
      </c>
      <c r="C189" s="36" t="s">
        <v>1043</v>
      </c>
      <c r="D189" s="47" t="s">
        <v>20</v>
      </c>
      <c r="E189" s="48">
        <v>8.6</v>
      </c>
      <c r="F189" s="48">
        <v>4.6000000000000014</v>
      </c>
      <c r="G189" s="48">
        <v>1.7000000000000002</v>
      </c>
      <c r="H189" s="48">
        <v>0.89999999999999991</v>
      </c>
      <c r="I189" s="49">
        <f>SUM(E189:H189)</f>
        <v>15.800000000000002</v>
      </c>
    </row>
    <row r="190" spans="1:9">
      <c r="A190" s="52">
        <v>181</v>
      </c>
      <c r="B190" s="46" t="s">
        <v>164</v>
      </c>
      <c r="C190" s="36" t="s">
        <v>1078</v>
      </c>
      <c r="D190" s="47" t="s">
        <v>20</v>
      </c>
      <c r="E190" s="48">
        <v>7.6000000000000005</v>
      </c>
      <c r="F190" s="48">
        <v>4.6000000000000014</v>
      </c>
      <c r="G190" s="48">
        <v>2.2000000000000002</v>
      </c>
      <c r="H190" s="48">
        <v>2.4000000000000004</v>
      </c>
      <c r="I190" s="49">
        <f>SUM(E190:H190)</f>
        <v>16.800000000000004</v>
      </c>
    </row>
    <row r="191" spans="1:9">
      <c r="A191" s="52">
        <v>182</v>
      </c>
      <c r="B191" s="50" t="s">
        <v>165</v>
      </c>
      <c r="C191" s="50" t="s">
        <v>907</v>
      </c>
      <c r="D191" s="47" t="s">
        <v>20</v>
      </c>
      <c r="E191" s="48">
        <v>8.6</v>
      </c>
      <c r="F191" s="48">
        <v>4.6000000000000014</v>
      </c>
      <c r="G191" s="48">
        <v>2.2000000000000002</v>
      </c>
      <c r="H191" s="48">
        <v>2.4000000000000004</v>
      </c>
      <c r="I191" s="49">
        <f t="shared" si="10"/>
        <v>17.800000000000004</v>
      </c>
    </row>
    <row r="192" spans="1:9">
      <c r="A192" s="52">
        <v>183</v>
      </c>
      <c r="B192" s="50" t="s">
        <v>166</v>
      </c>
      <c r="C192" s="50" t="s">
        <v>907</v>
      </c>
      <c r="D192" s="47" t="s">
        <v>20</v>
      </c>
      <c r="E192" s="48">
        <v>7.1000000000000005</v>
      </c>
      <c r="F192" s="48">
        <v>3.0999999999999996</v>
      </c>
      <c r="G192" s="48">
        <v>1.7000000000000002</v>
      </c>
      <c r="H192" s="48">
        <v>0.89999999999999991</v>
      </c>
      <c r="I192" s="49">
        <f t="shared" si="10"/>
        <v>12.799999999999999</v>
      </c>
    </row>
    <row r="193" spans="1:9">
      <c r="A193" s="52">
        <v>184</v>
      </c>
      <c r="B193" s="50" t="s">
        <v>167</v>
      </c>
      <c r="C193" s="50" t="s">
        <v>907</v>
      </c>
      <c r="D193" s="47" t="s">
        <v>20</v>
      </c>
      <c r="E193" s="48">
        <v>8.6</v>
      </c>
      <c r="F193" s="48">
        <v>4.6000000000000014</v>
      </c>
      <c r="G193" s="48">
        <v>1.7000000000000002</v>
      </c>
      <c r="H193" s="48">
        <v>0.89999999999999991</v>
      </c>
      <c r="I193" s="49">
        <f t="shared" si="10"/>
        <v>15.800000000000002</v>
      </c>
    </row>
    <row r="194" spans="1:9">
      <c r="A194" s="52">
        <v>185</v>
      </c>
      <c r="B194" s="50" t="s">
        <v>168</v>
      </c>
      <c r="C194" s="50" t="s">
        <v>907</v>
      </c>
      <c r="D194" s="47">
        <v>10</v>
      </c>
      <c r="E194" s="48">
        <v>19.099999999999998</v>
      </c>
      <c r="F194" s="48">
        <v>6.6000000000000014</v>
      </c>
      <c r="G194" s="48">
        <v>3.7</v>
      </c>
      <c r="H194" s="48">
        <v>1.9000000000000004</v>
      </c>
      <c r="I194" s="49">
        <f t="shared" si="10"/>
        <v>31.299999999999997</v>
      </c>
    </row>
    <row r="195" spans="1:9">
      <c r="A195" s="52">
        <v>186</v>
      </c>
      <c r="B195" s="50" t="s">
        <v>169</v>
      </c>
      <c r="C195" s="50" t="s">
        <v>907</v>
      </c>
      <c r="D195" s="47" t="s">
        <v>20</v>
      </c>
      <c r="E195" s="48">
        <v>7.6000000000000005</v>
      </c>
      <c r="F195" s="48">
        <v>4.6000000000000014</v>
      </c>
      <c r="G195" s="48">
        <v>3.2</v>
      </c>
      <c r="H195" s="48">
        <v>1.9000000000000004</v>
      </c>
      <c r="I195" s="49">
        <f t="shared" si="10"/>
        <v>17.300000000000004</v>
      </c>
    </row>
    <row r="196" spans="1:9">
      <c r="A196" s="52">
        <v>187</v>
      </c>
      <c r="B196" s="50" t="s">
        <v>170</v>
      </c>
      <c r="C196" s="36" t="s">
        <v>1038</v>
      </c>
      <c r="D196" s="47">
        <v>10</v>
      </c>
      <c r="E196" s="48">
        <v>16.100000000000001</v>
      </c>
      <c r="F196" s="48">
        <v>8.6000000000000014</v>
      </c>
      <c r="G196" s="48">
        <v>5.7</v>
      </c>
      <c r="H196" s="48">
        <v>2.9000000000000004</v>
      </c>
      <c r="I196" s="49">
        <f t="shared" si="10"/>
        <v>33.300000000000004</v>
      </c>
    </row>
    <row r="197" spans="1:9" s="1" customFormat="1">
      <c r="A197" s="52">
        <v>188</v>
      </c>
      <c r="B197" s="50" t="s">
        <v>171</v>
      </c>
      <c r="C197" s="50" t="s">
        <v>907</v>
      </c>
      <c r="D197" s="47">
        <v>10</v>
      </c>
      <c r="E197" s="48">
        <v>17.599999999999998</v>
      </c>
      <c r="F197" s="48">
        <v>8.1000000000000014</v>
      </c>
      <c r="G197" s="48">
        <v>5.7</v>
      </c>
      <c r="H197" s="48">
        <v>1.9000000000000004</v>
      </c>
      <c r="I197" s="49">
        <f t="shared" si="10"/>
        <v>33.299999999999997</v>
      </c>
    </row>
    <row r="198" spans="1:9" s="1" customFormat="1">
      <c r="A198" s="52">
        <v>189</v>
      </c>
      <c r="B198" s="50" t="s">
        <v>172</v>
      </c>
      <c r="C198" s="50" t="s">
        <v>907</v>
      </c>
      <c r="D198" s="47">
        <v>50</v>
      </c>
      <c r="E198" s="48">
        <v>35.6</v>
      </c>
      <c r="F198" s="48">
        <v>15.600000000000001</v>
      </c>
      <c r="G198" s="48">
        <v>7.6999999999999993</v>
      </c>
      <c r="H198" s="48">
        <v>3.4000000000000004</v>
      </c>
      <c r="I198" s="49">
        <f t="shared" si="10"/>
        <v>62.300000000000004</v>
      </c>
    </row>
    <row r="199" spans="1:9" s="1" customFormat="1">
      <c r="A199" s="52">
        <v>190</v>
      </c>
      <c r="B199" s="50" t="s">
        <v>173</v>
      </c>
      <c r="C199" s="50" t="s">
        <v>907</v>
      </c>
      <c r="D199" s="47" t="s">
        <v>20</v>
      </c>
      <c r="E199" s="48">
        <v>7.6000000000000005</v>
      </c>
      <c r="F199" s="48">
        <v>3.0999999999999996</v>
      </c>
      <c r="G199" s="48">
        <v>1.7000000000000002</v>
      </c>
      <c r="H199" s="48">
        <v>0.89999999999999991</v>
      </c>
      <c r="I199" s="49">
        <f t="shared" si="10"/>
        <v>13.299999999999999</v>
      </c>
    </row>
    <row r="200" spans="1:9" s="1" customFormat="1">
      <c r="A200" s="52">
        <v>191</v>
      </c>
      <c r="B200" s="50" t="s">
        <v>174</v>
      </c>
      <c r="C200" s="50" t="s">
        <v>907</v>
      </c>
      <c r="D200" s="47" t="s">
        <v>20</v>
      </c>
      <c r="E200" s="48">
        <v>8.6</v>
      </c>
      <c r="F200" s="48">
        <v>4.6000000000000014</v>
      </c>
      <c r="G200" s="48">
        <v>1.7000000000000002</v>
      </c>
      <c r="H200" s="48">
        <v>0.89999999999999991</v>
      </c>
      <c r="I200" s="49">
        <f t="shared" si="10"/>
        <v>15.800000000000002</v>
      </c>
    </row>
    <row r="201" spans="1:9" s="1" customFormat="1">
      <c r="A201" s="52">
        <v>192</v>
      </c>
      <c r="B201" s="50" t="s">
        <v>175</v>
      </c>
      <c r="C201" s="50" t="s">
        <v>907</v>
      </c>
      <c r="D201" s="47" t="s">
        <v>20</v>
      </c>
      <c r="E201" s="48">
        <v>7.6000000000000005</v>
      </c>
      <c r="F201" s="48">
        <v>4.6000000000000014</v>
      </c>
      <c r="G201" s="48">
        <v>2.2000000000000002</v>
      </c>
      <c r="H201" s="48">
        <v>2.4000000000000004</v>
      </c>
      <c r="I201" s="49">
        <f t="shared" si="10"/>
        <v>16.800000000000004</v>
      </c>
    </row>
    <row r="202" spans="1:9">
      <c r="A202" s="52">
        <v>193</v>
      </c>
      <c r="B202" s="50" t="s">
        <v>176</v>
      </c>
      <c r="C202" s="50" t="s">
        <v>907</v>
      </c>
      <c r="D202" s="47" t="s">
        <v>20</v>
      </c>
      <c r="E202" s="48">
        <v>8.6</v>
      </c>
      <c r="F202" s="48">
        <v>4.6000000000000014</v>
      </c>
      <c r="G202" s="48">
        <v>2.2000000000000002</v>
      </c>
      <c r="H202" s="48">
        <v>2.4000000000000004</v>
      </c>
      <c r="I202" s="49">
        <f t="shared" si="10"/>
        <v>17.800000000000004</v>
      </c>
    </row>
    <row r="203" spans="1:9">
      <c r="A203" s="52">
        <v>194</v>
      </c>
      <c r="B203" s="50" t="s">
        <v>177</v>
      </c>
      <c r="C203" s="50" t="s">
        <v>907</v>
      </c>
      <c r="D203" s="47" t="s">
        <v>20</v>
      </c>
      <c r="E203" s="48">
        <v>7.6000000000000005</v>
      </c>
      <c r="F203" s="48">
        <v>3.0999999999999996</v>
      </c>
      <c r="G203" s="48">
        <v>1.7000000000000002</v>
      </c>
      <c r="H203" s="48">
        <v>0.89999999999999991</v>
      </c>
      <c r="I203" s="49">
        <f t="shared" si="10"/>
        <v>13.299999999999999</v>
      </c>
    </row>
    <row r="204" spans="1:9">
      <c r="A204" s="52">
        <v>195</v>
      </c>
      <c r="B204" s="50" t="s">
        <v>178</v>
      </c>
      <c r="C204" s="50" t="s">
        <v>907</v>
      </c>
      <c r="D204" s="47" t="s">
        <v>20</v>
      </c>
      <c r="E204" s="48">
        <v>8.6</v>
      </c>
      <c r="F204" s="48">
        <v>4.6000000000000014</v>
      </c>
      <c r="G204" s="48">
        <v>1.7000000000000002</v>
      </c>
      <c r="H204" s="48">
        <v>0.89999999999999991</v>
      </c>
      <c r="I204" s="49">
        <f t="shared" si="10"/>
        <v>15.800000000000002</v>
      </c>
    </row>
    <row r="205" spans="1:9">
      <c r="A205" s="52">
        <v>196</v>
      </c>
      <c r="B205" s="50" t="s">
        <v>179</v>
      </c>
      <c r="C205" s="50" t="s">
        <v>907</v>
      </c>
      <c r="D205" s="47" t="s">
        <v>20</v>
      </c>
      <c r="E205" s="48">
        <v>5.6000000000000005</v>
      </c>
      <c r="F205" s="48">
        <v>5.6000000000000014</v>
      </c>
      <c r="G205" s="48">
        <v>4.7</v>
      </c>
      <c r="H205" s="48">
        <v>1.9000000000000004</v>
      </c>
      <c r="I205" s="49">
        <f t="shared" si="10"/>
        <v>17.800000000000004</v>
      </c>
    </row>
    <row r="206" spans="1:9">
      <c r="A206" s="52">
        <v>197</v>
      </c>
      <c r="B206" s="50" t="s">
        <v>180</v>
      </c>
      <c r="C206" s="50" t="s">
        <v>907</v>
      </c>
      <c r="D206" s="47">
        <v>10</v>
      </c>
      <c r="E206" s="48">
        <v>14.6</v>
      </c>
      <c r="F206" s="48">
        <v>11.100000000000001</v>
      </c>
      <c r="G206" s="48">
        <v>7.6999999999999993</v>
      </c>
      <c r="H206" s="48">
        <v>3.4000000000000004</v>
      </c>
      <c r="I206" s="49">
        <f t="shared" si="10"/>
        <v>36.800000000000004</v>
      </c>
    </row>
    <row r="207" spans="1:9">
      <c r="A207" s="52">
        <v>198</v>
      </c>
      <c r="B207" s="50" t="s">
        <v>181</v>
      </c>
      <c r="C207" s="50" t="s">
        <v>907</v>
      </c>
      <c r="D207" s="47" t="s">
        <v>20</v>
      </c>
      <c r="E207" s="48">
        <v>7.6000000000000005</v>
      </c>
      <c r="F207" s="48">
        <v>4.1000000000000014</v>
      </c>
      <c r="G207" s="48">
        <v>2.2000000000000002</v>
      </c>
      <c r="H207" s="48">
        <v>1.9000000000000004</v>
      </c>
      <c r="I207" s="49">
        <f t="shared" si="10"/>
        <v>15.800000000000002</v>
      </c>
    </row>
    <row r="208" spans="1:9" s="1" customFormat="1">
      <c r="A208" s="52">
        <v>199</v>
      </c>
      <c r="B208" s="50" t="s">
        <v>182</v>
      </c>
      <c r="C208" s="50" t="s">
        <v>907</v>
      </c>
      <c r="D208" s="47">
        <v>10</v>
      </c>
      <c r="E208" s="48">
        <v>14.6</v>
      </c>
      <c r="F208" s="48">
        <v>11.100000000000001</v>
      </c>
      <c r="G208" s="48">
        <v>7.6999999999999993</v>
      </c>
      <c r="H208" s="48">
        <v>3.4000000000000004</v>
      </c>
      <c r="I208" s="49">
        <f t="shared" si="10"/>
        <v>36.800000000000004</v>
      </c>
    </row>
    <row r="209" spans="1:9">
      <c r="A209" s="52">
        <v>200</v>
      </c>
      <c r="B209" s="50" t="s">
        <v>1096</v>
      </c>
      <c r="C209" s="50" t="s">
        <v>907</v>
      </c>
      <c r="D209" s="47">
        <v>20</v>
      </c>
      <c r="E209" s="48">
        <v>15.6</v>
      </c>
      <c r="F209" s="48">
        <v>10.100000000000001</v>
      </c>
      <c r="G209" s="48">
        <v>9.1999999999999993</v>
      </c>
      <c r="H209" s="48">
        <v>2.9000000000000004</v>
      </c>
      <c r="I209" s="49">
        <f t="shared" si="10"/>
        <v>37.800000000000004</v>
      </c>
    </row>
    <row r="210" spans="1:9" s="1" customFormat="1">
      <c r="A210" s="52">
        <v>201</v>
      </c>
      <c r="B210" s="50" t="s">
        <v>183</v>
      </c>
      <c r="C210" s="50" t="s">
        <v>907</v>
      </c>
      <c r="D210" s="47">
        <v>10</v>
      </c>
      <c r="E210" s="48">
        <v>16.100000000000001</v>
      </c>
      <c r="F210" s="48">
        <v>6.1000000000000014</v>
      </c>
      <c r="G210" s="48">
        <v>3.7</v>
      </c>
      <c r="H210" s="48">
        <v>2.4000000000000004</v>
      </c>
      <c r="I210" s="49">
        <f t="shared" si="10"/>
        <v>28.300000000000004</v>
      </c>
    </row>
    <row r="211" spans="1:9">
      <c r="A211" s="52">
        <v>202</v>
      </c>
      <c r="B211" s="50" t="s">
        <v>184</v>
      </c>
      <c r="C211" s="50" t="s">
        <v>907</v>
      </c>
      <c r="D211" s="47">
        <v>10</v>
      </c>
      <c r="E211" s="48">
        <v>14.6</v>
      </c>
      <c r="F211" s="48">
        <v>11.100000000000001</v>
      </c>
      <c r="G211" s="48">
        <v>7.6999999999999993</v>
      </c>
      <c r="H211" s="48">
        <v>3.4000000000000004</v>
      </c>
      <c r="I211" s="49">
        <f t="shared" si="10"/>
        <v>36.800000000000004</v>
      </c>
    </row>
    <row r="212" spans="1:9">
      <c r="A212" s="52">
        <v>203</v>
      </c>
      <c r="B212" s="50" t="s">
        <v>185</v>
      </c>
      <c r="C212" s="50" t="s">
        <v>907</v>
      </c>
      <c r="D212" s="47">
        <v>20</v>
      </c>
      <c r="E212" s="48">
        <v>20.099999999999998</v>
      </c>
      <c r="F212" s="48">
        <v>17.099999999999994</v>
      </c>
      <c r="G212" s="48">
        <v>11.7</v>
      </c>
      <c r="H212" s="48">
        <v>2.9000000000000004</v>
      </c>
      <c r="I212" s="49">
        <f t="shared" si="10"/>
        <v>51.79999999999999</v>
      </c>
    </row>
    <row r="213" spans="1:9" s="1" customFormat="1">
      <c r="A213" s="52">
        <v>204</v>
      </c>
      <c r="B213" s="50" t="s">
        <v>1053</v>
      </c>
      <c r="C213" s="50" t="s">
        <v>907</v>
      </c>
      <c r="D213" s="47">
        <v>20</v>
      </c>
      <c r="E213" s="48">
        <v>19.599999999999998</v>
      </c>
      <c r="F213" s="48">
        <v>7.1000000000000014</v>
      </c>
      <c r="G213" s="48">
        <v>4.7</v>
      </c>
      <c r="H213" s="48">
        <v>2.4000000000000004</v>
      </c>
      <c r="I213" s="49">
        <f t="shared" si="10"/>
        <v>33.799999999999997</v>
      </c>
    </row>
    <row r="214" spans="1:9" s="1" customFormat="1">
      <c r="A214" s="52">
        <v>205</v>
      </c>
      <c r="B214" s="50" t="s">
        <v>1041</v>
      </c>
      <c r="C214" s="50" t="s">
        <v>907</v>
      </c>
      <c r="D214" s="47">
        <v>50</v>
      </c>
      <c r="E214" s="48">
        <v>32.1</v>
      </c>
      <c r="F214" s="48">
        <v>8.6000000000000014</v>
      </c>
      <c r="G214" s="48">
        <v>5.2</v>
      </c>
      <c r="H214" s="48">
        <v>3.4000000000000004</v>
      </c>
      <c r="I214" s="49">
        <f t="shared" si="10"/>
        <v>49.300000000000004</v>
      </c>
    </row>
    <row r="215" spans="1:9">
      <c r="A215" s="52">
        <v>206</v>
      </c>
      <c r="B215" s="50" t="s">
        <v>186</v>
      </c>
      <c r="C215" s="50" t="s">
        <v>907</v>
      </c>
      <c r="D215" s="47" t="s">
        <v>20</v>
      </c>
      <c r="E215" s="48">
        <v>7.1000000000000005</v>
      </c>
      <c r="F215" s="48">
        <v>3.5999999999999996</v>
      </c>
      <c r="G215" s="48">
        <v>3.2</v>
      </c>
      <c r="H215" s="48">
        <v>1.9000000000000004</v>
      </c>
      <c r="I215" s="49">
        <f t="shared" si="10"/>
        <v>15.799999999999999</v>
      </c>
    </row>
    <row r="216" spans="1:9">
      <c r="A216" s="52">
        <v>207</v>
      </c>
      <c r="B216" s="50" t="s">
        <v>187</v>
      </c>
      <c r="C216" s="50" t="s">
        <v>907</v>
      </c>
      <c r="D216" s="47">
        <v>10</v>
      </c>
      <c r="E216" s="48">
        <v>14.6</v>
      </c>
      <c r="F216" s="48">
        <v>11.100000000000001</v>
      </c>
      <c r="G216" s="48">
        <v>7.6999999999999993</v>
      </c>
      <c r="H216" s="48">
        <v>3.4000000000000004</v>
      </c>
      <c r="I216" s="49">
        <f t="shared" si="10"/>
        <v>36.800000000000004</v>
      </c>
    </row>
    <row r="217" spans="1:9">
      <c r="A217" s="52">
        <v>208</v>
      </c>
      <c r="B217" s="50" t="s">
        <v>188</v>
      </c>
      <c r="C217" s="50" t="s">
        <v>907</v>
      </c>
      <c r="D217" s="47" t="s">
        <v>20</v>
      </c>
      <c r="E217" s="48">
        <v>7.1000000000000005</v>
      </c>
      <c r="F217" s="48">
        <v>4.1000000000000014</v>
      </c>
      <c r="G217" s="48">
        <v>1.7000000000000002</v>
      </c>
      <c r="H217" s="48">
        <v>2.4000000000000004</v>
      </c>
      <c r="I217" s="49">
        <f t="shared" si="10"/>
        <v>15.300000000000002</v>
      </c>
    </row>
    <row r="218" spans="1:9">
      <c r="A218" s="52">
        <v>209</v>
      </c>
      <c r="B218" s="50" t="s">
        <v>189</v>
      </c>
      <c r="C218" s="50" t="s">
        <v>907</v>
      </c>
      <c r="D218" s="47">
        <v>15</v>
      </c>
      <c r="E218" s="48">
        <v>18.099999999999998</v>
      </c>
      <c r="F218" s="48">
        <v>9.6000000000000014</v>
      </c>
      <c r="G218" s="48">
        <v>7.2</v>
      </c>
      <c r="H218" s="48">
        <v>3.9</v>
      </c>
      <c r="I218" s="49">
        <f t="shared" si="10"/>
        <v>38.799999999999997</v>
      </c>
    </row>
    <row r="219" spans="1:9">
      <c r="A219" s="52">
        <v>210</v>
      </c>
      <c r="B219" s="50" t="s">
        <v>190</v>
      </c>
      <c r="C219" s="50" t="s">
        <v>907</v>
      </c>
      <c r="D219" s="47">
        <v>10</v>
      </c>
      <c r="E219" s="48">
        <v>14.1</v>
      </c>
      <c r="F219" s="48">
        <v>6.6000000000000014</v>
      </c>
      <c r="G219" s="48">
        <v>3.2</v>
      </c>
      <c r="H219" s="48">
        <v>2.4000000000000004</v>
      </c>
      <c r="I219" s="49">
        <f t="shared" si="10"/>
        <v>26.300000000000004</v>
      </c>
    </row>
    <row r="220" spans="1:9">
      <c r="A220" s="52">
        <v>211</v>
      </c>
      <c r="B220" s="50" t="s">
        <v>1095</v>
      </c>
      <c r="C220" s="50" t="s">
        <v>907</v>
      </c>
      <c r="D220" s="47" t="s">
        <v>20</v>
      </c>
      <c r="E220" s="48">
        <v>8.1</v>
      </c>
      <c r="F220" s="48">
        <v>6.1000000000000014</v>
      </c>
      <c r="G220" s="48">
        <v>4.2</v>
      </c>
      <c r="H220" s="48">
        <v>0.89999999999999991</v>
      </c>
      <c r="I220" s="49">
        <f t="shared" si="10"/>
        <v>19.3</v>
      </c>
    </row>
    <row r="221" spans="1:9">
      <c r="A221" s="52">
        <v>212</v>
      </c>
      <c r="B221" s="50" t="s">
        <v>191</v>
      </c>
      <c r="C221" s="50" t="s">
        <v>907</v>
      </c>
      <c r="D221" s="47" t="s">
        <v>20</v>
      </c>
      <c r="E221" s="48">
        <v>8.1</v>
      </c>
      <c r="F221" s="48">
        <v>6.1000000000000014</v>
      </c>
      <c r="G221" s="48">
        <v>1.7000000000000002</v>
      </c>
      <c r="H221" s="48">
        <v>2.9000000000000004</v>
      </c>
      <c r="I221" s="49">
        <f t="shared" si="10"/>
        <v>18.800000000000004</v>
      </c>
    </row>
    <row r="222" spans="1:9">
      <c r="A222" s="52">
        <v>213</v>
      </c>
      <c r="B222" s="50" t="s">
        <v>192</v>
      </c>
      <c r="C222" s="50" t="s">
        <v>907</v>
      </c>
      <c r="D222" s="47" t="s">
        <v>20</v>
      </c>
      <c r="E222" s="48">
        <v>10.6</v>
      </c>
      <c r="F222" s="48">
        <v>6.1000000000000014</v>
      </c>
      <c r="G222" s="48">
        <v>3.2</v>
      </c>
      <c r="H222" s="48">
        <v>2.4000000000000004</v>
      </c>
      <c r="I222" s="49">
        <f t="shared" ref="I222:I228" si="11">SUM(E222:H222)</f>
        <v>22.300000000000004</v>
      </c>
    </row>
    <row r="223" spans="1:9" s="1" customFormat="1">
      <c r="A223" s="52">
        <v>214</v>
      </c>
      <c r="B223" s="46" t="s">
        <v>193</v>
      </c>
      <c r="C223" s="50" t="s">
        <v>907</v>
      </c>
      <c r="D223" s="47">
        <v>10</v>
      </c>
      <c r="E223" s="48">
        <v>14.6</v>
      </c>
      <c r="F223" s="48">
        <v>10.600000000000001</v>
      </c>
      <c r="G223" s="48">
        <v>7.6999999999999993</v>
      </c>
      <c r="H223" s="48">
        <v>3.4000000000000004</v>
      </c>
      <c r="I223" s="49">
        <f t="shared" si="11"/>
        <v>36.300000000000004</v>
      </c>
    </row>
    <row r="224" spans="1:9">
      <c r="A224" s="52">
        <v>215</v>
      </c>
      <c r="B224" s="46" t="s">
        <v>194</v>
      </c>
      <c r="C224" s="50" t="s">
        <v>907</v>
      </c>
      <c r="D224" s="64">
        <v>5</v>
      </c>
      <c r="E224" s="52">
        <v>8.1</v>
      </c>
      <c r="F224" s="52">
        <v>3.0999999999999996</v>
      </c>
      <c r="G224" s="52">
        <v>1.7000000000000002</v>
      </c>
      <c r="H224" s="53">
        <v>2.4000000000000004</v>
      </c>
      <c r="I224" s="49">
        <f t="shared" si="11"/>
        <v>15.299999999999999</v>
      </c>
    </row>
    <row r="225" spans="1:9">
      <c r="A225" s="52">
        <v>216</v>
      </c>
      <c r="B225" s="46" t="s">
        <v>769</v>
      </c>
      <c r="C225" s="50" t="s">
        <v>907</v>
      </c>
      <c r="D225" s="47" t="s">
        <v>20</v>
      </c>
      <c r="E225" s="48">
        <v>5.1000000000000005</v>
      </c>
      <c r="F225" s="48">
        <v>3.5999999999999996</v>
      </c>
      <c r="G225" s="48">
        <v>2.2000000000000002</v>
      </c>
      <c r="H225" s="48">
        <v>1.9000000000000004</v>
      </c>
      <c r="I225" s="49">
        <f t="shared" si="11"/>
        <v>12.799999999999999</v>
      </c>
    </row>
    <row r="226" spans="1:9">
      <c r="A226" s="52">
        <v>217</v>
      </c>
      <c r="B226" s="50" t="s">
        <v>195</v>
      </c>
      <c r="C226" s="50" t="s">
        <v>907</v>
      </c>
      <c r="D226" s="47" t="s">
        <v>20</v>
      </c>
      <c r="E226" s="48">
        <v>6.6000000000000005</v>
      </c>
      <c r="F226" s="48">
        <v>4.6000000000000014</v>
      </c>
      <c r="G226" s="48">
        <v>3.2</v>
      </c>
      <c r="H226" s="48">
        <v>0.89999999999999991</v>
      </c>
      <c r="I226" s="49">
        <f t="shared" si="11"/>
        <v>15.300000000000002</v>
      </c>
    </row>
    <row r="227" spans="1:9">
      <c r="A227" s="52">
        <v>218</v>
      </c>
      <c r="B227" s="46" t="s">
        <v>196</v>
      </c>
      <c r="C227" s="50" t="s">
        <v>907</v>
      </c>
      <c r="D227" s="47" t="s">
        <v>20</v>
      </c>
      <c r="E227" s="48">
        <v>5.1000000000000005</v>
      </c>
      <c r="F227" s="48">
        <v>5.1000000000000014</v>
      </c>
      <c r="G227" s="48">
        <v>2.7</v>
      </c>
      <c r="H227" s="48">
        <v>1.9000000000000004</v>
      </c>
      <c r="I227" s="49">
        <f t="shared" si="11"/>
        <v>14.800000000000002</v>
      </c>
    </row>
    <row r="228" spans="1:9">
      <c r="A228" s="52">
        <v>219</v>
      </c>
      <c r="B228" s="46" t="s">
        <v>197</v>
      </c>
      <c r="C228" s="50" t="s">
        <v>907</v>
      </c>
      <c r="D228" s="47" t="s">
        <v>20</v>
      </c>
      <c r="E228" s="48">
        <v>7.6000000000000005</v>
      </c>
      <c r="F228" s="48">
        <v>2.5999999999999996</v>
      </c>
      <c r="G228" s="48">
        <v>1.7000000000000002</v>
      </c>
      <c r="H228" s="48">
        <v>0.89999999999999991</v>
      </c>
      <c r="I228" s="49">
        <f t="shared" si="11"/>
        <v>12.799999999999999</v>
      </c>
    </row>
    <row r="229" spans="1:9">
      <c r="A229" s="52">
        <v>220</v>
      </c>
      <c r="B229" s="55" t="s">
        <v>198</v>
      </c>
      <c r="C229" s="50" t="s">
        <v>907</v>
      </c>
      <c r="D229" s="47" t="s">
        <v>20</v>
      </c>
      <c r="E229" s="48">
        <v>8.6</v>
      </c>
      <c r="F229" s="48">
        <v>4.6000000000000014</v>
      </c>
      <c r="G229" s="48">
        <v>1.7000000000000002</v>
      </c>
      <c r="H229" s="48">
        <v>0.89999999999999991</v>
      </c>
      <c r="I229" s="49">
        <f t="shared" ref="I229:I239" si="12">SUM(E229:H229)</f>
        <v>15.800000000000002</v>
      </c>
    </row>
    <row r="230" spans="1:9">
      <c r="A230" s="52">
        <v>221</v>
      </c>
      <c r="B230" s="39" t="s">
        <v>1037</v>
      </c>
      <c r="C230" s="50" t="s">
        <v>907</v>
      </c>
      <c r="D230" s="47" t="s">
        <v>20</v>
      </c>
      <c r="E230" s="48">
        <v>7.6000000000000005</v>
      </c>
      <c r="F230" s="48">
        <v>5.1000000000000014</v>
      </c>
      <c r="G230" s="48">
        <v>1.7000000000000002</v>
      </c>
      <c r="H230" s="48">
        <v>2.4000000000000004</v>
      </c>
      <c r="I230" s="49">
        <f t="shared" si="12"/>
        <v>16.800000000000004</v>
      </c>
    </row>
    <row r="231" spans="1:9">
      <c r="A231" s="52">
        <v>222</v>
      </c>
      <c r="B231" s="42" t="s">
        <v>770</v>
      </c>
      <c r="C231" s="50" t="s">
        <v>907</v>
      </c>
      <c r="D231" s="47">
        <v>10</v>
      </c>
      <c r="E231" s="48">
        <v>14.6</v>
      </c>
      <c r="F231" s="48">
        <v>11.100000000000001</v>
      </c>
      <c r="G231" s="48">
        <v>7.6999999999999993</v>
      </c>
      <c r="H231" s="48">
        <v>2.4000000000000004</v>
      </c>
      <c r="I231" s="49">
        <f t="shared" ref="I231" si="13">SUM(E231:H231)</f>
        <v>35.800000000000004</v>
      </c>
    </row>
    <row r="232" spans="1:9">
      <c r="A232" s="52">
        <v>223</v>
      </c>
      <c r="B232" s="39" t="s">
        <v>199</v>
      </c>
      <c r="C232" s="36" t="s">
        <v>1058</v>
      </c>
      <c r="D232" s="47">
        <v>10</v>
      </c>
      <c r="E232" s="48">
        <v>14.6</v>
      </c>
      <c r="F232" s="48">
        <v>11.100000000000001</v>
      </c>
      <c r="G232" s="48">
        <v>7.6999999999999993</v>
      </c>
      <c r="H232" s="48">
        <v>2.4000000000000004</v>
      </c>
      <c r="I232" s="49">
        <f t="shared" si="12"/>
        <v>35.800000000000004</v>
      </c>
    </row>
    <row r="233" spans="1:9">
      <c r="A233" s="52">
        <v>224</v>
      </c>
      <c r="B233" s="39" t="s">
        <v>200</v>
      </c>
      <c r="C233" s="50" t="s">
        <v>907</v>
      </c>
      <c r="D233" s="47" t="s">
        <v>20</v>
      </c>
      <c r="E233" s="48">
        <v>6.1000000000000005</v>
      </c>
      <c r="F233" s="48">
        <v>2.5999999999999996</v>
      </c>
      <c r="G233" s="48">
        <v>1.7000000000000002</v>
      </c>
      <c r="H233" s="48">
        <v>1.9000000000000004</v>
      </c>
      <c r="I233" s="49">
        <f t="shared" si="12"/>
        <v>12.299999999999999</v>
      </c>
    </row>
    <row r="234" spans="1:9">
      <c r="A234" s="52">
        <v>225</v>
      </c>
      <c r="B234" s="39" t="s">
        <v>201</v>
      </c>
      <c r="C234" s="50" t="s">
        <v>907</v>
      </c>
      <c r="D234" s="47">
        <v>10</v>
      </c>
      <c r="E234" s="48">
        <v>13.1</v>
      </c>
      <c r="F234" s="48">
        <v>6.6000000000000014</v>
      </c>
      <c r="G234" s="48">
        <v>3.2</v>
      </c>
      <c r="H234" s="48">
        <v>2.4000000000000004</v>
      </c>
      <c r="I234" s="49">
        <f t="shared" si="12"/>
        <v>25.300000000000004</v>
      </c>
    </row>
    <row r="235" spans="1:9">
      <c r="A235" s="52">
        <v>226</v>
      </c>
      <c r="B235" s="39" t="s">
        <v>202</v>
      </c>
      <c r="C235" s="36" t="s">
        <v>1062</v>
      </c>
      <c r="D235" s="47">
        <v>50</v>
      </c>
      <c r="E235" s="48">
        <v>32.1</v>
      </c>
      <c r="F235" s="48">
        <v>10.600000000000001</v>
      </c>
      <c r="G235" s="48">
        <v>4.2</v>
      </c>
      <c r="H235" s="48">
        <v>2.4000000000000004</v>
      </c>
      <c r="I235" s="49">
        <f t="shared" si="12"/>
        <v>49.300000000000004</v>
      </c>
    </row>
    <row r="236" spans="1:9">
      <c r="A236" s="52">
        <v>227</v>
      </c>
      <c r="B236" s="39" t="s">
        <v>203</v>
      </c>
      <c r="C236" s="36" t="s">
        <v>1068</v>
      </c>
      <c r="D236" s="47">
        <v>50</v>
      </c>
      <c r="E236" s="48">
        <v>35.1</v>
      </c>
      <c r="F236" s="48">
        <v>11.600000000000001</v>
      </c>
      <c r="G236" s="48">
        <v>5.2</v>
      </c>
      <c r="H236" s="48">
        <v>3.4000000000000004</v>
      </c>
      <c r="I236" s="49">
        <f t="shared" ref="I236" si="14">SUM(E236:H236)</f>
        <v>55.300000000000004</v>
      </c>
    </row>
    <row r="237" spans="1:9">
      <c r="A237" s="52">
        <v>228</v>
      </c>
      <c r="B237" s="39" t="s">
        <v>204</v>
      </c>
      <c r="C237" s="50" t="s">
        <v>907</v>
      </c>
      <c r="D237" s="47" t="s">
        <v>20</v>
      </c>
      <c r="E237" s="48">
        <v>7.6000000000000005</v>
      </c>
      <c r="F237" s="48">
        <v>3.5999999999999996</v>
      </c>
      <c r="G237" s="48">
        <v>3.2</v>
      </c>
      <c r="H237" s="48">
        <v>0.89999999999999991</v>
      </c>
      <c r="I237" s="49">
        <f t="shared" si="12"/>
        <v>15.299999999999999</v>
      </c>
    </row>
    <row r="238" spans="1:9">
      <c r="A238" s="52">
        <v>229</v>
      </c>
      <c r="B238" s="39" t="s">
        <v>205</v>
      </c>
      <c r="C238" s="50" t="s">
        <v>907</v>
      </c>
      <c r="D238" s="47">
        <v>5</v>
      </c>
      <c r="E238" s="52">
        <v>8.1</v>
      </c>
      <c r="F238" s="52">
        <v>3.0999999999999996</v>
      </c>
      <c r="G238" s="52">
        <v>1.7000000000000002</v>
      </c>
      <c r="H238" s="53">
        <v>2.4000000000000004</v>
      </c>
      <c r="I238" s="49">
        <f t="shared" si="12"/>
        <v>15.299999999999999</v>
      </c>
    </row>
    <row r="239" spans="1:9">
      <c r="A239" s="52">
        <v>230</v>
      </c>
      <c r="B239" s="39" t="s">
        <v>206</v>
      </c>
      <c r="C239" s="50" t="s">
        <v>907</v>
      </c>
      <c r="D239" s="47" t="s">
        <v>20</v>
      </c>
      <c r="E239" s="48">
        <v>6.1000000000000005</v>
      </c>
      <c r="F239" s="48">
        <v>4.1000000000000014</v>
      </c>
      <c r="G239" s="48">
        <v>2.7</v>
      </c>
      <c r="H239" s="48">
        <v>2.4000000000000004</v>
      </c>
      <c r="I239" s="49">
        <f t="shared" si="12"/>
        <v>15.300000000000002</v>
      </c>
    </row>
    <row r="240" spans="1:9" s="1" customFormat="1">
      <c r="A240" s="52">
        <v>231</v>
      </c>
      <c r="B240" s="39" t="s">
        <v>207</v>
      </c>
      <c r="C240" s="50" t="s">
        <v>907</v>
      </c>
      <c r="D240" s="47" t="s">
        <v>20</v>
      </c>
      <c r="E240" s="48">
        <v>7.6000000000000005</v>
      </c>
      <c r="F240" s="48">
        <v>4.6000000000000014</v>
      </c>
      <c r="G240" s="48">
        <v>2.2000000000000002</v>
      </c>
      <c r="H240" s="48">
        <v>1.9000000000000004</v>
      </c>
      <c r="I240" s="49">
        <f t="shared" ref="I240:I248" si="15">SUM(E240:H240)</f>
        <v>16.300000000000004</v>
      </c>
    </row>
    <row r="241" spans="1:9" s="1" customFormat="1">
      <c r="A241" s="52">
        <v>232</v>
      </c>
      <c r="B241" s="55" t="s">
        <v>208</v>
      </c>
      <c r="C241" s="50" t="s">
        <v>907</v>
      </c>
      <c r="D241" s="47" t="s">
        <v>20</v>
      </c>
      <c r="E241" s="48">
        <v>6.1000000000000005</v>
      </c>
      <c r="F241" s="48">
        <v>2.5999999999999996</v>
      </c>
      <c r="G241" s="48">
        <v>1.7000000000000002</v>
      </c>
      <c r="H241" s="48">
        <v>1.9000000000000004</v>
      </c>
      <c r="I241" s="49">
        <f t="shared" si="15"/>
        <v>12.299999999999999</v>
      </c>
    </row>
    <row r="242" spans="1:9" s="1" customFormat="1">
      <c r="A242" s="52">
        <v>233</v>
      </c>
      <c r="B242" s="58" t="s">
        <v>209</v>
      </c>
      <c r="C242" s="50" t="s">
        <v>907</v>
      </c>
      <c r="D242" s="47" t="s">
        <v>20</v>
      </c>
      <c r="E242" s="48">
        <v>5.1000000000000005</v>
      </c>
      <c r="F242" s="48">
        <v>3.5999999999999996</v>
      </c>
      <c r="G242" s="48">
        <v>2.2000000000000002</v>
      </c>
      <c r="H242" s="48">
        <v>1.9000000000000004</v>
      </c>
      <c r="I242" s="49">
        <f t="shared" si="15"/>
        <v>12.799999999999999</v>
      </c>
    </row>
    <row r="243" spans="1:9" s="1" customFormat="1">
      <c r="A243" s="52">
        <v>234</v>
      </c>
      <c r="B243" s="58" t="s">
        <v>210</v>
      </c>
      <c r="C243" s="50" t="s">
        <v>907</v>
      </c>
      <c r="D243" s="47" t="s">
        <v>20</v>
      </c>
      <c r="E243" s="48">
        <v>6.6000000000000005</v>
      </c>
      <c r="F243" s="48">
        <v>4.6000000000000014</v>
      </c>
      <c r="G243" s="48">
        <v>3.2</v>
      </c>
      <c r="H243" s="48">
        <v>0.89999999999999991</v>
      </c>
      <c r="I243" s="49">
        <f t="shared" si="15"/>
        <v>15.300000000000002</v>
      </c>
    </row>
    <row r="244" spans="1:9" s="1" customFormat="1">
      <c r="A244" s="52">
        <v>235</v>
      </c>
      <c r="B244" s="58" t="s">
        <v>211</v>
      </c>
      <c r="C244" s="50" t="s">
        <v>907</v>
      </c>
      <c r="D244" s="47">
        <v>6</v>
      </c>
      <c r="E244" s="52">
        <v>8.1</v>
      </c>
      <c r="F244" s="52">
        <v>3.0999999999999996</v>
      </c>
      <c r="G244" s="52">
        <v>1.7000000000000002</v>
      </c>
      <c r="H244" s="53">
        <v>2.4000000000000004</v>
      </c>
      <c r="I244" s="49">
        <f t="shared" si="15"/>
        <v>15.299999999999999</v>
      </c>
    </row>
    <row r="245" spans="1:9" s="1" customFormat="1">
      <c r="A245" s="52">
        <v>236</v>
      </c>
      <c r="B245" s="58" t="s">
        <v>212</v>
      </c>
      <c r="C245" s="50" t="s">
        <v>907</v>
      </c>
      <c r="D245" s="47">
        <v>10</v>
      </c>
      <c r="E245" s="48">
        <v>13.1</v>
      </c>
      <c r="F245" s="48">
        <v>6.6000000000000014</v>
      </c>
      <c r="G245" s="48">
        <v>3.2</v>
      </c>
      <c r="H245" s="48">
        <v>2.4000000000000004</v>
      </c>
      <c r="I245" s="49">
        <f t="shared" si="15"/>
        <v>25.300000000000004</v>
      </c>
    </row>
    <row r="246" spans="1:9" s="1" customFormat="1">
      <c r="A246" s="52">
        <v>237</v>
      </c>
      <c r="B246" s="39" t="s">
        <v>213</v>
      </c>
      <c r="C246" s="50" t="s">
        <v>907</v>
      </c>
      <c r="D246" s="47">
        <v>3</v>
      </c>
      <c r="E246" s="48">
        <v>8.1</v>
      </c>
      <c r="F246" s="48">
        <v>5.6000000000000014</v>
      </c>
      <c r="G246" s="48">
        <v>1.7000000000000002</v>
      </c>
      <c r="H246" s="48">
        <v>2.4000000000000004</v>
      </c>
      <c r="I246" s="49">
        <f t="shared" si="15"/>
        <v>17.800000000000004</v>
      </c>
    </row>
    <row r="247" spans="1:9" s="1" customFormat="1">
      <c r="A247" s="52">
        <v>238</v>
      </c>
      <c r="B247" s="39" t="s">
        <v>214</v>
      </c>
      <c r="C247" s="50" t="s">
        <v>907</v>
      </c>
      <c r="D247" s="47">
        <v>2</v>
      </c>
      <c r="E247" s="48">
        <v>6.1000000000000005</v>
      </c>
      <c r="F247" s="48">
        <v>5.6000000000000014</v>
      </c>
      <c r="G247" s="48">
        <v>2.7</v>
      </c>
      <c r="H247" s="48">
        <v>2.4000000000000004</v>
      </c>
      <c r="I247" s="49">
        <f t="shared" si="15"/>
        <v>16.800000000000004</v>
      </c>
    </row>
    <row r="248" spans="1:9" s="1" customFormat="1">
      <c r="A248" s="52">
        <v>239</v>
      </c>
      <c r="B248" s="39" t="s">
        <v>215</v>
      </c>
      <c r="C248" s="50" t="s">
        <v>907</v>
      </c>
      <c r="D248" s="47" t="s">
        <v>20</v>
      </c>
      <c r="E248" s="48">
        <v>5.1000000000000005</v>
      </c>
      <c r="F248" s="48">
        <v>5.1000000000000014</v>
      </c>
      <c r="G248" s="48">
        <v>2.7</v>
      </c>
      <c r="H248" s="48">
        <v>1.9000000000000004</v>
      </c>
      <c r="I248" s="49">
        <f t="shared" si="15"/>
        <v>14.800000000000002</v>
      </c>
    </row>
    <row r="249" spans="1:9" s="1" customFormat="1">
      <c r="A249" s="52">
        <v>240</v>
      </c>
      <c r="B249" s="39" t="s">
        <v>216</v>
      </c>
      <c r="C249" s="50" t="s">
        <v>907</v>
      </c>
      <c r="D249" s="47">
        <v>3</v>
      </c>
      <c r="E249" s="48">
        <v>6.1000000000000005</v>
      </c>
      <c r="F249" s="48">
        <v>4.1000000000000014</v>
      </c>
      <c r="G249" s="48">
        <v>2.7</v>
      </c>
      <c r="H249" s="48">
        <v>1.9000000000000004</v>
      </c>
      <c r="I249" s="49">
        <f t="shared" ref="I249:I260" si="16">SUM(E249:H249)</f>
        <v>14.800000000000002</v>
      </c>
    </row>
    <row r="250" spans="1:9" s="1" customFormat="1">
      <c r="A250" s="52">
        <v>241</v>
      </c>
      <c r="B250" s="39" t="s">
        <v>217</v>
      </c>
      <c r="C250" s="50" t="s">
        <v>907</v>
      </c>
      <c r="D250" s="47" t="s">
        <v>20</v>
      </c>
      <c r="E250" s="48">
        <v>7.6000000000000005</v>
      </c>
      <c r="F250" s="48">
        <v>2.5999999999999996</v>
      </c>
      <c r="G250" s="48">
        <v>1.7000000000000002</v>
      </c>
      <c r="H250" s="48">
        <v>0.89999999999999991</v>
      </c>
      <c r="I250" s="49">
        <f t="shared" si="16"/>
        <v>12.799999999999999</v>
      </c>
    </row>
    <row r="251" spans="1:9" s="1" customFormat="1">
      <c r="A251" s="52">
        <v>242</v>
      </c>
      <c r="B251" s="39" t="s">
        <v>218</v>
      </c>
      <c r="C251" s="50" t="s">
        <v>907</v>
      </c>
      <c r="D251" s="47" t="s">
        <v>20</v>
      </c>
      <c r="E251" s="48">
        <v>8.6</v>
      </c>
      <c r="F251" s="48">
        <v>4.6000000000000014</v>
      </c>
      <c r="G251" s="48">
        <v>1.7000000000000002</v>
      </c>
      <c r="H251" s="48">
        <v>0.89999999999999991</v>
      </c>
      <c r="I251" s="49">
        <f t="shared" si="16"/>
        <v>15.800000000000002</v>
      </c>
    </row>
    <row r="252" spans="1:9" s="1" customFormat="1">
      <c r="A252" s="52">
        <v>243</v>
      </c>
      <c r="B252" s="39" t="s">
        <v>219</v>
      </c>
      <c r="C252" s="50" t="s">
        <v>907</v>
      </c>
      <c r="D252" s="47">
        <v>20</v>
      </c>
      <c r="E252" s="52">
        <v>18.099999999999998</v>
      </c>
      <c r="F252" s="52">
        <v>8.1000000000000014</v>
      </c>
      <c r="G252" s="52">
        <v>4.7</v>
      </c>
      <c r="H252" s="53">
        <v>2.4000000000000004</v>
      </c>
      <c r="I252" s="49">
        <f t="shared" si="16"/>
        <v>33.299999999999997</v>
      </c>
    </row>
    <row r="253" spans="1:9" s="1" customFormat="1">
      <c r="A253" s="52">
        <v>244</v>
      </c>
      <c r="B253" s="39" t="s">
        <v>220</v>
      </c>
      <c r="C253" s="50" t="s">
        <v>907</v>
      </c>
      <c r="D253" s="47">
        <v>10</v>
      </c>
      <c r="E253" s="48">
        <v>14.6</v>
      </c>
      <c r="F253" s="48">
        <v>11.100000000000001</v>
      </c>
      <c r="G253" s="48">
        <v>7.6999999999999993</v>
      </c>
      <c r="H253" s="48">
        <v>2.4000000000000004</v>
      </c>
      <c r="I253" s="49">
        <f t="shared" si="16"/>
        <v>35.800000000000004</v>
      </c>
    </row>
    <row r="254" spans="1:9" s="1" customFormat="1">
      <c r="A254" s="52">
        <v>245</v>
      </c>
      <c r="B254" s="39" t="s">
        <v>221</v>
      </c>
      <c r="C254" s="50" t="s">
        <v>907</v>
      </c>
      <c r="D254" s="47" t="s">
        <v>20</v>
      </c>
      <c r="E254" s="48">
        <v>6.1000000000000005</v>
      </c>
      <c r="F254" s="48">
        <v>4.1000000000000014</v>
      </c>
      <c r="G254" s="48">
        <v>2.7</v>
      </c>
      <c r="H254" s="48">
        <v>2.4000000000000004</v>
      </c>
      <c r="I254" s="49">
        <f t="shared" si="16"/>
        <v>15.300000000000002</v>
      </c>
    </row>
    <row r="255" spans="1:9" s="1" customFormat="1">
      <c r="A255" s="52">
        <v>246</v>
      </c>
      <c r="B255" s="39" t="s">
        <v>222</v>
      </c>
      <c r="C255" s="50" t="s">
        <v>907</v>
      </c>
      <c r="D255" s="47" t="s">
        <v>20</v>
      </c>
      <c r="E255" s="48">
        <v>7.6000000000000005</v>
      </c>
      <c r="F255" s="48">
        <v>4.6000000000000014</v>
      </c>
      <c r="G255" s="48">
        <v>2.2000000000000002</v>
      </c>
      <c r="H255" s="48">
        <v>1.9000000000000004</v>
      </c>
      <c r="I255" s="49">
        <f t="shared" si="16"/>
        <v>16.300000000000004</v>
      </c>
    </row>
    <row r="256" spans="1:9" s="1" customFormat="1">
      <c r="A256" s="52">
        <v>247</v>
      </c>
      <c r="B256" s="39" t="s">
        <v>223</v>
      </c>
      <c r="C256" s="50" t="s">
        <v>907</v>
      </c>
      <c r="D256" s="47" t="s">
        <v>20</v>
      </c>
      <c r="E256" s="48">
        <v>6.1000000000000005</v>
      </c>
      <c r="F256" s="48">
        <v>2.5999999999999996</v>
      </c>
      <c r="G256" s="48">
        <v>1.7000000000000002</v>
      </c>
      <c r="H256" s="48">
        <v>1.9000000000000004</v>
      </c>
      <c r="I256" s="49">
        <f t="shared" si="16"/>
        <v>12.299999999999999</v>
      </c>
    </row>
    <row r="257" spans="1:9" s="1" customFormat="1">
      <c r="A257" s="52">
        <v>248</v>
      </c>
      <c r="B257" s="58" t="s">
        <v>224</v>
      </c>
      <c r="C257" s="50" t="s">
        <v>907</v>
      </c>
      <c r="D257" s="47" t="s">
        <v>20</v>
      </c>
      <c r="E257" s="48">
        <v>5.1000000000000005</v>
      </c>
      <c r="F257" s="48">
        <v>5.1000000000000014</v>
      </c>
      <c r="G257" s="48">
        <v>2.7</v>
      </c>
      <c r="H257" s="48">
        <v>1.9000000000000004</v>
      </c>
      <c r="I257" s="49">
        <f t="shared" si="16"/>
        <v>14.800000000000002</v>
      </c>
    </row>
    <row r="258" spans="1:9" s="1" customFormat="1">
      <c r="A258" s="52">
        <v>249</v>
      </c>
      <c r="B258" s="65" t="s">
        <v>1181</v>
      </c>
      <c r="C258" s="50" t="s">
        <v>907</v>
      </c>
      <c r="D258" s="47" t="s">
        <v>20</v>
      </c>
      <c r="E258" s="48">
        <v>6.1000000000000005</v>
      </c>
      <c r="F258" s="48">
        <v>2.5999999999999996</v>
      </c>
      <c r="G258" s="48">
        <v>1.7000000000000002</v>
      </c>
      <c r="H258" s="48">
        <v>1.9000000000000004</v>
      </c>
      <c r="I258" s="49">
        <f t="shared" si="16"/>
        <v>12.299999999999999</v>
      </c>
    </row>
    <row r="259" spans="1:9" s="1" customFormat="1">
      <c r="A259" s="52">
        <v>250</v>
      </c>
      <c r="B259" s="65" t="s">
        <v>752</v>
      </c>
      <c r="C259" s="50" t="s">
        <v>907</v>
      </c>
      <c r="D259" s="47" t="s">
        <v>20</v>
      </c>
      <c r="E259" s="48">
        <v>5.1000000000000005</v>
      </c>
      <c r="F259" s="48">
        <v>3.5999999999999996</v>
      </c>
      <c r="G259" s="48">
        <v>2.2000000000000002</v>
      </c>
      <c r="H259" s="48">
        <v>1.9000000000000004</v>
      </c>
      <c r="I259" s="49">
        <f t="shared" si="16"/>
        <v>12.799999999999999</v>
      </c>
    </row>
    <row r="260" spans="1:9" s="1" customFormat="1" ht="17.25" customHeight="1">
      <c r="A260" s="52">
        <v>251</v>
      </c>
      <c r="B260" s="65" t="s">
        <v>753</v>
      </c>
      <c r="C260" s="50" t="s">
        <v>907</v>
      </c>
      <c r="D260" s="47">
        <v>50</v>
      </c>
      <c r="E260" s="52">
        <v>38.1</v>
      </c>
      <c r="F260" s="52">
        <v>21.599999999999994</v>
      </c>
      <c r="G260" s="52">
        <v>14.7</v>
      </c>
      <c r="H260" s="53">
        <v>2.9000000000000004</v>
      </c>
      <c r="I260" s="49">
        <f t="shared" si="16"/>
        <v>77.3</v>
      </c>
    </row>
    <row r="261" spans="1:9" s="1" customFormat="1">
      <c r="A261" s="52">
        <v>252</v>
      </c>
      <c r="B261" s="42" t="s">
        <v>779</v>
      </c>
      <c r="C261" s="50" t="s">
        <v>907</v>
      </c>
      <c r="D261" s="47" t="s">
        <v>20</v>
      </c>
      <c r="E261" s="48">
        <v>5.1000000000000005</v>
      </c>
      <c r="F261" s="48">
        <v>5.1000000000000014</v>
      </c>
      <c r="G261" s="48">
        <v>2.7</v>
      </c>
      <c r="H261" s="48">
        <v>1.9000000000000004</v>
      </c>
      <c r="I261" s="49">
        <f t="shared" ref="I261:I263" si="17">SUM(E261:H261)</f>
        <v>14.800000000000002</v>
      </c>
    </row>
    <row r="262" spans="1:9" s="1" customFormat="1">
      <c r="A262" s="52">
        <v>253</v>
      </c>
      <c r="B262" s="42" t="s">
        <v>780</v>
      </c>
      <c r="C262" s="50" t="s">
        <v>907</v>
      </c>
      <c r="D262" s="47" t="s">
        <v>20</v>
      </c>
      <c r="E262" s="48">
        <v>7.6000000000000005</v>
      </c>
      <c r="F262" s="48">
        <v>2.5999999999999996</v>
      </c>
      <c r="G262" s="48">
        <v>1.7000000000000002</v>
      </c>
      <c r="H262" s="48">
        <v>0.89999999999999991</v>
      </c>
      <c r="I262" s="49">
        <f t="shared" si="17"/>
        <v>12.799999999999999</v>
      </c>
    </row>
    <row r="263" spans="1:9" s="1" customFormat="1">
      <c r="A263" s="52">
        <v>254</v>
      </c>
      <c r="B263" s="42" t="s">
        <v>793</v>
      </c>
      <c r="C263" s="50" t="s">
        <v>907</v>
      </c>
      <c r="D263" s="47">
        <v>10</v>
      </c>
      <c r="E263" s="48">
        <v>14.6</v>
      </c>
      <c r="F263" s="48">
        <v>5.1000000000000014</v>
      </c>
      <c r="G263" s="48">
        <v>3.7</v>
      </c>
      <c r="H263" s="48">
        <v>2.4000000000000004</v>
      </c>
      <c r="I263" s="49">
        <f t="shared" si="17"/>
        <v>25.800000000000004</v>
      </c>
    </row>
    <row r="264" spans="1:9" s="1" customFormat="1">
      <c r="A264" s="52">
        <v>255</v>
      </c>
      <c r="B264" s="42" t="s">
        <v>393</v>
      </c>
      <c r="C264" s="50" t="s">
        <v>907</v>
      </c>
      <c r="D264" s="47">
        <v>10</v>
      </c>
      <c r="E264" s="48">
        <v>12.6</v>
      </c>
      <c r="F264" s="48">
        <v>5.1000000000000014</v>
      </c>
      <c r="G264" s="48">
        <v>3.7</v>
      </c>
      <c r="H264" s="48">
        <v>2.4000000000000004</v>
      </c>
      <c r="I264" s="49">
        <f t="shared" ref="I264:I268" si="18">SUM(E264:H264)</f>
        <v>23.800000000000004</v>
      </c>
    </row>
    <row r="265" spans="1:9" s="1" customFormat="1">
      <c r="A265" s="52">
        <v>256</v>
      </c>
      <c r="B265" s="36" t="s">
        <v>1094</v>
      </c>
      <c r="C265" s="50" t="s">
        <v>907</v>
      </c>
      <c r="D265" s="47" t="s">
        <v>20</v>
      </c>
      <c r="E265" s="48">
        <v>5.1000000000000005</v>
      </c>
      <c r="F265" s="48">
        <v>5.1000000000000014</v>
      </c>
      <c r="G265" s="48">
        <v>2.7</v>
      </c>
      <c r="H265" s="48">
        <v>1.9000000000000004</v>
      </c>
      <c r="I265" s="49">
        <f t="shared" si="18"/>
        <v>14.800000000000002</v>
      </c>
    </row>
    <row r="266" spans="1:9" s="1" customFormat="1">
      <c r="A266" s="52">
        <v>257</v>
      </c>
      <c r="B266" s="37" t="s">
        <v>1087</v>
      </c>
      <c r="C266" s="50" t="s">
        <v>907</v>
      </c>
      <c r="D266" s="47">
        <v>50</v>
      </c>
      <c r="E266" s="52">
        <v>38.1</v>
      </c>
      <c r="F266" s="52">
        <v>21.599999999999994</v>
      </c>
      <c r="G266" s="52">
        <v>14.7</v>
      </c>
      <c r="H266" s="53">
        <v>2.9000000000000004</v>
      </c>
      <c r="I266" s="49">
        <f t="shared" si="18"/>
        <v>77.3</v>
      </c>
    </row>
    <row r="267" spans="1:9" s="1" customFormat="1">
      <c r="A267" s="52">
        <v>258</v>
      </c>
      <c r="B267" s="37" t="s">
        <v>1088</v>
      </c>
      <c r="C267" s="50" t="s">
        <v>907</v>
      </c>
      <c r="D267" s="47">
        <v>50</v>
      </c>
      <c r="E267" s="52">
        <v>38.1</v>
      </c>
      <c r="F267" s="52">
        <v>18.099999999999998</v>
      </c>
      <c r="G267" s="52">
        <v>8.6999999999999993</v>
      </c>
      <c r="H267" s="53">
        <v>2.4000000000000004</v>
      </c>
      <c r="I267" s="49">
        <f t="shared" si="18"/>
        <v>67.300000000000011</v>
      </c>
    </row>
    <row r="268" spans="1:9" s="1" customFormat="1">
      <c r="A268" s="52">
        <v>259</v>
      </c>
      <c r="B268" s="39" t="s">
        <v>1093</v>
      </c>
      <c r="C268" s="50" t="s">
        <v>907</v>
      </c>
      <c r="D268" s="47" t="s">
        <v>20</v>
      </c>
      <c r="E268" s="48">
        <v>6.1000000000000005</v>
      </c>
      <c r="F268" s="48">
        <v>2.5999999999999996</v>
      </c>
      <c r="G268" s="48">
        <v>1.7000000000000002</v>
      </c>
      <c r="H268" s="48">
        <v>2.6000000000000005</v>
      </c>
      <c r="I268" s="49">
        <f t="shared" si="18"/>
        <v>13</v>
      </c>
    </row>
    <row r="269" spans="1:9" s="1" customFormat="1">
      <c r="A269" s="52">
        <v>260</v>
      </c>
      <c r="B269" s="39" t="s">
        <v>1097</v>
      </c>
      <c r="C269" s="50" t="s">
        <v>907</v>
      </c>
      <c r="D269" s="47">
        <v>10</v>
      </c>
      <c r="E269" s="48">
        <v>14.6</v>
      </c>
      <c r="F269" s="48">
        <v>5.1000000000000014</v>
      </c>
      <c r="G269" s="48">
        <v>3.7</v>
      </c>
      <c r="H269" s="48">
        <v>4.5999999999999988</v>
      </c>
      <c r="I269" s="49">
        <f t="shared" ref="I269:I272" si="19">SUM(E269:H269)</f>
        <v>28</v>
      </c>
    </row>
    <row r="270" spans="1:9" s="1" customFormat="1">
      <c r="A270" s="52">
        <v>261</v>
      </c>
      <c r="B270" s="39" t="s">
        <v>1098</v>
      </c>
      <c r="C270" s="50" t="s">
        <v>907</v>
      </c>
      <c r="D270" s="47">
        <v>2</v>
      </c>
      <c r="E270" s="48">
        <v>6.1000000000000005</v>
      </c>
      <c r="F270" s="48">
        <v>5.6000000000000014</v>
      </c>
      <c r="G270" s="48">
        <v>2.7</v>
      </c>
      <c r="H270" s="48">
        <v>3.6000000000000005</v>
      </c>
      <c r="I270" s="49">
        <f t="shared" si="19"/>
        <v>18.000000000000004</v>
      </c>
    </row>
    <row r="271" spans="1:9" s="1" customFormat="1">
      <c r="A271" s="52">
        <v>262</v>
      </c>
      <c r="B271" s="36" t="s">
        <v>1119</v>
      </c>
      <c r="C271" s="66" t="s">
        <v>1121</v>
      </c>
      <c r="D271" s="47">
        <v>10</v>
      </c>
      <c r="E271" s="48">
        <v>14.6</v>
      </c>
      <c r="F271" s="48">
        <v>5.1000000000000014</v>
      </c>
      <c r="G271" s="48">
        <v>3.7</v>
      </c>
      <c r="H271" s="48">
        <v>2.4000000000000004</v>
      </c>
      <c r="I271" s="49">
        <f t="shared" si="19"/>
        <v>25.800000000000004</v>
      </c>
    </row>
    <row r="272" spans="1:9" s="1" customFormat="1">
      <c r="A272" s="52">
        <v>263</v>
      </c>
      <c r="B272" s="41" t="s">
        <v>1150</v>
      </c>
      <c r="C272" s="50" t="s">
        <v>907</v>
      </c>
      <c r="D272" s="47">
        <v>20</v>
      </c>
      <c r="E272" s="48">
        <v>21.1</v>
      </c>
      <c r="F272" s="48">
        <v>14.1</v>
      </c>
      <c r="G272" s="48">
        <v>6.7</v>
      </c>
      <c r="H272" s="48">
        <v>2</v>
      </c>
      <c r="I272" s="49">
        <f t="shared" si="19"/>
        <v>43.900000000000006</v>
      </c>
    </row>
    <row r="273" spans="1:9" s="1" customFormat="1">
      <c r="A273" s="52">
        <v>264</v>
      </c>
      <c r="B273" s="67" t="s">
        <v>1153</v>
      </c>
      <c r="C273" s="50" t="s">
        <v>907</v>
      </c>
      <c r="D273" s="47" t="s">
        <v>20</v>
      </c>
      <c r="E273" s="48">
        <v>7.6000000000000005</v>
      </c>
      <c r="F273" s="48">
        <v>4.6000000000000014</v>
      </c>
      <c r="G273" s="48">
        <v>2.2000000000000002</v>
      </c>
      <c r="H273" s="48">
        <v>2.4000000000000004</v>
      </c>
      <c r="I273" s="49">
        <f t="shared" ref="I273:I276" si="20">SUM(E273:H273)</f>
        <v>16.800000000000004</v>
      </c>
    </row>
    <row r="274" spans="1:9" s="1" customFormat="1">
      <c r="A274" s="52">
        <v>265</v>
      </c>
      <c r="B274" s="67" t="s">
        <v>1154</v>
      </c>
      <c r="C274" s="50" t="s">
        <v>907</v>
      </c>
      <c r="D274" s="47">
        <v>7</v>
      </c>
      <c r="E274" s="48">
        <v>8.6</v>
      </c>
      <c r="F274" s="48">
        <v>4.6000000000000014</v>
      </c>
      <c r="G274" s="48">
        <v>2.2000000000000002</v>
      </c>
      <c r="H274" s="48">
        <v>2.4000000000000004</v>
      </c>
      <c r="I274" s="49">
        <f t="shared" si="20"/>
        <v>17.800000000000004</v>
      </c>
    </row>
    <row r="275" spans="1:9" s="1" customFormat="1">
      <c r="A275" s="52">
        <v>266</v>
      </c>
      <c r="B275" s="42" t="s">
        <v>1174</v>
      </c>
      <c r="C275" s="68" t="s">
        <v>907</v>
      </c>
      <c r="D275" s="47">
        <v>15</v>
      </c>
      <c r="E275" s="48">
        <v>16.600000000000001</v>
      </c>
      <c r="F275" s="48">
        <v>7.1</v>
      </c>
      <c r="G275" s="48">
        <v>3.7</v>
      </c>
      <c r="H275" s="48">
        <v>2.4000000000000004</v>
      </c>
      <c r="I275" s="49">
        <f t="shared" si="20"/>
        <v>29.800000000000004</v>
      </c>
    </row>
    <row r="276" spans="1:9" s="1" customFormat="1">
      <c r="A276" s="52">
        <v>267</v>
      </c>
      <c r="B276" s="42" t="s">
        <v>1173</v>
      </c>
      <c r="C276" s="68" t="s">
        <v>907</v>
      </c>
      <c r="D276" s="47" t="s">
        <v>20</v>
      </c>
      <c r="E276" s="48">
        <v>5.1000000000000005</v>
      </c>
      <c r="F276" s="48">
        <v>3.5999999999999996</v>
      </c>
      <c r="G276" s="48">
        <v>2.2000000000000002</v>
      </c>
      <c r="H276" s="48">
        <v>1.9000000000000004</v>
      </c>
      <c r="I276" s="49">
        <f t="shared" si="20"/>
        <v>12.799999999999999</v>
      </c>
    </row>
    <row r="277" spans="1:9">
      <c r="A277" s="69"/>
      <c r="B277" s="70"/>
      <c r="C277" s="61" t="s">
        <v>76</v>
      </c>
      <c r="D277" s="62">
        <f t="shared" ref="D277:I277" si="21">SUM(D98:D276)</f>
        <v>2928</v>
      </c>
      <c r="E277" s="62">
        <f t="shared" si="21"/>
        <v>3152.2999999999884</v>
      </c>
      <c r="F277" s="62">
        <f t="shared" si="21"/>
        <v>1522.7999999999945</v>
      </c>
      <c r="G277" s="62">
        <f t="shared" si="21"/>
        <v>885.60000000000389</v>
      </c>
      <c r="H277" s="62">
        <f t="shared" si="21"/>
        <v>531.9999999999975</v>
      </c>
      <c r="I277" s="62">
        <f t="shared" si="21"/>
        <v>6092.7000000000207</v>
      </c>
    </row>
    <row r="278" spans="1:9" ht="28.5" customHeight="1">
      <c r="A278" s="124" t="s">
        <v>225</v>
      </c>
      <c r="B278" s="124"/>
      <c r="C278" s="124"/>
      <c r="D278" s="124"/>
      <c r="E278" s="124"/>
      <c r="F278" s="124"/>
      <c r="G278" s="124"/>
      <c r="H278" s="124"/>
      <c r="I278" s="124"/>
    </row>
    <row r="279" spans="1:9">
      <c r="A279" s="71">
        <v>268</v>
      </c>
      <c r="B279" s="50" t="s">
        <v>226</v>
      </c>
      <c r="C279" s="36" t="s">
        <v>1028</v>
      </c>
      <c r="D279" s="47">
        <v>4</v>
      </c>
      <c r="E279" s="48">
        <v>8.1</v>
      </c>
      <c r="F279" s="48">
        <v>3.0999999999999996</v>
      </c>
      <c r="G279" s="48">
        <v>2.2000000000000002</v>
      </c>
      <c r="H279" s="48">
        <v>1.4000000000000004</v>
      </c>
      <c r="I279" s="49">
        <f>SUM(E279:H279)</f>
        <v>14.799999999999999</v>
      </c>
    </row>
    <row r="280" spans="1:9">
      <c r="A280" s="71">
        <v>269</v>
      </c>
      <c r="B280" s="50" t="s">
        <v>776</v>
      </c>
      <c r="C280" s="36" t="s">
        <v>1029</v>
      </c>
      <c r="D280" s="47">
        <v>10</v>
      </c>
      <c r="E280" s="48">
        <v>15.1</v>
      </c>
      <c r="F280" s="48">
        <v>7.6000000000000014</v>
      </c>
      <c r="G280" s="48">
        <v>3.7</v>
      </c>
      <c r="H280" s="48">
        <v>1.4000000000000004</v>
      </c>
      <c r="I280" s="49">
        <f>SUM(E280:H280)</f>
        <v>27.800000000000004</v>
      </c>
    </row>
    <row r="281" spans="1:9">
      <c r="A281" s="71">
        <v>270</v>
      </c>
      <c r="B281" s="50" t="s">
        <v>227</v>
      </c>
      <c r="C281" s="46" t="s">
        <v>908</v>
      </c>
      <c r="D281" s="47" t="s">
        <v>20</v>
      </c>
      <c r="E281" s="52">
        <v>9.1</v>
      </c>
      <c r="F281" s="52">
        <v>2.5999999999999996</v>
      </c>
      <c r="G281" s="52">
        <v>1.7000000000000002</v>
      </c>
      <c r="H281" s="53">
        <v>1.4000000000000004</v>
      </c>
      <c r="I281" s="49">
        <f>SUM(E281:H281)</f>
        <v>14.799999999999999</v>
      </c>
    </row>
    <row r="282" spans="1:9">
      <c r="A282" s="71">
        <v>271</v>
      </c>
      <c r="B282" s="50" t="s">
        <v>228</v>
      </c>
      <c r="C282" s="36" t="s">
        <v>839</v>
      </c>
      <c r="D282" s="47">
        <v>5</v>
      </c>
      <c r="E282" s="48">
        <v>16.100000000000001</v>
      </c>
      <c r="F282" s="48">
        <v>4.6000000000000014</v>
      </c>
      <c r="G282" s="48">
        <v>3.7</v>
      </c>
      <c r="H282" s="48">
        <v>1.9000000000000004</v>
      </c>
      <c r="I282" s="49">
        <f t="shared" ref="I282:I300" si="22">SUM(E282:H282)</f>
        <v>26.300000000000004</v>
      </c>
    </row>
    <row r="283" spans="1:9">
      <c r="A283" s="71">
        <v>272</v>
      </c>
      <c r="B283" s="50" t="s">
        <v>229</v>
      </c>
      <c r="C283" s="46" t="s">
        <v>908</v>
      </c>
      <c r="D283" s="47" t="s">
        <v>20</v>
      </c>
      <c r="E283" s="48">
        <v>7.6000000000000005</v>
      </c>
      <c r="F283" s="48">
        <v>3.5999999999999996</v>
      </c>
      <c r="G283" s="48">
        <v>2.7</v>
      </c>
      <c r="H283" s="48">
        <v>1.4000000000000004</v>
      </c>
      <c r="I283" s="49">
        <f t="shared" si="22"/>
        <v>15.299999999999999</v>
      </c>
    </row>
    <row r="284" spans="1:9">
      <c r="A284" s="71">
        <v>273</v>
      </c>
      <c r="B284" s="46" t="s">
        <v>230</v>
      </c>
      <c r="C284" s="46" t="s">
        <v>908</v>
      </c>
      <c r="D284" s="47">
        <v>50</v>
      </c>
      <c r="E284" s="48">
        <v>33.1</v>
      </c>
      <c r="F284" s="48">
        <v>15.6</v>
      </c>
      <c r="G284" s="48">
        <v>10.7</v>
      </c>
      <c r="H284" s="48">
        <v>3.4</v>
      </c>
      <c r="I284" s="49">
        <f t="shared" si="22"/>
        <v>62.800000000000004</v>
      </c>
    </row>
    <row r="285" spans="1:9">
      <c r="A285" s="71">
        <v>274</v>
      </c>
      <c r="B285" s="50" t="s">
        <v>231</v>
      </c>
      <c r="C285" s="46" t="s">
        <v>908</v>
      </c>
      <c r="D285" s="47">
        <v>10</v>
      </c>
      <c r="E285" s="48">
        <v>15.1</v>
      </c>
      <c r="F285" s="48">
        <v>5.6000000000000014</v>
      </c>
      <c r="G285" s="48">
        <v>3.7</v>
      </c>
      <c r="H285" s="48">
        <v>2.4000000000000004</v>
      </c>
      <c r="I285" s="49">
        <f t="shared" si="22"/>
        <v>26.800000000000004</v>
      </c>
    </row>
    <row r="286" spans="1:9" s="1" customFormat="1">
      <c r="A286" s="71">
        <v>275</v>
      </c>
      <c r="B286" s="50" t="s">
        <v>842</v>
      </c>
      <c r="C286" s="46" t="s">
        <v>908</v>
      </c>
      <c r="D286" s="72">
        <v>6</v>
      </c>
      <c r="E286" s="48">
        <v>8.1</v>
      </c>
      <c r="F286" s="48">
        <v>2.5999999999999996</v>
      </c>
      <c r="G286" s="48">
        <v>1.2</v>
      </c>
      <c r="H286" s="48">
        <v>0.4</v>
      </c>
      <c r="I286" s="49">
        <f t="shared" si="22"/>
        <v>12.299999999999999</v>
      </c>
    </row>
    <row r="287" spans="1:9" s="1" customFormat="1">
      <c r="A287" s="71">
        <v>276</v>
      </c>
      <c r="B287" s="50" t="s">
        <v>232</v>
      </c>
      <c r="C287" s="46" t="s">
        <v>908</v>
      </c>
      <c r="D287" s="47" t="s">
        <v>20</v>
      </c>
      <c r="E287" s="48">
        <v>8.1</v>
      </c>
      <c r="F287" s="48">
        <v>3.5999999999999996</v>
      </c>
      <c r="G287" s="48">
        <v>2.2000000000000002</v>
      </c>
      <c r="H287" s="48">
        <v>1.9000000000000004</v>
      </c>
      <c r="I287" s="49">
        <f t="shared" si="22"/>
        <v>15.799999999999999</v>
      </c>
    </row>
    <row r="288" spans="1:9">
      <c r="A288" s="71">
        <v>277</v>
      </c>
      <c r="B288" s="50" t="s">
        <v>233</v>
      </c>
      <c r="C288" s="46" t="s">
        <v>908</v>
      </c>
      <c r="D288" s="47">
        <v>50</v>
      </c>
      <c r="E288" s="48">
        <v>32.1</v>
      </c>
      <c r="F288" s="48">
        <v>10.600000000000001</v>
      </c>
      <c r="G288" s="48">
        <v>1.7000000000000002</v>
      </c>
      <c r="H288" s="48">
        <v>1.4000000000000004</v>
      </c>
      <c r="I288" s="49">
        <f t="shared" si="22"/>
        <v>45.800000000000004</v>
      </c>
    </row>
    <row r="289" spans="1:9">
      <c r="A289" s="71">
        <v>278</v>
      </c>
      <c r="B289" s="50" t="s">
        <v>234</v>
      </c>
      <c r="C289" s="36" t="s">
        <v>843</v>
      </c>
      <c r="D289" s="72" t="s">
        <v>20</v>
      </c>
      <c r="E289" s="48">
        <v>8.1</v>
      </c>
      <c r="F289" s="48">
        <v>2.5999999999999996</v>
      </c>
      <c r="G289" s="48">
        <v>2.2000000000000002</v>
      </c>
      <c r="H289" s="48">
        <v>2.4000000000000004</v>
      </c>
      <c r="I289" s="49">
        <f t="shared" si="22"/>
        <v>15.299999999999999</v>
      </c>
    </row>
    <row r="290" spans="1:9">
      <c r="A290" s="71">
        <v>279</v>
      </c>
      <c r="B290" s="46" t="s">
        <v>235</v>
      </c>
      <c r="C290" s="36" t="s">
        <v>1031</v>
      </c>
      <c r="D290" s="72">
        <v>50</v>
      </c>
      <c r="E290" s="48">
        <v>32.1</v>
      </c>
      <c r="F290" s="48">
        <v>12.600000000000001</v>
      </c>
      <c r="G290" s="48">
        <v>4.7</v>
      </c>
      <c r="H290" s="48">
        <v>1.9000000000000004</v>
      </c>
      <c r="I290" s="49">
        <f t="shared" si="22"/>
        <v>51.300000000000004</v>
      </c>
    </row>
    <row r="291" spans="1:9">
      <c r="A291" s="71">
        <v>280</v>
      </c>
      <c r="B291" s="50" t="s">
        <v>236</v>
      </c>
      <c r="C291" s="46" t="s">
        <v>908</v>
      </c>
      <c r="D291" s="72" t="s">
        <v>20</v>
      </c>
      <c r="E291" s="48">
        <v>8.6</v>
      </c>
      <c r="F291" s="48">
        <v>2.0999999999999996</v>
      </c>
      <c r="G291" s="48">
        <v>1.7000000000000002</v>
      </c>
      <c r="H291" s="48">
        <v>1.9000000000000004</v>
      </c>
      <c r="I291" s="49">
        <f t="shared" si="22"/>
        <v>14.299999999999999</v>
      </c>
    </row>
    <row r="292" spans="1:9">
      <c r="A292" s="71">
        <v>281</v>
      </c>
      <c r="B292" s="50" t="s">
        <v>237</v>
      </c>
      <c r="C292" s="36" t="s">
        <v>841</v>
      </c>
      <c r="D292" s="72" t="s">
        <v>20</v>
      </c>
      <c r="E292" s="48">
        <v>7.6000000000000005</v>
      </c>
      <c r="F292" s="48">
        <v>3.5999999999999996</v>
      </c>
      <c r="G292" s="48">
        <v>2.2000000000000002</v>
      </c>
      <c r="H292" s="48">
        <v>1.9000000000000004</v>
      </c>
      <c r="I292" s="49">
        <f t="shared" si="22"/>
        <v>15.299999999999999</v>
      </c>
    </row>
    <row r="293" spans="1:9" s="1" customFormat="1">
      <c r="A293" s="71">
        <v>282</v>
      </c>
      <c r="B293" s="50" t="s">
        <v>238</v>
      </c>
      <c r="C293" s="36" t="s">
        <v>838</v>
      </c>
      <c r="D293" s="47">
        <v>10</v>
      </c>
      <c r="E293" s="48">
        <v>9.1</v>
      </c>
      <c r="F293" s="48">
        <v>3.5999999999999996</v>
      </c>
      <c r="G293" s="48">
        <v>3.2</v>
      </c>
      <c r="H293" s="48">
        <v>1.4000000000000004</v>
      </c>
      <c r="I293" s="49">
        <f t="shared" si="22"/>
        <v>17.299999999999997</v>
      </c>
    </row>
    <row r="294" spans="1:9">
      <c r="A294" s="71">
        <v>283</v>
      </c>
      <c r="B294" s="50" t="s">
        <v>775</v>
      </c>
      <c r="C294" s="46" t="s">
        <v>908</v>
      </c>
      <c r="D294" s="47" t="s">
        <v>20</v>
      </c>
      <c r="E294" s="48">
        <v>8.1</v>
      </c>
      <c r="F294" s="48">
        <v>3.5999999999999996</v>
      </c>
      <c r="G294" s="48">
        <v>2.2000000000000002</v>
      </c>
      <c r="H294" s="48">
        <v>1.4000000000000004</v>
      </c>
      <c r="I294" s="49">
        <f t="shared" si="22"/>
        <v>15.299999999999999</v>
      </c>
    </row>
    <row r="295" spans="1:9">
      <c r="A295" s="71">
        <v>284</v>
      </c>
      <c r="B295" s="50" t="s">
        <v>239</v>
      </c>
      <c r="C295" s="46" t="s">
        <v>908</v>
      </c>
      <c r="D295" s="47" t="s">
        <v>20</v>
      </c>
      <c r="E295" s="48">
        <v>8.1</v>
      </c>
      <c r="F295" s="48">
        <v>2.5999999999999996</v>
      </c>
      <c r="G295" s="48">
        <v>2.2000000000000002</v>
      </c>
      <c r="H295" s="48">
        <v>1.4000000000000004</v>
      </c>
      <c r="I295" s="49">
        <f t="shared" si="22"/>
        <v>14.299999999999999</v>
      </c>
    </row>
    <row r="296" spans="1:9">
      <c r="A296" s="71">
        <v>285</v>
      </c>
      <c r="B296" s="50" t="s">
        <v>240</v>
      </c>
      <c r="C296" s="46" t="s">
        <v>908</v>
      </c>
      <c r="D296" s="47">
        <v>15</v>
      </c>
      <c r="E296" s="48">
        <v>17.099999999999998</v>
      </c>
      <c r="F296" s="48">
        <v>2.5999999999999996</v>
      </c>
      <c r="G296" s="48">
        <v>1.7000000000000002</v>
      </c>
      <c r="H296" s="48">
        <v>1.9000000000000004</v>
      </c>
      <c r="I296" s="49">
        <f t="shared" si="22"/>
        <v>23.299999999999997</v>
      </c>
    </row>
    <row r="297" spans="1:9">
      <c r="A297" s="71">
        <v>286</v>
      </c>
      <c r="B297" s="50" t="s">
        <v>837</v>
      </c>
      <c r="C297" s="46" t="s">
        <v>908</v>
      </c>
      <c r="D297" s="72" t="s">
        <v>20</v>
      </c>
      <c r="E297" s="48">
        <v>8.1</v>
      </c>
      <c r="F297" s="48">
        <v>3.5999999999999996</v>
      </c>
      <c r="G297" s="48">
        <v>1.7000000000000002</v>
      </c>
      <c r="H297" s="48">
        <v>1.4000000000000004</v>
      </c>
      <c r="I297" s="49">
        <f t="shared" si="22"/>
        <v>14.799999999999999</v>
      </c>
    </row>
    <row r="298" spans="1:9">
      <c r="A298" s="71">
        <v>287</v>
      </c>
      <c r="B298" s="50" t="s">
        <v>241</v>
      </c>
      <c r="C298" s="46" t="s">
        <v>908</v>
      </c>
      <c r="D298" s="47">
        <v>5</v>
      </c>
      <c r="E298" s="48">
        <v>9.1</v>
      </c>
      <c r="F298" s="48">
        <v>3.5999999999999996</v>
      </c>
      <c r="G298" s="48">
        <v>1.2</v>
      </c>
      <c r="H298" s="48">
        <v>0.4</v>
      </c>
      <c r="I298" s="49">
        <f t="shared" si="22"/>
        <v>14.299999999999999</v>
      </c>
    </row>
    <row r="299" spans="1:9">
      <c r="A299" s="71">
        <v>288</v>
      </c>
      <c r="B299" s="55" t="s">
        <v>242</v>
      </c>
      <c r="C299" s="46" t="s">
        <v>908</v>
      </c>
      <c r="D299" s="47">
        <v>10</v>
      </c>
      <c r="E299" s="48">
        <v>9.1</v>
      </c>
      <c r="F299" s="48">
        <v>3.5999999999999996</v>
      </c>
      <c r="G299" s="48">
        <v>2.7</v>
      </c>
      <c r="H299" s="48">
        <v>0.89999999999999991</v>
      </c>
      <c r="I299" s="49">
        <f t="shared" si="22"/>
        <v>16.299999999999997</v>
      </c>
    </row>
    <row r="300" spans="1:9">
      <c r="A300" s="71">
        <v>289</v>
      </c>
      <c r="B300" s="39" t="s">
        <v>243</v>
      </c>
      <c r="C300" s="46" t="s">
        <v>908</v>
      </c>
      <c r="D300" s="47" t="s">
        <v>20</v>
      </c>
      <c r="E300" s="48">
        <v>8.1</v>
      </c>
      <c r="F300" s="48">
        <v>2.5999999999999996</v>
      </c>
      <c r="G300" s="48">
        <v>1.7000000000000002</v>
      </c>
      <c r="H300" s="48">
        <v>1.4000000000000004</v>
      </c>
      <c r="I300" s="49">
        <f t="shared" si="22"/>
        <v>13.799999999999999</v>
      </c>
    </row>
    <row r="301" spans="1:9">
      <c r="A301" s="71">
        <v>290</v>
      </c>
      <c r="B301" s="39" t="s">
        <v>244</v>
      </c>
      <c r="C301" s="46" t="s">
        <v>908</v>
      </c>
      <c r="D301" s="47">
        <v>10</v>
      </c>
      <c r="E301" s="48">
        <v>8.1</v>
      </c>
      <c r="F301" s="48">
        <v>4.6000000000000014</v>
      </c>
      <c r="G301" s="48">
        <v>4.7</v>
      </c>
      <c r="H301" s="48">
        <v>1.9000000000000004</v>
      </c>
      <c r="I301" s="49">
        <f>SUM(E301:H301)</f>
        <v>19.300000000000004</v>
      </c>
    </row>
    <row r="302" spans="1:9">
      <c r="A302" s="71">
        <v>291</v>
      </c>
      <c r="B302" s="39" t="s">
        <v>245</v>
      </c>
      <c r="C302" s="46" t="s">
        <v>908</v>
      </c>
      <c r="D302" s="47">
        <v>10</v>
      </c>
      <c r="E302" s="48">
        <v>13.1</v>
      </c>
      <c r="F302" s="48">
        <v>5.6000000000000014</v>
      </c>
      <c r="G302" s="48">
        <v>3.7</v>
      </c>
      <c r="H302" s="48">
        <v>1.4000000000000004</v>
      </c>
      <c r="I302" s="49">
        <f>SUM(E302:H302)</f>
        <v>23.800000000000004</v>
      </c>
    </row>
    <row r="303" spans="1:9">
      <c r="A303" s="71">
        <v>292</v>
      </c>
      <c r="B303" s="39" t="s">
        <v>246</v>
      </c>
      <c r="C303" s="36" t="s">
        <v>1030</v>
      </c>
      <c r="D303" s="47">
        <v>10</v>
      </c>
      <c r="E303" s="48">
        <v>15.1</v>
      </c>
      <c r="F303" s="48">
        <v>5.6000000000000014</v>
      </c>
      <c r="G303" s="48">
        <v>3.7</v>
      </c>
      <c r="H303" s="48">
        <v>2.4000000000000004</v>
      </c>
      <c r="I303" s="49">
        <f>SUM(E303:H303)</f>
        <v>26.800000000000004</v>
      </c>
    </row>
    <row r="304" spans="1:9">
      <c r="A304" s="71">
        <v>293</v>
      </c>
      <c r="B304" s="58" t="s">
        <v>247</v>
      </c>
      <c r="C304" s="46" t="s">
        <v>908</v>
      </c>
      <c r="D304" s="47" t="s">
        <v>20</v>
      </c>
      <c r="E304" s="48">
        <v>8.1</v>
      </c>
      <c r="F304" s="48">
        <v>2.5999999999999996</v>
      </c>
      <c r="G304" s="48">
        <v>1.7000000000000002</v>
      </c>
      <c r="H304" s="48">
        <v>1.4000000000000004</v>
      </c>
      <c r="I304" s="49">
        <f>SUM(E304:H304)</f>
        <v>13.799999999999999</v>
      </c>
    </row>
    <row r="305" spans="1:933">
      <c r="A305" s="71">
        <v>294</v>
      </c>
      <c r="B305" s="42" t="s">
        <v>840</v>
      </c>
      <c r="C305" s="46" t="s">
        <v>908</v>
      </c>
      <c r="D305" s="47" t="s">
        <v>20</v>
      </c>
      <c r="E305" s="48">
        <v>5.1000000000000005</v>
      </c>
      <c r="F305" s="48">
        <v>4.1000000000000014</v>
      </c>
      <c r="G305" s="48">
        <v>2.7</v>
      </c>
      <c r="H305" s="48">
        <v>1.9000000000000004</v>
      </c>
      <c r="I305" s="49">
        <f>SUM(E305:H305)</f>
        <v>13.800000000000002</v>
      </c>
    </row>
    <row r="306" spans="1:933">
      <c r="A306" s="71">
        <v>295</v>
      </c>
      <c r="B306" s="38" t="s">
        <v>1089</v>
      </c>
      <c r="C306" s="46" t="s">
        <v>908</v>
      </c>
      <c r="D306" s="47" t="s">
        <v>20</v>
      </c>
      <c r="E306" s="48">
        <v>8.1</v>
      </c>
      <c r="F306" s="48">
        <v>3.5999999999999996</v>
      </c>
      <c r="G306" s="48">
        <v>2.2000000000000002</v>
      </c>
      <c r="H306" s="48">
        <v>3.1000000000000005</v>
      </c>
      <c r="I306" s="49">
        <f t="shared" ref="I306:I308" si="23">SUM(E306:H306)</f>
        <v>17</v>
      </c>
    </row>
    <row r="307" spans="1:933">
      <c r="A307" s="71">
        <v>296</v>
      </c>
      <c r="B307" s="38" t="s">
        <v>1128</v>
      </c>
      <c r="C307" s="46" t="s">
        <v>908</v>
      </c>
      <c r="D307" s="47" t="s">
        <v>20</v>
      </c>
      <c r="E307" s="48">
        <v>8.1</v>
      </c>
      <c r="F307" s="48">
        <v>2.5999999999999996</v>
      </c>
      <c r="G307" s="48">
        <v>2.2000000000000002</v>
      </c>
      <c r="H307" s="48">
        <v>1.4000000000000004</v>
      </c>
      <c r="I307" s="49">
        <f t="shared" si="23"/>
        <v>14.299999999999999</v>
      </c>
    </row>
    <row r="308" spans="1:933">
      <c r="A308" s="71">
        <v>297</v>
      </c>
      <c r="B308" s="36" t="s">
        <v>1168</v>
      </c>
      <c r="C308" s="46" t="s">
        <v>908</v>
      </c>
      <c r="D308" s="72" t="s">
        <v>20</v>
      </c>
      <c r="E308" s="48">
        <v>8.1</v>
      </c>
      <c r="F308" s="48">
        <v>3.5999999999999996</v>
      </c>
      <c r="G308" s="48">
        <v>1.7000000000000002</v>
      </c>
      <c r="H308" s="48">
        <v>1.4000000000000004</v>
      </c>
      <c r="I308" s="49">
        <f t="shared" si="23"/>
        <v>14.799999999999999</v>
      </c>
    </row>
    <row r="309" spans="1:933">
      <c r="A309" s="73"/>
      <c r="B309" s="50"/>
      <c r="C309" s="61" t="s">
        <v>76</v>
      </c>
      <c r="D309" s="62">
        <f t="shared" ref="D309" si="24">SUM(D279:D304)</f>
        <v>255</v>
      </c>
      <c r="E309" s="62">
        <f>SUM(E279:E308)</f>
        <v>359.50000000000017</v>
      </c>
      <c r="F309" s="62">
        <f>SUM(F279:F308)</f>
        <v>138.49999999999991</v>
      </c>
      <c r="G309" s="62">
        <f>SUM(G279:G308)</f>
        <v>83.500000000000057</v>
      </c>
      <c r="H309" s="62">
        <f>SUM(H279:H308)</f>
        <v>50.199999999999982</v>
      </c>
      <c r="I309" s="62">
        <f>SUM(I279:I308)</f>
        <v>631.69999999999993</v>
      </c>
    </row>
    <row r="310" spans="1:933" ht="30" customHeight="1">
      <c r="A310" s="125" t="s">
        <v>248</v>
      </c>
      <c r="B310" s="125"/>
      <c r="C310" s="125"/>
      <c r="D310" s="125"/>
      <c r="E310" s="125"/>
      <c r="F310" s="125"/>
      <c r="G310" s="125"/>
      <c r="H310" s="125"/>
      <c r="I310" s="125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  <c r="IU310" s="1"/>
      <c r="IV310" s="1"/>
      <c r="IW310" s="1"/>
      <c r="IX310" s="1"/>
      <c r="IY310" s="1"/>
      <c r="IZ310" s="1"/>
      <c r="JA310" s="1"/>
      <c r="JB310" s="1"/>
      <c r="JC310" s="1"/>
      <c r="JD310" s="1"/>
      <c r="JE310" s="1"/>
      <c r="JF310" s="1"/>
      <c r="JG310" s="1"/>
      <c r="JH310" s="1"/>
      <c r="JI310" s="1"/>
      <c r="JJ310" s="1"/>
      <c r="JK310" s="1"/>
      <c r="JL310" s="1"/>
      <c r="JM310" s="1"/>
      <c r="JN310" s="1"/>
      <c r="JO310" s="1"/>
      <c r="JP310" s="1"/>
      <c r="JQ310" s="1"/>
      <c r="JR310" s="1"/>
      <c r="JS310" s="1"/>
      <c r="JT310" s="1"/>
      <c r="JU310" s="1"/>
      <c r="JV310" s="1"/>
      <c r="JW310" s="1"/>
      <c r="JX310" s="1"/>
      <c r="JY310" s="1"/>
      <c r="JZ310" s="1"/>
      <c r="KA310" s="1"/>
      <c r="KB310" s="1"/>
      <c r="KC310" s="1"/>
      <c r="KD310" s="1"/>
      <c r="KE310" s="1"/>
      <c r="KF310" s="1"/>
      <c r="KG310" s="1"/>
      <c r="KH310" s="1"/>
      <c r="KI310" s="1"/>
      <c r="KJ310" s="1"/>
      <c r="KK310" s="1"/>
      <c r="KL310" s="1"/>
      <c r="KM310" s="1"/>
      <c r="KN310" s="1"/>
      <c r="KO310" s="1"/>
      <c r="KP310" s="1"/>
      <c r="KQ310" s="1"/>
      <c r="KR310" s="1"/>
      <c r="KS310" s="1"/>
      <c r="KT310" s="1"/>
      <c r="KU310" s="1"/>
      <c r="KV310" s="1"/>
      <c r="KW310" s="1"/>
      <c r="KX310" s="1"/>
      <c r="KY310" s="1"/>
      <c r="KZ310" s="1"/>
      <c r="LA310" s="1"/>
      <c r="LB310" s="1"/>
      <c r="LC310" s="1"/>
      <c r="LD310" s="1"/>
      <c r="LE310" s="1"/>
      <c r="LF310" s="1"/>
      <c r="LG310" s="1"/>
      <c r="LH310" s="1"/>
      <c r="LI310" s="1"/>
      <c r="LJ310" s="1"/>
      <c r="LK310" s="1"/>
      <c r="LL310" s="1"/>
      <c r="LM310" s="1"/>
      <c r="LN310" s="1"/>
      <c r="LO310" s="1"/>
      <c r="LP310" s="1"/>
      <c r="LQ310" s="1"/>
      <c r="LR310" s="1"/>
      <c r="LS310" s="1"/>
      <c r="LT310" s="1"/>
      <c r="LU310" s="1"/>
      <c r="LV310" s="1"/>
      <c r="LW310" s="1"/>
      <c r="LX310" s="1"/>
      <c r="LY310" s="1"/>
      <c r="LZ310" s="1"/>
      <c r="MA310" s="1"/>
      <c r="MB310" s="1"/>
      <c r="MC310" s="1"/>
      <c r="MD310" s="1"/>
      <c r="ME310" s="1"/>
      <c r="MF310" s="1"/>
      <c r="MG310" s="1"/>
      <c r="MH310" s="1"/>
      <c r="MI310" s="1"/>
      <c r="MJ310" s="1"/>
      <c r="MK310" s="1"/>
      <c r="ML310" s="1"/>
      <c r="MM310" s="1"/>
      <c r="MN310" s="1"/>
      <c r="MO310" s="1"/>
      <c r="MP310" s="1"/>
      <c r="MQ310" s="1"/>
      <c r="MR310" s="1"/>
      <c r="MS310" s="1"/>
      <c r="MT310" s="1"/>
      <c r="MU310" s="1"/>
      <c r="MV310" s="1"/>
      <c r="MW310" s="1"/>
      <c r="MX310" s="1"/>
      <c r="MY310" s="1"/>
      <c r="MZ310" s="1"/>
      <c r="NA310" s="1"/>
      <c r="NB310" s="1"/>
      <c r="NC310" s="1"/>
      <c r="ND310" s="1"/>
      <c r="NE310" s="1"/>
      <c r="NF310" s="1"/>
      <c r="NG310" s="1"/>
      <c r="NH310" s="1"/>
      <c r="NI310" s="1"/>
      <c r="NJ310" s="1"/>
      <c r="NK310" s="1"/>
      <c r="NL310" s="1"/>
      <c r="NM310" s="1"/>
      <c r="NN310" s="1"/>
      <c r="NO310" s="1"/>
      <c r="NP310" s="1"/>
      <c r="NQ310" s="1"/>
      <c r="NR310" s="1"/>
      <c r="NS310" s="1"/>
      <c r="NT310" s="1"/>
      <c r="NU310" s="1"/>
      <c r="NV310" s="1"/>
      <c r="NW310" s="1"/>
      <c r="NX310" s="1"/>
      <c r="NY310" s="1"/>
      <c r="NZ310" s="1"/>
      <c r="OA310" s="1"/>
      <c r="OB310" s="1"/>
      <c r="OC310" s="1"/>
      <c r="OD310" s="1"/>
      <c r="OE310" s="1"/>
      <c r="OF310" s="1"/>
      <c r="OG310" s="1"/>
      <c r="OH310" s="1"/>
      <c r="OI310" s="1"/>
      <c r="OJ310" s="1"/>
      <c r="OK310" s="1"/>
      <c r="OL310" s="1"/>
      <c r="OM310" s="1"/>
      <c r="ON310" s="1"/>
      <c r="OO310" s="1"/>
      <c r="OP310" s="1"/>
      <c r="OQ310" s="1"/>
      <c r="OR310" s="1"/>
      <c r="OS310" s="1"/>
      <c r="OT310" s="1"/>
      <c r="OU310" s="1"/>
      <c r="OV310" s="1"/>
      <c r="OW310" s="1"/>
      <c r="OX310" s="1"/>
      <c r="OY310" s="1"/>
      <c r="OZ310" s="1"/>
      <c r="PA310" s="1"/>
      <c r="PB310" s="1"/>
      <c r="PC310" s="1"/>
      <c r="PD310" s="1"/>
      <c r="PE310" s="1"/>
      <c r="PF310" s="1"/>
      <c r="PG310" s="1"/>
      <c r="PH310" s="1"/>
      <c r="PI310" s="1"/>
      <c r="PJ310" s="1"/>
      <c r="PK310" s="1"/>
      <c r="PL310" s="1"/>
      <c r="PM310" s="1"/>
      <c r="PN310" s="1"/>
      <c r="PO310" s="1"/>
      <c r="PP310" s="1"/>
      <c r="PQ310" s="1"/>
      <c r="PR310" s="1"/>
      <c r="PS310" s="1"/>
      <c r="PT310" s="1"/>
      <c r="PU310" s="1"/>
      <c r="PV310" s="1"/>
      <c r="PW310" s="1"/>
      <c r="PX310" s="1"/>
      <c r="PY310" s="1"/>
      <c r="PZ310" s="1"/>
      <c r="QA310" s="1"/>
      <c r="QB310" s="1"/>
      <c r="QC310" s="1"/>
      <c r="QD310" s="1"/>
      <c r="QE310" s="1"/>
      <c r="QF310" s="1"/>
      <c r="QG310" s="1"/>
      <c r="QH310" s="1"/>
      <c r="QI310" s="1"/>
      <c r="QJ310" s="1"/>
      <c r="QK310" s="1"/>
      <c r="QL310" s="1"/>
      <c r="QM310" s="1"/>
      <c r="QN310" s="1"/>
      <c r="QO310" s="1"/>
      <c r="QP310" s="1"/>
      <c r="QQ310" s="1"/>
      <c r="QR310" s="1"/>
      <c r="QS310" s="1"/>
      <c r="QT310" s="1"/>
      <c r="QU310" s="1"/>
      <c r="QV310" s="1"/>
      <c r="QW310" s="1"/>
      <c r="QX310" s="1"/>
      <c r="QY310" s="1"/>
      <c r="QZ310" s="1"/>
      <c r="RA310" s="1"/>
      <c r="RB310" s="1"/>
      <c r="RC310" s="1"/>
      <c r="RD310" s="1"/>
      <c r="RE310" s="1"/>
      <c r="RF310" s="1"/>
      <c r="RG310" s="1"/>
      <c r="RH310" s="1"/>
      <c r="RI310" s="1"/>
      <c r="RJ310" s="1"/>
      <c r="RK310" s="1"/>
      <c r="RL310" s="1"/>
      <c r="RM310" s="1"/>
      <c r="RN310" s="1"/>
      <c r="RO310" s="1"/>
      <c r="RP310" s="1"/>
      <c r="RQ310" s="1"/>
      <c r="RR310" s="1"/>
      <c r="RS310" s="1"/>
      <c r="RT310" s="1"/>
      <c r="RU310" s="1"/>
      <c r="RV310" s="1"/>
      <c r="RW310" s="1"/>
      <c r="RX310" s="1"/>
      <c r="RY310" s="1"/>
      <c r="RZ310" s="1"/>
      <c r="SA310" s="1"/>
      <c r="SB310" s="1"/>
      <c r="SC310" s="1"/>
      <c r="SD310" s="1"/>
      <c r="SE310" s="1"/>
      <c r="SF310" s="1"/>
      <c r="SG310" s="1"/>
      <c r="SH310" s="1"/>
      <c r="SI310" s="1"/>
      <c r="SJ310" s="1"/>
      <c r="SK310" s="1"/>
      <c r="SL310" s="1"/>
      <c r="SM310" s="1"/>
      <c r="SN310" s="1"/>
      <c r="SO310" s="1"/>
      <c r="SP310" s="1"/>
      <c r="SQ310" s="1"/>
      <c r="SR310" s="1"/>
      <c r="SS310" s="1"/>
      <c r="ST310" s="1"/>
      <c r="SU310" s="1"/>
      <c r="SV310" s="1"/>
      <c r="SW310" s="1"/>
      <c r="SX310" s="1"/>
      <c r="SY310" s="1"/>
      <c r="SZ310" s="1"/>
      <c r="TA310" s="1"/>
      <c r="TB310" s="1"/>
      <c r="TC310" s="1"/>
      <c r="TD310" s="1"/>
      <c r="TE310" s="1"/>
      <c r="TF310" s="1"/>
      <c r="TG310" s="1"/>
      <c r="TH310" s="1"/>
      <c r="TI310" s="1"/>
      <c r="TJ310" s="1"/>
      <c r="TK310" s="1"/>
      <c r="TL310" s="1"/>
      <c r="TM310" s="1"/>
      <c r="TN310" s="1"/>
      <c r="TO310" s="1"/>
      <c r="TP310" s="1"/>
      <c r="TQ310" s="1"/>
      <c r="TR310" s="1"/>
      <c r="TS310" s="1"/>
      <c r="TT310" s="1"/>
      <c r="TU310" s="1"/>
      <c r="TV310" s="1"/>
      <c r="TW310" s="1"/>
      <c r="TX310" s="1"/>
      <c r="TY310" s="1"/>
      <c r="TZ310" s="1"/>
      <c r="UA310" s="1"/>
      <c r="UB310" s="1"/>
      <c r="UC310" s="1"/>
      <c r="UD310" s="1"/>
      <c r="UE310" s="1"/>
      <c r="UF310" s="1"/>
      <c r="UG310" s="1"/>
      <c r="UH310" s="1"/>
      <c r="UI310" s="1"/>
      <c r="UJ310" s="1"/>
      <c r="UK310" s="1"/>
      <c r="UL310" s="1"/>
      <c r="UM310" s="1"/>
      <c r="UN310" s="1"/>
      <c r="UO310" s="1"/>
      <c r="UP310" s="1"/>
      <c r="UQ310" s="1"/>
      <c r="UR310" s="1"/>
      <c r="US310" s="1"/>
      <c r="UT310" s="1"/>
      <c r="UU310" s="1"/>
      <c r="UV310" s="1"/>
      <c r="UW310" s="1"/>
      <c r="UX310" s="1"/>
      <c r="UY310" s="1"/>
      <c r="UZ310" s="1"/>
      <c r="VA310" s="1"/>
      <c r="VB310" s="1"/>
      <c r="VC310" s="1"/>
      <c r="VD310" s="1"/>
      <c r="VE310" s="1"/>
      <c r="VF310" s="1"/>
      <c r="VG310" s="1"/>
      <c r="VH310" s="1"/>
      <c r="VI310" s="1"/>
      <c r="VJ310" s="1"/>
      <c r="VK310" s="1"/>
      <c r="VL310" s="1"/>
      <c r="VM310" s="1"/>
      <c r="VN310" s="1"/>
      <c r="VO310" s="1"/>
      <c r="VP310" s="1"/>
      <c r="VQ310" s="1"/>
      <c r="VR310" s="1"/>
      <c r="VS310" s="1"/>
      <c r="VT310" s="1"/>
      <c r="VU310" s="1"/>
      <c r="VV310" s="1"/>
      <c r="VW310" s="1"/>
      <c r="VX310" s="1"/>
      <c r="VY310" s="1"/>
      <c r="VZ310" s="1"/>
      <c r="WA310" s="1"/>
      <c r="WB310" s="1"/>
      <c r="WC310" s="1"/>
      <c r="WD310" s="1"/>
      <c r="WE310" s="1"/>
      <c r="WF310" s="1"/>
      <c r="WG310" s="1"/>
      <c r="WH310" s="1"/>
      <c r="WI310" s="1"/>
      <c r="WJ310" s="1"/>
      <c r="WK310" s="1"/>
      <c r="WL310" s="1"/>
      <c r="WM310" s="1"/>
      <c r="WN310" s="1"/>
      <c r="WO310" s="1"/>
      <c r="WP310" s="1"/>
      <c r="WQ310" s="1"/>
      <c r="WR310" s="1"/>
      <c r="WS310" s="1"/>
      <c r="WT310" s="1"/>
      <c r="WU310" s="1"/>
      <c r="WV310" s="1"/>
      <c r="WW310" s="1"/>
      <c r="WX310" s="1"/>
      <c r="WY310" s="1"/>
      <c r="WZ310" s="1"/>
      <c r="XA310" s="1"/>
      <c r="XB310" s="1"/>
      <c r="XC310" s="1"/>
      <c r="XD310" s="1"/>
      <c r="XE310" s="1"/>
      <c r="XF310" s="1"/>
      <c r="XG310" s="1"/>
      <c r="XH310" s="1"/>
      <c r="XI310" s="1"/>
      <c r="XJ310" s="1"/>
      <c r="XK310" s="1"/>
      <c r="XL310" s="1"/>
      <c r="XM310" s="1"/>
      <c r="XN310" s="1"/>
      <c r="XO310" s="1"/>
      <c r="XP310" s="1"/>
      <c r="XQ310" s="1"/>
      <c r="XR310" s="1"/>
      <c r="XS310" s="1"/>
      <c r="XT310" s="1"/>
      <c r="XU310" s="1"/>
      <c r="XV310" s="1"/>
      <c r="XW310" s="1"/>
      <c r="XX310" s="1"/>
      <c r="XY310" s="1"/>
      <c r="XZ310" s="1"/>
      <c r="YA310" s="1"/>
      <c r="YB310" s="1"/>
      <c r="YC310" s="1"/>
      <c r="YD310" s="1"/>
      <c r="YE310" s="1"/>
      <c r="YF310" s="1"/>
      <c r="YG310" s="1"/>
      <c r="YH310" s="1"/>
      <c r="YI310" s="1"/>
      <c r="YJ310" s="1"/>
      <c r="YK310" s="1"/>
      <c r="YL310" s="1"/>
      <c r="YM310" s="1"/>
      <c r="YN310" s="1"/>
      <c r="YO310" s="1"/>
      <c r="YP310" s="1"/>
      <c r="YQ310" s="1"/>
      <c r="YR310" s="1"/>
      <c r="YS310" s="1"/>
      <c r="YT310" s="1"/>
      <c r="YU310" s="1"/>
      <c r="YV310" s="1"/>
      <c r="YW310" s="1"/>
      <c r="YX310" s="1"/>
      <c r="YY310" s="1"/>
      <c r="YZ310" s="1"/>
      <c r="ZA310" s="1"/>
      <c r="ZB310" s="1"/>
      <c r="ZC310" s="1"/>
      <c r="ZD310" s="1"/>
      <c r="ZE310" s="1"/>
      <c r="ZF310" s="1"/>
      <c r="ZG310" s="1"/>
      <c r="ZH310" s="1"/>
      <c r="ZI310" s="1"/>
      <c r="ZJ310" s="1"/>
      <c r="ZK310" s="1"/>
      <c r="ZL310" s="1"/>
      <c r="ZM310" s="1"/>
      <c r="ZN310" s="1"/>
      <c r="ZO310" s="1"/>
      <c r="ZP310" s="1"/>
      <c r="ZQ310" s="1"/>
      <c r="ZR310" s="1"/>
      <c r="ZS310" s="1"/>
      <c r="ZT310" s="1"/>
      <c r="ZU310" s="1"/>
      <c r="ZV310" s="1"/>
      <c r="ZW310" s="1"/>
      <c r="ZX310" s="1"/>
      <c r="ZY310" s="1"/>
      <c r="ZZ310" s="1"/>
      <c r="AAA310" s="1"/>
      <c r="AAB310" s="1"/>
      <c r="AAC310" s="1"/>
      <c r="AAD310" s="1"/>
      <c r="AAE310" s="1"/>
      <c r="AAF310" s="1"/>
      <c r="AAG310" s="1"/>
      <c r="AAH310" s="1"/>
      <c r="AAI310" s="1"/>
      <c r="AAJ310" s="1"/>
      <c r="AAK310" s="1"/>
      <c r="AAL310" s="1"/>
      <c r="AAM310" s="1"/>
      <c r="AAN310" s="1"/>
      <c r="AAO310" s="1"/>
      <c r="AAP310" s="1"/>
      <c r="AAQ310" s="1"/>
      <c r="AAR310" s="1"/>
      <c r="AAS310" s="1"/>
      <c r="AAT310" s="1"/>
      <c r="AAU310" s="1"/>
      <c r="AAV310" s="1"/>
      <c r="AAW310" s="1"/>
      <c r="AAX310" s="1"/>
      <c r="AAY310" s="1"/>
      <c r="AAZ310" s="1"/>
      <c r="ABA310" s="1"/>
      <c r="ABB310" s="1"/>
      <c r="ABC310" s="1"/>
      <c r="ABD310" s="1"/>
      <c r="ABE310" s="1"/>
      <c r="ABF310" s="1"/>
      <c r="ABG310" s="1"/>
      <c r="ABH310" s="1"/>
      <c r="ABI310" s="1"/>
      <c r="ABJ310" s="1"/>
      <c r="ABK310" s="1"/>
      <c r="ABL310" s="1"/>
      <c r="ABM310" s="1"/>
      <c r="ABN310" s="1"/>
      <c r="ABO310" s="1"/>
      <c r="ABP310" s="1"/>
      <c r="ABQ310" s="1"/>
      <c r="ABR310" s="1"/>
      <c r="ABS310" s="1"/>
      <c r="ABT310" s="1"/>
      <c r="ABU310" s="1"/>
      <c r="ABV310" s="1"/>
      <c r="ABW310" s="1"/>
      <c r="ABX310" s="1"/>
      <c r="ABY310" s="1"/>
      <c r="ABZ310" s="1"/>
      <c r="ACA310" s="1"/>
      <c r="ACB310" s="1"/>
      <c r="ACC310" s="1"/>
      <c r="ACD310" s="1"/>
      <c r="ACE310" s="1"/>
      <c r="ACF310" s="1"/>
      <c r="ACG310" s="1"/>
      <c r="ACH310" s="1"/>
      <c r="ACI310" s="1"/>
      <c r="ACJ310" s="1"/>
      <c r="ACK310" s="1"/>
      <c r="ACL310" s="1"/>
      <c r="ACM310" s="1"/>
      <c r="ACN310" s="1"/>
      <c r="ACO310" s="1"/>
      <c r="ACP310" s="1"/>
      <c r="ACQ310" s="1"/>
      <c r="ACR310" s="1"/>
      <c r="ACS310" s="1"/>
      <c r="ACT310" s="1"/>
      <c r="ACU310" s="1"/>
      <c r="ACV310" s="1"/>
      <c r="ACW310" s="1"/>
      <c r="ACX310" s="1"/>
      <c r="ACY310" s="1"/>
      <c r="ACZ310" s="1"/>
      <c r="ADA310" s="1"/>
      <c r="ADB310" s="1"/>
      <c r="ADC310" s="1"/>
      <c r="ADD310" s="1"/>
      <c r="ADE310" s="1"/>
      <c r="ADF310" s="1"/>
      <c r="ADG310" s="1"/>
      <c r="ADH310" s="1"/>
      <c r="ADI310" s="1"/>
      <c r="ADJ310" s="1"/>
      <c r="ADK310" s="1"/>
      <c r="ADL310" s="1"/>
      <c r="ADM310" s="1"/>
      <c r="ADN310" s="1"/>
      <c r="ADO310" s="1"/>
      <c r="ADP310" s="1"/>
      <c r="ADQ310" s="1"/>
      <c r="ADR310" s="1"/>
      <c r="ADS310" s="1"/>
      <c r="ADT310" s="1"/>
      <c r="ADU310" s="1"/>
      <c r="ADV310" s="1"/>
      <c r="ADW310" s="1"/>
      <c r="ADX310" s="1"/>
      <c r="ADY310" s="1"/>
      <c r="ADZ310" s="1"/>
      <c r="AEA310" s="1"/>
      <c r="AEB310" s="1"/>
      <c r="AEC310" s="1"/>
      <c r="AED310" s="1"/>
      <c r="AEE310" s="1"/>
      <c r="AEF310" s="1"/>
      <c r="AEG310" s="1"/>
      <c r="AEH310" s="1"/>
      <c r="AEI310" s="1"/>
      <c r="AEJ310" s="1"/>
      <c r="AEK310" s="1"/>
      <c r="AEL310" s="1"/>
      <c r="AEM310" s="1"/>
      <c r="AEN310" s="1"/>
      <c r="AEO310" s="1"/>
      <c r="AEP310" s="1"/>
      <c r="AEQ310" s="1"/>
      <c r="AER310" s="1"/>
      <c r="AES310" s="1"/>
      <c r="AET310" s="1"/>
      <c r="AEU310" s="1"/>
      <c r="AEV310" s="1"/>
      <c r="AEW310" s="1"/>
      <c r="AEX310" s="1"/>
      <c r="AEY310" s="1"/>
      <c r="AEZ310" s="1"/>
      <c r="AFA310" s="1"/>
      <c r="AFB310" s="1"/>
      <c r="AFC310" s="1"/>
      <c r="AFD310" s="1"/>
      <c r="AFE310" s="1"/>
      <c r="AFF310" s="1"/>
      <c r="AFG310" s="1"/>
      <c r="AFH310" s="1"/>
      <c r="AFI310" s="1"/>
      <c r="AFJ310" s="1"/>
      <c r="AFK310" s="1"/>
      <c r="AFL310" s="1"/>
      <c r="AFM310" s="1"/>
      <c r="AFN310" s="1"/>
      <c r="AFO310" s="1"/>
      <c r="AFP310" s="1"/>
      <c r="AFQ310" s="1"/>
      <c r="AFR310" s="1"/>
      <c r="AFS310" s="1"/>
      <c r="AFT310" s="1"/>
      <c r="AFU310" s="1"/>
      <c r="AFV310" s="1"/>
      <c r="AFW310" s="1"/>
      <c r="AFX310" s="1"/>
      <c r="AFY310" s="1"/>
      <c r="AFZ310" s="1"/>
      <c r="AGA310" s="1"/>
      <c r="AGB310" s="1"/>
      <c r="AGC310" s="1"/>
      <c r="AGD310" s="1"/>
      <c r="AGE310" s="1"/>
      <c r="AGF310" s="1"/>
      <c r="AGG310" s="1"/>
      <c r="AGH310" s="1"/>
      <c r="AGI310" s="1"/>
      <c r="AGJ310" s="1"/>
      <c r="AGK310" s="1"/>
      <c r="AGL310" s="1"/>
      <c r="AGM310" s="1"/>
      <c r="AGN310" s="1"/>
      <c r="AGO310" s="1"/>
      <c r="AGP310" s="1"/>
      <c r="AGQ310" s="1"/>
      <c r="AGR310" s="1"/>
      <c r="AGS310" s="1"/>
      <c r="AGT310" s="1"/>
      <c r="AGU310" s="1"/>
      <c r="AGV310" s="1"/>
      <c r="AGW310" s="1"/>
      <c r="AGX310" s="1"/>
      <c r="AGY310" s="1"/>
      <c r="AGZ310" s="1"/>
      <c r="AHA310" s="1"/>
      <c r="AHB310" s="1"/>
      <c r="AHC310" s="1"/>
      <c r="AHD310" s="1"/>
      <c r="AHE310" s="1"/>
      <c r="AHF310" s="1"/>
      <c r="AHG310" s="1"/>
      <c r="AHH310" s="1"/>
      <c r="AHI310" s="1"/>
      <c r="AHJ310" s="1"/>
      <c r="AHK310" s="1"/>
      <c r="AHL310" s="1"/>
      <c r="AHM310" s="1"/>
      <c r="AHN310" s="1"/>
      <c r="AHO310" s="1"/>
      <c r="AHP310" s="1"/>
      <c r="AHQ310" s="1"/>
      <c r="AHR310" s="1"/>
      <c r="AHS310" s="1"/>
      <c r="AHT310" s="1"/>
      <c r="AHU310" s="1"/>
      <c r="AHV310" s="1"/>
      <c r="AHW310" s="1"/>
      <c r="AHX310" s="1"/>
      <c r="AHY310" s="1"/>
      <c r="AHZ310" s="1"/>
      <c r="AIA310" s="1"/>
      <c r="AIB310" s="1"/>
      <c r="AIC310" s="1"/>
      <c r="AID310" s="1"/>
      <c r="AIE310" s="1"/>
      <c r="AIF310" s="1"/>
      <c r="AIG310" s="1"/>
      <c r="AIH310" s="1"/>
      <c r="AII310" s="1"/>
      <c r="AIJ310" s="1"/>
      <c r="AIK310" s="1"/>
      <c r="AIL310" s="1"/>
      <c r="AIM310" s="1"/>
      <c r="AIN310" s="1"/>
      <c r="AIO310" s="1"/>
      <c r="AIP310" s="1"/>
      <c r="AIQ310" s="1"/>
      <c r="AIR310" s="1"/>
      <c r="AIS310" s="1"/>
      <c r="AIT310" s="1"/>
      <c r="AIU310" s="1"/>
      <c r="AIV310" s="1"/>
      <c r="AIW310" s="1"/>
    </row>
    <row r="311" spans="1:933">
      <c r="A311" s="74">
        <v>298</v>
      </c>
      <c r="B311" s="75" t="s">
        <v>249</v>
      </c>
      <c r="C311" s="76" t="s">
        <v>907</v>
      </c>
      <c r="D311" s="74">
        <v>6</v>
      </c>
      <c r="E311" s="48">
        <v>6.1000000000000005</v>
      </c>
      <c r="F311" s="48">
        <v>4.6000000000000014</v>
      </c>
      <c r="G311" s="48">
        <v>1.7000000000000002</v>
      </c>
      <c r="H311" s="48">
        <v>1</v>
      </c>
      <c r="I311" s="77">
        <f>SUM(E311:H311)</f>
        <v>13.400000000000002</v>
      </c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  <c r="IU311" s="1"/>
      <c r="IV311" s="1"/>
      <c r="IW311" s="1"/>
      <c r="IX311" s="1"/>
      <c r="IY311" s="1"/>
      <c r="IZ311" s="1"/>
      <c r="JA311" s="1"/>
      <c r="JB311" s="1"/>
      <c r="JC311" s="1"/>
      <c r="JD311" s="1"/>
      <c r="JE311" s="1"/>
      <c r="JF311" s="1"/>
      <c r="JG311" s="1"/>
      <c r="JH311" s="1"/>
      <c r="JI311" s="1"/>
      <c r="JJ311" s="1"/>
      <c r="JK311" s="1"/>
      <c r="JL311" s="1"/>
      <c r="JM311" s="1"/>
      <c r="JN311" s="1"/>
      <c r="JO311" s="1"/>
      <c r="JP311" s="1"/>
      <c r="JQ311" s="1"/>
      <c r="JR311" s="1"/>
      <c r="JS311" s="1"/>
      <c r="JT311" s="1"/>
      <c r="JU311" s="1"/>
      <c r="JV311" s="1"/>
      <c r="JW311" s="1"/>
      <c r="JX311" s="1"/>
      <c r="JY311" s="1"/>
      <c r="JZ311" s="1"/>
      <c r="KA311" s="1"/>
      <c r="KB311" s="1"/>
      <c r="KC311" s="1"/>
      <c r="KD311" s="1"/>
      <c r="KE311" s="1"/>
      <c r="KF311" s="1"/>
      <c r="KG311" s="1"/>
      <c r="KH311" s="1"/>
      <c r="KI311" s="1"/>
      <c r="KJ311" s="1"/>
      <c r="KK311" s="1"/>
      <c r="KL311" s="1"/>
      <c r="KM311" s="1"/>
      <c r="KN311" s="1"/>
      <c r="KO311" s="1"/>
      <c r="KP311" s="1"/>
      <c r="KQ311" s="1"/>
      <c r="KR311" s="1"/>
      <c r="KS311" s="1"/>
      <c r="KT311" s="1"/>
      <c r="KU311" s="1"/>
      <c r="KV311" s="1"/>
      <c r="KW311" s="1"/>
      <c r="KX311" s="1"/>
      <c r="KY311" s="1"/>
      <c r="KZ311" s="1"/>
      <c r="LA311" s="1"/>
      <c r="LB311" s="1"/>
      <c r="LC311" s="1"/>
      <c r="LD311" s="1"/>
      <c r="LE311" s="1"/>
      <c r="LF311" s="1"/>
      <c r="LG311" s="1"/>
      <c r="LH311" s="1"/>
      <c r="LI311" s="1"/>
      <c r="LJ311" s="1"/>
      <c r="LK311" s="1"/>
      <c r="LL311" s="1"/>
      <c r="LM311" s="1"/>
      <c r="LN311" s="1"/>
      <c r="LO311" s="1"/>
      <c r="LP311" s="1"/>
      <c r="LQ311" s="1"/>
      <c r="LR311" s="1"/>
      <c r="LS311" s="1"/>
      <c r="LT311" s="1"/>
      <c r="LU311" s="1"/>
      <c r="LV311" s="1"/>
      <c r="LW311" s="1"/>
      <c r="LX311" s="1"/>
      <c r="LY311" s="1"/>
      <c r="LZ311" s="1"/>
      <c r="MA311" s="1"/>
      <c r="MB311" s="1"/>
      <c r="MC311" s="1"/>
      <c r="MD311" s="1"/>
      <c r="ME311" s="1"/>
      <c r="MF311" s="1"/>
      <c r="MG311" s="1"/>
      <c r="MH311" s="1"/>
      <c r="MI311" s="1"/>
      <c r="MJ311" s="1"/>
      <c r="MK311" s="1"/>
      <c r="ML311" s="1"/>
      <c r="MM311" s="1"/>
      <c r="MN311" s="1"/>
      <c r="MO311" s="1"/>
      <c r="MP311" s="1"/>
      <c r="MQ311" s="1"/>
      <c r="MR311" s="1"/>
      <c r="MS311" s="1"/>
      <c r="MT311" s="1"/>
      <c r="MU311" s="1"/>
      <c r="MV311" s="1"/>
      <c r="MW311" s="1"/>
      <c r="MX311" s="1"/>
      <c r="MY311" s="1"/>
      <c r="MZ311" s="1"/>
      <c r="NA311" s="1"/>
      <c r="NB311" s="1"/>
      <c r="NC311" s="1"/>
      <c r="ND311" s="1"/>
      <c r="NE311" s="1"/>
      <c r="NF311" s="1"/>
      <c r="NG311" s="1"/>
      <c r="NH311" s="1"/>
      <c r="NI311" s="1"/>
      <c r="NJ311" s="1"/>
      <c r="NK311" s="1"/>
      <c r="NL311" s="1"/>
      <c r="NM311" s="1"/>
      <c r="NN311" s="1"/>
      <c r="NO311" s="1"/>
      <c r="NP311" s="1"/>
      <c r="NQ311" s="1"/>
      <c r="NR311" s="1"/>
      <c r="NS311" s="1"/>
      <c r="NT311" s="1"/>
      <c r="NU311" s="1"/>
      <c r="NV311" s="1"/>
      <c r="NW311" s="1"/>
      <c r="NX311" s="1"/>
      <c r="NY311" s="1"/>
      <c r="NZ311" s="1"/>
      <c r="OA311" s="1"/>
      <c r="OB311" s="1"/>
      <c r="OC311" s="1"/>
      <c r="OD311" s="1"/>
      <c r="OE311" s="1"/>
      <c r="OF311" s="1"/>
      <c r="OG311" s="1"/>
      <c r="OH311" s="1"/>
      <c r="OI311" s="1"/>
      <c r="OJ311" s="1"/>
      <c r="OK311" s="1"/>
      <c r="OL311" s="1"/>
      <c r="OM311" s="1"/>
      <c r="ON311" s="1"/>
      <c r="OO311" s="1"/>
      <c r="OP311" s="1"/>
      <c r="OQ311" s="1"/>
      <c r="OR311" s="1"/>
      <c r="OS311" s="1"/>
      <c r="OT311" s="1"/>
      <c r="OU311" s="1"/>
      <c r="OV311" s="1"/>
      <c r="OW311" s="1"/>
      <c r="OX311" s="1"/>
      <c r="OY311" s="1"/>
      <c r="OZ311" s="1"/>
      <c r="PA311" s="1"/>
      <c r="PB311" s="1"/>
      <c r="PC311" s="1"/>
      <c r="PD311" s="1"/>
      <c r="PE311" s="1"/>
      <c r="PF311" s="1"/>
      <c r="PG311" s="1"/>
      <c r="PH311" s="1"/>
      <c r="PI311" s="1"/>
      <c r="PJ311" s="1"/>
      <c r="PK311" s="1"/>
      <c r="PL311" s="1"/>
      <c r="PM311" s="1"/>
      <c r="PN311" s="1"/>
      <c r="PO311" s="1"/>
      <c r="PP311" s="1"/>
      <c r="PQ311" s="1"/>
      <c r="PR311" s="1"/>
      <c r="PS311" s="1"/>
      <c r="PT311" s="1"/>
      <c r="PU311" s="1"/>
      <c r="PV311" s="1"/>
      <c r="PW311" s="1"/>
      <c r="PX311" s="1"/>
      <c r="PY311" s="1"/>
      <c r="PZ311" s="1"/>
      <c r="QA311" s="1"/>
      <c r="QB311" s="1"/>
      <c r="QC311" s="1"/>
      <c r="QD311" s="1"/>
      <c r="QE311" s="1"/>
      <c r="QF311" s="1"/>
      <c r="QG311" s="1"/>
      <c r="QH311" s="1"/>
      <c r="QI311" s="1"/>
      <c r="QJ311" s="1"/>
      <c r="QK311" s="1"/>
      <c r="QL311" s="1"/>
      <c r="QM311" s="1"/>
      <c r="QN311" s="1"/>
      <c r="QO311" s="1"/>
      <c r="QP311" s="1"/>
      <c r="QQ311" s="1"/>
      <c r="QR311" s="1"/>
      <c r="QS311" s="1"/>
      <c r="QT311" s="1"/>
      <c r="QU311" s="1"/>
      <c r="QV311" s="1"/>
      <c r="QW311" s="1"/>
      <c r="QX311" s="1"/>
      <c r="QY311" s="1"/>
      <c r="QZ311" s="1"/>
      <c r="RA311" s="1"/>
      <c r="RB311" s="1"/>
      <c r="RC311" s="1"/>
      <c r="RD311" s="1"/>
      <c r="RE311" s="1"/>
      <c r="RF311" s="1"/>
      <c r="RG311" s="1"/>
      <c r="RH311" s="1"/>
      <c r="RI311" s="1"/>
      <c r="RJ311" s="1"/>
      <c r="RK311" s="1"/>
      <c r="RL311" s="1"/>
      <c r="RM311" s="1"/>
      <c r="RN311" s="1"/>
      <c r="RO311" s="1"/>
      <c r="RP311" s="1"/>
      <c r="RQ311" s="1"/>
      <c r="RR311" s="1"/>
      <c r="RS311" s="1"/>
      <c r="RT311" s="1"/>
      <c r="RU311" s="1"/>
      <c r="RV311" s="1"/>
      <c r="RW311" s="1"/>
      <c r="RX311" s="1"/>
      <c r="RY311" s="1"/>
      <c r="RZ311" s="1"/>
      <c r="SA311" s="1"/>
      <c r="SB311" s="1"/>
      <c r="SC311" s="1"/>
      <c r="SD311" s="1"/>
      <c r="SE311" s="1"/>
      <c r="SF311" s="1"/>
      <c r="SG311" s="1"/>
      <c r="SH311" s="1"/>
      <c r="SI311" s="1"/>
      <c r="SJ311" s="1"/>
      <c r="SK311" s="1"/>
      <c r="SL311" s="1"/>
      <c r="SM311" s="1"/>
      <c r="SN311" s="1"/>
      <c r="SO311" s="1"/>
      <c r="SP311" s="1"/>
      <c r="SQ311" s="1"/>
      <c r="SR311" s="1"/>
      <c r="SS311" s="1"/>
      <c r="ST311" s="1"/>
      <c r="SU311" s="1"/>
      <c r="SV311" s="1"/>
      <c r="SW311" s="1"/>
      <c r="SX311" s="1"/>
      <c r="SY311" s="1"/>
      <c r="SZ311" s="1"/>
      <c r="TA311" s="1"/>
      <c r="TB311" s="1"/>
      <c r="TC311" s="1"/>
      <c r="TD311" s="1"/>
      <c r="TE311" s="1"/>
      <c r="TF311" s="1"/>
      <c r="TG311" s="1"/>
      <c r="TH311" s="1"/>
      <c r="TI311" s="1"/>
      <c r="TJ311" s="1"/>
      <c r="TK311" s="1"/>
      <c r="TL311" s="1"/>
      <c r="TM311" s="1"/>
      <c r="TN311" s="1"/>
      <c r="TO311" s="1"/>
      <c r="TP311" s="1"/>
      <c r="TQ311" s="1"/>
      <c r="TR311" s="1"/>
      <c r="TS311" s="1"/>
      <c r="TT311" s="1"/>
      <c r="TU311" s="1"/>
      <c r="TV311" s="1"/>
      <c r="TW311" s="1"/>
      <c r="TX311" s="1"/>
      <c r="TY311" s="1"/>
      <c r="TZ311" s="1"/>
      <c r="UA311" s="1"/>
      <c r="UB311" s="1"/>
      <c r="UC311" s="1"/>
      <c r="UD311" s="1"/>
      <c r="UE311" s="1"/>
      <c r="UF311" s="1"/>
      <c r="UG311" s="1"/>
      <c r="UH311" s="1"/>
      <c r="UI311" s="1"/>
      <c r="UJ311" s="1"/>
      <c r="UK311" s="1"/>
      <c r="UL311" s="1"/>
      <c r="UM311" s="1"/>
      <c r="UN311" s="1"/>
      <c r="UO311" s="1"/>
      <c r="UP311" s="1"/>
      <c r="UQ311" s="1"/>
      <c r="UR311" s="1"/>
      <c r="US311" s="1"/>
      <c r="UT311" s="1"/>
      <c r="UU311" s="1"/>
      <c r="UV311" s="1"/>
      <c r="UW311" s="1"/>
      <c r="UX311" s="1"/>
      <c r="UY311" s="1"/>
      <c r="UZ311" s="1"/>
      <c r="VA311" s="1"/>
      <c r="VB311" s="1"/>
      <c r="VC311" s="1"/>
      <c r="VD311" s="1"/>
      <c r="VE311" s="1"/>
      <c r="VF311" s="1"/>
      <c r="VG311" s="1"/>
      <c r="VH311" s="1"/>
      <c r="VI311" s="1"/>
      <c r="VJ311" s="1"/>
      <c r="VK311" s="1"/>
      <c r="VL311" s="1"/>
      <c r="VM311" s="1"/>
      <c r="VN311" s="1"/>
      <c r="VO311" s="1"/>
      <c r="VP311" s="1"/>
      <c r="VQ311" s="1"/>
      <c r="VR311" s="1"/>
      <c r="VS311" s="1"/>
      <c r="VT311" s="1"/>
      <c r="VU311" s="1"/>
      <c r="VV311" s="1"/>
      <c r="VW311" s="1"/>
      <c r="VX311" s="1"/>
      <c r="VY311" s="1"/>
      <c r="VZ311" s="1"/>
      <c r="WA311" s="1"/>
      <c r="WB311" s="1"/>
      <c r="WC311" s="1"/>
      <c r="WD311" s="1"/>
      <c r="WE311" s="1"/>
      <c r="WF311" s="1"/>
      <c r="WG311" s="1"/>
      <c r="WH311" s="1"/>
      <c r="WI311" s="1"/>
      <c r="WJ311" s="1"/>
      <c r="WK311" s="1"/>
      <c r="WL311" s="1"/>
      <c r="WM311" s="1"/>
      <c r="WN311" s="1"/>
      <c r="WO311" s="1"/>
      <c r="WP311" s="1"/>
      <c r="WQ311" s="1"/>
      <c r="WR311" s="1"/>
      <c r="WS311" s="1"/>
      <c r="WT311" s="1"/>
      <c r="WU311" s="1"/>
      <c r="WV311" s="1"/>
      <c r="WW311" s="1"/>
      <c r="WX311" s="1"/>
      <c r="WY311" s="1"/>
      <c r="WZ311" s="1"/>
      <c r="XA311" s="1"/>
      <c r="XB311" s="1"/>
      <c r="XC311" s="1"/>
      <c r="XD311" s="1"/>
      <c r="XE311" s="1"/>
      <c r="XF311" s="1"/>
      <c r="XG311" s="1"/>
      <c r="XH311" s="1"/>
      <c r="XI311" s="1"/>
      <c r="XJ311" s="1"/>
      <c r="XK311" s="1"/>
      <c r="XL311" s="1"/>
      <c r="XM311" s="1"/>
      <c r="XN311" s="1"/>
      <c r="XO311" s="1"/>
      <c r="XP311" s="1"/>
      <c r="XQ311" s="1"/>
      <c r="XR311" s="1"/>
      <c r="XS311" s="1"/>
      <c r="XT311" s="1"/>
      <c r="XU311" s="1"/>
      <c r="XV311" s="1"/>
      <c r="XW311" s="1"/>
      <c r="XX311" s="1"/>
      <c r="XY311" s="1"/>
      <c r="XZ311" s="1"/>
      <c r="YA311" s="1"/>
      <c r="YB311" s="1"/>
      <c r="YC311" s="1"/>
      <c r="YD311" s="1"/>
      <c r="YE311" s="1"/>
      <c r="YF311" s="1"/>
      <c r="YG311" s="1"/>
      <c r="YH311" s="1"/>
      <c r="YI311" s="1"/>
      <c r="YJ311" s="1"/>
      <c r="YK311" s="1"/>
      <c r="YL311" s="1"/>
      <c r="YM311" s="1"/>
      <c r="YN311" s="1"/>
      <c r="YO311" s="1"/>
      <c r="YP311" s="1"/>
      <c r="YQ311" s="1"/>
      <c r="YR311" s="1"/>
      <c r="YS311" s="1"/>
      <c r="YT311" s="1"/>
      <c r="YU311" s="1"/>
      <c r="YV311" s="1"/>
      <c r="YW311" s="1"/>
      <c r="YX311" s="1"/>
      <c r="YY311" s="1"/>
      <c r="YZ311" s="1"/>
      <c r="ZA311" s="1"/>
      <c r="ZB311" s="1"/>
      <c r="ZC311" s="1"/>
      <c r="ZD311" s="1"/>
      <c r="ZE311" s="1"/>
      <c r="ZF311" s="1"/>
      <c r="ZG311" s="1"/>
      <c r="ZH311" s="1"/>
      <c r="ZI311" s="1"/>
      <c r="ZJ311" s="1"/>
      <c r="ZK311" s="1"/>
      <c r="ZL311" s="1"/>
      <c r="ZM311" s="1"/>
      <c r="ZN311" s="1"/>
      <c r="ZO311" s="1"/>
      <c r="ZP311" s="1"/>
      <c r="ZQ311" s="1"/>
      <c r="ZR311" s="1"/>
      <c r="ZS311" s="1"/>
      <c r="ZT311" s="1"/>
      <c r="ZU311" s="1"/>
      <c r="ZV311" s="1"/>
      <c r="ZW311" s="1"/>
      <c r="ZX311" s="1"/>
      <c r="ZY311" s="1"/>
      <c r="ZZ311" s="1"/>
      <c r="AAA311" s="1"/>
      <c r="AAB311" s="1"/>
      <c r="AAC311" s="1"/>
      <c r="AAD311" s="1"/>
      <c r="AAE311" s="1"/>
      <c r="AAF311" s="1"/>
      <c r="AAG311" s="1"/>
      <c r="AAH311" s="1"/>
      <c r="AAI311" s="1"/>
      <c r="AAJ311" s="1"/>
      <c r="AAK311" s="1"/>
      <c r="AAL311" s="1"/>
      <c r="AAM311" s="1"/>
      <c r="AAN311" s="1"/>
      <c r="AAO311" s="1"/>
      <c r="AAP311" s="1"/>
      <c r="AAQ311" s="1"/>
      <c r="AAR311" s="1"/>
      <c r="AAS311" s="1"/>
      <c r="AAT311" s="1"/>
      <c r="AAU311" s="1"/>
      <c r="AAV311" s="1"/>
      <c r="AAW311" s="1"/>
      <c r="AAX311" s="1"/>
      <c r="AAY311" s="1"/>
      <c r="AAZ311" s="1"/>
      <c r="ABA311" s="1"/>
      <c r="ABB311" s="1"/>
      <c r="ABC311" s="1"/>
      <c r="ABD311" s="1"/>
      <c r="ABE311" s="1"/>
      <c r="ABF311" s="1"/>
      <c r="ABG311" s="1"/>
      <c r="ABH311" s="1"/>
      <c r="ABI311" s="1"/>
      <c r="ABJ311" s="1"/>
      <c r="ABK311" s="1"/>
      <c r="ABL311" s="1"/>
      <c r="ABM311" s="1"/>
      <c r="ABN311" s="1"/>
      <c r="ABO311" s="1"/>
      <c r="ABP311" s="1"/>
      <c r="ABQ311" s="1"/>
      <c r="ABR311" s="1"/>
      <c r="ABS311" s="1"/>
      <c r="ABT311" s="1"/>
      <c r="ABU311" s="1"/>
      <c r="ABV311" s="1"/>
      <c r="ABW311" s="1"/>
      <c r="ABX311" s="1"/>
      <c r="ABY311" s="1"/>
      <c r="ABZ311" s="1"/>
      <c r="ACA311" s="1"/>
      <c r="ACB311" s="1"/>
      <c r="ACC311" s="1"/>
      <c r="ACD311" s="1"/>
      <c r="ACE311" s="1"/>
      <c r="ACF311" s="1"/>
      <c r="ACG311" s="1"/>
      <c r="ACH311" s="1"/>
      <c r="ACI311" s="1"/>
      <c r="ACJ311" s="1"/>
      <c r="ACK311" s="1"/>
      <c r="ACL311" s="1"/>
      <c r="ACM311" s="1"/>
      <c r="ACN311" s="1"/>
      <c r="ACO311" s="1"/>
      <c r="ACP311" s="1"/>
      <c r="ACQ311" s="1"/>
      <c r="ACR311" s="1"/>
      <c r="ACS311" s="1"/>
      <c r="ACT311" s="1"/>
      <c r="ACU311" s="1"/>
      <c r="ACV311" s="1"/>
      <c r="ACW311" s="1"/>
      <c r="ACX311" s="1"/>
      <c r="ACY311" s="1"/>
      <c r="ACZ311" s="1"/>
      <c r="ADA311" s="1"/>
      <c r="ADB311" s="1"/>
      <c r="ADC311" s="1"/>
      <c r="ADD311" s="1"/>
      <c r="ADE311" s="1"/>
      <c r="ADF311" s="1"/>
      <c r="ADG311" s="1"/>
      <c r="ADH311" s="1"/>
      <c r="ADI311" s="1"/>
      <c r="ADJ311" s="1"/>
      <c r="ADK311" s="1"/>
      <c r="ADL311" s="1"/>
      <c r="ADM311" s="1"/>
      <c r="ADN311" s="1"/>
      <c r="ADO311" s="1"/>
      <c r="ADP311" s="1"/>
      <c r="ADQ311" s="1"/>
      <c r="ADR311" s="1"/>
      <c r="ADS311" s="1"/>
      <c r="ADT311" s="1"/>
      <c r="ADU311" s="1"/>
      <c r="ADV311" s="1"/>
      <c r="ADW311" s="1"/>
      <c r="ADX311" s="1"/>
      <c r="ADY311" s="1"/>
      <c r="ADZ311" s="1"/>
      <c r="AEA311" s="1"/>
      <c r="AEB311" s="1"/>
      <c r="AEC311" s="1"/>
      <c r="AED311" s="1"/>
      <c r="AEE311" s="1"/>
      <c r="AEF311" s="1"/>
      <c r="AEG311" s="1"/>
      <c r="AEH311" s="1"/>
      <c r="AEI311" s="1"/>
      <c r="AEJ311" s="1"/>
      <c r="AEK311" s="1"/>
      <c r="AEL311" s="1"/>
      <c r="AEM311" s="1"/>
      <c r="AEN311" s="1"/>
      <c r="AEO311" s="1"/>
      <c r="AEP311" s="1"/>
      <c r="AEQ311" s="1"/>
      <c r="AER311" s="1"/>
      <c r="AES311" s="1"/>
      <c r="AET311" s="1"/>
      <c r="AEU311" s="1"/>
      <c r="AEV311" s="1"/>
      <c r="AEW311" s="1"/>
      <c r="AEX311" s="1"/>
      <c r="AEY311" s="1"/>
      <c r="AEZ311" s="1"/>
      <c r="AFA311" s="1"/>
      <c r="AFB311" s="1"/>
      <c r="AFC311" s="1"/>
      <c r="AFD311" s="1"/>
      <c r="AFE311" s="1"/>
      <c r="AFF311" s="1"/>
      <c r="AFG311" s="1"/>
      <c r="AFH311" s="1"/>
      <c r="AFI311" s="1"/>
      <c r="AFJ311" s="1"/>
      <c r="AFK311" s="1"/>
      <c r="AFL311" s="1"/>
      <c r="AFM311" s="1"/>
      <c r="AFN311" s="1"/>
      <c r="AFO311" s="1"/>
      <c r="AFP311" s="1"/>
      <c r="AFQ311" s="1"/>
      <c r="AFR311" s="1"/>
      <c r="AFS311" s="1"/>
      <c r="AFT311" s="1"/>
      <c r="AFU311" s="1"/>
      <c r="AFV311" s="1"/>
      <c r="AFW311" s="1"/>
      <c r="AFX311" s="1"/>
      <c r="AFY311" s="1"/>
      <c r="AFZ311" s="1"/>
      <c r="AGA311" s="1"/>
      <c r="AGB311" s="1"/>
      <c r="AGC311" s="1"/>
      <c r="AGD311" s="1"/>
      <c r="AGE311" s="1"/>
      <c r="AGF311" s="1"/>
      <c r="AGG311" s="1"/>
      <c r="AGH311" s="1"/>
      <c r="AGI311" s="1"/>
      <c r="AGJ311" s="1"/>
      <c r="AGK311" s="1"/>
      <c r="AGL311" s="1"/>
      <c r="AGM311" s="1"/>
      <c r="AGN311" s="1"/>
      <c r="AGO311" s="1"/>
      <c r="AGP311" s="1"/>
      <c r="AGQ311" s="1"/>
      <c r="AGR311" s="1"/>
      <c r="AGS311" s="1"/>
      <c r="AGT311" s="1"/>
      <c r="AGU311" s="1"/>
      <c r="AGV311" s="1"/>
      <c r="AGW311" s="1"/>
      <c r="AGX311" s="1"/>
      <c r="AGY311" s="1"/>
      <c r="AGZ311" s="1"/>
      <c r="AHA311" s="1"/>
      <c r="AHB311" s="1"/>
      <c r="AHC311" s="1"/>
      <c r="AHD311" s="1"/>
      <c r="AHE311" s="1"/>
      <c r="AHF311" s="1"/>
      <c r="AHG311" s="1"/>
      <c r="AHH311" s="1"/>
      <c r="AHI311" s="1"/>
      <c r="AHJ311" s="1"/>
      <c r="AHK311" s="1"/>
      <c r="AHL311" s="1"/>
      <c r="AHM311" s="1"/>
      <c r="AHN311" s="1"/>
      <c r="AHO311" s="1"/>
      <c r="AHP311" s="1"/>
      <c r="AHQ311" s="1"/>
      <c r="AHR311" s="1"/>
      <c r="AHS311" s="1"/>
      <c r="AHT311" s="1"/>
      <c r="AHU311" s="1"/>
      <c r="AHV311" s="1"/>
      <c r="AHW311" s="1"/>
      <c r="AHX311" s="1"/>
      <c r="AHY311" s="1"/>
      <c r="AHZ311" s="1"/>
      <c r="AIA311" s="1"/>
      <c r="AIB311" s="1"/>
      <c r="AIC311" s="1"/>
      <c r="AID311" s="1"/>
      <c r="AIE311" s="1"/>
      <c r="AIF311" s="1"/>
      <c r="AIG311" s="1"/>
      <c r="AIH311" s="1"/>
      <c r="AII311" s="1"/>
      <c r="AIJ311" s="1"/>
      <c r="AIK311" s="1"/>
      <c r="AIL311" s="1"/>
      <c r="AIM311" s="1"/>
      <c r="AIN311" s="1"/>
      <c r="AIO311" s="1"/>
      <c r="AIP311" s="1"/>
      <c r="AIQ311" s="1"/>
      <c r="AIR311" s="1"/>
      <c r="AIS311" s="1"/>
      <c r="AIT311" s="1"/>
      <c r="AIU311" s="1"/>
      <c r="AIV311" s="1"/>
      <c r="AIW311" s="1"/>
    </row>
    <row r="312" spans="1:933">
      <c r="A312" s="74">
        <v>299</v>
      </c>
      <c r="B312" s="75" t="s">
        <v>250</v>
      </c>
      <c r="C312" s="76" t="s">
        <v>907</v>
      </c>
      <c r="D312" s="74">
        <v>6</v>
      </c>
      <c r="E312" s="48">
        <v>6.6</v>
      </c>
      <c r="F312" s="48">
        <v>4.5</v>
      </c>
      <c r="G312" s="48">
        <v>1.6</v>
      </c>
      <c r="H312" s="48">
        <v>0.9</v>
      </c>
      <c r="I312" s="77">
        <f>SUM(E312:H312)</f>
        <v>13.6</v>
      </c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  <c r="IU312" s="1"/>
      <c r="IV312" s="1"/>
      <c r="IW312" s="1"/>
      <c r="IX312" s="1"/>
      <c r="IY312" s="1"/>
      <c r="IZ312" s="1"/>
      <c r="JA312" s="1"/>
      <c r="JB312" s="1"/>
      <c r="JC312" s="1"/>
      <c r="JD312" s="1"/>
      <c r="JE312" s="1"/>
      <c r="JF312" s="1"/>
      <c r="JG312" s="1"/>
      <c r="JH312" s="1"/>
      <c r="JI312" s="1"/>
      <c r="JJ312" s="1"/>
      <c r="JK312" s="1"/>
      <c r="JL312" s="1"/>
      <c r="JM312" s="1"/>
      <c r="JN312" s="1"/>
      <c r="JO312" s="1"/>
      <c r="JP312" s="1"/>
      <c r="JQ312" s="1"/>
      <c r="JR312" s="1"/>
      <c r="JS312" s="1"/>
      <c r="JT312" s="1"/>
      <c r="JU312" s="1"/>
      <c r="JV312" s="1"/>
      <c r="JW312" s="1"/>
      <c r="JX312" s="1"/>
      <c r="JY312" s="1"/>
      <c r="JZ312" s="1"/>
      <c r="KA312" s="1"/>
      <c r="KB312" s="1"/>
      <c r="KC312" s="1"/>
      <c r="KD312" s="1"/>
      <c r="KE312" s="1"/>
      <c r="KF312" s="1"/>
      <c r="KG312" s="1"/>
      <c r="KH312" s="1"/>
      <c r="KI312" s="1"/>
      <c r="KJ312" s="1"/>
      <c r="KK312" s="1"/>
      <c r="KL312" s="1"/>
      <c r="KM312" s="1"/>
      <c r="KN312" s="1"/>
      <c r="KO312" s="1"/>
      <c r="KP312" s="1"/>
      <c r="KQ312" s="1"/>
      <c r="KR312" s="1"/>
      <c r="KS312" s="1"/>
      <c r="KT312" s="1"/>
      <c r="KU312" s="1"/>
      <c r="KV312" s="1"/>
      <c r="KW312" s="1"/>
      <c r="KX312" s="1"/>
      <c r="KY312" s="1"/>
      <c r="KZ312" s="1"/>
      <c r="LA312" s="1"/>
      <c r="LB312" s="1"/>
      <c r="LC312" s="1"/>
      <c r="LD312" s="1"/>
      <c r="LE312" s="1"/>
      <c r="LF312" s="1"/>
      <c r="LG312" s="1"/>
      <c r="LH312" s="1"/>
      <c r="LI312" s="1"/>
      <c r="LJ312" s="1"/>
      <c r="LK312" s="1"/>
      <c r="LL312" s="1"/>
      <c r="LM312" s="1"/>
      <c r="LN312" s="1"/>
      <c r="LO312" s="1"/>
      <c r="LP312" s="1"/>
      <c r="LQ312" s="1"/>
      <c r="LR312" s="1"/>
      <c r="LS312" s="1"/>
      <c r="LT312" s="1"/>
      <c r="LU312" s="1"/>
      <c r="LV312" s="1"/>
      <c r="LW312" s="1"/>
      <c r="LX312" s="1"/>
      <c r="LY312" s="1"/>
      <c r="LZ312" s="1"/>
      <c r="MA312" s="1"/>
      <c r="MB312" s="1"/>
      <c r="MC312" s="1"/>
      <c r="MD312" s="1"/>
      <c r="ME312" s="1"/>
      <c r="MF312" s="1"/>
      <c r="MG312" s="1"/>
      <c r="MH312" s="1"/>
      <c r="MI312" s="1"/>
      <c r="MJ312" s="1"/>
      <c r="MK312" s="1"/>
      <c r="ML312" s="1"/>
      <c r="MM312" s="1"/>
      <c r="MN312" s="1"/>
      <c r="MO312" s="1"/>
      <c r="MP312" s="1"/>
      <c r="MQ312" s="1"/>
      <c r="MR312" s="1"/>
      <c r="MS312" s="1"/>
      <c r="MT312" s="1"/>
      <c r="MU312" s="1"/>
      <c r="MV312" s="1"/>
      <c r="MW312" s="1"/>
      <c r="MX312" s="1"/>
      <c r="MY312" s="1"/>
      <c r="MZ312" s="1"/>
      <c r="NA312" s="1"/>
      <c r="NB312" s="1"/>
      <c r="NC312" s="1"/>
      <c r="ND312" s="1"/>
      <c r="NE312" s="1"/>
      <c r="NF312" s="1"/>
      <c r="NG312" s="1"/>
      <c r="NH312" s="1"/>
      <c r="NI312" s="1"/>
      <c r="NJ312" s="1"/>
      <c r="NK312" s="1"/>
      <c r="NL312" s="1"/>
      <c r="NM312" s="1"/>
      <c r="NN312" s="1"/>
      <c r="NO312" s="1"/>
      <c r="NP312" s="1"/>
      <c r="NQ312" s="1"/>
      <c r="NR312" s="1"/>
      <c r="NS312" s="1"/>
      <c r="NT312" s="1"/>
      <c r="NU312" s="1"/>
      <c r="NV312" s="1"/>
      <c r="NW312" s="1"/>
      <c r="NX312" s="1"/>
      <c r="NY312" s="1"/>
      <c r="NZ312" s="1"/>
      <c r="OA312" s="1"/>
      <c r="OB312" s="1"/>
      <c r="OC312" s="1"/>
      <c r="OD312" s="1"/>
      <c r="OE312" s="1"/>
      <c r="OF312" s="1"/>
      <c r="OG312" s="1"/>
      <c r="OH312" s="1"/>
      <c r="OI312" s="1"/>
      <c r="OJ312" s="1"/>
      <c r="OK312" s="1"/>
      <c r="OL312" s="1"/>
      <c r="OM312" s="1"/>
      <c r="ON312" s="1"/>
      <c r="OO312" s="1"/>
      <c r="OP312" s="1"/>
      <c r="OQ312" s="1"/>
      <c r="OR312" s="1"/>
      <c r="OS312" s="1"/>
      <c r="OT312" s="1"/>
      <c r="OU312" s="1"/>
      <c r="OV312" s="1"/>
      <c r="OW312" s="1"/>
      <c r="OX312" s="1"/>
      <c r="OY312" s="1"/>
      <c r="OZ312" s="1"/>
      <c r="PA312" s="1"/>
      <c r="PB312" s="1"/>
      <c r="PC312" s="1"/>
      <c r="PD312" s="1"/>
      <c r="PE312" s="1"/>
      <c r="PF312" s="1"/>
      <c r="PG312" s="1"/>
      <c r="PH312" s="1"/>
      <c r="PI312" s="1"/>
      <c r="PJ312" s="1"/>
      <c r="PK312" s="1"/>
      <c r="PL312" s="1"/>
      <c r="PM312" s="1"/>
      <c r="PN312" s="1"/>
      <c r="PO312" s="1"/>
      <c r="PP312" s="1"/>
      <c r="PQ312" s="1"/>
      <c r="PR312" s="1"/>
      <c r="PS312" s="1"/>
      <c r="PT312" s="1"/>
      <c r="PU312" s="1"/>
      <c r="PV312" s="1"/>
      <c r="PW312" s="1"/>
      <c r="PX312" s="1"/>
      <c r="PY312" s="1"/>
      <c r="PZ312" s="1"/>
      <c r="QA312" s="1"/>
      <c r="QB312" s="1"/>
      <c r="QC312" s="1"/>
      <c r="QD312" s="1"/>
      <c r="QE312" s="1"/>
      <c r="QF312" s="1"/>
      <c r="QG312" s="1"/>
      <c r="QH312" s="1"/>
      <c r="QI312" s="1"/>
      <c r="QJ312" s="1"/>
      <c r="QK312" s="1"/>
      <c r="QL312" s="1"/>
      <c r="QM312" s="1"/>
      <c r="QN312" s="1"/>
      <c r="QO312" s="1"/>
      <c r="QP312" s="1"/>
      <c r="QQ312" s="1"/>
      <c r="QR312" s="1"/>
      <c r="QS312" s="1"/>
      <c r="QT312" s="1"/>
      <c r="QU312" s="1"/>
      <c r="QV312" s="1"/>
      <c r="QW312" s="1"/>
      <c r="QX312" s="1"/>
      <c r="QY312" s="1"/>
      <c r="QZ312" s="1"/>
      <c r="RA312" s="1"/>
      <c r="RB312" s="1"/>
      <c r="RC312" s="1"/>
      <c r="RD312" s="1"/>
      <c r="RE312" s="1"/>
      <c r="RF312" s="1"/>
      <c r="RG312" s="1"/>
      <c r="RH312" s="1"/>
      <c r="RI312" s="1"/>
      <c r="RJ312" s="1"/>
      <c r="RK312" s="1"/>
      <c r="RL312" s="1"/>
      <c r="RM312" s="1"/>
      <c r="RN312" s="1"/>
      <c r="RO312" s="1"/>
      <c r="RP312" s="1"/>
      <c r="RQ312" s="1"/>
      <c r="RR312" s="1"/>
      <c r="RS312" s="1"/>
      <c r="RT312" s="1"/>
      <c r="RU312" s="1"/>
      <c r="RV312" s="1"/>
      <c r="RW312" s="1"/>
      <c r="RX312" s="1"/>
      <c r="RY312" s="1"/>
      <c r="RZ312" s="1"/>
      <c r="SA312" s="1"/>
      <c r="SB312" s="1"/>
      <c r="SC312" s="1"/>
      <c r="SD312" s="1"/>
      <c r="SE312" s="1"/>
      <c r="SF312" s="1"/>
      <c r="SG312" s="1"/>
      <c r="SH312" s="1"/>
      <c r="SI312" s="1"/>
      <c r="SJ312" s="1"/>
      <c r="SK312" s="1"/>
      <c r="SL312" s="1"/>
      <c r="SM312" s="1"/>
      <c r="SN312" s="1"/>
      <c r="SO312" s="1"/>
      <c r="SP312" s="1"/>
      <c r="SQ312" s="1"/>
      <c r="SR312" s="1"/>
      <c r="SS312" s="1"/>
      <c r="ST312" s="1"/>
      <c r="SU312" s="1"/>
      <c r="SV312" s="1"/>
      <c r="SW312" s="1"/>
      <c r="SX312" s="1"/>
      <c r="SY312" s="1"/>
      <c r="SZ312" s="1"/>
      <c r="TA312" s="1"/>
      <c r="TB312" s="1"/>
      <c r="TC312" s="1"/>
      <c r="TD312" s="1"/>
      <c r="TE312" s="1"/>
      <c r="TF312" s="1"/>
      <c r="TG312" s="1"/>
      <c r="TH312" s="1"/>
      <c r="TI312" s="1"/>
      <c r="TJ312" s="1"/>
      <c r="TK312" s="1"/>
      <c r="TL312" s="1"/>
      <c r="TM312" s="1"/>
      <c r="TN312" s="1"/>
      <c r="TO312" s="1"/>
      <c r="TP312" s="1"/>
      <c r="TQ312" s="1"/>
      <c r="TR312" s="1"/>
      <c r="TS312" s="1"/>
      <c r="TT312" s="1"/>
      <c r="TU312" s="1"/>
      <c r="TV312" s="1"/>
      <c r="TW312" s="1"/>
      <c r="TX312" s="1"/>
      <c r="TY312" s="1"/>
      <c r="TZ312" s="1"/>
      <c r="UA312" s="1"/>
      <c r="UB312" s="1"/>
      <c r="UC312" s="1"/>
      <c r="UD312" s="1"/>
      <c r="UE312" s="1"/>
      <c r="UF312" s="1"/>
      <c r="UG312" s="1"/>
      <c r="UH312" s="1"/>
      <c r="UI312" s="1"/>
      <c r="UJ312" s="1"/>
      <c r="UK312" s="1"/>
      <c r="UL312" s="1"/>
      <c r="UM312" s="1"/>
      <c r="UN312" s="1"/>
      <c r="UO312" s="1"/>
      <c r="UP312" s="1"/>
      <c r="UQ312" s="1"/>
      <c r="UR312" s="1"/>
      <c r="US312" s="1"/>
      <c r="UT312" s="1"/>
      <c r="UU312" s="1"/>
      <c r="UV312" s="1"/>
      <c r="UW312" s="1"/>
      <c r="UX312" s="1"/>
      <c r="UY312" s="1"/>
      <c r="UZ312" s="1"/>
      <c r="VA312" s="1"/>
      <c r="VB312" s="1"/>
      <c r="VC312" s="1"/>
      <c r="VD312" s="1"/>
      <c r="VE312" s="1"/>
      <c r="VF312" s="1"/>
      <c r="VG312" s="1"/>
      <c r="VH312" s="1"/>
      <c r="VI312" s="1"/>
      <c r="VJ312" s="1"/>
      <c r="VK312" s="1"/>
      <c r="VL312" s="1"/>
      <c r="VM312" s="1"/>
      <c r="VN312" s="1"/>
      <c r="VO312" s="1"/>
      <c r="VP312" s="1"/>
      <c r="VQ312" s="1"/>
      <c r="VR312" s="1"/>
      <c r="VS312" s="1"/>
      <c r="VT312" s="1"/>
      <c r="VU312" s="1"/>
      <c r="VV312" s="1"/>
      <c r="VW312" s="1"/>
      <c r="VX312" s="1"/>
      <c r="VY312" s="1"/>
      <c r="VZ312" s="1"/>
      <c r="WA312" s="1"/>
      <c r="WB312" s="1"/>
      <c r="WC312" s="1"/>
      <c r="WD312" s="1"/>
      <c r="WE312" s="1"/>
      <c r="WF312" s="1"/>
      <c r="WG312" s="1"/>
      <c r="WH312" s="1"/>
      <c r="WI312" s="1"/>
      <c r="WJ312" s="1"/>
      <c r="WK312" s="1"/>
      <c r="WL312" s="1"/>
      <c r="WM312" s="1"/>
      <c r="WN312" s="1"/>
      <c r="WO312" s="1"/>
      <c r="WP312" s="1"/>
      <c r="WQ312" s="1"/>
      <c r="WR312" s="1"/>
      <c r="WS312" s="1"/>
      <c r="WT312" s="1"/>
      <c r="WU312" s="1"/>
      <c r="WV312" s="1"/>
      <c r="WW312" s="1"/>
      <c r="WX312" s="1"/>
      <c r="WY312" s="1"/>
      <c r="WZ312" s="1"/>
      <c r="XA312" s="1"/>
      <c r="XB312" s="1"/>
      <c r="XC312" s="1"/>
      <c r="XD312" s="1"/>
      <c r="XE312" s="1"/>
      <c r="XF312" s="1"/>
      <c r="XG312" s="1"/>
      <c r="XH312" s="1"/>
      <c r="XI312" s="1"/>
      <c r="XJ312" s="1"/>
      <c r="XK312" s="1"/>
      <c r="XL312" s="1"/>
      <c r="XM312" s="1"/>
      <c r="XN312" s="1"/>
      <c r="XO312" s="1"/>
      <c r="XP312" s="1"/>
      <c r="XQ312" s="1"/>
      <c r="XR312" s="1"/>
      <c r="XS312" s="1"/>
      <c r="XT312" s="1"/>
      <c r="XU312" s="1"/>
      <c r="XV312" s="1"/>
      <c r="XW312" s="1"/>
      <c r="XX312" s="1"/>
      <c r="XY312" s="1"/>
      <c r="XZ312" s="1"/>
      <c r="YA312" s="1"/>
      <c r="YB312" s="1"/>
      <c r="YC312" s="1"/>
      <c r="YD312" s="1"/>
      <c r="YE312" s="1"/>
      <c r="YF312" s="1"/>
      <c r="YG312" s="1"/>
      <c r="YH312" s="1"/>
      <c r="YI312" s="1"/>
      <c r="YJ312" s="1"/>
      <c r="YK312" s="1"/>
      <c r="YL312" s="1"/>
      <c r="YM312" s="1"/>
      <c r="YN312" s="1"/>
      <c r="YO312" s="1"/>
      <c r="YP312" s="1"/>
      <c r="YQ312" s="1"/>
      <c r="YR312" s="1"/>
      <c r="YS312" s="1"/>
      <c r="YT312" s="1"/>
      <c r="YU312" s="1"/>
      <c r="YV312" s="1"/>
      <c r="YW312" s="1"/>
      <c r="YX312" s="1"/>
      <c r="YY312" s="1"/>
      <c r="YZ312" s="1"/>
      <c r="ZA312" s="1"/>
      <c r="ZB312" s="1"/>
      <c r="ZC312" s="1"/>
      <c r="ZD312" s="1"/>
      <c r="ZE312" s="1"/>
      <c r="ZF312" s="1"/>
      <c r="ZG312" s="1"/>
      <c r="ZH312" s="1"/>
      <c r="ZI312" s="1"/>
      <c r="ZJ312" s="1"/>
      <c r="ZK312" s="1"/>
      <c r="ZL312" s="1"/>
      <c r="ZM312" s="1"/>
      <c r="ZN312" s="1"/>
      <c r="ZO312" s="1"/>
      <c r="ZP312" s="1"/>
      <c r="ZQ312" s="1"/>
      <c r="ZR312" s="1"/>
      <c r="ZS312" s="1"/>
      <c r="ZT312" s="1"/>
      <c r="ZU312" s="1"/>
      <c r="ZV312" s="1"/>
      <c r="ZW312" s="1"/>
      <c r="ZX312" s="1"/>
      <c r="ZY312" s="1"/>
      <c r="ZZ312" s="1"/>
      <c r="AAA312" s="1"/>
      <c r="AAB312" s="1"/>
      <c r="AAC312" s="1"/>
      <c r="AAD312" s="1"/>
      <c r="AAE312" s="1"/>
      <c r="AAF312" s="1"/>
      <c r="AAG312" s="1"/>
      <c r="AAH312" s="1"/>
      <c r="AAI312" s="1"/>
      <c r="AAJ312" s="1"/>
      <c r="AAK312" s="1"/>
      <c r="AAL312" s="1"/>
      <c r="AAM312" s="1"/>
      <c r="AAN312" s="1"/>
      <c r="AAO312" s="1"/>
      <c r="AAP312" s="1"/>
      <c r="AAQ312" s="1"/>
      <c r="AAR312" s="1"/>
      <c r="AAS312" s="1"/>
      <c r="AAT312" s="1"/>
      <c r="AAU312" s="1"/>
      <c r="AAV312" s="1"/>
      <c r="AAW312" s="1"/>
      <c r="AAX312" s="1"/>
      <c r="AAY312" s="1"/>
      <c r="AAZ312" s="1"/>
      <c r="ABA312" s="1"/>
      <c r="ABB312" s="1"/>
      <c r="ABC312" s="1"/>
      <c r="ABD312" s="1"/>
      <c r="ABE312" s="1"/>
      <c r="ABF312" s="1"/>
      <c r="ABG312" s="1"/>
      <c r="ABH312" s="1"/>
      <c r="ABI312" s="1"/>
      <c r="ABJ312" s="1"/>
      <c r="ABK312" s="1"/>
      <c r="ABL312" s="1"/>
      <c r="ABM312" s="1"/>
      <c r="ABN312" s="1"/>
      <c r="ABO312" s="1"/>
      <c r="ABP312" s="1"/>
      <c r="ABQ312" s="1"/>
      <c r="ABR312" s="1"/>
      <c r="ABS312" s="1"/>
      <c r="ABT312" s="1"/>
      <c r="ABU312" s="1"/>
      <c r="ABV312" s="1"/>
      <c r="ABW312" s="1"/>
      <c r="ABX312" s="1"/>
      <c r="ABY312" s="1"/>
      <c r="ABZ312" s="1"/>
      <c r="ACA312" s="1"/>
      <c r="ACB312" s="1"/>
      <c r="ACC312" s="1"/>
      <c r="ACD312" s="1"/>
      <c r="ACE312" s="1"/>
      <c r="ACF312" s="1"/>
      <c r="ACG312" s="1"/>
      <c r="ACH312" s="1"/>
      <c r="ACI312" s="1"/>
      <c r="ACJ312" s="1"/>
      <c r="ACK312" s="1"/>
      <c r="ACL312" s="1"/>
      <c r="ACM312" s="1"/>
      <c r="ACN312" s="1"/>
      <c r="ACO312" s="1"/>
      <c r="ACP312" s="1"/>
      <c r="ACQ312" s="1"/>
      <c r="ACR312" s="1"/>
      <c r="ACS312" s="1"/>
      <c r="ACT312" s="1"/>
      <c r="ACU312" s="1"/>
      <c r="ACV312" s="1"/>
      <c r="ACW312" s="1"/>
      <c r="ACX312" s="1"/>
      <c r="ACY312" s="1"/>
      <c r="ACZ312" s="1"/>
      <c r="ADA312" s="1"/>
      <c r="ADB312" s="1"/>
      <c r="ADC312" s="1"/>
      <c r="ADD312" s="1"/>
      <c r="ADE312" s="1"/>
      <c r="ADF312" s="1"/>
      <c r="ADG312" s="1"/>
      <c r="ADH312" s="1"/>
      <c r="ADI312" s="1"/>
      <c r="ADJ312" s="1"/>
      <c r="ADK312" s="1"/>
      <c r="ADL312" s="1"/>
      <c r="ADM312" s="1"/>
      <c r="ADN312" s="1"/>
      <c r="ADO312" s="1"/>
      <c r="ADP312" s="1"/>
      <c r="ADQ312" s="1"/>
      <c r="ADR312" s="1"/>
      <c r="ADS312" s="1"/>
      <c r="ADT312" s="1"/>
      <c r="ADU312" s="1"/>
      <c r="ADV312" s="1"/>
      <c r="ADW312" s="1"/>
      <c r="ADX312" s="1"/>
      <c r="ADY312" s="1"/>
      <c r="ADZ312" s="1"/>
      <c r="AEA312" s="1"/>
      <c r="AEB312" s="1"/>
      <c r="AEC312" s="1"/>
      <c r="AED312" s="1"/>
      <c r="AEE312" s="1"/>
      <c r="AEF312" s="1"/>
      <c r="AEG312" s="1"/>
      <c r="AEH312" s="1"/>
      <c r="AEI312" s="1"/>
      <c r="AEJ312" s="1"/>
      <c r="AEK312" s="1"/>
      <c r="AEL312" s="1"/>
      <c r="AEM312" s="1"/>
      <c r="AEN312" s="1"/>
      <c r="AEO312" s="1"/>
      <c r="AEP312" s="1"/>
      <c r="AEQ312" s="1"/>
      <c r="AER312" s="1"/>
      <c r="AES312" s="1"/>
      <c r="AET312" s="1"/>
      <c r="AEU312" s="1"/>
      <c r="AEV312" s="1"/>
      <c r="AEW312" s="1"/>
      <c r="AEX312" s="1"/>
      <c r="AEY312" s="1"/>
      <c r="AEZ312" s="1"/>
      <c r="AFA312" s="1"/>
      <c r="AFB312" s="1"/>
      <c r="AFC312" s="1"/>
      <c r="AFD312" s="1"/>
      <c r="AFE312" s="1"/>
      <c r="AFF312" s="1"/>
      <c r="AFG312" s="1"/>
      <c r="AFH312" s="1"/>
      <c r="AFI312" s="1"/>
      <c r="AFJ312" s="1"/>
      <c r="AFK312" s="1"/>
      <c r="AFL312" s="1"/>
      <c r="AFM312" s="1"/>
      <c r="AFN312" s="1"/>
      <c r="AFO312" s="1"/>
      <c r="AFP312" s="1"/>
      <c r="AFQ312" s="1"/>
      <c r="AFR312" s="1"/>
      <c r="AFS312" s="1"/>
      <c r="AFT312" s="1"/>
      <c r="AFU312" s="1"/>
      <c r="AFV312" s="1"/>
      <c r="AFW312" s="1"/>
      <c r="AFX312" s="1"/>
      <c r="AFY312" s="1"/>
      <c r="AFZ312" s="1"/>
      <c r="AGA312" s="1"/>
      <c r="AGB312" s="1"/>
      <c r="AGC312" s="1"/>
      <c r="AGD312" s="1"/>
      <c r="AGE312" s="1"/>
      <c r="AGF312" s="1"/>
      <c r="AGG312" s="1"/>
      <c r="AGH312" s="1"/>
      <c r="AGI312" s="1"/>
      <c r="AGJ312" s="1"/>
      <c r="AGK312" s="1"/>
      <c r="AGL312" s="1"/>
      <c r="AGM312" s="1"/>
      <c r="AGN312" s="1"/>
      <c r="AGO312" s="1"/>
      <c r="AGP312" s="1"/>
      <c r="AGQ312" s="1"/>
      <c r="AGR312" s="1"/>
      <c r="AGS312" s="1"/>
      <c r="AGT312" s="1"/>
      <c r="AGU312" s="1"/>
      <c r="AGV312" s="1"/>
      <c r="AGW312" s="1"/>
      <c r="AGX312" s="1"/>
      <c r="AGY312" s="1"/>
      <c r="AGZ312" s="1"/>
      <c r="AHA312" s="1"/>
      <c r="AHB312" s="1"/>
      <c r="AHC312" s="1"/>
      <c r="AHD312" s="1"/>
      <c r="AHE312" s="1"/>
      <c r="AHF312" s="1"/>
      <c r="AHG312" s="1"/>
      <c r="AHH312" s="1"/>
      <c r="AHI312" s="1"/>
      <c r="AHJ312" s="1"/>
      <c r="AHK312" s="1"/>
      <c r="AHL312" s="1"/>
      <c r="AHM312" s="1"/>
      <c r="AHN312" s="1"/>
      <c r="AHO312" s="1"/>
      <c r="AHP312" s="1"/>
      <c r="AHQ312" s="1"/>
      <c r="AHR312" s="1"/>
      <c r="AHS312" s="1"/>
      <c r="AHT312" s="1"/>
      <c r="AHU312" s="1"/>
      <c r="AHV312" s="1"/>
      <c r="AHW312" s="1"/>
      <c r="AHX312" s="1"/>
      <c r="AHY312" s="1"/>
      <c r="AHZ312" s="1"/>
      <c r="AIA312" s="1"/>
      <c r="AIB312" s="1"/>
      <c r="AIC312" s="1"/>
      <c r="AID312" s="1"/>
      <c r="AIE312" s="1"/>
      <c r="AIF312" s="1"/>
      <c r="AIG312" s="1"/>
      <c r="AIH312" s="1"/>
      <c r="AII312" s="1"/>
      <c r="AIJ312" s="1"/>
      <c r="AIK312" s="1"/>
      <c r="AIL312" s="1"/>
      <c r="AIM312" s="1"/>
      <c r="AIN312" s="1"/>
      <c r="AIO312" s="1"/>
      <c r="AIP312" s="1"/>
      <c r="AIQ312" s="1"/>
      <c r="AIR312" s="1"/>
      <c r="AIS312" s="1"/>
      <c r="AIT312" s="1"/>
      <c r="AIU312" s="1"/>
      <c r="AIV312" s="1"/>
      <c r="AIW312" s="1"/>
    </row>
    <row r="313" spans="1:933">
      <c r="A313" s="74">
        <v>300</v>
      </c>
      <c r="B313" s="75" t="s">
        <v>251</v>
      </c>
      <c r="C313" s="76" t="s">
        <v>907</v>
      </c>
      <c r="D313" s="74">
        <v>6</v>
      </c>
      <c r="E313" s="48">
        <v>5.8</v>
      </c>
      <c r="F313" s="48">
        <v>3.6</v>
      </c>
      <c r="G313" s="48">
        <v>1.5</v>
      </c>
      <c r="H313" s="48">
        <v>0.8</v>
      </c>
      <c r="I313" s="77">
        <f t="shared" ref="I313:I337" si="25">SUM(E313:H313)</f>
        <v>11.700000000000001</v>
      </c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  <c r="IU313" s="1"/>
      <c r="IV313" s="1"/>
      <c r="IW313" s="1"/>
      <c r="IX313" s="1"/>
      <c r="IY313" s="1"/>
      <c r="IZ313" s="1"/>
      <c r="JA313" s="1"/>
      <c r="JB313" s="1"/>
      <c r="JC313" s="1"/>
      <c r="JD313" s="1"/>
      <c r="JE313" s="1"/>
      <c r="JF313" s="1"/>
      <c r="JG313" s="1"/>
      <c r="JH313" s="1"/>
      <c r="JI313" s="1"/>
      <c r="JJ313" s="1"/>
      <c r="JK313" s="1"/>
      <c r="JL313" s="1"/>
      <c r="JM313" s="1"/>
      <c r="JN313" s="1"/>
      <c r="JO313" s="1"/>
      <c r="JP313" s="1"/>
      <c r="JQ313" s="1"/>
      <c r="JR313" s="1"/>
      <c r="JS313" s="1"/>
      <c r="JT313" s="1"/>
      <c r="JU313" s="1"/>
      <c r="JV313" s="1"/>
      <c r="JW313" s="1"/>
      <c r="JX313" s="1"/>
      <c r="JY313" s="1"/>
      <c r="JZ313" s="1"/>
      <c r="KA313" s="1"/>
      <c r="KB313" s="1"/>
      <c r="KC313" s="1"/>
      <c r="KD313" s="1"/>
      <c r="KE313" s="1"/>
      <c r="KF313" s="1"/>
      <c r="KG313" s="1"/>
      <c r="KH313" s="1"/>
      <c r="KI313" s="1"/>
      <c r="KJ313" s="1"/>
      <c r="KK313" s="1"/>
      <c r="KL313" s="1"/>
      <c r="KM313" s="1"/>
      <c r="KN313" s="1"/>
      <c r="KO313" s="1"/>
      <c r="KP313" s="1"/>
      <c r="KQ313" s="1"/>
      <c r="KR313" s="1"/>
      <c r="KS313" s="1"/>
      <c r="KT313" s="1"/>
      <c r="KU313" s="1"/>
      <c r="KV313" s="1"/>
      <c r="KW313" s="1"/>
      <c r="KX313" s="1"/>
      <c r="KY313" s="1"/>
      <c r="KZ313" s="1"/>
      <c r="LA313" s="1"/>
      <c r="LB313" s="1"/>
      <c r="LC313" s="1"/>
      <c r="LD313" s="1"/>
      <c r="LE313" s="1"/>
      <c r="LF313" s="1"/>
      <c r="LG313" s="1"/>
      <c r="LH313" s="1"/>
      <c r="LI313" s="1"/>
      <c r="LJ313" s="1"/>
      <c r="LK313" s="1"/>
      <c r="LL313" s="1"/>
      <c r="LM313" s="1"/>
      <c r="LN313" s="1"/>
      <c r="LO313" s="1"/>
      <c r="LP313" s="1"/>
      <c r="LQ313" s="1"/>
      <c r="LR313" s="1"/>
      <c r="LS313" s="1"/>
      <c r="LT313" s="1"/>
      <c r="LU313" s="1"/>
      <c r="LV313" s="1"/>
      <c r="LW313" s="1"/>
      <c r="LX313" s="1"/>
      <c r="LY313" s="1"/>
      <c r="LZ313" s="1"/>
      <c r="MA313" s="1"/>
      <c r="MB313" s="1"/>
      <c r="MC313" s="1"/>
      <c r="MD313" s="1"/>
      <c r="ME313" s="1"/>
      <c r="MF313" s="1"/>
      <c r="MG313" s="1"/>
      <c r="MH313" s="1"/>
      <c r="MI313" s="1"/>
      <c r="MJ313" s="1"/>
      <c r="MK313" s="1"/>
      <c r="ML313" s="1"/>
      <c r="MM313" s="1"/>
      <c r="MN313" s="1"/>
      <c r="MO313" s="1"/>
      <c r="MP313" s="1"/>
      <c r="MQ313" s="1"/>
      <c r="MR313" s="1"/>
      <c r="MS313" s="1"/>
      <c r="MT313" s="1"/>
      <c r="MU313" s="1"/>
      <c r="MV313" s="1"/>
      <c r="MW313" s="1"/>
      <c r="MX313" s="1"/>
      <c r="MY313" s="1"/>
      <c r="MZ313" s="1"/>
      <c r="NA313" s="1"/>
      <c r="NB313" s="1"/>
      <c r="NC313" s="1"/>
      <c r="ND313" s="1"/>
      <c r="NE313" s="1"/>
      <c r="NF313" s="1"/>
      <c r="NG313" s="1"/>
      <c r="NH313" s="1"/>
      <c r="NI313" s="1"/>
      <c r="NJ313" s="1"/>
      <c r="NK313" s="1"/>
      <c r="NL313" s="1"/>
      <c r="NM313" s="1"/>
      <c r="NN313" s="1"/>
      <c r="NO313" s="1"/>
      <c r="NP313" s="1"/>
      <c r="NQ313" s="1"/>
      <c r="NR313" s="1"/>
      <c r="NS313" s="1"/>
      <c r="NT313" s="1"/>
      <c r="NU313" s="1"/>
      <c r="NV313" s="1"/>
      <c r="NW313" s="1"/>
      <c r="NX313" s="1"/>
      <c r="NY313" s="1"/>
      <c r="NZ313" s="1"/>
      <c r="OA313" s="1"/>
      <c r="OB313" s="1"/>
      <c r="OC313" s="1"/>
      <c r="OD313" s="1"/>
      <c r="OE313" s="1"/>
      <c r="OF313" s="1"/>
      <c r="OG313" s="1"/>
      <c r="OH313" s="1"/>
      <c r="OI313" s="1"/>
      <c r="OJ313" s="1"/>
      <c r="OK313" s="1"/>
      <c r="OL313" s="1"/>
      <c r="OM313" s="1"/>
      <c r="ON313" s="1"/>
      <c r="OO313" s="1"/>
      <c r="OP313" s="1"/>
      <c r="OQ313" s="1"/>
      <c r="OR313" s="1"/>
      <c r="OS313" s="1"/>
      <c r="OT313" s="1"/>
      <c r="OU313" s="1"/>
      <c r="OV313" s="1"/>
      <c r="OW313" s="1"/>
      <c r="OX313" s="1"/>
      <c r="OY313" s="1"/>
      <c r="OZ313" s="1"/>
      <c r="PA313" s="1"/>
      <c r="PB313" s="1"/>
      <c r="PC313" s="1"/>
      <c r="PD313" s="1"/>
      <c r="PE313" s="1"/>
      <c r="PF313" s="1"/>
      <c r="PG313" s="1"/>
      <c r="PH313" s="1"/>
      <c r="PI313" s="1"/>
      <c r="PJ313" s="1"/>
      <c r="PK313" s="1"/>
      <c r="PL313" s="1"/>
      <c r="PM313" s="1"/>
      <c r="PN313" s="1"/>
      <c r="PO313" s="1"/>
      <c r="PP313" s="1"/>
      <c r="PQ313" s="1"/>
      <c r="PR313" s="1"/>
      <c r="PS313" s="1"/>
      <c r="PT313" s="1"/>
      <c r="PU313" s="1"/>
      <c r="PV313" s="1"/>
      <c r="PW313" s="1"/>
      <c r="PX313" s="1"/>
      <c r="PY313" s="1"/>
      <c r="PZ313" s="1"/>
      <c r="QA313" s="1"/>
      <c r="QB313" s="1"/>
      <c r="QC313" s="1"/>
      <c r="QD313" s="1"/>
      <c r="QE313" s="1"/>
      <c r="QF313" s="1"/>
      <c r="QG313" s="1"/>
      <c r="QH313" s="1"/>
      <c r="QI313" s="1"/>
      <c r="QJ313" s="1"/>
      <c r="QK313" s="1"/>
      <c r="QL313" s="1"/>
      <c r="QM313" s="1"/>
      <c r="QN313" s="1"/>
      <c r="QO313" s="1"/>
      <c r="QP313" s="1"/>
      <c r="QQ313" s="1"/>
      <c r="QR313" s="1"/>
      <c r="QS313" s="1"/>
      <c r="QT313" s="1"/>
      <c r="QU313" s="1"/>
      <c r="QV313" s="1"/>
      <c r="QW313" s="1"/>
      <c r="QX313" s="1"/>
      <c r="QY313" s="1"/>
      <c r="QZ313" s="1"/>
      <c r="RA313" s="1"/>
      <c r="RB313" s="1"/>
      <c r="RC313" s="1"/>
      <c r="RD313" s="1"/>
      <c r="RE313" s="1"/>
      <c r="RF313" s="1"/>
      <c r="RG313" s="1"/>
      <c r="RH313" s="1"/>
      <c r="RI313" s="1"/>
      <c r="RJ313" s="1"/>
      <c r="RK313" s="1"/>
      <c r="RL313" s="1"/>
      <c r="RM313" s="1"/>
      <c r="RN313" s="1"/>
      <c r="RO313" s="1"/>
      <c r="RP313" s="1"/>
      <c r="RQ313" s="1"/>
      <c r="RR313" s="1"/>
      <c r="RS313" s="1"/>
      <c r="RT313" s="1"/>
      <c r="RU313" s="1"/>
      <c r="RV313" s="1"/>
      <c r="RW313" s="1"/>
      <c r="RX313" s="1"/>
      <c r="RY313" s="1"/>
      <c r="RZ313" s="1"/>
      <c r="SA313" s="1"/>
      <c r="SB313" s="1"/>
      <c r="SC313" s="1"/>
      <c r="SD313" s="1"/>
      <c r="SE313" s="1"/>
      <c r="SF313" s="1"/>
      <c r="SG313" s="1"/>
      <c r="SH313" s="1"/>
      <c r="SI313" s="1"/>
      <c r="SJ313" s="1"/>
      <c r="SK313" s="1"/>
      <c r="SL313" s="1"/>
      <c r="SM313" s="1"/>
      <c r="SN313" s="1"/>
      <c r="SO313" s="1"/>
      <c r="SP313" s="1"/>
      <c r="SQ313" s="1"/>
      <c r="SR313" s="1"/>
      <c r="SS313" s="1"/>
      <c r="ST313" s="1"/>
      <c r="SU313" s="1"/>
      <c r="SV313" s="1"/>
      <c r="SW313" s="1"/>
      <c r="SX313" s="1"/>
      <c r="SY313" s="1"/>
      <c r="SZ313" s="1"/>
      <c r="TA313" s="1"/>
      <c r="TB313" s="1"/>
      <c r="TC313" s="1"/>
      <c r="TD313" s="1"/>
      <c r="TE313" s="1"/>
      <c r="TF313" s="1"/>
      <c r="TG313" s="1"/>
      <c r="TH313" s="1"/>
      <c r="TI313" s="1"/>
      <c r="TJ313" s="1"/>
      <c r="TK313" s="1"/>
      <c r="TL313" s="1"/>
      <c r="TM313" s="1"/>
      <c r="TN313" s="1"/>
      <c r="TO313" s="1"/>
      <c r="TP313" s="1"/>
      <c r="TQ313" s="1"/>
      <c r="TR313" s="1"/>
      <c r="TS313" s="1"/>
      <c r="TT313" s="1"/>
      <c r="TU313" s="1"/>
      <c r="TV313" s="1"/>
      <c r="TW313" s="1"/>
      <c r="TX313" s="1"/>
      <c r="TY313" s="1"/>
      <c r="TZ313" s="1"/>
      <c r="UA313" s="1"/>
      <c r="UB313" s="1"/>
      <c r="UC313" s="1"/>
      <c r="UD313" s="1"/>
      <c r="UE313" s="1"/>
      <c r="UF313" s="1"/>
      <c r="UG313" s="1"/>
      <c r="UH313" s="1"/>
      <c r="UI313" s="1"/>
      <c r="UJ313" s="1"/>
      <c r="UK313" s="1"/>
      <c r="UL313" s="1"/>
      <c r="UM313" s="1"/>
      <c r="UN313" s="1"/>
      <c r="UO313" s="1"/>
      <c r="UP313" s="1"/>
      <c r="UQ313" s="1"/>
      <c r="UR313" s="1"/>
      <c r="US313" s="1"/>
      <c r="UT313" s="1"/>
      <c r="UU313" s="1"/>
      <c r="UV313" s="1"/>
      <c r="UW313" s="1"/>
      <c r="UX313" s="1"/>
      <c r="UY313" s="1"/>
      <c r="UZ313" s="1"/>
      <c r="VA313" s="1"/>
      <c r="VB313" s="1"/>
      <c r="VC313" s="1"/>
      <c r="VD313" s="1"/>
      <c r="VE313" s="1"/>
      <c r="VF313" s="1"/>
      <c r="VG313" s="1"/>
      <c r="VH313" s="1"/>
      <c r="VI313" s="1"/>
      <c r="VJ313" s="1"/>
      <c r="VK313" s="1"/>
      <c r="VL313" s="1"/>
      <c r="VM313" s="1"/>
      <c r="VN313" s="1"/>
      <c r="VO313" s="1"/>
      <c r="VP313" s="1"/>
      <c r="VQ313" s="1"/>
      <c r="VR313" s="1"/>
      <c r="VS313" s="1"/>
      <c r="VT313" s="1"/>
      <c r="VU313" s="1"/>
      <c r="VV313" s="1"/>
      <c r="VW313" s="1"/>
      <c r="VX313" s="1"/>
      <c r="VY313" s="1"/>
      <c r="VZ313" s="1"/>
      <c r="WA313" s="1"/>
      <c r="WB313" s="1"/>
      <c r="WC313" s="1"/>
      <c r="WD313" s="1"/>
      <c r="WE313" s="1"/>
      <c r="WF313" s="1"/>
      <c r="WG313" s="1"/>
      <c r="WH313" s="1"/>
      <c r="WI313" s="1"/>
      <c r="WJ313" s="1"/>
      <c r="WK313" s="1"/>
      <c r="WL313" s="1"/>
      <c r="WM313" s="1"/>
      <c r="WN313" s="1"/>
      <c r="WO313" s="1"/>
      <c r="WP313" s="1"/>
      <c r="WQ313" s="1"/>
      <c r="WR313" s="1"/>
      <c r="WS313" s="1"/>
      <c r="WT313" s="1"/>
      <c r="WU313" s="1"/>
      <c r="WV313" s="1"/>
      <c r="WW313" s="1"/>
      <c r="WX313" s="1"/>
      <c r="WY313" s="1"/>
      <c r="WZ313" s="1"/>
      <c r="XA313" s="1"/>
      <c r="XB313" s="1"/>
      <c r="XC313" s="1"/>
      <c r="XD313" s="1"/>
      <c r="XE313" s="1"/>
      <c r="XF313" s="1"/>
      <c r="XG313" s="1"/>
      <c r="XH313" s="1"/>
      <c r="XI313" s="1"/>
      <c r="XJ313" s="1"/>
      <c r="XK313" s="1"/>
      <c r="XL313" s="1"/>
      <c r="XM313" s="1"/>
      <c r="XN313" s="1"/>
      <c r="XO313" s="1"/>
      <c r="XP313" s="1"/>
      <c r="XQ313" s="1"/>
      <c r="XR313" s="1"/>
      <c r="XS313" s="1"/>
      <c r="XT313" s="1"/>
      <c r="XU313" s="1"/>
      <c r="XV313" s="1"/>
      <c r="XW313" s="1"/>
      <c r="XX313" s="1"/>
      <c r="XY313" s="1"/>
      <c r="XZ313" s="1"/>
      <c r="YA313" s="1"/>
      <c r="YB313" s="1"/>
      <c r="YC313" s="1"/>
      <c r="YD313" s="1"/>
      <c r="YE313" s="1"/>
      <c r="YF313" s="1"/>
      <c r="YG313" s="1"/>
      <c r="YH313" s="1"/>
      <c r="YI313" s="1"/>
      <c r="YJ313" s="1"/>
      <c r="YK313" s="1"/>
      <c r="YL313" s="1"/>
      <c r="YM313" s="1"/>
      <c r="YN313" s="1"/>
      <c r="YO313" s="1"/>
      <c r="YP313" s="1"/>
      <c r="YQ313" s="1"/>
      <c r="YR313" s="1"/>
      <c r="YS313" s="1"/>
      <c r="YT313" s="1"/>
      <c r="YU313" s="1"/>
      <c r="YV313" s="1"/>
      <c r="YW313" s="1"/>
      <c r="YX313" s="1"/>
      <c r="YY313" s="1"/>
      <c r="YZ313" s="1"/>
      <c r="ZA313" s="1"/>
      <c r="ZB313" s="1"/>
      <c r="ZC313" s="1"/>
      <c r="ZD313" s="1"/>
      <c r="ZE313" s="1"/>
      <c r="ZF313" s="1"/>
      <c r="ZG313" s="1"/>
      <c r="ZH313" s="1"/>
      <c r="ZI313" s="1"/>
      <c r="ZJ313" s="1"/>
      <c r="ZK313" s="1"/>
      <c r="ZL313" s="1"/>
      <c r="ZM313" s="1"/>
      <c r="ZN313" s="1"/>
      <c r="ZO313" s="1"/>
      <c r="ZP313" s="1"/>
      <c r="ZQ313" s="1"/>
      <c r="ZR313" s="1"/>
      <c r="ZS313" s="1"/>
      <c r="ZT313" s="1"/>
      <c r="ZU313" s="1"/>
      <c r="ZV313" s="1"/>
      <c r="ZW313" s="1"/>
      <c r="ZX313" s="1"/>
      <c r="ZY313" s="1"/>
      <c r="ZZ313" s="1"/>
      <c r="AAA313" s="1"/>
      <c r="AAB313" s="1"/>
      <c r="AAC313" s="1"/>
      <c r="AAD313" s="1"/>
      <c r="AAE313" s="1"/>
      <c r="AAF313" s="1"/>
      <c r="AAG313" s="1"/>
      <c r="AAH313" s="1"/>
      <c r="AAI313" s="1"/>
      <c r="AAJ313" s="1"/>
      <c r="AAK313" s="1"/>
      <c r="AAL313" s="1"/>
      <c r="AAM313" s="1"/>
      <c r="AAN313" s="1"/>
      <c r="AAO313" s="1"/>
      <c r="AAP313" s="1"/>
      <c r="AAQ313" s="1"/>
      <c r="AAR313" s="1"/>
      <c r="AAS313" s="1"/>
      <c r="AAT313" s="1"/>
      <c r="AAU313" s="1"/>
      <c r="AAV313" s="1"/>
      <c r="AAW313" s="1"/>
      <c r="AAX313" s="1"/>
      <c r="AAY313" s="1"/>
      <c r="AAZ313" s="1"/>
      <c r="ABA313" s="1"/>
      <c r="ABB313" s="1"/>
      <c r="ABC313" s="1"/>
      <c r="ABD313" s="1"/>
      <c r="ABE313" s="1"/>
      <c r="ABF313" s="1"/>
      <c r="ABG313" s="1"/>
      <c r="ABH313" s="1"/>
      <c r="ABI313" s="1"/>
      <c r="ABJ313" s="1"/>
      <c r="ABK313" s="1"/>
      <c r="ABL313" s="1"/>
      <c r="ABM313" s="1"/>
      <c r="ABN313" s="1"/>
      <c r="ABO313" s="1"/>
      <c r="ABP313" s="1"/>
      <c r="ABQ313" s="1"/>
      <c r="ABR313" s="1"/>
      <c r="ABS313" s="1"/>
      <c r="ABT313" s="1"/>
      <c r="ABU313" s="1"/>
      <c r="ABV313" s="1"/>
      <c r="ABW313" s="1"/>
      <c r="ABX313" s="1"/>
      <c r="ABY313" s="1"/>
      <c r="ABZ313" s="1"/>
      <c r="ACA313" s="1"/>
      <c r="ACB313" s="1"/>
      <c r="ACC313" s="1"/>
      <c r="ACD313" s="1"/>
      <c r="ACE313" s="1"/>
      <c r="ACF313" s="1"/>
      <c r="ACG313" s="1"/>
      <c r="ACH313" s="1"/>
      <c r="ACI313" s="1"/>
      <c r="ACJ313" s="1"/>
      <c r="ACK313" s="1"/>
      <c r="ACL313" s="1"/>
      <c r="ACM313" s="1"/>
      <c r="ACN313" s="1"/>
      <c r="ACO313" s="1"/>
      <c r="ACP313" s="1"/>
      <c r="ACQ313" s="1"/>
      <c r="ACR313" s="1"/>
      <c r="ACS313" s="1"/>
      <c r="ACT313" s="1"/>
      <c r="ACU313" s="1"/>
      <c r="ACV313" s="1"/>
      <c r="ACW313" s="1"/>
      <c r="ACX313" s="1"/>
      <c r="ACY313" s="1"/>
      <c r="ACZ313" s="1"/>
      <c r="ADA313" s="1"/>
      <c r="ADB313" s="1"/>
      <c r="ADC313" s="1"/>
      <c r="ADD313" s="1"/>
      <c r="ADE313" s="1"/>
      <c r="ADF313" s="1"/>
      <c r="ADG313" s="1"/>
      <c r="ADH313" s="1"/>
      <c r="ADI313" s="1"/>
      <c r="ADJ313" s="1"/>
      <c r="ADK313" s="1"/>
      <c r="ADL313" s="1"/>
      <c r="ADM313" s="1"/>
      <c r="ADN313" s="1"/>
      <c r="ADO313" s="1"/>
      <c r="ADP313" s="1"/>
      <c r="ADQ313" s="1"/>
      <c r="ADR313" s="1"/>
      <c r="ADS313" s="1"/>
      <c r="ADT313" s="1"/>
      <c r="ADU313" s="1"/>
      <c r="ADV313" s="1"/>
      <c r="ADW313" s="1"/>
      <c r="ADX313" s="1"/>
      <c r="ADY313" s="1"/>
      <c r="ADZ313" s="1"/>
      <c r="AEA313" s="1"/>
      <c r="AEB313" s="1"/>
      <c r="AEC313" s="1"/>
      <c r="AED313" s="1"/>
      <c r="AEE313" s="1"/>
      <c r="AEF313" s="1"/>
      <c r="AEG313" s="1"/>
      <c r="AEH313" s="1"/>
      <c r="AEI313" s="1"/>
      <c r="AEJ313" s="1"/>
      <c r="AEK313" s="1"/>
      <c r="AEL313" s="1"/>
      <c r="AEM313" s="1"/>
      <c r="AEN313" s="1"/>
      <c r="AEO313" s="1"/>
      <c r="AEP313" s="1"/>
      <c r="AEQ313" s="1"/>
      <c r="AER313" s="1"/>
      <c r="AES313" s="1"/>
      <c r="AET313" s="1"/>
      <c r="AEU313" s="1"/>
      <c r="AEV313" s="1"/>
      <c r="AEW313" s="1"/>
      <c r="AEX313" s="1"/>
      <c r="AEY313" s="1"/>
      <c r="AEZ313" s="1"/>
      <c r="AFA313" s="1"/>
      <c r="AFB313" s="1"/>
      <c r="AFC313" s="1"/>
      <c r="AFD313" s="1"/>
      <c r="AFE313" s="1"/>
      <c r="AFF313" s="1"/>
      <c r="AFG313" s="1"/>
      <c r="AFH313" s="1"/>
      <c r="AFI313" s="1"/>
      <c r="AFJ313" s="1"/>
      <c r="AFK313" s="1"/>
      <c r="AFL313" s="1"/>
      <c r="AFM313" s="1"/>
      <c r="AFN313" s="1"/>
      <c r="AFO313" s="1"/>
      <c r="AFP313" s="1"/>
      <c r="AFQ313" s="1"/>
      <c r="AFR313" s="1"/>
      <c r="AFS313" s="1"/>
      <c r="AFT313" s="1"/>
      <c r="AFU313" s="1"/>
      <c r="AFV313" s="1"/>
      <c r="AFW313" s="1"/>
      <c r="AFX313" s="1"/>
      <c r="AFY313" s="1"/>
      <c r="AFZ313" s="1"/>
      <c r="AGA313" s="1"/>
      <c r="AGB313" s="1"/>
      <c r="AGC313" s="1"/>
      <c r="AGD313" s="1"/>
      <c r="AGE313" s="1"/>
      <c r="AGF313" s="1"/>
      <c r="AGG313" s="1"/>
      <c r="AGH313" s="1"/>
      <c r="AGI313" s="1"/>
      <c r="AGJ313" s="1"/>
      <c r="AGK313" s="1"/>
      <c r="AGL313" s="1"/>
      <c r="AGM313" s="1"/>
      <c r="AGN313" s="1"/>
      <c r="AGO313" s="1"/>
      <c r="AGP313" s="1"/>
      <c r="AGQ313" s="1"/>
      <c r="AGR313" s="1"/>
      <c r="AGS313" s="1"/>
      <c r="AGT313" s="1"/>
      <c r="AGU313" s="1"/>
      <c r="AGV313" s="1"/>
      <c r="AGW313" s="1"/>
      <c r="AGX313" s="1"/>
      <c r="AGY313" s="1"/>
      <c r="AGZ313" s="1"/>
      <c r="AHA313" s="1"/>
      <c r="AHB313" s="1"/>
      <c r="AHC313" s="1"/>
      <c r="AHD313" s="1"/>
      <c r="AHE313" s="1"/>
      <c r="AHF313" s="1"/>
      <c r="AHG313" s="1"/>
      <c r="AHH313" s="1"/>
      <c r="AHI313" s="1"/>
      <c r="AHJ313" s="1"/>
      <c r="AHK313" s="1"/>
      <c r="AHL313" s="1"/>
      <c r="AHM313" s="1"/>
      <c r="AHN313" s="1"/>
      <c r="AHO313" s="1"/>
      <c r="AHP313" s="1"/>
      <c r="AHQ313" s="1"/>
      <c r="AHR313" s="1"/>
      <c r="AHS313" s="1"/>
      <c r="AHT313" s="1"/>
      <c r="AHU313" s="1"/>
      <c r="AHV313" s="1"/>
      <c r="AHW313" s="1"/>
      <c r="AHX313" s="1"/>
      <c r="AHY313" s="1"/>
      <c r="AHZ313" s="1"/>
      <c r="AIA313" s="1"/>
      <c r="AIB313" s="1"/>
      <c r="AIC313" s="1"/>
      <c r="AID313" s="1"/>
      <c r="AIE313" s="1"/>
      <c r="AIF313" s="1"/>
      <c r="AIG313" s="1"/>
      <c r="AIH313" s="1"/>
      <c r="AII313" s="1"/>
      <c r="AIJ313" s="1"/>
      <c r="AIK313" s="1"/>
      <c r="AIL313" s="1"/>
      <c r="AIM313" s="1"/>
      <c r="AIN313" s="1"/>
      <c r="AIO313" s="1"/>
      <c r="AIP313" s="1"/>
      <c r="AIQ313" s="1"/>
      <c r="AIR313" s="1"/>
      <c r="AIS313" s="1"/>
      <c r="AIT313" s="1"/>
      <c r="AIU313" s="1"/>
      <c r="AIV313" s="1"/>
      <c r="AIW313" s="1"/>
    </row>
    <row r="314" spans="1:933">
      <c r="A314" s="74">
        <v>301</v>
      </c>
      <c r="B314" s="75" t="s">
        <v>252</v>
      </c>
      <c r="C314" s="76" t="s">
        <v>907</v>
      </c>
      <c r="D314" s="74">
        <v>6</v>
      </c>
      <c r="E314" s="52">
        <v>6.4</v>
      </c>
      <c r="F314" s="52">
        <v>2</v>
      </c>
      <c r="G314" s="52">
        <v>0.5</v>
      </c>
      <c r="H314" s="53">
        <v>0.1</v>
      </c>
      <c r="I314" s="77">
        <f>SUM(E314:H314)</f>
        <v>9</v>
      </c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  <c r="IU314" s="1"/>
      <c r="IV314" s="1"/>
      <c r="IW314" s="1"/>
      <c r="IX314" s="1"/>
      <c r="IY314" s="1"/>
      <c r="IZ314" s="1"/>
      <c r="JA314" s="1"/>
      <c r="JB314" s="1"/>
      <c r="JC314" s="1"/>
      <c r="JD314" s="1"/>
      <c r="JE314" s="1"/>
      <c r="JF314" s="1"/>
      <c r="JG314" s="1"/>
      <c r="JH314" s="1"/>
      <c r="JI314" s="1"/>
      <c r="JJ314" s="1"/>
      <c r="JK314" s="1"/>
      <c r="JL314" s="1"/>
      <c r="JM314" s="1"/>
      <c r="JN314" s="1"/>
      <c r="JO314" s="1"/>
      <c r="JP314" s="1"/>
      <c r="JQ314" s="1"/>
      <c r="JR314" s="1"/>
      <c r="JS314" s="1"/>
      <c r="JT314" s="1"/>
      <c r="JU314" s="1"/>
      <c r="JV314" s="1"/>
      <c r="JW314" s="1"/>
      <c r="JX314" s="1"/>
      <c r="JY314" s="1"/>
      <c r="JZ314" s="1"/>
      <c r="KA314" s="1"/>
      <c r="KB314" s="1"/>
      <c r="KC314" s="1"/>
      <c r="KD314" s="1"/>
      <c r="KE314" s="1"/>
      <c r="KF314" s="1"/>
      <c r="KG314" s="1"/>
      <c r="KH314" s="1"/>
      <c r="KI314" s="1"/>
      <c r="KJ314" s="1"/>
      <c r="KK314" s="1"/>
      <c r="KL314" s="1"/>
      <c r="KM314" s="1"/>
      <c r="KN314" s="1"/>
      <c r="KO314" s="1"/>
      <c r="KP314" s="1"/>
      <c r="KQ314" s="1"/>
      <c r="KR314" s="1"/>
      <c r="KS314" s="1"/>
      <c r="KT314" s="1"/>
      <c r="KU314" s="1"/>
      <c r="KV314" s="1"/>
      <c r="KW314" s="1"/>
      <c r="KX314" s="1"/>
      <c r="KY314" s="1"/>
      <c r="KZ314" s="1"/>
      <c r="LA314" s="1"/>
      <c r="LB314" s="1"/>
      <c r="LC314" s="1"/>
      <c r="LD314" s="1"/>
      <c r="LE314" s="1"/>
      <c r="LF314" s="1"/>
      <c r="LG314" s="1"/>
      <c r="LH314" s="1"/>
      <c r="LI314" s="1"/>
      <c r="LJ314" s="1"/>
      <c r="LK314" s="1"/>
      <c r="LL314" s="1"/>
      <c r="LM314" s="1"/>
      <c r="LN314" s="1"/>
      <c r="LO314" s="1"/>
      <c r="LP314" s="1"/>
      <c r="LQ314" s="1"/>
      <c r="LR314" s="1"/>
      <c r="LS314" s="1"/>
      <c r="LT314" s="1"/>
      <c r="LU314" s="1"/>
      <c r="LV314" s="1"/>
      <c r="LW314" s="1"/>
      <c r="LX314" s="1"/>
      <c r="LY314" s="1"/>
      <c r="LZ314" s="1"/>
      <c r="MA314" s="1"/>
      <c r="MB314" s="1"/>
      <c r="MC314" s="1"/>
      <c r="MD314" s="1"/>
      <c r="ME314" s="1"/>
      <c r="MF314" s="1"/>
      <c r="MG314" s="1"/>
      <c r="MH314" s="1"/>
      <c r="MI314" s="1"/>
      <c r="MJ314" s="1"/>
      <c r="MK314" s="1"/>
      <c r="ML314" s="1"/>
      <c r="MM314" s="1"/>
      <c r="MN314" s="1"/>
      <c r="MO314" s="1"/>
      <c r="MP314" s="1"/>
      <c r="MQ314" s="1"/>
      <c r="MR314" s="1"/>
      <c r="MS314" s="1"/>
      <c r="MT314" s="1"/>
      <c r="MU314" s="1"/>
      <c r="MV314" s="1"/>
      <c r="MW314" s="1"/>
      <c r="MX314" s="1"/>
      <c r="MY314" s="1"/>
      <c r="MZ314" s="1"/>
      <c r="NA314" s="1"/>
      <c r="NB314" s="1"/>
      <c r="NC314" s="1"/>
      <c r="ND314" s="1"/>
      <c r="NE314" s="1"/>
      <c r="NF314" s="1"/>
      <c r="NG314" s="1"/>
      <c r="NH314" s="1"/>
      <c r="NI314" s="1"/>
      <c r="NJ314" s="1"/>
      <c r="NK314" s="1"/>
      <c r="NL314" s="1"/>
      <c r="NM314" s="1"/>
      <c r="NN314" s="1"/>
      <c r="NO314" s="1"/>
      <c r="NP314" s="1"/>
      <c r="NQ314" s="1"/>
      <c r="NR314" s="1"/>
      <c r="NS314" s="1"/>
      <c r="NT314" s="1"/>
      <c r="NU314" s="1"/>
      <c r="NV314" s="1"/>
      <c r="NW314" s="1"/>
      <c r="NX314" s="1"/>
      <c r="NY314" s="1"/>
      <c r="NZ314" s="1"/>
      <c r="OA314" s="1"/>
      <c r="OB314" s="1"/>
      <c r="OC314" s="1"/>
      <c r="OD314" s="1"/>
      <c r="OE314" s="1"/>
      <c r="OF314" s="1"/>
      <c r="OG314" s="1"/>
      <c r="OH314" s="1"/>
      <c r="OI314" s="1"/>
      <c r="OJ314" s="1"/>
      <c r="OK314" s="1"/>
      <c r="OL314" s="1"/>
      <c r="OM314" s="1"/>
      <c r="ON314" s="1"/>
      <c r="OO314" s="1"/>
      <c r="OP314" s="1"/>
      <c r="OQ314" s="1"/>
      <c r="OR314" s="1"/>
      <c r="OS314" s="1"/>
      <c r="OT314" s="1"/>
      <c r="OU314" s="1"/>
      <c r="OV314" s="1"/>
      <c r="OW314" s="1"/>
      <c r="OX314" s="1"/>
      <c r="OY314" s="1"/>
      <c r="OZ314" s="1"/>
      <c r="PA314" s="1"/>
      <c r="PB314" s="1"/>
      <c r="PC314" s="1"/>
      <c r="PD314" s="1"/>
      <c r="PE314" s="1"/>
      <c r="PF314" s="1"/>
      <c r="PG314" s="1"/>
      <c r="PH314" s="1"/>
      <c r="PI314" s="1"/>
      <c r="PJ314" s="1"/>
      <c r="PK314" s="1"/>
      <c r="PL314" s="1"/>
      <c r="PM314" s="1"/>
      <c r="PN314" s="1"/>
      <c r="PO314" s="1"/>
      <c r="PP314" s="1"/>
      <c r="PQ314" s="1"/>
      <c r="PR314" s="1"/>
      <c r="PS314" s="1"/>
      <c r="PT314" s="1"/>
      <c r="PU314" s="1"/>
      <c r="PV314" s="1"/>
      <c r="PW314" s="1"/>
      <c r="PX314" s="1"/>
      <c r="PY314" s="1"/>
      <c r="PZ314" s="1"/>
      <c r="QA314" s="1"/>
      <c r="QB314" s="1"/>
      <c r="QC314" s="1"/>
      <c r="QD314" s="1"/>
      <c r="QE314" s="1"/>
      <c r="QF314" s="1"/>
      <c r="QG314" s="1"/>
      <c r="QH314" s="1"/>
      <c r="QI314" s="1"/>
      <c r="QJ314" s="1"/>
      <c r="QK314" s="1"/>
      <c r="QL314" s="1"/>
      <c r="QM314" s="1"/>
      <c r="QN314" s="1"/>
      <c r="QO314" s="1"/>
      <c r="QP314" s="1"/>
      <c r="QQ314" s="1"/>
      <c r="QR314" s="1"/>
      <c r="QS314" s="1"/>
      <c r="QT314" s="1"/>
      <c r="QU314" s="1"/>
      <c r="QV314" s="1"/>
      <c r="QW314" s="1"/>
      <c r="QX314" s="1"/>
      <c r="QY314" s="1"/>
      <c r="QZ314" s="1"/>
      <c r="RA314" s="1"/>
      <c r="RB314" s="1"/>
      <c r="RC314" s="1"/>
      <c r="RD314" s="1"/>
      <c r="RE314" s="1"/>
      <c r="RF314" s="1"/>
      <c r="RG314" s="1"/>
      <c r="RH314" s="1"/>
      <c r="RI314" s="1"/>
      <c r="RJ314" s="1"/>
      <c r="RK314" s="1"/>
      <c r="RL314" s="1"/>
      <c r="RM314" s="1"/>
      <c r="RN314" s="1"/>
      <c r="RO314" s="1"/>
      <c r="RP314" s="1"/>
      <c r="RQ314" s="1"/>
      <c r="RR314" s="1"/>
      <c r="RS314" s="1"/>
      <c r="RT314" s="1"/>
      <c r="RU314" s="1"/>
      <c r="RV314" s="1"/>
      <c r="RW314" s="1"/>
      <c r="RX314" s="1"/>
      <c r="RY314" s="1"/>
      <c r="RZ314" s="1"/>
      <c r="SA314" s="1"/>
      <c r="SB314" s="1"/>
      <c r="SC314" s="1"/>
      <c r="SD314" s="1"/>
      <c r="SE314" s="1"/>
      <c r="SF314" s="1"/>
      <c r="SG314" s="1"/>
      <c r="SH314" s="1"/>
      <c r="SI314" s="1"/>
      <c r="SJ314" s="1"/>
      <c r="SK314" s="1"/>
      <c r="SL314" s="1"/>
      <c r="SM314" s="1"/>
      <c r="SN314" s="1"/>
      <c r="SO314" s="1"/>
      <c r="SP314" s="1"/>
      <c r="SQ314" s="1"/>
      <c r="SR314" s="1"/>
      <c r="SS314" s="1"/>
      <c r="ST314" s="1"/>
      <c r="SU314" s="1"/>
      <c r="SV314" s="1"/>
      <c r="SW314" s="1"/>
      <c r="SX314" s="1"/>
      <c r="SY314" s="1"/>
      <c r="SZ314" s="1"/>
      <c r="TA314" s="1"/>
      <c r="TB314" s="1"/>
      <c r="TC314" s="1"/>
      <c r="TD314" s="1"/>
      <c r="TE314" s="1"/>
      <c r="TF314" s="1"/>
      <c r="TG314" s="1"/>
      <c r="TH314" s="1"/>
      <c r="TI314" s="1"/>
      <c r="TJ314" s="1"/>
      <c r="TK314" s="1"/>
      <c r="TL314" s="1"/>
      <c r="TM314" s="1"/>
      <c r="TN314" s="1"/>
      <c r="TO314" s="1"/>
      <c r="TP314" s="1"/>
      <c r="TQ314" s="1"/>
      <c r="TR314" s="1"/>
      <c r="TS314" s="1"/>
      <c r="TT314" s="1"/>
      <c r="TU314" s="1"/>
      <c r="TV314" s="1"/>
      <c r="TW314" s="1"/>
      <c r="TX314" s="1"/>
      <c r="TY314" s="1"/>
      <c r="TZ314" s="1"/>
      <c r="UA314" s="1"/>
      <c r="UB314" s="1"/>
      <c r="UC314" s="1"/>
      <c r="UD314" s="1"/>
      <c r="UE314" s="1"/>
      <c r="UF314" s="1"/>
      <c r="UG314" s="1"/>
      <c r="UH314" s="1"/>
      <c r="UI314" s="1"/>
      <c r="UJ314" s="1"/>
      <c r="UK314" s="1"/>
      <c r="UL314" s="1"/>
      <c r="UM314" s="1"/>
      <c r="UN314" s="1"/>
      <c r="UO314" s="1"/>
      <c r="UP314" s="1"/>
      <c r="UQ314" s="1"/>
      <c r="UR314" s="1"/>
      <c r="US314" s="1"/>
      <c r="UT314" s="1"/>
      <c r="UU314" s="1"/>
      <c r="UV314" s="1"/>
      <c r="UW314" s="1"/>
      <c r="UX314" s="1"/>
      <c r="UY314" s="1"/>
      <c r="UZ314" s="1"/>
      <c r="VA314" s="1"/>
      <c r="VB314" s="1"/>
      <c r="VC314" s="1"/>
      <c r="VD314" s="1"/>
      <c r="VE314" s="1"/>
      <c r="VF314" s="1"/>
      <c r="VG314" s="1"/>
      <c r="VH314" s="1"/>
      <c r="VI314" s="1"/>
      <c r="VJ314" s="1"/>
      <c r="VK314" s="1"/>
      <c r="VL314" s="1"/>
      <c r="VM314" s="1"/>
      <c r="VN314" s="1"/>
      <c r="VO314" s="1"/>
      <c r="VP314" s="1"/>
      <c r="VQ314" s="1"/>
      <c r="VR314" s="1"/>
      <c r="VS314" s="1"/>
      <c r="VT314" s="1"/>
      <c r="VU314" s="1"/>
      <c r="VV314" s="1"/>
      <c r="VW314" s="1"/>
      <c r="VX314" s="1"/>
      <c r="VY314" s="1"/>
      <c r="VZ314" s="1"/>
      <c r="WA314" s="1"/>
      <c r="WB314" s="1"/>
      <c r="WC314" s="1"/>
      <c r="WD314" s="1"/>
      <c r="WE314" s="1"/>
      <c r="WF314" s="1"/>
      <c r="WG314" s="1"/>
      <c r="WH314" s="1"/>
      <c r="WI314" s="1"/>
      <c r="WJ314" s="1"/>
      <c r="WK314" s="1"/>
      <c r="WL314" s="1"/>
      <c r="WM314" s="1"/>
      <c r="WN314" s="1"/>
      <c r="WO314" s="1"/>
      <c r="WP314" s="1"/>
      <c r="WQ314" s="1"/>
      <c r="WR314" s="1"/>
      <c r="WS314" s="1"/>
      <c r="WT314" s="1"/>
      <c r="WU314" s="1"/>
      <c r="WV314" s="1"/>
      <c r="WW314" s="1"/>
      <c r="WX314" s="1"/>
      <c r="WY314" s="1"/>
      <c r="WZ314" s="1"/>
      <c r="XA314" s="1"/>
      <c r="XB314" s="1"/>
      <c r="XC314" s="1"/>
      <c r="XD314" s="1"/>
      <c r="XE314" s="1"/>
      <c r="XF314" s="1"/>
      <c r="XG314" s="1"/>
      <c r="XH314" s="1"/>
      <c r="XI314" s="1"/>
      <c r="XJ314" s="1"/>
      <c r="XK314" s="1"/>
      <c r="XL314" s="1"/>
      <c r="XM314" s="1"/>
      <c r="XN314" s="1"/>
      <c r="XO314" s="1"/>
      <c r="XP314" s="1"/>
      <c r="XQ314" s="1"/>
      <c r="XR314" s="1"/>
      <c r="XS314" s="1"/>
      <c r="XT314" s="1"/>
      <c r="XU314" s="1"/>
      <c r="XV314" s="1"/>
      <c r="XW314" s="1"/>
      <c r="XX314" s="1"/>
      <c r="XY314" s="1"/>
      <c r="XZ314" s="1"/>
      <c r="YA314" s="1"/>
      <c r="YB314" s="1"/>
      <c r="YC314" s="1"/>
      <c r="YD314" s="1"/>
      <c r="YE314" s="1"/>
      <c r="YF314" s="1"/>
      <c r="YG314" s="1"/>
      <c r="YH314" s="1"/>
      <c r="YI314" s="1"/>
      <c r="YJ314" s="1"/>
      <c r="YK314" s="1"/>
      <c r="YL314" s="1"/>
      <c r="YM314" s="1"/>
      <c r="YN314" s="1"/>
      <c r="YO314" s="1"/>
      <c r="YP314" s="1"/>
      <c r="YQ314" s="1"/>
      <c r="YR314" s="1"/>
      <c r="YS314" s="1"/>
      <c r="YT314" s="1"/>
      <c r="YU314" s="1"/>
      <c r="YV314" s="1"/>
      <c r="YW314" s="1"/>
      <c r="YX314" s="1"/>
      <c r="YY314" s="1"/>
      <c r="YZ314" s="1"/>
      <c r="ZA314" s="1"/>
      <c r="ZB314" s="1"/>
      <c r="ZC314" s="1"/>
      <c r="ZD314" s="1"/>
      <c r="ZE314" s="1"/>
      <c r="ZF314" s="1"/>
      <c r="ZG314" s="1"/>
      <c r="ZH314" s="1"/>
      <c r="ZI314" s="1"/>
      <c r="ZJ314" s="1"/>
      <c r="ZK314" s="1"/>
      <c r="ZL314" s="1"/>
      <c r="ZM314" s="1"/>
      <c r="ZN314" s="1"/>
      <c r="ZO314" s="1"/>
      <c r="ZP314" s="1"/>
      <c r="ZQ314" s="1"/>
      <c r="ZR314" s="1"/>
      <c r="ZS314" s="1"/>
      <c r="ZT314" s="1"/>
      <c r="ZU314" s="1"/>
      <c r="ZV314" s="1"/>
      <c r="ZW314" s="1"/>
      <c r="ZX314" s="1"/>
      <c r="ZY314" s="1"/>
      <c r="ZZ314" s="1"/>
      <c r="AAA314" s="1"/>
      <c r="AAB314" s="1"/>
      <c r="AAC314" s="1"/>
      <c r="AAD314" s="1"/>
      <c r="AAE314" s="1"/>
      <c r="AAF314" s="1"/>
      <c r="AAG314" s="1"/>
      <c r="AAH314" s="1"/>
      <c r="AAI314" s="1"/>
      <c r="AAJ314" s="1"/>
      <c r="AAK314" s="1"/>
      <c r="AAL314" s="1"/>
      <c r="AAM314" s="1"/>
      <c r="AAN314" s="1"/>
      <c r="AAO314" s="1"/>
      <c r="AAP314" s="1"/>
      <c r="AAQ314" s="1"/>
      <c r="AAR314" s="1"/>
      <c r="AAS314" s="1"/>
      <c r="AAT314" s="1"/>
      <c r="AAU314" s="1"/>
      <c r="AAV314" s="1"/>
      <c r="AAW314" s="1"/>
      <c r="AAX314" s="1"/>
      <c r="AAY314" s="1"/>
      <c r="AAZ314" s="1"/>
      <c r="ABA314" s="1"/>
      <c r="ABB314" s="1"/>
      <c r="ABC314" s="1"/>
      <c r="ABD314" s="1"/>
      <c r="ABE314" s="1"/>
      <c r="ABF314" s="1"/>
      <c r="ABG314" s="1"/>
      <c r="ABH314" s="1"/>
      <c r="ABI314" s="1"/>
      <c r="ABJ314" s="1"/>
      <c r="ABK314" s="1"/>
      <c r="ABL314" s="1"/>
      <c r="ABM314" s="1"/>
      <c r="ABN314" s="1"/>
      <c r="ABO314" s="1"/>
      <c r="ABP314" s="1"/>
      <c r="ABQ314" s="1"/>
      <c r="ABR314" s="1"/>
      <c r="ABS314" s="1"/>
      <c r="ABT314" s="1"/>
      <c r="ABU314" s="1"/>
      <c r="ABV314" s="1"/>
      <c r="ABW314" s="1"/>
      <c r="ABX314" s="1"/>
      <c r="ABY314" s="1"/>
      <c r="ABZ314" s="1"/>
      <c r="ACA314" s="1"/>
      <c r="ACB314" s="1"/>
      <c r="ACC314" s="1"/>
      <c r="ACD314" s="1"/>
      <c r="ACE314" s="1"/>
      <c r="ACF314" s="1"/>
      <c r="ACG314" s="1"/>
      <c r="ACH314" s="1"/>
      <c r="ACI314" s="1"/>
      <c r="ACJ314" s="1"/>
      <c r="ACK314" s="1"/>
      <c r="ACL314" s="1"/>
      <c r="ACM314" s="1"/>
      <c r="ACN314" s="1"/>
      <c r="ACO314" s="1"/>
      <c r="ACP314" s="1"/>
      <c r="ACQ314" s="1"/>
      <c r="ACR314" s="1"/>
      <c r="ACS314" s="1"/>
      <c r="ACT314" s="1"/>
      <c r="ACU314" s="1"/>
      <c r="ACV314" s="1"/>
      <c r="ACW314" s="1"/>
      <c r="ACX314" s="1"/>
      <c r="ACY314" s="1"/>
      <c r="ACZ314" s="1"/>
      <c r="ADA314" s="1"/>
      <c r="ADB314" s="1"/>
      <c r="ADC314" s="1"/>
      <c r="ADD314" s="1"/>
      <c r="ADE314" s="1"/>
      <c r="ADF314" s="1"/>
      <c r="ADG314" s="1"/>
      <c r="ADH314" s="1"/>
      <c r="ADI314" s="1"/>
      <c r="ADJ314" s="1"/>
      <c r="ADK314" s="1"/>
      <c r="ADL314" s="1"/>
      <c r="ADM314" s="1"/>
      <c r="ADN314" s="1"/>
      <c r="ADO314" s="1"/>
      <c r="ADP314" s="1"/>
      <c r="ADQ314" s="1"/>
      <c r="ADR314" s="1"/>
      <c r="ADS314" s="1"/>
      <c r="ADT314" s="1"/>
      <c r="ADU314" s="1"/>
      <c r="ADV314" s="1"/>
      <c r="ADW314" s="1"/>
      <c r="ADX314" s="1"/>
      <c r="ADY314" s="1"/>
      <c r="ADZ314" s="1"/>
      <c r="AEA314" s="1"/>
      <c r="AEB314" s="1"/>
      <c r="AEC314" s="1"/>
      <c r="AED314" s="1"/>
      <c r="AEE314" s="1"/>
      <c r="AEF314" s="1"/>
      <c r="AEG314" s="1"/>
      <c r="AEH314" s="1"/>
      <c r="AEI314" s="1"/>
      <c r="AEJ314" s="1"/>
      <c r="AEK314" s="1"/>
      <c r="AEL314" s="1"/>
      <c r="AEM314" s="1"/>
      <c r="AEN314" s="1"/>
      <c r="AEO314" s="1"/>
      <c r="AEP314" s="1"/>
      <c r="AEQ314" s="1"/>
      <c r="AER314" s="1"/>
      <c r="AES314" s="1"/>
      <c r="AET314" s="1"/>
      <c r="AEU314" s="1"/>
      <c r="AEV314" s="1"/>
      <c r="AEW314" s="1"/>
      <c r="AEX314" s="1"/>
      <c r="AEY314" s="1"/>
      <c r="AEZ314" s="1"/>
      <c r="AFA314" s="1"/>
      <c r="AFB314" s="1"/>
      <c r="AFC314" s="1"/>
      <c r="AFD314" s="1"/>
      <c r="AFE314" s="1"/>
      <c r="AFF314" s="1"/>
      <c r="AFG314" s="1"/>
      <c r="AFH314" s="1"/>
      <c r="AFI314" s="1"/>
      <c r="AFJ314" s="1"/>
      <c r="AFK314" s="1"/>
      <c r="AFL314" s="1"/>
      <c r="AFM314" s="1"/>
      <c r="AFN314" s="1"/>
      <c r="AFO314" s="1"/>
      <c r="AFP314" s="1"/>
      <c r="AFQ314" s="1"/>
      <c r="AFR314" s="1"/>
      <c r="AFS314" s="1"/>
      <c r="AFT314" s="1"/>
      <c r="AFU314" s="1"/>
      <c r="AFV314" s="1"/>
      <c r="AFW314" s="1"/>
      <c r="AFX314" s="1"/>
      <c r="AFY314" s="1"/>
      <c r="AFZ314" s="1"/>
      <c r="AGA314" s="1"/>
      <c r="AGB314" s="1"/>
      <c r="AGC314" s="1"/>
      <c r="AGD314" s="1"/>
      <c r="AGE314" s="1"/>
      <c r="AGF314" s="1"/>
      <c r="AGG314" s="1"/>
      <c r="AGH314" s="1"/>
      <c r="AGI314" s="1"/>
      <c r="AGJ314" s="1"/>
      <c r="AGK314" s="1"/>
      <c r="AGL314" s="1"/>
      <c r="AGM314" s="1"/>
      <c r="AGN314" s="1"/>
      <c r="AGO314" s="1"/>
      <c r="AGP314" s="1"/>
      <c r="AGQ314" s="1"/>
      <c r="AGR314" s="1"/>
      <c r="AGS314" s="1"/>
      <c r="AGT314" s="1"/>
      <c r="AGU314" s="1"/>
      <c r="AGV314" s="1"/>
      <c r="AGW314" s="1"/>
      <c r="AGX314" s="1"/>
      <c r="AGY314" s="1"/>
      <c r="AGZ314" s="1"/>
      <c r="AHA314" s="1"/>
      <c r="AHB314" s="1"/>
      <c r="AHC314" s="1"/>
      <c r="AHD314" s="1"/>
      <c r="AHE314" s="1"/>
      <c r="AHF314" s="1"/>
      <c r="AHG314" s="1"/>
      <c r="AHH314" s="1"/>
      <c r="AHI314" s="1"/>
      <c r="AHJ314" s="1"/>
      <c r="AHK314" s="1"/>
      <c r="AHL314" s="1"/>
      <c r="AHM314" s="1"/>
      <c r="AHN314" s="1"/>
      <c r="AHO314" s="1"/>
      <c r="AHP314" s="1"/>
      <c r="AHQ314" s="1"/>
      <c r="AHR314" s="1"/>
      <c r="AHS314" s="1"/>
      <c r="AHT314" s="1"/>
      <c r="AHU314" s="1"/>
      <c r="AHV314" s="1"/>
      <c r="AHW314" s="1"/>
      <c r="AHX314" s="1"/>
      <c r="AHY314" s="1"/>
      <c r="AHZ314" s="1"/>
      <c r="AIA314" s="1"/>
      <c r="AIB314" s="1"/>
      <c r="AIC314" s="1"/>
      <c r="AID314" s="1"/>
      <c r="AIE314" s="1"/>
      <c r="AIF314" s="1"/>
      <c r="AIG314" s="1"/>
      <c r="AIH314" s="1"/>
      <c r="AII314" s="1"/>
      <c r="AIJ314" s="1"/>
      <c r="AIK314" s="1"/>
      <c r="AIL314" s="1"/>
      <c r="AIM314" s="1"/>
      <c r="AIN314" s="1"/>
      <c r="AIO314" s="1"/>
      <c r="AIP314" s="1"/>
      <c r="AIQ314" s="1"/>
      <c r="AIR314" s="1"/>
      <c r="AIS314" s="1"/>
      <c r="AIT314" s="1"/>
      <c r="AIU314" s="1"/>
      <c r="AIV314" s="1"/>
      <c r="AIW314" s="1"/>
    </row>
    <row r="315" spans="1:933">
      <c r="A315" s="74">
        <v>302</v>
      </c>
      <c r="B315" s="75" t="s">
        <v>253</v>
      </c>
      <c r="C315" s="76" t="s">
        <v>907</v>
      </c>
      <c r="D315" s="74">
        <v>6</v>
      </c>
      <c r="E315" s="48">
        <v>6.1000000000000005</v>
      </c>
      <c r="F315" s="48">
        <v>4.6000000000000014</v>
      </c>
      <c r="G315" s="48">
        <v>1.7000000000000002</v>
      </c>
      <c r="H315" s="48">
        <v>1.9000000000000004</v>
      </c>
      <c r="I315" s="77">
        <f t="shared" si="25"/>
        <v>14.300000000000002</v>
      </c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  <c r="IU315" s="1"/>
      <c r="IV315" s="1"/>
      <c r="IW315" s="1"/>
      <c r="IX315" s="1"/>
      <c r="IY315" s="1"/>
      <c r="IZ315" s="1"/>
      <c r="JA315" s="1"/>
      <c r="JB315" s="1"/>
      <c r="JC315" s="1"/>
      <c r="JD315" s="1"/>
      <c r="JE315" s="1"/>
      <c r="JF315" s="1"/>
      <c r="JG315" s="1"/>
      <c r="JH315" s="1"/>
      <c r="JI315" s="1"/>
      <c r="JJ315" s="1"/>
      <c r="JK315" s="1"/>
      <c r="JL315" s="1"/>
      <c r="JM315" s="1"/>
      <c r="JN315" s="1"/>
      <c r="JO315" s="1"/>
      <c r="JP315" s="1"/>
      <c r="JQ315" s="1"/>
      <c r="JR315" s="1"/>
      <c r="JS315" s="1"/>
      <c r="JT315" s="1"/>
      <c r="JU315" s="1"/>
      <c r="JV315" s="1"/>
      <c r="JW315" s="1"/>
      <c r="JX315" s="1"/>
      <c r="JY315" s="1"/>
      <c r="JZ315" s="1"/>
      <c r="KA315" s="1"/>
      <c r="KB315" s="1"/>
      <c r="KC315" s="1"/>
      <c r="KD315" s="1"/>
      <c r="KE315" s="1"/>
      <c r="KF315" s="1"/>
      <c r="KG315" s="1"/>
      <c r="KH315" s="1"/>
      <c r="KI315" s="1"/>
      <c r="KJ315" s="1"/>
      <c r="KK315" s="1"/>
      <c r="KL315" s="1"/>
      <c r="KM315" s="1"/>
      <c r="KN315" s="1"/>
      <c r="KO315" s="1"/>
      <c r="KP315" s="1"/>
      <c r="KQ315" s="1"/>
      <c r="KR315" s="1"/>
      <c r="KS315" s="1"/>
      <c r="KT315" s="1"/>
      <c r="KU315" s="1"/>
      <c r="KV315" s="1"/>
      <c r="KW315" s="1"/>
      <c r="KX315" s="1"/>
      <c r="KY315" s="1"/>
      <c r="KZ315" s="1"/>
      <c r="LA315" s="1"/>
      <c r="LB315" s="1"/>
      <c r="LC315" s="1"/>
      <c r="LD315" s="1"/>
      <c r="LE315" s="1"/>
      <c r="LF315" s="1"/>
      <c r="LG315" s="1"/>
      <c r="LH315" s="1"/>
      <c r="LI315" s="1"/>
      <c r="LJ315" s="1"/>
      <c r="LK315" s="1"/>
      <c r="LL315" s="1"/>
      <c r="LM315" s="1"/>
      <c r="LN315" s="1"/>
      <c r="LO315" s="1"/>
      <c r="LP315" s="1"/>
      <c r="LQ315" s="1"/>
      <c r="LR315" s="1"/>
      <c r="LS315" s="1"/>
      <c r="LT315" s="1"/>
      <c r="LU315" s="1"/>
      <c r="LV315" s="1"/>
      <c r="LW315" s="1"/>
      <c r="LX315" s="1"/>
      <c r="LY315" s="1"/>
      <c r="LZ315" s="1"/>
      <c r="MA315" s="1"/>
      <c r="MB315" s="1"/>
      <c r="MC315" s="1"/>
      <c r="MD315" s="1"/>
      <c r="ME315" s="1"/>
      <c r="MF315" s="1"/>
      <c r="MG315" s="1"/>
      <c r="MH315" s="1"/>
      <c r="MI315" s="1"/>
      <c r="MJ315" s="1"/>
      <c r="MK315" s="1"/>
      <c r="ML315" s="1"/>
      <c r="MM315" s="1"/>
      <c r="MN315" s="1"/>
      <c r="MO315" s="1"/>
      <c r="MP315" s="1"/>
      <c r="MQ315" s="1"/>
      <c r="MR315" s="1"/>
      <c r="MS315" s="1"/>
      <c r="MT315" s="1"/>
      <c r="MU315" s="1"/>
      <c r="MV315" s="1"/>
      <c r="MW315" s="1"/>
      <c r="MX315" s="1"/>
      <c r="MY315" s="1"/>
      <c r="MZ315" s="1"/>
      <c r="NA315" s="1"/>
      <c r="NB315" s="1"/>
      <c r="NC315" s="1"/>
      <c r="ND315" s="1"/>
      <c r="NE315" s="1"/>
      <c r="NF315" s="1"/>
      <c r="NG315" s="1"/>
      <c r="NH315" s="1"/>
      <c r="NI315" s="1"/>
      <c r="NJ315" s="1"/>
      <c r="NK315" s="1"/>
      <c r="NL315" s="1"/>
      <c r="NM315" s="1"/>
      <c r="NN315" s="1"/>
      <c r="NO315" s="1"/>
      <c r="NP315" s="1"/>
      <c r="NQ315" s="1"/>
      <c r="NR315" s="1"/>
      <c r="NS315" s="1"/>
      <c r="NT315" s="1"/>
      <c r="NU315" s="1"/>
      <c r="NV315" s="1"/>
      <c r="NW315" s="1"/>
      <c r="NX315" s="1"/>
      <c r="NY315" s="1"/>
      <c r="NZ315" s="1"/>
      <c r="OA315" s="1"/>
      <c r="OB315" s="1"/>
      <c r="OC315" s="1"/>
      <c r="OD315" s="1"/>
      <c r="OE315" s="1"/>
      <c r="OF315" s="1"/>
      <c r="OG315" s="1"/>
      <c r="OH315" s="1"/>
      <c r="OI315" s="1"/>
      <c r="OJ315" s="1"/>
      <c r="OK315" s="1"/>
      <c r="OL315" s="1"/>
      <c r="OM315" s="1"/>
      <c r="ON315" s="1"/>
      <c r="OO315" s="1"/>
      <c r="OP315" s="1"/>
      <c r="OQ315" s="1"/>
      <c r="OR315" s="1"/>
      <c r="OS315" s="1"/>
      <c r="OT315" s="1"/>
      <c r="OU315" s="1"/>
      <c r="OV315" s="1"/>
      <c r="OW315" s="1"/>
      <c r="OX315" s="1"/>
      <c r="OY315" s="1"/>
      <c r="OZ315" s="1"/>
      <c r="PA315" s="1"/>
      <c r="PB315" s="1"/>
      <c r="PC315" s="1"/>
      <c r="PD315" s="1"/>
      <c r="PE315" s="1"/>
      <c r="PF315" s="1"/>
      <c r="PG315" s="1"/>
      <c r="PH315" s="1"/>
      <c r="PI315" s="1"/>
      <c r="PJ315" s="1"/>
      <c r="PK315" s="1"/>
      <c r="PL315" s="1"/>
      <c r="PM315" s="1"/>
      <c r="PN315" s="1"/>
      <c r="PO315" s="1"/>
      <c r="PP315" s="1"/>
      <c r="PQ315" s="1"/>
      <c r="PR315" s="1"/>
      <c r="PS315" s="1"/>
      <c r="PT315" s="1"/>
      <c r="PU315" s="1"/>
      <c r="PV315" s="1"/>
      <c r="PW315" s="1"/>
      <c r="PX315" s="1"/>
      <c r="PY315" s="1"/>
      <c r="PZ315" s="1"/>
      <c r="QA315" s="1"/>
      <c r="QB315" s="1"/>
      <c r="QC315" s="1"/>
      <c r="QD315" s="1"/>
      <c r="QE315" s="1"/>
      <c r="QF315" s="1"/>
      <c r="QG315" s="1"/>
      <c r="QH315" s="1"/>
      <c r="QI315" s="1"/>
      <c r="QJ315" s="1"/>
      <c r="QK315" s="1"/>
      <c r="QL315" s="1"/>
      <c r="QM315" s="1"/>
      <c r="QN315" s="1"/>
      <c r="QO315" s="1"/>
      <c r="QP315" s="1"/>
      <c r="QQ315" s="1"/>
      <c r="QR315" s="1"/>
      <c r="QS315" s="1"/>
      <c r="QT315" s="1"/>
      <c r="QU315" s="1"/>
      <c r="QV315" s="1"/>
      <c r="QW315" s="1"/>
      <c r="QX315" s="1"/>
      <c r="QY315" s="1"/>
      <c r="QZ315" s="1"/>
      <c r="RA315" s="1"/>
      <c r="RB315" s="1"/>
      <c r="RC315" s="1"/>
      <c r="RD315" s="1"/>
      <c r="RE315" s="1"/>
      <c r="RF315" s="1"/>
      <c r="RG315" s="1"/>
      <c r="RH315" s="1"/>
      <c r="RI315" s="1"/>
      <c r="RJ315" s="1"/>
      <c r="RK315" s="1"/>
      <c r="RL315" s="1"/>
      <c r="RM315" s="1"/>
      <c r="RN315" s="1"/>
      <c r="RO315" s="1"/>
      <c r="RP315" s="1"/>
      <c r="RQ315" s="1"/>
      <c r="RR315" s="1"/>
      <c r="RS315" s="1"/>
      <c r="RT315" s="1"/>
      <c r="RU315" s="1"/>
      <c r="RV315" s="1"/>
      <c r="RW315" s="1"/>
      <c r="RX315" s="1"/>
      <c r="RY315" s="1"/>
      <c r="RZ315" s="1"/>
      <c r="SA315" s="1"/>
      <c r="SB315" s="1"/>
      <c r="SC315" s="1"/>
      <c r="SD315" s="1"/>
      <c r="SE315" s="1"/>
      <c r="SF315" s="1"/>
      <c r="SG315" s="1"/>
      <c r="SH315" s="1"/>
      <c r="SI315" s="1"/>
      <c r="SJ315" s="1"/>
      <c r="SK315" s="1"/>
      <c r="SL315" s="1"/>
      <c r="SM315" s="1"/>
      <c r="SN315" s="1"/>
      <c r="SO315" s="1"/>
      <c r="SP315" s="1"/>
      <c r="SQ315" s="1"/>
      <c r="SR315" s="1"/>
      <c r="SS315" s="1"/>
      <c r="ST315" s="1"/>
      <c r="SU315" s="1"/>
      <c r="SV315" s="1"/>
      <c r="SW315" s="1"/>
      <c r="SX315" s="1"/>
      <c r="SY315" s="1"/>
      <c r="SZ315" s="1"/>
      <c r="TA315" s="1"/>
      <c r="TB315" s="1"/>
      <c r="TC315" s="1"/>
      <c r="TD315" s="1"/>
      <c r="TE315" s="1"/>
      <c r="TF315" s="1"/>
      <c r="TG315" s="1"/>
      <c r="TH315" s="1"/>
      <c r="TI315" s="1"/>
      <c r="TJ315" s="1"/>
      <c r="TK315" s="1"/>
      <c r="TL315" s="1"/>
      <c r="TM315" s="1"/>
      <c r="TN315" s="1"/>
      <c r="TO315" s="1"/>
      <c r="TP315" s="1"/>
      <c r="TQ315" s="1"/>
      <c r="TR315" s="1"/>
      <c r="TS315" s="1"/>
      <c r="TT315" s="1"/>
      <c r="TU315" s="1"/>
      <c r="TV315" s="1"/>
      <c r="TW315" s="1"/>
      <c r="TX315" s="1"/>
      <c r="TY315" s="1"/>
      <c r="TZ315" s="1"/>
      <c r="UA315" s="1"/>
      <c r="UB315" s="1"/>
      <c r="UC315" s="1"/>
      <c r="UD315" s="1"/>
      <c r="UE315" s="1"/>
      <c r="UF315" s="1"/>
      <c r="UG315" s="1"/>
      <c r="UH315" s="1"/>
      <c r="UI315" s="1"/>
      <c r="UJ315" s="1"/>
      <c r="UK315" s="1"/>
      <c r="UL315" s="1"/>
      <c r="UM315" s="1"/>
      <c r="UN315" s="1"/>
      <c r="UO315" s="1"/>
      <c r="UP315" s="1"/>
      <c r="UQ315" s="1"/>
      <c r="UR315" s="1"/>
      <c r="US315" s="1"/>
      <c r="UT315" s="1"/>
      <c r="UU315" s="1"/>
      <c r="UV315" s="1"/>
      <c r="UW315" s="1"/>
      <c r="UX315" s="1"/>
      <c r="UY315" s="1"/>
      <c r="UZ315" s="1"/>
      <c r="VA315" s="1"/>
      <c r="VB315" s="1"/>
      <c r="VC315" s="1"/>
      <c r="VD315" s="1"/>
      <c r="VE315" s="1"/>
      <c r="VF315" s="1"/>
      <c r="VG315" s="1"/>
      <c r="VH315" s="1"/>
      <c r="VI315" s="1"/>
      <c r="VJ315" s="1"/>
      <c r="VK315" s="1"/>
      <c r="VL315" s="1"/>
      <c r="VM315" s="1"/>
      <c r="VN315" s="1"/>
      <c r="VO315" s="1"/>
      <c r="VP315" s="1"/>
      <c r="VQ315" s="1"/>
      <c r="VR315" s="1"/>
      <c r="VS315" s="1"/>
      <c r="VT315" s="1"/>
      <c r="VU315" s="1"/>
      <c r="VV315" s="1"/>
      <c r="VW315" s="1"/>
      <c r="VX315" s="1"/>
      <c r="VY315" s="1"/>
      <c r="VZ315" s="1"/>
      <c r="WA315" s="1"/>
      <c r="WB315" s="1"/>
      <c r="WC315" s="1"/>
      <c r="WD315" s="1"/>
      <c r="WE315" s="1"/>
      <c r="WF315" s="1"/>
      <c r="WG315" s="1"/>
      <c r="WH315" s="1"/>
      <c r="WI315" s="1"/>
      <c r="WJ315" s="1"/>
      <c r="WK315" s="1"/>
      <c r="WL315" s="1"/>
      <c r="WM315" s="1"/>
      <c r="WN315" s="1"/>
      <c r="WO315" s="1"/>
      <c r="WP315" s="1"/>
      <c r="WQ315" s="1"/>
      <c r="WR315" s="1"/>
      <c r="WS315" s="1"/>
      <c r="WT315" s="1"/>
      <c r="WU315" s="1"/>
      <c r="WV315" s="1"/>
      <c r="WW315" s="1"/>
      <c r="WX315" s="1"/>
      <c r="WY315" s="1"/>
      <c r="WZ315" s="1"/>
      <c r="XA315" s="1"/>
      <c r="XB315" s="1"/>
      <c r="XC315" s="1"/>
      <c r="XD315" s="1"/>
      <c r="XE315" s="1"/>
      <c r="XF315" s="1"/>
      <c r="XG315" s="1"/>
      <c r="XH315" s="1"/>
      <c r="XI315" s="1"/>
      <c r="XJ315" s="1"/>
      <c r="XK315" s="1"/>
      <c r="XL315" s="1"/>
      <c r="XM315" s="1"/>
      <c r="XN315" s="1"/>
      <c r="XO315" s="1"/>
      <c r="XP315" s="1"/>
      <c r="XQ315" s="1"/>
      <c r="XR315" s="1"/>
      <c r="XS315" s="1"/>
      <c r="XT315" s="1"/>
      <c r="XU315" s="1"/>
      <c r="XV315" s="1"/>
      <c r="XW315" s="1"/>
      <c r="XX315" s="1"/>
      <c r="XY315" s="1"/>
      <c r="XZ315" s="1"/>
      <c r="YA315" s="1"/>
      <c r="YB315" s="1"/>
      <c r="YC315" s="1"/>
      <c r="YD315" s="1"/>
      <c r="YE315" s="1"/>
      <c r="YF315" s="1"/>
      <c r="YG315" s="1"/>
      <c r="YH315" s="1"/>
      <c r="YI315" s="1"/>
      <c r="YJ315" s="1"/>
      <c r="YK315" s="1"/>
      <c r="YL315" s="1"/>
      <c r="YM315" s="1"/>
      <c r="YN315" s="1"/>
      <c r="YO315" s="1"/>
      <c r="YP315" s="1"/>
      <c r="YQ315" s="1"/>
      <c r="YR315" s="1"/>
      <c r="YS315" s="1"/>
      <c r="YT315" s="1"/>
      <c r="YU315" s="1"/>
      <c r="YV315" s="1"/>
      <c r="YW315" s="1"/>
      <c r="YX315" s="1"/>
      <c r="YY315" s="1"/>
      <c r="YZ315" s="1"/>
      <c r="ZA315" s="1"/>
      <c r="ZB315" s="1"/>
      <c r="ZC315" s="1"/>
      <c r="ZD315" s="1"/>
      <c r="ZE315" s="1"/>
      <c r="ZF315" s="1"/>
      <c r="ZG315" s="1"/>
      <c r="ZH315" s="1"/>
      <c r="ZI315" s="1"/>
      <c r="ZJ315" s="1"/>
      <c r="ZK315" s="1"/>
      <c r="ZL315" s="1"/>
      <c r="ZM315" s="1"/>
      <c r="ZN315" s="1"/>
      <c r="ZO315" s="1"/>
      <c r="ZP315" s="1"/>
      <c r="ZQ315" s="1"/>
      <c r="ZR315" s="1"/>
      <c r="ZS315" s="1"/>
      <c r="ZT315" s="1"/>
      <c r="ZU315" s="1"/>
      <c r="ZV315" s="1"/>
      <c r="ZW315" s="1"/>
      <c r="ZX315" s="1"/>
      <c r="ZY315" s="1"/>
      <c r="ZZ315" s="1"/>
      <c r="AAA315" s="1"/>
      <c r="AAB315" s="1"/>
      <c r="AAC315" s="1"/>
      <c r="AAD315" s="1"/>
      <c r="AAE315" s="1"/>
      <c r="AAF315" s="1"/>
      <c r="AAG315" s="1"/>
      <c r="AAH315" s="1"/>
      <c r="AAI315" s="1"/>
      <c r="AAJ315" s="1"/>
      <c r="AAK315" s="1"/>
      <c r="AAL315" s="1"/>
      <c r="AAM315" s="1"/>
      <c r="AAN315" s="1"/>
      <c r="AAO315" s="1"/>
      <c r="AAP315" s="1"/>
      <c r="AAQ315" s="1"/>
      <c r="AAR315" s="1"/>
      <c r="AAS315" s="1"/>
      <c r="AAT315" s="1"/>
      <c r="AAU315" s="1"/>
      <c r="AAV315" s="1"/>
      <c r="AAW315" s="1"/>
      <c r="AAX315" s="1"/>
      <c r="AAY315" s="1"/>
      <c r="AAZ315" s="1"/>
      <c r="ABA315" s="1"/>
      <c r="ABB315" s="1"/>
      <c r="ABC315" s="1"/>
      <c r="ABD315" s="1"/>
      <c r="ABE315" s="1"/>
      <c r="ABF315" s="1"/>
      <c r="ABG315" s="1"/>
      <c r="ABH315" s="1"/>
      <c r="ABI315" s="1"/>
      <c r="ABJ315" s="1"/>
      <c r="ABK315" s="1"/>
      <c r="ABL315" s="1"/>
      <c r="ABM315" s="1"/>
      <c r="ABN315" s="1"/>
      <c r="ABO315" s="1"/>
      <c r="ABP315" s="1"/>
      <c r="ABQ315" s="1"/>
      <c r="ABR315" s="1"/>
      <c r="ABS315" s="1"/>
      <c r="ABT315" s="1"/>
      <c r="ABU315" s="1"/>
      <c r="ABV315" s="1"/>
      <c r="ABW315" s="1"/>
      <c r="ABX315" s="1"/>
      <c r="ABY315" s="1"/>
      <c r="ABZ315" s="1"/>
      <c r="ACA315" s="1"/>
      <c r="ACB315" s="1"/>
      <c r="ACC315" s="1"/>
      <c r="ACD315" s="1"/>
      <c r="ACE315" s="1"/>
      <c r="ACF315" s="1"/>
      <c r="ACG315" s="1"/>
      <c r="ACH315" s="1"/>
      <c r="ACI315" s="1"/>
      <c r="ACJ315" s="1"/>
      <c r="ACK315" s="1"/>
      <c r="ACL315" s="1"/>
      <c r="ACM315" s="1"/>
      <c r="ACN315" s="1"/>
      <c r="ACO315" s="1"/>
      <c r="ACP315" s="1"/>
      <c r="ACQ315" s="1"/>
      <c r="ACR315" s="1"/>
      <c r="ACS315" s="1"/>
      <c r="ACT315" s="1"/>
      <c r="ACU315" s="1"/>
      <c r="ACV315" s="1"/>
      <c r="ACW315" s="1"/>
      <c r="ACX315" s="1"/>
      <c r="ACY315" s="1"/>
      <c r="ACZ315" s="1"/>
      <c r="ADA315" s="1"/>
      <c r="ADB315" s="1"/>
      <c r="ADC315" s="1"/>
      <c r="ADD315" s="1"/>
      <c r="ADE315" s="1"/>
      <c r="ADF315" s="1"/>
      <c r="ADG315" s="1"/>
      <c r="ADH315" s="1"/>
      <c r="ADI315" s="1"/>
      <c r="ADJ315" s="1"/>
      <c r="ADK315" s="1"/>
      <c r="ADL315" s="1"/>
      <c r="ADM315" s="1"/>
      <c r="ADN315" s="1"/>
      <c r="ADO315" s="1"/>
      <c r="ADP315" s="1"/>
      <c r="ADQ315" s="1"/>
      <c r="ADR315" s="1"/>
      <c r="ADS315" s="1"/>
      <c r="ADT315" s="1"/>
      <c r="ADU315" s="1"/>
      <c r="ADV315" s="1"/>
      <c r="ADW315" s="1"/>
      <c r="ADX315" s="1"/>
      <c r="ADY315" s="1"/>
      <c r="ADZ315" s="1"/>
      <c r="AEA315" s="1"/>
      <c r="AEB315" s="1"/>
      <c r="AEC315" s="1"/>
      <c r="AED315" s="1"/>
      <c r="AEE315" s="1"/>
      <c r="AEF315" s="1"/>
      <c r="AEG315" s="1"/>
      <c r="AEH315" s="1"/>
      <c r="AEI315" s="1"/>
      <c r="AEJ315" s="1"/>
      <c r="AEK315" s="1"/>
      <c r="AEL315" s="1"/>
      <c r="AEM315" s="1"/>
      <c r="AEN315" s="1"/>
      <c r="AEO315" s="1"/>
      <c r="AEP315" s="1"/>
      <c r="AEQ315" s="1"/>
      <c r="AER315" s="1"/>
      <c r="AES315" s="1"/>
      <c r="AET315" s="1"/>
      <c r="AEU315" s="1"/>
      <c r="AEV315" s="1"/>
      <c r="AEW315" s="1"/>
      <c r="AEX315" s="1"/>
      <c r="AEY315" s="1"/>
      <c r="AEZ315" s="1"/>
      <c r="AFA315" s="1"/>
      <c r="AFB315" s="1"/>
      <c r="AFC315" s="1"/>
      <c r="AFD315" s="1"/>
      <c r="AFE315" s="1"/>
      <c r="AFF315" s="1"/>
      <c r="AFG315" s="1"/>
      <c r="AFH315" s="1"/>
      <c r="AFI315" s="1"/>
      <c r="AFJ315" s="1"/>
      <c r="AFK315" s="1"/>
      <c r="AFL315" s="1"/>
      <c r="AFM315" s="1"/>
      <c r="AFN315" s="1"/>
      <c r="AFO315" s="1"/>
      <c r="AFP315" s="1"/>
      <c r="AFQ315" s="1"/>
      <c r="AFR315" s="1"/>
      <c r="AFS315" s="1"/>
      <c r="AFT315" s="1"/>
      <c r="AFU315" s="1"/>
      <c r="AFV315" s="1"/>
      <c r="AFW315" s="1"/>
      <c r="AFX315" s="1"/>
      <c r="AFY315" s="1"/>
      <c r="AFZ315" s="1"/>
      <c r="AGA315" s="1"/>
      <c r="AGB315" s="1"/>
      <c r="AGC315" s="1"/>
      <c r="AGD315" s="1"/>
      <c r="AGE315" s="1"/>
      <c r="AGF315" s="1"/>
      <c r="AGG315" s="1"/>
      <c r="AGH315" s="1"/>
      <c r="AGI315" s="1"/>
      <c r="AGJ315" s="1"/>
      <c r="AGK315" s="1"/>
      <c r="AGL315" s="1"/>
      <c r="AGM315" s="1"/>
      <c r="AGN315" s="1"/>
      <c r="AGO315" s="1"/>
      <c r="AGP315" s="1"/>
      <c r="AGQ315" s="1"/>
      <c r="AGR315" s="1"/>
      <c r="AGS315" s="1"/>
      <c r="AGT315" s="1"/>
      <c r="AGU315" s="1"/>
      <c r="AGV315" s="1"/>
      <c r="AGW315" s="1"/>
      <c r="AGX315" s="1"/>
      <c r="AGY315" s="1"/>
      <c r="AGZ315" s="1"/>
      <c r="AHA315" s="1"/>
      <c r="AHB315" s="1"/>
      <c r="AHC315" s="1"/>
      <c r="AHD315" s="1"/>
      <c r="AHE315" s="1"/>
      <c r="AHF315" s="1"/>
      <c r="AHG315" s="1"/>
      <c r="AHH315" s="1"/>
      <c r="AHI315" s="1"/>
      <c r="AHJ315" s="1"/>
      <c r="AHK315" s="1"/>
      <c r="AHL315" s="1"/>
      <c r="AHM315" s="1"/>
      <c r="AHN315" s="1"/>
      <c r="AHO315" s="1"/>
      <c r="AHP315" s="1"/>
      <c r="AHQ315" s="1"/>
      <c r="AHR315" s="1"/>
      <c r="AHS315" s="1"/>
      <c r="AHT315" s="1"/>
      <c r="AHU315" s="1"/>
      <c r="AHV315" s="1"/>
      <c r="AHW315" s="1"/>
      <c r="AHX315" s="1"/>
      <c r="AHY315" s="1"/>
      <c r="AHZ315" s="1"/>
      <c r="AIA315" s="1"/>
      <c r="AIB315" s="1"/>
      <c r="AIC315" s="1"/>
      <c r="AID315" s="1"/>
      <c r="AIE315" s="1"/>
      <c r="AIF315" s="1"/>
      <c r="AIG315" s="1"/>
      <c r="AIH315" s="1"/>
      <c r="AII315" s="1"/>
      <c r="AIJ315" s="1"/>
      <c r="AIK315" s="1"/>
      <c r="AIL315" s="1"/>
      <c r="AIM315" s="1"/>
      <c r="AIN315" s="1"/>
      <c r="AIO315" s="1"/>
      <c r="AIP315" s="1"/>
      <c r="AIQ315" s="1"/>
      <c r="AIR315" s="1"/>
      <c r="AIS315" s="1"/>
      <c r="AIT315" s="1"/>
      <c r="AIU315" s="1"/>
      <c r="AIV315" s="1"/>
      <c r="AIW315" s="1"/>
    </row>
    <row r="316" spans="1:933">
      <c r="A316" s="74">
        <v>303</v>
      </c>
      <c r="B316" s="75" t="s">
        <v>254</v>
      </c>
      <c r="C316" s="76" t="s">
        <v>907</v>
      </c>
      <c r="D316" s="74">
        <v>6</v>
      </c>
      <c r="E316" s="48">
        <v>6.6</v>
      </c>
      <c r="F316" s="48">
        <v>4.5</v>
      </c>
      <c r="G316" s="48">
        <v>1.6</v>
      </c>
      <c r="H316" s="48">
        <v>0.9</v>
      </c>
      <c r="I316" s="77">
        <f t="shared" si="25"/>
        <v>13.6</v>
      </c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  <c r="IU316" s="1"/>
      <c r="IV316" s="1"/>
      <c r="IW316" s="1"/>
      <c r="IX316" s="1"/>
      <c r="IY316" s="1"/>
      <c r="IZ316" s="1"/>
      <c r="JA316" s="1"/>
      <c r="JB316" s="1"/>
      <c r="JC316" s="1"/>
      <c r="JD316" s="1"/>
      <c r="JE316" s="1"/>
      <c r="JF316" s="1"/>
      <c r="JG316" s="1"/>
      <c r="JH316" s="1"/>
      <c r="JI316" s="1"/>
      <c r="JJ316" s="1"/>
      <c r="JK316" s="1"/>
      <c r="JL316" s="1"/>
      <c r="JM316" s="1"/>
      <c r="JN316" s="1"/>
      <c r="JO316" s="1"/>
      <c r="JP316" s="1"/>
      <c r="JQ316" s="1"/>
      <c r="JR316" s="1"/>
      <c r="JS316" s="1"/>
      <c r="JT316" s="1"/>
      <c r="JU316" s="1"/>
      <c r="JV316" s="1"/>
      <c r="JW316" s="1"/>
      <c r="JX316" s="1"/>
      <c r="JY316" s="1"/>
      <c r="JZ316" s="1"/>
      <c r="KA316" s="1"/>
      <c r="KB316" s="1"/>
      <c r="KC316" s="1"/>
      <c r="KD316" s="1"/>
      <c r="KE316" s="1"/>
      <c r="KF316" s="1"/>
      <c r="KG316" s="1"/>
      <c r="KH316" s="1"/>
      <c r="KI316" s="1"/>
      <c r="KJ316" s="1"/>
      <c r="KK316" s="1"/>
      <c r="KL316" s="1"/>
      <c r="KM316" s="1"/>
      <c r="KN316" s="1"/>
      <c r="KO316" s="1"/>
      <c r="KP316" s="1"/>
      <c r="KQ316" s="1"/>
      <c r="KR316" s="1"/>
      <c r="KS316" s="1"/>
      <c r="KT316" s="1"/>
      <c r="KU316" s="1"/>
      <c r="KV316" s="1"/>
      <c r="KW316" s="1"/>
      <c r="KX316" s="1"/>
      <c r="KY316" s="1"/>
      <c r="KZ316" s="1"/>
      <c r="LA316" s="1"/>
      <c r="LB316" s="1"/>
      <c r="LC316" s="1"/>
      <c r="LD316" s="1"/>
      <c r="LE316" s="1"/>
      <c r="LF316" s="1"/>
      <c r="LG316" s="1"/>
      <c r="LH316" s="1"/>
      <c r="LI316" s="1"/>
      <c r="LJ316" s="1"/>
      <c r="LK316" s="1"/>
      <c r="LL316" s="1"/>
      <c r="LM316" s="1"/>
      <c r="LN316" s="1"/>
      <c r="LO316" s="1"/>
      <c r="LP316" s="1"/>
      <c r="LQ316" s="1"/>
      <c r="LR316" s="1"/>
      <c r="LS316" s="1"/>
      <c r="LT316" s="1"/>
      <c r="LU316" s="1"/>
      <c r="LV316" s="1"/>
      <c r="LW316" s="1"/>
      <c r="LX316" s="1"/>
      <c r="LY316" s="1"/>
      <c r="LZ316" s="1"/>
      <c r="MA316" s="1"/>
      <c r="MB316" s="1"/>
      <c r="MC316" s="1"/>
      <c r="MD316" s="1"/>
      <c r="ME316" s="1"/>
      <c r="MF316" s="1"/>
      <c r="MG316" s="1"/>
      <c r="MH316" s="1"/>
      <c r="MI316" s="1"/>
      <c r="MJ316" s="1"/>
      <c r="MK316" s="1"/>
      <c r="ML316" s="1"/>
      <c r="MM316" s="1"/>
      <c r="MN316" s="1"/>
      <c r="MO316" s="1"/>
      <c r="MP316" s="1"/>
      <c r="MQ316" s="1"/>
      <c r="MR316" s="1"/>
      <c r="MS316" s="1"/>
      <c r="MT316" s="1"/>
      <c r="MU316" s="1"/>
      <c r="MV316" s="1"/>
      <c r="MW316" s="1"/>
      <c r="MX316" s="1"/>
      <c r="MY316" s="1"/>
      <c r="MZ316" s="1"/>
      <c r="NA316" s="1"/>
      <c r="NB316" s="1"/>
      <c r="NC316" s="1"/>
      <c r="ND316" s="1"/>
      <c r="NE316" s="1"/>
      <c r="NF316" s="1"/>
      <c r="NG316" s="1"/>
      <c r="NH316" s="1"/>
      <c r="NI316" s="1"/>
      <c r="NJ316" s="1"/>
      <c r="NK316" s="1"/>
      <c r="NL316" s="1"/>
      <c r="NM316" s="1"/>
      <c r="NN316" s="1"/>
      <c r="NO316" s="1"/>
      <c r="NP316" s="1"/>
      <c r="NQ316" s="1"/>
      <c r="NR316" s="1"/>
      <c r="NS316" s="1"/>
      <c r="NT316" s="1"/>
      <c r="NU316" s="1"/>
      <c r="NV316" s="1"/>
      <c r="NW316" s="1"/>
      <c r="NX316" s="1"/>
      <c r="NY316" s="1"/>
      <c r="NZ316" s="1"/>
      <c r="OA316" s="1"/>
      <c r="OB316" s="1"/>
      <c r="OC316" s="1"/>
      <c r="OD316" s="1"/>
      <c r="OE316" s="1"/>
      <c r="OF316" s="1"/>
      <c r="OG316" s="1"/>
      <c r="OH316" s="1"/>
      <c r="OI316" s="1"/>
      <c r="OJ316" s="1"/>
      <c r="OK316" s="1"/>
      <c r="OL316" s="1"/>
      <c r="OM316" s="1"/>
      <c r="ON316" s="1"/>
      <c r="OO316" s="1"/>
      <c r="OP316" s="1"/>
      <c r="OQ316" s="1"/>
      <c r="OR316" s="1"/>
      <c r="OS316" s="1"/>
      <c r="OT316" s="1"/>
      <c r="OU316" s="1"/>
      <c r="OV316" s="1"/>
      <c r="OW316" s="1"/>
      <c r="OX316" s="1"/>
      <c r="OY316" s="1"/>
      <c r="OZ316" s="1"/>
      <c r="PA316" s="1"/>
      <c r="PB316" s="1"/>
      <c r="PC316" s="1"/>
      <c r="PD316" s="1"/>
      <c r="PE316" s="1"/>
      <c r="PF316" s="1"/>
      <c r="PG316" s="1"/>
      <c r="PH316" s="1"/>
      <c r="PI316" s="1"/>
      <c r="PJ316" s="1"/>
      <c r="PK316" s="1"/>
      <c r="PL316" s="1"/>
      <c r="PM316" s="1"/>
      <c r="PN316" s="1"/>
      <c r="PO316" s="1"/>
      <c r="PP316" s="1"/>
      <c r="PQ316" s="1"/>
      <c r="PR316" s="1"/>
      <c r="PS316" s="1"/>
      <c r="PT316" s="1"/>
      <c r="PU316" s="1"/>
      <c r="PV316" s="1"/>
      <c r="PW316" s="1"/>
      <c r="PX316" s="1"/>
      <c r="PY316" s="1"/>
      <c r="PZ316" s="1"/>
      <c r="QA316" s="1"/>
      <c r="QB316" s="1"/>
      <c r="QC316" s="1"/>
      <c r="QD316" s="1"/>
      <c r="QE316" s="1"/>
      <c r="QF316" s="1"/>
      <c r="QG316" s="1"/>
      <c r="QH316" s="1"/>
      <c r="QI316" s="1"/>
      <c r="QJ316" s="1"/>
      <c r="QK316" s="1"/>
      <c r="QL316" s="1"/>
      <c r="QM316" s="1"/>
      <c r="QN316" s="1"/>
      <c r="QO316" s="1"/>
      <c r="QP316" s="1"/>
      <c r="QQ316" s="1"/>
      <c r="QR316" s="1"/>
      <c r="QS316" s="1"/>
      <c r="QT316" s="1"/>
      <c r="QU316" s="1"/>
      <c r="QV316" s="1"/>
      <c r="QW316" s="1"/>
      <c r="QX316" s="1"/>
      <c r="QY316" s="1"/>
      <c r="QZ316" s="1"/>
      <c r="RA316" s="1"/>
      <c r="RB316" s="1"/>
      <c r="RC316" s="1"/>
      <c r="RD316" s="1"/>
      <c r="RE316" s="1"/>
      <c r="RF316" s="1"/>
      <c r="RG316" s="1"/>
      <c r="RH316" s="1"/>
      <c r="RI316" s="1"/>
      <c r="RJ316" s="1"/>
      <c r="RK316" s="1"/>
      <c r="RL316" s="1"/>
      <c r="RM316" s="1"/>
      <c r="RN316" s="1"/>
      <c r="RO316" s="1"/>
      <c r="RP316" s="1"/>
      <c r="RQ316" s="1"/>
      <c r="RR316" s="1"/>
      <c r="RS316" s="1"/>
      <c r="RT316" s="1"/>
      <c r="RU316" s="1"/>
      <c r="RV316" s="1"/>
      <c r="RW316" s="1"/>
      <c r="RX316" s="1"/>
      <c r="RY316" s="1"/>
      <c r="RZ316" s="1"/>
      <c r="SA316" s="1"/>
      <c r="SB316" s="1"/>
      <c r="SC316" s="1"/>
      <c r="SD316" s="1"/>
      <c r="SE316" s="1"/>
      <c r="SF316" s="1"/>
      <c r="SG316" s="1"/>
      <c r="SH316" s="1"/>
      <c r="SI316" s="1"/>
      <c r="SJ316" s="1"/>
      <c r="SK316" s="1"/>
      <c r="SL316" s="1"/>
      <c r="SM316" s="1"/>
      <c r="SN316" s="1"/>
      <c r="SO316" s="1"/>
      <c r="SP316" s="1"/>
      <c r="SQ316" s="1"/>
      <c r="SR316" s="1"/>
      <c r="SS316" s="1"/>
      <c r="ST316" s="1"/>
      <c r="SU316" s="1"/>
      <c r="SV316" s="1"/>
      <c r="SW316" s="1"/>
      <c r="SX316" s="1"/>
      <c r="SY316" s="1"/>
      <c r="SZ316" s="1"/>
      <c r="TA316" s="1"/>
      <c r="TB316" s="1"/>
      <c r="TC316" s="1"/>
      <c r="TD316" s="1"/>
      <c r="TE316" s="1"/>
      <c r="TF316" s="1"/>
      <c r="TG316" s="1"/>
      <c r="TH316" s="1"/>
      <c r="TI316" s="1"/>
      <c r="TJ316" s="1"/>
      <c r="TK316" s="1"/>
      <c r="TL316" s="1"/>
      <c r="TM316" s="1"/>
      <c r="TN316" s="1"/>
      <c r="TO316" s="1"/>
      <c r="TP316" s="1"/>
      <c r="TQ316" s="1"/>
      <c r="TR316" s="1"/>
      <c r="TS316" s="1"/>
      <c r="TT316" s="1"/>
      <c r="TU316" s="1"/>
      <c r="TV316" s="1"/>
      <c r="TW316" s="1"/>
      <c r="TX316" s="1"/>
      <c r="TY316" s="1"/>
      <c r="TZ316" s="1"/>
      <c r="UA316" s="1"/>
      <c r="UB316" s="1"/>
      <c r="UC316" s="1"/>
      <c r="UD316" s="1"/>
      <c r="UE316" s="1"/>
      <c r="UF316" s="1"/>
      <c r="UG316" s="1"/>
      <c r="UH316" s="1"/>
      <c r="UI316" s="1"/>
      <c r="UJ316" s="1"/>
      <c r="UK316" s="1"/>
      <c r="UL316" s="1"/>
      <c r="UM316" s="1"/>
      <c r="UN316" s="1"/>
      <c r="UO316" s="1"/>
      <c r="UP316" s="1"/>
      <c r="UQ316" s="1"/>
      <c r="UR316" s="1"/>
      <c r="US316" s="1"/>
      <c r="UT316" s="1"/>
      <c r="UU316" s="1"/>
      <c r="UV316" s="1"/>
      <c r="UW316" s="1"/>
      <c r="UX316" s="1"/>
      <c r="UY316" s="1"/>
      <c r="UZ316" s="1"/>
      <c r="VA316" s="1"/>
      <c r="VB316" s="1"/>
      <c r="VC316" s="1"/>
      <c r="VD316" s="1"/>
      <c r="VE316" s="1"/>
      <c r="VF316" s="1"/>
      <c r="VG316" s="1"/>
      <c r="VH316" s="1"/>
      <c r="VI316" s="1"/>
      <c r="VJ316" s="1"/>
      <c r="VK316" s="1"/>
      <c r="VL316" s="1"/>
      <c r="VM316" s="1"/>
      <c r="VN316" s="1"/>
      <c r="VO316" s="1"/>
      <c r="VP316" s="1"/>
      <c r="VQ316" s="1"/>
      <c r="VR316" s="1"/>
      <c r="VS316" s="1"/>
      <c r="VT316" s="1"/>
      <c r="VU316" s="1"/>
      <c r="VV316" s="1"/>
      <c r="VW316" s="1"/>
      <c r="VX316" s="1"/>
      <c r="VY316" s="1"/>
      <c r="VZ316" s="1"/>
      <c r="WA316" s="1"/>
      <c r="WB316" s="1"/>
      <c r="WC316" s="1"/>
      <c r="WD316" s="1"/>
      <c r="WE316" s="1"/>
      <c r="WF316" s="1"/>
      <c r="WG316" s="1"/>
      <c r="WH316" s="1"/>
      <c r="WI316" s="1"/>
      <c r="WJ316" s="1"/>
      <c r="WK316" s="1"/>
      <c r="WL316" s="1"/>
      <c r="WM316" s="1"/>
      <c r="WN316" s="1"/>
      <c r="WO316" s="1"/>
      <c r="WP316" s="1"/>
      <c r="WQ316" s="1"/>
      <c r="WR316" s="1"/>
      <c r="WS316" s="1"/>
      <c r="WT316" s="1"/>
      <c r="WU316" s="1"/>
      <c r="WV316" s="1"/>
      <c r="WW316" s="1"/>
      <c r="WX316" s="1"/>
      <c r="WY316" s="1"/>
      <c r="WZ316" s="1"/>
      <c r="XA316" s="1"/>
      <c r="XB316" s="1"/>
      <c r="XC316" s="1"/>
      <c r="XD316" s="1"/>
      <c r="XE316" s="1"/>
      <c r="XF316" s="1"/>
      <c r="XG316" s="1"/>
      <c r="XH316" s="1"/>
      <c r="XI316" s="1"/>
      <c r="XJ316" s="1"/>
      <c r="XK316" s="1"/>
      <c r="XL316" s="1"/>
      <c r="XM316" s="1"/>
      <c r="XN316" s="1"/>
      <c r="XO316" s="1"/>
      <c r="XP316" s="1"/>
      <c r="XQ316" s="1"/>
      <c r="XR316" s="1"/>
      <c r="XS316" s="1"/>
      <c r="XT316" s="1"/>
      <c r="XU316" s="1"/>
      <c r="XV316" s="1"/>
      <c r="XW316" s="1"/>
      <c r="XX316" s="1"/>
      <c r="XY316" s="1"/>
      <c r="XZ316" s="1"/>
      <c r="YA316" s="1"/>
      <c r="YB316" s="1"/>
      <c r="YC316" s="1"/>
      <c r="YD316" s="1"/>
      <c r="YE316" s="1"/>
      <c r="YF316" s="1"/>
      <c r="YG316" s="1"/>
      <c r="YH316" s="1"/>
      <c r="YI316" s="1"/>
      <c r="YJ316" s="1"/>
      <c r="YK316" s="1"/>
      <c r="YL316" s="1"/>
      <c r="YM316" s="1"/>
      <c r="YN316" s="1"/>
      <c r="YO316" s="1"/>
      <c r="YP316" s="1"/>
      <c r="YQ316" s="1"/>
      <c r="YR316" s="1"/>
      <c r="YS316" s="1"/>
      <c r="YT316" s="1"/>
      <c r="YU316" s="1"/>
      <c r="YV316" s="1"/>
      <c r="YW316" s="1"/>
      <c r="YX316" s="1"/>
      <c r="YY316" s="1"/>
      <c r="YZ316" s="1"/>
      <c r="ZA316" s="1"/>
      <c r="ZB316" s="1"/>
      <c r="ZC316" s="1"/>
      <c r="ZD316" s="1"/>
      <c r="ZE316" s="1"/>
      <c r="ZF316" s="1"/>
      <c r="ZG316" s="1"/>
      <c r="ZH316" s="1"/>
      <c r="ZI316" s="1"/>
      <c r="ZJ316" s="1"/>
      <c r="ZK316" s="1"/>
      <c r="ZL316" s="1"/>
      <c r="ZM316" s="1"/>
      <c r="ZN316" s="1"/>
      <c r="ZO316" s="1"/>
      <c r="ZP316" s="1"/>
      <c r="ZQ316" s="1"/>
      <c r="ZR316" s="1"/>
      <c r="ZS316" s="1"/>
      <c r="ZT316" s="1"/>
      <c r="ZU316" s="1"/>
      <c r="ZV316" s="1"/>
      <c r="ZW316" s="1"/>
      <c r="ZX316" s="1"/>
      <c r="ZY316" s="1"/>
      <c r="ZZ316" s="1"/>
      <c r="AAA316" s="1"/>
      <c r="AAB316" s="1"/>
      <c r="AAC316" s="1"/>
      <c r="AAD316" s="1"/>
      <c r="AAE316" s="1"/>
      <c r="AAF316" s="1"/>
      <c r="AAG316" s="1"/>
      <c r="AAH316" s="1"/>
      <c r="AAI316" s="1"/>
      <c r="AAJ316" s="1"/>
      <c r="AAK316" s="1"/>
      <c r="AAL316" s="1"/>
      <c r="AAM316" s="1"/>
      <c r="AAN316" s="1"/>
      <c r="AAO316" s="1"/>
      <c r="AAP316" s="1"/>
      <c r="AAQ316" s="1"/>
      <c r="AAR316" s="1"/>
      <c r="AAS316" s="1"/>
      <c r="AAT316" s="1"/>
      <c r="AAU316" s="1"/>
      <c r="AAV316" s="1"/>
      <c r="AAW316" s="1"/>
      <c r="AAX316" s="1"/>
      <c r="AAY316" s="1"/>
      <c r="AAZ316" s="1"/>
      <c r="ABA316" s="1"/>
      <c r="ABB316" s="1"/>
      <c r="ABC316" s="1"/>
      <c r="ABD316" s="1"/>
      <c r="ABE316" s="1"/>
      <c r="ABF316" s="1"/>
      <c r="ABG316" s="1"/>
      <c r="ABH316" s="1"/>
      <c r="ABI316" s="1"/>
      <c r="ABJ316" s="1"/>
      <c r="ABK316" s="1"/>
      <c r="ABL316" s="1"/>
      <c r="ABM316" s="1"/>
      <c r="ABN316" s="1"/>
      <c r="ABO316" s="1"/>
      <c r="ABP316" s="1"/>
      <c r="ABQ316" s="1"/>
      <c r="ABR316" s="1"/>
      <c r="ABS316" s="1"/>
      <c r="ABT316" s="1"/>
      <c r="ABU316" s="1"/>
      <c r="ABV316" s="1"/>
      <c r="ABW316" s="1"/>
      <c r="ABX316" s="1"/>
      <c r="ABY316" s="1"/>
      <c r="ABZ316" s="1"/>
      <c r="ACA316" s="1"/>
      <c r="ACB316" s="1"/>
      <c r="ACC316" s="1"/>
      <c r="ACD316" s="1"/>
      <c r="ACE316" s="1"/>
      <c r="ACF316" s="1"/>
      <c r="ACG316" s="1"/>
      <c r="ACH316" s="1"/>
      <c r="ACI316" s="1"/>
      <c r="ACJ316" s="1"/>
      <c r="ACK316" s="1"/>
      <c r="ACL316" s="1"/>
      <c r="ACM316" s="1"/>
      <c r="ACN316" s="1"/>
      <c r="ACO316" s="1"/>
      <c r="ACP316" s="1"/>
      <c r="ACQ316" s="1"/>
      <c r="ACR316" s="1"/>
      <c r="ACS316" s="1"/>
      <c r="ACT316" s="1"/>
      <c r="ACU316" s="1"/>
      <c r="ACV316" s="1"/>
      <c r="ACW316" s="1"/>
      <c r="ACX316" s="1"/>
      <c r="ACY316" s="1"/>
      <c r="ACZ316" s="1"/>
      <c r="ADA316" s="1"/>
      <c r="ADB316" s="1"/>
      <c r="ADC316" s="1"/>
      <c r="ADD316" s="1"/>
      <c r="ADE316" s="1"/>
      <c r="ADF316" s="1"/>
      <c r="ADG316" s="1"/>
      <c r="ADH316" s="1"/>
      <c r="ADI316" s="1"/>
      <c r="ADJ316" s="1"/>
      <c r="ADK316" s="1"/>
      <c r="ADL316" s="1"/>
      <c r="ADM316" s="1"/>
      <c r="ADN316" s="1"/>
      <c r="ADO316" s="1"/>
      <c r="ADP316" s="1"/>
      <c r="ADQ316" s="1"/>
      <c r="ADR316" s="1"/>
      <c r="ADS316" s="1"/>
      <c r="ADT316" s="1"/>
      <c r="ADU316" s="1"/>
      <c r="ADV316" s="1"/>
      <c r="ADW316" s="1"/>
      <c r="ADX316" s="1"/>
      <c r="ADY316" s="1"/>
      <c r="ADZ316" s="1"/>
      <c r="AEA316" s="1"/>
      <c r="AEB316" s="1"/>
      <c r="AEC316" s="1"/>
      <c r="AED316" s="1"/>
      <c r="AEE316" s="1"/>
      <c r="AEF316" s="1"/>
      <c r="AEG316" s="1"/>
      <c r="AEH316" s="1"/>
      <c r="AEI316" s="1"/>
      <c r="AEJ316" s="1"/>
      <c r="AEK316" s="1"/>
      <c r="AEL316" s="1"/>
      <c r="AEM316" s="1"/>
      <c r="AEN316" s="1"/>
      <c r="AEO316" s="1"/>
      <c r="AEP316" s="1"/>
      <c r="AEQ316" s="1"/>
      <c r="AER316" s="1"/>
      <c r="AES316" s="1"/>
      <c r="AET316" s="1"/>
      <c r="AEU316" s="1"/>
      <c r="AEV316" s="1"/>
      <c r="AEW316" s="1"/>
      <c r="AEX316" s="1"/>
      <c r="AEY316" s="1"/>
      <c r="AEZ316" s="1"/>
      <c r="AFA316" s="1"/>
      <c r="AFB316" s="1"/>
      <c r="AFC316" s="1"/>
      <c r="AFD316" s="1"/>
      <c r="AFE316" s="1"/>
      <c r="AFF316" s="1"/>
      <c r="AFG316" s="1"/>
      <c r="AFH316" s="1"/>
      <c r="AFI316" s="1"/>
      <c r="AFJ316" s="1"/>
      <c r="AFK316" s="1"/>
      <c r="AFL316" s="1"/>
      <c r="AFM316" s="1"/>
      <c r="AFN316" s="1"/>
      <c r="AFO316" s="1"/>
      <c r="AFP316" s="1"/>
      <c r="AFQ316" s="1"/>
      <c r="AFR316" s="1"/>
      <c r="AFS316" s="1"/>
      <c r="AFT316" s="1"/>
      <c r="AFU316" s="1"/>
      <c r="AFV316" s="1"/>
      <c r="AFW316" s="1"/>
      <c r="AFX316" s="1"/>
      <c r="AFY316" s="1"/>
      <c r="AFZ316" s="1"/>
      <c r="AGA316" s="1"/>
      <c r="AGB316" s="1"/>
      <c r="AGC316" s="1"/>
      <c r="AGD316" s="1"/>
      <c r="AGE316" s="1"/>
      <c r="AGF316" s="1"/>
      <c r="AGG316" s="1"/>
      <c r="AGH316" s="1"/>
      <c r="AGI316" s="1"/>
      <c r="AGJ316" s="1"/>
      <c r="AGK316" s="1"/>
      <c r="AGL316" s="1"/>
      <c r="AGM316" s="1"/>
      <c r="AGN316" s="1"/>
      <c r="AGO316" s="1"/>
      <c r="AGP316" s="1"/>
      <c r="AGQ316" s="1"/>
      <c r="AGR316" s="1"/>
      <c r="AGS316" s="1"/>
      <c r="AGT316" s="1"/>
      <c r="AGU316" s="1"/>
      <c r="AGV316" s="1"/>
      <c r="AGW316" s="1"/>
      <c r="AGX316" s="1"/>
      <c r="AGY316" s="1"/>
      <c r="AGZ316" s="1"/>
      <c r="AHA316" s="1"/>
      <c r="AHB316" s="1"/>
      <c r="AHC316" s="1"/>
      <c r="AHD316" s="1"/>
      <c r="AHE316" s="1"/>
      <c r="AHF316" s="1"/>
      <c r="AHG316" s="1"/>
      <c r="AHH316" s="1"/>
      <c r="AHI316" s="1"/>
      <c r="AHJ316" s="1"/>
      <c r="AHK316" s="1"/>
      <c r="AHL316" s="1"/>
      <c r="AHM316" s="1"/>
      <c r="AHN316" s="1"/>
      <c r="AHO316" s="1"/>
      <c r="AHP316" s="1"/>
      <c r="AHQ316" s="1"/>
      <c r="AHR316" s="1"/>
      <c r="AHS316" s="1"/>
      <c r="AHT316" s="1"/>
      <c r="AHU316" s="1"/>
      <c r="AHV316" s="1"/>
      <c r="AHW316" s="1"/>
      <c r="AHX316" s="1"/>
      <c r="AHY316" s="1"/>
      <c r="AHZ316" s="1"/>
      <c r="AIA316" s="1"/>
      <c r="AIB316" s="1"/>
      <c r="AIC316" s="1"/>
      <c r="AID316" s="1"/>
      <c r="AIE316" s="1"/>
      <c r="AIF316" s="1"/>
      <c r="AIG316" s="1"/>
      <c r="AIH316" s="1"/>
      <c r="AII316" s="1"/>
      <c r="AIJ316" s="1"/>
      <c r="AIK316" s="1"/>
      <c r="AIL316" s="1"/>
      <c r="AIM316" s="1"/>
      <c r="AIN316" s="1"/>
      <c r="AIO316" s="1"/>
      <c r="AIP316" s="1"/>
      <c r="AIQ316" s="1"/>
      <c r="AIR316" s="1"/>
      <c r="AIS316" s="1"/>
      <c r="AIT316" s="1"/>
      <c r="AIU316" s="1"/>
      <c r="AIV316" s="1"/>
      <c r="AIW316" s="1"/>
    </row>
    <row r="317" spans="1:933">
      <c r="A317" s="74">
        <v>304</v>
      </c>
      <c r="B317" s="75" t="s">
        <v>255</v>
      </c>
      <c r="C317" s="76" t="s">
        <v>907</v>
      </c>
      <c r="D317" s="74">
        <v>6</v>
      </c>
      <c r="E317" s="48">
        <v>5.8</v>
      </c>
      <c r="F317" s="48">
        <v>3.6</v>
      </c>
      <c r="G317" s="48">
        <v>1.5</v>
      </c>
      <c r="H317" s="48">
        <v>0.8</v>
      </c>
      <c r="I317" s="77">
        <f t="shared" si="25"/>
        <v>11.700000000000001</v>
      </c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  <c r="IQ317" s="1"/>
      <c r="IR317" s="1"/>
      <c r="IS317" s="1"/>
      <c r="IT317" s="1"/>
      <c r="IU317" s="1"/>
      <c r="IV317" s="1"/>
      <c r="IW317" s="1"/>
      <c r="IX317" s="1"/>
      <c r="IY317" s="1"/>
      <c r="IZ317" s="1"/>
      <c r="JA317" s="1"/>
      <c r="JB317" s="1"/>
      <c r="JC317" s="1"/>
      <c r="JD317" s="1"/>
      <c r="JE317" s="1"/>
      <c r="JF317" s="1"/>
      <c r="JG317" s="1"/>
      <c r="JH317" s="1"/>
      <c r="JI317" s="1"/>
      <c r="JJ317" s="1"/>
      <c r="JK317" s="1"/>
      <c r="JL317" s="1"/>
      <c r="JM317" s="1"/>
      <c r="JN317" s="1"/>
      <c r="JO317" s="1"/>
      <c r="JP317" s="1"/>
      <c r="JQ317" s="1"/>
      <c r="JR317" s="1"/>
      <c r="JS317" s="1"/>
      <c r="JT317" s="1"/>
      <c r="JU317" s="1"/>
      <c r="JV317" s="1"/>
      <c r="JW317" s="1"/>
      <c r="JX317" s="1"/>
      <c r="JY317" s="1"/>
      <c r="JZ317" s="1"/>
      <c r="KA317" s="1"/>
      <c r="KB317" s="1"/>
      <c r="KC317" s="1"/>
      <c r="KD317" s="1"/>
      <c r="KE317" s="1"/>
      <c r="KF317" s="1"/>
      <c r="KG317" s="1"/>
      <c r="KH317" s="1"/>
      <c r="KI317" s="1"/>
      <c r="KJ317" s="1"/>
      <c r="KK317" s="1"/>
      <c r="KL317" s="1"/>
      <c r="KM317" s="1"/>
      <c r="KN317" s="1"/>
      <c r="KO317" s="1"/>
      <c r="KP317" s="1"/>
      <c r="KQ317" s="1"/>
      <c r="KR317" s="1"/>
      <c r="KS317" s="1"/>
      <c r="KT317" s="1"/>
      <c r="KU317" s="1"/>
      <c r="KV317" s="1"/>
      <c r="KW317" s="1"/>
      <c r="KX317" s="1"/>
      <c r="KY317" s="1"/>
      <c r="KZ317" s="1"/>
      <c r="LA317" s="1"/>
      <c r="LB317" s="1"/>
      <c r="LC317" s="1"/>
      <c r="LD317" s="1"/>
      <c r="LE317" s="1"/>
      <c r="LF317" s="1"/>
      <c r="LG317" s="1"/>
      <c r="LH317" s="1"/>
      <c r="LI317" s="1"/>
      <c r="LJ317" s="1"/>
      <c r="LK317" s="1"/>
      <c r="LL317" s="1"/>
      <c r="LM317" s="1"/>
      <c r="LN317" s="1"/>
      <c r="LO317" s="1"/>
      <c r="LP317" s="1"/>
      <c r="LQ317" s="1"/>
      <c r="LR317" s="1"/>
      <c r="LS317" s="1"/>
      <c r="LT317" s="1"/>
      <c r="LU317" s="1"/>
      <c r="LV317" s="1"/>
      <c r="LW317" s="1"/>
      <c r="LX317" s="1"/>
      <c r="LY317" s="1"/>
      <c r="LZ317" s="1"/>
      <c r="MA317" s="1"/>
      <c r="MB317" s="1"/>
      <c r="MC317" s="1"/>
      <c r="MD317" s="1"/>
      <c r="ME317" s="1"/>
      <c r="MF317" s="1"/>
      <c r="MG317" s="1"/>
      <c r="MH317" s="1"/>
      <c r="MI317" s="1"/>
      <c r="MJ317" s="1"/>
      <c r="MK317" s="1"/>
      <c r="ML317" s="1"/>
      <c r="MM317" s="1"/>
      <c r="MN317" s="1"/>
      <c r="MO317" s="1"/>
      <c r="MP317" s="1"/>
      <c r="MQ317" s="1"/>
      <c r="MR317" s="1"/>
      <c r="MS317" s="1"/>
      <c r="MT317" s="1"/>
      <c r="MU317" s="1"/>
      <c r="MV317" s="1"/>
      <c r="MW317" s="1"/>
      <c r="MX317" s="1"/>
      <c r="MY317" s="1"/>
      <c r="MZ317" s="1"/>
      <c r="NA317" s="1"/>
      <c r="NB317" s="1"/>
      <c r="NC317" s="1"/>
      <c r="ND317" s="1"/>
      <c r="NE317" s="1"/>
      <c r="NF317" s="1"/>
      <c r="NG317" s="1"/>
      <c r="NH317" s="1"/>
      <c r="NI317" s="1"/>
      <c r="NJ317" s="1"/>
      <c r="NK317" s="1"/>
      <c r="NL317" s="1"/>
      <c r="NM317" s="1"/>
      <c r="NN317" s="1"/>
      <c r="NO317" s="1"/>
      <c r="NP317" s="1"/>
      <c r="NQ317" s="1"/>
      <c r="NR317" s="1"/>
      <c r="NS317" s="1"/>
      <c r="NT317" s="1"/>
      <c r="NU317" s="1"/>
      <c r="NV317" s="1"/>
      <c r="NW317" s="1"/>
      <c r="NX317" s="1"/>
      <c r="NY317" s="1"/>
      <c r="NZ317" s="1"/>
      <c r="OA317" s="1"/>
      <c r="OB317" s="1"/>
      <c r="OC317" s="1"/>
      <c r="OD317" s="1"/>
      <c r="OE317" s="1"/>
      <c r="OF317" s="1"/>
      <c r="OG317" s="1"/>
      <c r="OH317" s="1"/>
      <c r="OI317" s="1"/>
      <c r="OJ317" s="1"/>
      <c r="OK317" s="1"/>
      <c r="OL317" s="1"/>
      <c r="OM317" s="1"/>
      <c r="ON317" s="1"/>
      <c r="OO317" s="1"/>
      <c r="OP317" s="1"/>
      <c r="OQ317" s="1"/>
      <c r="OR317" s="1"/>
      <c r="OS317" s="1"/>
      <c r="OT317" s="1"/>
      <c r="OU317" s="1"/>
      <c r="OV317" s="1"/>
      <c r="OW317" s="1"/>
      <c r="OX317" s="1"/>
      <c r="OY317" s="1"/>
      <c r="OZ317" s="1"/>
      <c r="PA317" s="1"/>
      <c r="PB317" s="1"/>
      <c r="PC317" s="1"/>
      <c r="PD317" s="1"/>
      <c r="PE317" s="1"/>
      <c r="PF317" s="1"/>
      <c r="PG317" s="1"/>
      <c r="PH317" s="1"/>
      <c r="PI317" s="1"/>
      <c r="PJ317" s="1"/>
      <c r="PK317" s="1"/>
      <c r="PL317" s="1"/>
      <c r="PM317" s="1"/>
      <c r="PN317" s="1"/>
      <c r="PO317" s="1"/>
      <c r="PP317" s="1"/>
      <c r="PQ317" s="1"/>
      <c r="PR317" s="1"/>
      <c r="PS317" s="1"/>
      <c r="PT317" s="1"/>
      <c r="PU317" s="1"/>
      <c r="PV317" s="1"/>
      <c r="PW317" s="1"/>
      <c r="PX317" s="1"/>
      <c r="PY317" s="1"/>
      <c r="PZ317" s="1"/>
      <c r="QA317" s="1"/>
      <c r="QB317" s="1"/>
      <c r="QC317" s="1"/>
      <c r="QD317" s="1"/>
      <c r="QE317" s="1"/>
      <c r="QF317" s="1"/>
      <c r="QG317" s="1"/>
      <c r="QH317" s="1"/>
      <c r="QI317" s="1"/>
      <c r="QJ317" s="1"/>
      <c r="QK317" s="1"/>
      <c r="QL317" s="1"/>
      <c r="QM317" s="1"/>
      <c r="QN317" s="1"/>
      <c r="QO317" s="1"/>
      <c r="QP317" s="1"/>
      <c r="QQ317" s="1"/>
      <c r="QR317" s="1"/>
      <c r="QS317" s="1"/>
      <c r="QT317" s="1"/>
      <c r="QU317" s="1"/>
      <c r="QV317" s="1"/>
      <c r="QW317" s="1"/>
      <c r="QX317" s="1"/>
      <c r="QY317" s="1"/>
      <c r="QZ317" s="1"/>
      <c r="RA317" s="1"/>
      <c r="RB317" s="1"/>
      <c r="RC317" s="1"/>
      <c r="RD317" s="1"/>
      <c r="RE317" s="1"/>
      <c r="RF317" s="1"/>
      <c r="RG317" s="1"/>
      <c r="RH317" s="1"/>
      <c r="RI317" s="1"/>
      <c r="RJ317" s="1"/>
      <c r="RK317" s="1"/>
      <c r="RL317" s="1"/>
      <c r="RM317" s="1"/>
      <c r="RN317" s="1"/>
      <c r="RO317" s="1"/>
      <c r="RP317" s="1"/>
      <c r="RQ317" s="1"/>
      <c r="RR317" s="1"/>
      <c r="RS317" s="1"/>
      <c r="RT317" s="1"/>
      <c r="RU317" s="1"/>
      <c r="RV317" s="1"/>
      <c r="RW317" s="1"/>
      <c r="RX317" s="1"/>
      <c r="RY317" s="1"/>
      <c r="RZ317" s="1"/>
      <c r="SA317" s="1"/>
      <c r="SB317" s="1"/>
      <c r="SC317" s="1"/>
      <c r="SD317" s="1"/>
      <c r="SE317" s="1"/>
      <c r="SF317" s="1"/>
      <c r="SG317" s="1"/>
      <c r="SH317" s="1"/>
      <c r="SI317" s="1"/>
      <c r="SJ317" s="1"/>
      <c r="SK317" s="1"/>
      <c r="SL317" s="1"/>
      <c r="SM317" s="1"/>
      <c r="SN317" s="1"/>
      <c r="SO317" s="1"/>
      <c r="SP317" s="1"/>
      <c r="SQ317" s="1"/>
      <c r="SR317" s="1"/>
      <c r="SS317" s="1"/>
      <c r="ST317" s="1"/>
      <c r="SU317" s="1"/>
      <c r="SV317" s="1"/>
      <c r="SW317" s="1"/>
      <c r="SX317" s="1"/>
      <c r="SY317" s="1"/>
      <c r="SZ317" s="1"/>
      <c r="TA317" s="1"/>
      <c r="TB317" s="1"/>
      <c r="TC317" s="1"/>
      <c r="TD317" s="1"/>
      <c r="TE317" s="1"/>
      <c r="TF317" s="1"/>
      <c r="TG317" s="1"/>
      <c r="TH317" s="1"/>
      <c r="TI317" s="1"/>
      <c r="TJ317" s="1"/>
      <c r="TK317" s="1"/>
      <c r="TL317" s="1"/>
      <c r="TM317" s="1"/>
      <c r="TN317" s="1"/>
      <c r="TO317" s="1"/>
      <c r="TP317" s="1"/>
      <c r="TQ317" s="1"/>
      <c r="TR317" s="1"/>
      <c r="TS317" s="1"/>
      <c r="TT317" s="1"/>
      <c r="TU317" s="1"/>
      <c r="TV317" s="1"/>
      <c r="TW317" s="1"/>
      <c r="TX317" s="1"/>
      <c r="TY317" s="1"/>
      <c r="TZ317" s="1"/>
      <c r="UA317" s="1"/>
      <c r="UB317" s="1"/>
      <c r="UC317" s="1"/>
      <c r="UD317" s="1"/>
      <c r="UE317" s="1"/>
      <c r="UF317" s="1"/>
      <c r="UG317" s="1"/>
      <c r="UH317" s="1"/>
      <c r="UI317" s="1"/>
      <c r="UJ317" s="1"/>
      <c r="UK317" s="1"/>
      <c r="UL317" s="1"/>
      <c r="UM317" s="1"/>
      <c r="UN317" s="1"/>
      <c r="UO317" s="1"/>
      <c r="UP317" s="1"/>
      <c r="UQ317" s="1"/>
      <c r="UR317" s="1"/>
      <c r="US317" s="1"/>
      <c r="UT317" s="1"/>
      <c r="UU317" s="1"/>
      <c r="UV317" s="1"/>
      <c r="UW317" s="1"/>
      <c r="UX317" s="1"/>
      <c r="UY317" s="1"/>
      <c r="UZ317" s="1"/>
      <c r="VA317" s="1"/>
      <c r="VB317" s="1"/>
      <c r="VC317" s="1"/>
      <c r="VD317" s="1"/>
      <c r="VE317" s="1"/>
      <c r="VF317" s="1"/>
      <c r="VG317" s="1"/>
      <c r="VH317" s="1"/>
      <c r="VI317" s="1"/>
      <c r="VJ317" s="1"/>
      <c r="VK317" s="1"/>
      <c r="VL317" s="1"/>
      <c r="VM317" s="1"/>
      <c r="VN317" s="1"/>
      <c r="VO317" s="1"/>
      <c r="VP317" s="1"/>
      <c r="VQ317" s="1"/>
      <c r="VR317" s="1"/>
      <c r="VS317" s="1"/>
      <c r="VT317" s="1"/>
      <c r="VU317" s="1"/>
      <c r="VV317" s="1"/>
      <c r="VW317" s="1"/>
      <c r="VX317" s="1"/>
      <c r="VY317" s="1"/>
      <c r="VZ317" s="1"/>
      <c r="WA317" s="1"/>
      <c r="WB317" s="1"/>
      <c r="WC317" s="1"/>
      <c r="WD317" s="1"/>
      <c r="WE317" s="1"/>
      <c r="WF317" s="1"/>
      <c r="WG317" s="1"/>
      <c r="WH317" s="1"/>
      <c r="WI317" s="1"/>
      <c r="WJ317" s="1"/>
      <c r="WK317" s="1"/>
      <c r="WL317" s="1"/>
      <c r="WM317" s="1"/>
      <c r="WN317" s="1"/>
      <c r="WO317" s="1"/>
      <c r="WP317" s="1"/>
      <c r="WQ317" s="1"/>
      <c r="WR317" s="1"/>
      <c r="WS317" s="1"/>
      <c r="WT317" s="1"/>
      <c r="WU317" s="1"/>
      <c r="WV317" s="1"/>
      <c r="WW317" s="1"/>
      <c r="WX317" s="1"/>
      <c r="WY317" s="1"/>
      <c r="WZ317" s="1"/>
      <c r="XA317" s="1"/>
      <c r="XB317" s="1"/>
      <c r="XC317" s="1"/>
      <c r="XD317" s="1"/>
      <c r="XE317" s="1"/>
      <c r="XF317" s="1"/>
      <c r="XG317" s="1"/>
      <c r="XH317" s="1"/>
      <c r="XI317" s="1"/>
      <c r="XJ317" s="1"/>
      <c r="XK317" s="1"/>
      <c r="XL317" s="1"/>
      <c r="XM317" s="1"/>
      <c r="XN317" s="1"/>
      <c r="XO317" s="1"/>
      <c r="XP317" s="1"/>
      <c r="XQ317" s="1"/>
      <c r="XR317" s="1"/>
      <c r="XS317" s="1"/>
      <c r="XT317" s="1"/>
      <c r="XU317" s="1"/>
      <c r="XV317" s="1"/>
      <c r="XW317" s="1"/>
      <c r="XX317" s="1"/>
      <c r="XY317" s="1"/>
      <c r="XZ317" s="1"/>
      <c r="YA317" s="1"/>
      <c r="YB317" s="1"/>
      <c r="YC317" s="1"/>
      <c r="YD317" s="1"/>
      <c r="YE317" s="1"/>
      <c r="YF317" s="1"/>
      <c r="YG317" s="1"/>
      <c r="YH317" s="1"/>
      <c r="YI317" s="1"/>
      <c r="YJ317" s="1"/>
      <c r="YK317" s="1"/>
      <c r="YL317" s="1"/>
      <c r="YM317" s="1"/>
      <c r="YN317" s="1"/>
      <c r="YO317" s="1"/>
      <c r="YP317" s="1"/>
      <c r="YQ317" s="1"/>
      <c r="YR317" s="1"/>
      <c r="YS317" s="1"/>
      <c r="YT317" s="1"/>
      <c r="YU317" s="1"/>
      <c r="YV317" s="1"/>
      <c r="YW317" s="1"/>
      <c r="YX317" s="1"/>
      <c r="YY317" s="1"/>
      <c r="YZ317" s="1"/>
      <c r="ZA317" s="1"/>
      <c r="ZB317" s="1"/>
      <c r="ZC317" s="1"/>
      <c r="ZD317" s="1"/>
      <c r="ZE317" s="1"/>
      <c r="ZF317" s="1"/>
      <c r="ZG317" s="1"/>
      <c r="ZH317" s="1"/>
      <c r="ZI317" s="1"/>
      <c r="ZJ317" s="1"/>
      <c r="ZK317" s="1"/>
      <c r="ZL317" s="1"/>
      <c r="ZM317" s="1"/>
      <c r="ZN317" s="1"/>
      <c r="ZO317" s="1"/>
      <c r="ZP317" s="1"/>
      <c r="ZQ317" s="1"/>
      <c r="ZR317" s="1"/>
      <c r="ZS317" s="1"/>
      <c r="ZT317" s="1"/>
      <c r="ZU317" s="1"/>
      <c r="ZV317" s="1"/>
      <c r="ZW317" s="1"/>
      <c r="ZX317" s="1"/>
      <c r="ZY317" s="1"/>
      <c r="ZZ317" s="1"/>
      <c r="AAA317" s="1"/>
      <c r="AAB317" s="1"/>
      <c r="AAC317" s="1"/>
      <c r="AAD317" s="1"/>
      <c r="AAE317" s="1"/>
      <c r="AAF317" s="1"/>
      <c r="AAG317" s="1"/>
      <c r="AAH317" s="1"/>
      <c r="AAI317" s="1"/>
      <c r="AAJ317" s="1"/>
      <c r="AAK317" s="1"/>
      <c r="AAL317" s="1"/>
      <c r="AAM317" s="1"/>
      <c r="AAN317" s="1"/>
      <c r="AAO317" s="1"/>
      <c r="AAP317" s="1"/>
      <c r="AAQ317" s="1"/>
      <c r="AAR317" s="1"/>
      <c r="AAS317" s="1"/>
      <c r="AAT317" s="1"/>
      <c r="AAU317" s="1"/>
      <c r="AAV317" s="1"/>
      <c r="AAW317" s="1"/>
      <c r="AAX317" s="1"/>
      <c r="AAY317" s="1"/>
      <c r="AAZ317" s="1"/>
      <c r="ABA317" s="1"/>
      <c r="ABB317" s="1"/>
      <c r="ABC317" s="1"/>
      <c r="ABD317" s="1"/>
      <c r="ABE317" s="1"/>
      <c r="ABF317" s="1"/>
      <c r="ABG317" s="1"/>
      <c r="ABH317" s="1"/>
      <c r="ABI317" s="1"/>
      <c r="ABJ317" s="1"/>
      <c r="ABK317" s="1"/>
      <c r="ABL317" s="1"/>
      <c r="ABM317" s="1"/>
      <c r="ABN317" s="1"/>
      <c r="ABO317" s="1"/>
      <c r="ABP317" s="1"/>
      <c r="ABQ317" s="1"/>
      <c r="ABR317" s="1"/>
      <c r="ABS317" s="1"/>
      <c r="ABT317" s="1"/>
      <c r="ABU317" s="1"/>
      <c r="ABV317" s="1"/>
      <c r="ABW317" s="1"/>
      <c r="ABX317" s="1"/>
      <c r="ABY317" s="1"/>
      <c r="ABZ317" s="1"/>
      <c r="ACA317" s="1"/>
      <c r="ACB317" s="1"/>
      <c r="ACC317" s="1"/>
      <c r="ACD317" s="1"/>
      <c r="ACE317" s="1"/>
      <c r="ACF317" s="1"/>
      <c r="ACG317" s="1"/>
      <c r="ACH317" s="1"/>
      <c r="ACI317" s="1"/>
      <c r="ACJ317" s="1"/>
      <c r="ACK317" s="1"/>
      <c r="ACL317" s="1"/>
      <c r="ACM317" s="1"/>
      <c r="ACN317" s="1"/>
      <c r="ACO317" s="1"/>
      <c r="ACP317" s="1"/>
      <c r="ACQ317" s="1"/>
      <c r="ACR317" s="1"/>
      <c r="ACS317" s="1"/>
      <c r="ACT317" s="1"/>
      <c r="ACU317" s="1"/>
      <c r="ACV317" s="1"/>
      <c r="ACW317" s="1"/>
      <c r="ACX317" s="1"/>
      <c r="ACY317" s="1"/>
      <c r="ACZ317" s="1"/>
      <c r="ADA317" s="1"/>
      <c r="ADB317" s="1"/>
      <c r="ADC317" s="1"/>
      <c r="ADD317" s="1"/>
      <c r="ADE317" s="1"/>
      <c r="ADF317" s="1"/>
      <c r="ADG317" s="1"/>
      <c r="ADH317" s="1"/>
      <c r="ADI317" s="1"/>
      <c r="ADJ317" s="1"/>
      <c r="ADK317" s="1"/>
      <c r="ADL317" s="1"/>
      <c r="ADM317" s="1"/>
      <c r="ADN317" s="1"/>
      <c r="ADO317" s="1"/>
      <c r="ADP317" s="1"/>
      <c r="ADQ317" s="1"/>
      <c r="ADR317" s="1"/>
      <c r="ADS317" s="1"/>
      <c r="ADT317" s="1"/>
      <c r="ADU317" s="1"/>
      <c r="ADV317" s="1"/>
      <c r="ADW317" s="1"/>
      <c r="ADX317" s="1"/>
      <c r="ADY317" s="1"/>
      <c r="ADZ317" s="1"/>
      <c r="AEA317" s="1"/>
      <c r="AEB317" s="1"/>
      <c r="AEC317" s="1"/>
      <c r="AED317" s="1"/>
      <c r="AEE317" s="1"/>
      <c r="AEF317" s="1"/>
      <c r="AEG317" s="1"/>
      <c r="AEH317" s="1"/>
      <c r="AEI317" s="1"/>
      <c r="AEJ317" s="1"/>
      <c r="AEK317" s="1"/>
      <c r="AEL317" s="1"/>
      <c r="AEM317" s="1"/>
      <c r="AEN317" s="1"/>
      <c r="AEO317" s="1"/>
      <c r="AEP317" s="1"/>
      <c r="AEQ317" s="1"/>
      <c r="AER317" s="1"/>
      <c r="AES317" s="1"/>
      <c r="AET317" s="1"/>
      <c r="AEU317" s="1"/>
      <c r="AEV317" s="1"/>
      <c r="AEW317" s="1"/>
      <c r="AEX317" s="1"/>
      <c r="AEY317" s="1"/>
      <c r="AEZ317" s="1"/>
      <c r="AFA317" s="1"/>
      <c r="AFB317" s="1"/>
      <c r="AFC317" s="1"/>
      <c r="AFD317" s="1"/>
      <c r="AFE317" s="1"/>
      <c r="AFF317" s="1"/>
      <c r="AFG317" s="1"/>
      <c r="AFH317" s="1"/>
      <c r="AFI317" s="1"/>
      <c r="AFJ317" s="1"/>
      <c r="AFK317" s="1"/>
      <c r="AFL317" s="1"/>
      <c r="AFM317" s="1"/>
      <c r="AFN317" s="1"/>
      <c r="AFO317" s="1"/>
      <c r="AFP317" s="1"/>
      <c r="AFQ317" s="1"/>
      <c r="AFR317" s="1"/>
      <c r="AFS317" s="1"/>
      <c r="AFT317" s="1"/>
      <c r="AFU317" s="1"/>
      <c r="AFV317" s="1"/>
      <c r="AFW317" s="1"/>
      <c r="AFX317" s="1"/>
      <c r="AFY317" s="1"/>
      <c r="AFZ317" s="1"/>
      <c r="AGA317" s="1"/>
      <c r="AGB317" s="1"/>
      <c r="AGC317" s="1"/>
      <c r="AGD317" s="1"/>
      <c r="AGE317" s="1"/>
      <c r="AGF317" s="1"/>
      <c r="AGG317" s="1"/>
      <c r="AGH317" s="1"/>
      <c r="AGI317" s="1"/>
      <c r="AGJ317" s="1"/>
      <c r="AGK317" s="1"/>
      <c r="AGL317" s="1"/>
      <c r="AGM317" s="1"/>
      <c r="AGN317" s="1"/>
      <c r="AGO317" s="1"/>
      <c r="AGP317" s="1"/>
      <c r="AGQ317" s="1"/>
      <c r="AGR317" s="1"/>
      <c r="AGS317" s="1"/>
      <c r="AGT317" s="1"/>
      <c r="AGU317" s="1"/>
      <c r="AGV317" s="1"/>
      <c r="AGW317" s="1"/>
      <c r="AGX317" s="1"/>
      <c r="AGY317" s="1"/>
      <c r="AGZ317" s="1"/>
      <c r="AHA317" s="1"/>
      <c r="AHB317" s="1"/>
      <c r="AHC317" s="1"/>
      <c r="AHD317" s="1"/>
      <c r="AHE317" s="1"/>
      <c r="AHF317" s="1"/>
      <c r="AHG317" s="1"/>
      <c r="AHH317" s="1"/>
      <c r="AHI317" s="1"/>
      <c r="AHJ317" s="1"/>
      <c r="AHK317" s="1"/>
      <c r="AHL317" s="1"/>
      <c r="AHM317" s="1"/>
      <c r="AHN317" s="1"/>
      <c r="AHO317" s="1"/>
      <c r="AHP317" s="1"/>
      <c r="AHQ317" s="1"/>
      <c r="AHR317" s="1"/>
      <c r="AHS317" s="1"/>
      <c r="AHT317" s="1"/>
      <c r="AHU317" s="1"/>
      <c r="AHV317" s="1"/>
      <c r="AHW317" s="1"/>
      <c r="AHX317" s="1"/>
      <c r="AHY317" s="1"/>
      <c r="AHZ317" s="1"/>
      <c r="AIA317" s="1"/>
      <c r="AIB317" s="1"/>
      <c r="AIC317" s="1"/>
      <c r="AID317" s="1"/>
      <c r="AIE317" s="1"/>
      <c r="AIF317" s="1"/>
      <c r="AIG317" s="1"/>
      <c r="AIH317" s="1"/>
      <c r="AII317" s="1"/>
      <c r="AIJ317" s="1"/>
      <c r="AIK317" s="1"/>
      <c r="AIL317" s="1"/>
      <c r="AIM317" s="1"/>
      <c r="AIN317" s="1"/>
      <c r="AIO317" s="1"/>
      <c r="AIP317" s="1"/>
      <c r="AIQ317" s="1"/>
      <c r="AIR317" s="1"/>
      <c r="AIS317" s="1"/>
      <c r="AIT317" s="1"/>
      <c r="AIU317" s="1"/>
      <c r="AIV317" s="1"/>
      <c r="AIW317" s="1"/>
    </row>
    <row r="318" spans="1:933">
      <c r="A318" s="74">
        <v>305</v>
      </c>
      <c r="B318" s="75" t="s">
        <v>256</v>
      </c>
      <c r="C318" s="76" t="s">
        <v>907</v>
      </c>
      <c r="D318" s="74">
        <v>6</v>
      </c>
      <c r="E318" s="52">
        <v>6.4</v>
      </c>
      <c r="F318" s="52">
        <v>2</v>
      </c>
      <c r="G318" s="52">
        <v>0.5</v>
      </c>
      <c r="H318" s="53">
        <v>0.1</v>
      </c>
      <c r="I318" s="77">
        <f t="shared" si="25"/>
        <v>9</v>
      </c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  <c r="IQ318" s="1"/>
      <c r="IR318" s="1"/>
      <c r="IS318" s="1"/>
      <c r="IT318" s="1"/>
      <c r="IU318" s="1"/>
      <c r="IV318" s="1"/>
      <c r="IW318" s="1"/>
      <c r="IX318" s="1"/>
      <c r="IY318" s="1"/>
      <c r="IZ318" s="1"/>
      <c r="JA318" s="1"/>
      <c r="JB318" s="1"/>
      <c r="JC318" s="1"/>
      <c r="JD318" s="1"/>
      <c r="JE318" s="1"/>
      <c r="JF318" s="1"/>
      <c r="JG318" s="1"/>
      <c r="JH318" s="1"/>
      <c r="JI318" s="1"/>
      <c r="JJ318" s="1"/>
      <c r="JK318" s="1"/>
      <c r="JL318" s="1"/>
      <c r="JM318" s="1"/>
      <c r="JN318" s="1"/>
      <c r="JO318" s="1"/>
      <c r="JP318" s="1"/>
      <c r="JQ318" s="1"/>
      <c r="JR318" s="1"/>
      <c r="JS318" s="1"/>
      <c r="JT318" s="1"/>
      <c r="JU318" s="1"/>
      <c r="JV318" s="1"/>
      <c r="JW318" s="1"/>
      <c r="JX318" s="1"/>
      <c r="JY318" s="1"/>
      <c r="JZ318" s="1"/>
      <c r="KA318" s="1"/>
      <c r="KB318" s="1"/>
      <c r="KC318" s="1"/>
      <c r="KD318" s="1"/>
      <c r="KE318" s="1"/>
      <c r="KF318" s="1"/>
      <c r="KG318" s="1"/>
      <c r="KH318" s="1"/>
      <c r="KI318" s="1"/>
      <c r="KJ318" s="1"/>
      <c r="KK318" s="1"/>
      <c r="KL318" s="1"/>
      <c r="KM318" s="1"/>
      <c r="KN318" s="1"/>
      <c r="KO318" s="1"/>
      <c r="KP318" s="1"/>
      <c r="KQ318" s="1"/>
      <c r="KR318" s="1"/>
      <c r="KS318" s="1"/>
      <c r="KT318" s="1"/>
      <c r="KU318" s="1"/>
      <c r="KV318" s="1"/>
      <c r="KW318" s="1"/>
      <c r="KX318" s="1"/>
      <c r="KY318" s="1"/>
      <c r="KZ318" s="1"/>
      <c r="LA318" s="1"/>
      <c r="LB318" s="1"/>
      <c r="LC318" s="1"/>
      <c r="LD318" s="1"/>
      <c r="LE318" s="1"/>
      <c r="LF318" s="1"/>
      <c r="LG318" s="1"/>
      <c r="LH318" s="1"/>
      <c r="LI318" s="1"/>
      <c r="LJ318" s="1"/>
      <c r="LK318" s="1"/>
      <c r="LL318" s="1"/>
      <c r="LM318" s="1"/>
      <c r="LN318" s="1"/>
      <c r="LO318" s="1"/>
      <c r="LP318" s="1"/>
      <c r="LQ318" s="1"/>
      <c r="LR318" s="1"/>
      <c r="LS318" s="1"/>
      <c r="LT318" s="1"/>
      <c r="LU318" s="1"/>
      <c r="LV318" s="1"/>
      <c r="LW318" s="1"/>
      <c r="LX318" s="1"/>
      <c r="LY318" s="1"/>
      <c r="LZ318" s="1"/>
      <c r="MA318" s="1"/>
      <c r="MB318" s="1"/>
      <c r="MC318" s="1"/>
      <c r="MD318" s="1"/>
      <c r="ME318" s="1"/>
      <c r="MF318" s="1"/>
      <c r="MG318" s="1"/>
      <c r="MH318" s="1"/>
      <c r="MI318" s="1"/>
      <c r="MJ318" s="1"/>
      <c r="MK318" s="1"/>
      <c r="ML318" s="1"/>
      <c r="MM318" s="1"/>
      <c r="MN318" s="1"/>
      <c r="MO318" s="1"/>
      <c r="MP318" s="1"/>
      <c r="MQ318" s="1"/>
      <c r="MR318" s="1"/>
      <c r="MS318" s="1"/>
      <c r="MT318" s="1"/>
      <c r="MU318" s="1"/>
      <c r="MV318" s="1"/>
      <c r="MW318" s="1"/>
      <c r="MX318" s="1"/>
      <c r="MY318" s="1"/>
      <c r="MZ318" s="1"/>
      <c r="NA318" s="1"/>
      <c r="NB318" s="1"/>
      <c r="NC318" s="1"/>
      <c r="ND318" s="1"/>
      <c r="NE318" s="1"/>
      <c r="NF318" s="1"/>
      <c r="NG318" s="1"/>
      <c r="NH318" s="1"/>
      <c r="NI318" s="1"/>
      <c r="NJ318" s="1"/>
      <c r="NK318" s="1"/>
      <c r="NL318" s="1"/>
      <c r="NM318" s="1"/>
      <c r="NN318" s="1"/>
      <c r="NO318" s="1"/>
      <c r="NP318" s="1"/>
      <c r="NQ318" s="1"/>
      <c r="NR318" s="1"/>
      <c r="NS318" s="1"/>
      <c r="NT318" s="1"/>
      <c r="NU318" s="1"/>
      <c r="NV318" s="1"/>
      <c r="NW318" s="1"/>
      <c r="NX318" s="1"/>
      <c r="NY318" s="1"/>
      <c r="NZ318" s="1"/>
      <c r="OA318" s="1"/>
      <c r="OB318" s="1"/>
      <c r="OC318" s="1"/>
      <c r="OD318" s="1"/>
      <c r="OE318" s="1"/>
      <c r="OF318" s="1"/>
      <c r="OG318" s="1"/>
      <c r="OH318" s="1"/>
      <c r="OI318" s="1"/>
      <c r="OJ318" s="1"/>
      <c r="OK318" s="1"/>
      <c r="OL318" s="1"/>
      <c r="OM318" s="1"/>
      <c r="ON318" s="1"/>
      <c r="OO318" s="1"/>
      <c r="OP318" s="1"/>
      <c r="OQ318" s="1"/>
      <c r="OR318" s="1"/>
      <c r="OS318" s="1"/>
      <c r="OT318" s="1"/>
      <c r="OU318" s="1"/>
      <c r="OV318" s="1"/>
      <c r="OW318" s="1"/>
      <c r="OX318" s="1"/>
      <c r="OY318" s="1"/>
      <c r="OZ318" s="1"/>
      <c r="PA318" s="1"/>
      <c r="PB318" s="1"/>
      <c r="PC318" s="1"/>
      <c r="PD318" s="1"/>
      <c r="PE318" s="1"/>
      <c r="PF318" s="1"/>
      <c r="PG318" s="1"/>
      <c r="PH318" s="1"/>
      <c r="PI318" s="1"/>
      <c r="PJ318" s="1"/>
      <c r="PK318" s="1"/>
      <c r="PL318" s="1"/>
      <c r="PM318" s="1"/>
      <c r="PN318" s="1"/>
      <c r="PO318" s="1"/>
      <c r="PP318" s="1"/>
      <c r="PQ318" s="1"/>
      <c r="PR318" s="1"/>
      <c r="PS318" s="1"/>
      <c r="PT318" s="1"/>
      <c r="PU318" s="1"/>
      <c r="PV318" s="1"/>
      <c r="PW318" s="1"/>
      <c r="PX318" s="1"/>
      <c r="PY318" s="1"/>
      <c r="PZ318" s="1"/>
      <c r="QA318" s="1"/>
      <c r="QB318" s="1"/>
      <c r="QC318" s="1"/>
      <c r="QD318" s="1"/>
      <c r="QE318" s="1"/>
      <c r="QF318" s="1"/>
      <c r="QG318" s="1"/>
      <c r="QH318" s="1"/>
      <c r="QI318" s="1"/>
      <c r="QJ318" s="1"/>
      <c r="QK318" s="1"/>
      <c r="QL318" s="1"/>
      <c r="QM318" s="1"/>
      <c r="QN318" s="1"/>
      <c r="QO318" s="1"/>
      <c r="QP318" s="1"/>
      <c r="QQ318" s="1"/>
      <c r="QR318" s="1"/>
      <c r="QS318" s="1"/>
      <c r="QT318" s="1"/>
      <c r="QU318" s="1"/>
      <c r="QV318" s="1"/>
      <c r="QW318" s="1"/>
      <c r="QX318" s="1"/>
      <c r="QY318" s="1"/>
      <c r="QZ318" s="1"/>
      <c r="RA318" s="1"/>
      <c r="RB318" s="1"/>
      <c r="RC318" s="1"/>
      <c r="RD318" s="1"/>
      <c r="RE318" s="1"/>
      <c r="RF318" s="1"/>
      <c r="RG318" s="1"/>
      <c r="RH318" s="1"/>
      <c r="RI318" s="1"/>
      <c r="RJ318" s="1"/>
      <c r="RK318" s="1"/>
      <c r="RL318" s="1"/>
      <c r="RM318" s="1"/>
      <c r="RN318" s="1"/>
      <c r="RO318" s="1"/>
      <c r="RP318" s="1"/>
      <c r="RQ318" s="1"/>
      <c r="RR318" s="1"/>
      <c r="RS318" s="1"/>
      <c r="RT318" s="1"/>
      <c r="RU318" s="1"/>
      <c r="RV318" s="1"/>
      <c r="RW318" s="1"/>
      <c r="RX318" s="1"/>
      <c r="RY318" s="1"/>
      <c r="RZ318" s="1"/>
      <c r="SA318" s="1"/>
      <c r="SB318" s="1"/>
      <c r="SC318" s="1"/>
      <c r="SD318" s="1"/>
      <c r="SE318" s="1"/>
      <c r="SF318" s="1"/>
      <c r="SG318" s="1"/>
      <c r="SH318" s="1"/>
      <c r="SI318" s="1"/>
      <c r="SJ318" s="1"/>
      <c r="SK318" s="1"/>
      <c r="SL318" s="1"/>
      <c r="SM318" s="1"/>
      <c r="SN318" s="1"/>
      <c r="SO318" s="1"/>
      <c r="SP318" s="1"/>
      <c r="SQ318" s="1"/>
      <c r="SR318" s="1"/>
      <c r="SS318" s="1"/>
      <c r="ST318" s="1"/>
      <c r="SU318" s="1"/>
      <c r="SV318" s="1"/>
      <c r="SW318" s="1"/>
      <c r="SX318" s="1"/>
      <c r="SY318" s="1"/>
      <c r="SZ318" s="1"/>
      <c r="TA318" s="1"/>
      <c r="TB318" s="1"/>
      <c r="TC318" s="1"/>
      <c r="TD318" s="1"/>
      <c r="TE318" s="1"/>
      <c r="TF318" s="1"/>
      <c r="TG318" s="1"/>
      <c r="TH318" s="1"/>
      <c r="TI318" s="1"/>
      <c r="TJ318" s="1"/>
      <c r="TK318" s="1"/>
      <c r="TL318" s="1"/>
      <c r="TM318" s="1"/>
      <c r="TN318" s="1"/>
      <c r="TO318" s="1"/>
      <c r="TP318" s="1"/>
      <c r="TQ318" s="1"/>
      <c r="TR318" s="1"/>
      <c r="TS318" s="1"/>
      <c r="TT318" s="1"/>
      <c r="TU318" s="1"/>
      <c r="TV318" s="1"/>
      <c r="TW318" s="1"/>
      <c r="TX318" s="1"/>
      <c r="TY318" s="1"/>
      <c r="TZ318" s="1"/>
      <c r="UA318" s="1"/>
      <c r="UB318" s="1"/>
      <c r="UC318" s="1"/>
      <c r="UD318" s="1"/>
      <c r="UE318" s="1"/>
      <c r="UF318" s="1"/>
      <c r="UG318" s="1"/>
      <c r="UH318" s="1"/>
      <c r="UI318" s="1"/>
      <c r="UJ318" s="1"/>
      <c r="UK318" s="1"/>
      <c r="UL318" s="1"/>
      <c r="UM318" s="1"/>
      <c r="UN318" s="1"/>
      <c r="UO318" s="1"/>
      <c r="UP318" s="1"/>
      <c r="UQ318" s="1"/>
      <c r="UR318" s="1"/>
      <c r="US318" s="1"/>
      <c r="UT318" s="1"/>
      <c r="UU318" s="1"/>
      <c r="UV318" s="1"/>
      <c r="UW318" s="1"/>
      <c r="UX318" s="1"/>
      <c r="UY318" s="1"/>
      <c r="UZ318" s="1"/>
      <c r="VA318" s="1"/>
      <c r="VB318" s="1"/>
      <c r="VC318" s="1"/>
      <c r="VD318" s="1"/>
      <c r="VE318" s="1"/>
      <c r="VF318" s="1"/>
      <c r="VG318" s="1"/>
      <c r="VH318" s="1"/>
      <c r="VI318" s="1"/>
      <c r="VJ318" s="1"/>
      <c r="VK318" s="1"/>
      <c r="VL318" s="1"/>
      <c r="VM318" s="1"/>
      <c r="VN318" s="1"/>
      <c r="VO318" s="1"/>
      <c r="VP318" s="1"/>
      <c r="VQ318" s="1"/>
      <c r="VR318" s="1"/>
      <c r="VS318" s="1"/>
      <c r="VT318" s="1"/>
      <c r="VU318" s="1"/>
      <c r="VV318" s="1"/>
      <c r="VW318" s="1"/>
      <c r="VX318" s="1"/>
      <c r="VY318" s="1"/>
      <c r="VZ318" s="1"/>
      <c r="WA318" s="1"/>
      <c r="WB318" s="1"/>
      <c r="WC318" s="1"/>
      <c r="WD318" s="1"/>
      <c r="WE318" s="1"/>
      <c r="WF318" s="1"/>
      <c r="WG318" s="1"/>
      <c r="WH318" s="1"/>
      <c r="WI318" s="1"/>
      <c r="WJ318" s="1"/>
      <c r="WK318" s="1"/>
      <c r="WL318" s="1"/>
      <c r="WM318" s="1"/>
      <c r="WN318" s="1"/>
      <c r="WO318" s="1"/>
      <c r="WP318" s="1"/>
      <c r="WQ318" s="1"/>
      <c r="WR318" s="1"/>
      <c r="WS318" s="1"/>
      <c r="WT318" s="1"/>
      <c r="WU318" s="1"/>
      <c r="WV318" s="1"/>
      <c r="WW318" s="1"/>
      <c r="WX318" s="1"/>
      <c r="WY318" s="1"/>
      <c r="WZ318" s="1"/>
      <c r="XA318" s="1"/>
      <c r="XB318" s="1"/>
      <c r="XC318" s="1"/>
      <c r="XD318" s="1"/>
      <c r="XE318" s="1"/>
      <c r="XF318" s="1"/>
      <c r="XG318" s="1"/>
      <c r="XH318" s="1"/>
      <c r="XI318" s="1"/>
      <c r="XJ318" s="1"/>
      <c r="XK318" s="1"/>
      <c r="XL318" s="1"/>
      <c r="XM318" s="1"/>
      <c r="XN318" s="1"/>
      <c r="XO318" s="1"/>
      <c r="XP318" s="1"/>
      <c r="XQ318" s="1"/>
      <c r="XR318" s="1"/>
      <c r="XS318" s="1"/>
      <c r="XT318" s="1"/>
      <c r="XU318" s="1"/>
      <c r="XV318" s="1"/>
      <c r="XW318" s="1"/>
      <c r="XX318" s="1"/>
      <c r="XY318" s="1"/>
      <c r="XZ318" s="1"/>
      <c r="YA318" s="1"/>
      <c r="YB318" s="1"/>
      <c r="YC318" s="1"/>
      <c r="YD318" s="1"/>
      <c r="YE318" s="1"/>
      <c r="YF318" s="1"/>
      <c r="YG318" s="1"/>
      <c r="YH318" s="1"/>
      <c r="YI318" s="1"/>
      <c r="YJ318" s="1"/>
      <c r="YK318" s="1"/>
      <c r="YL318" s="1"/>
      <c r="YM318" s="1"/>
      <c r="YN318" s="1"/>
      <c r="YO318" s="1"/>
      <c r="YP318" s="1"/>
      <c r="YQ318" s="1"/>
      <c r="YR318" s="1"/>
      <c r="YS318" s="1"/>
      <c r="YT318" s="1"/>
      <c r="YU318" s="1"/>
      <c r="YV318" s="1"/>
      <c r="YW318" s="1"/>
      <c r="YX318" s="1"/>
      <c r="YY318" s="1"/>
      <c r="YZ318" s="1"/>
      <c r="ZA318" s="1"/>
      <c r="ZB318" s="1"/>
      <c r="ZC318" s="1"/>
      <c r="ZD318" s="1"/>
      <c r="ZE318" s="1"/>
      <c r="ZF318" s="1"/>
      <c r="ZG318" s="1"/>
      <c r="ZH318" s="1"/>
      <c r="ZI318" s="1"/>
      <c r="ZJ318" s="1"/>
      <c r="ZK318" s="1"/>
      <c r="ZL318" s="1"/>
      <c r="ZM318" s="1"/>
      <c r="ZN318" s="1"/>
      <c r="ZO318" s="1"/>
      <c r="ZP318" s="1"/>
      <c r="ZQ318" s="1"/>
      <c r="ZR318" s="1"/>
      <c r="ZS318" s="1"/>
      <c r="ZT318" s="1"/>
      <c r="ZU318" s="1"/>
      <c r="ZV318" s="1"/>
      <c r="ZW318" s="1"/>
      <c r="ZX318" s="1"/>
      <c r="ZY318" s="1"/>
      <c r="ZZ318" s="1"/>
      <c r="AAA318" s="1"/>
      <c r="AAB318" s="1"/>
      <c r="AAC318" s="1"/>
      <c r="AAD318" s="1"/>
      <c r="AAE318" s="1"/>
      <c r="AAF318" s="1"/>
      <c r="AAG318" s="1"/>
      <c r="AAH318" s="1"/>
      <c r="AAI318" s="1"/>
      <c r="AAJ318" s="1"/>
      <c r="AAK318" s="1"/>
      <c r="AAL318" s="1"/>
      <c r="AAM318" s="1"/>
      <c r="AAN318" s="1"/>
      <c r="AAO318" s="1"/>
      <c r="AAP318" s="1"/>
      <c r="AAQ318" s="1"/>
      <c r="AAR318" s="1"/>
      <c r="AAS318" s="1"/>
      <c r="AAT318" s="1"/>
      <c r="AAU318" s="1"/>
      <c r="AAV318" s="1"/>
      <c r="AAW318" s="1"/>
      <c r="AAX318" s="1"/>
      <c r="AAY318" s="1"/>
      <c r="AAZ318" s="1"/>
      <c r="ABA318" s="1"/>
      <c r="ABB318" s="1"/>
      <c r="ABC318" s="1"/>
      <c r="ABD318" s="1"/>
      <c r="ABE318" s="1"/>
      <c r="ABF318" s="1"/>
      <c r="ABG318" s="1"/>
      <c r="ABH318" s="1"/>
      <c r="ABI318" s="1"/>
      <c r="ABJ318" s="1"/>
      <c r="ABK318" s="1"/>
      <c r="ABL318" s="1"/>
      <c r="ABM318" s="1"/>
      <c r="ABN318" s="1"/>
      <c r="ABO318" s="1"/>
      <c r="ABP318" s="1"/>
      <c r="ABQ318" s="1"/>
      <c r="ABR318" s="1"/>
      <c r="ABS318" s="1"/>
      <c r="ABT318" s="1"/>
      <c r="ABU318" s="1"/>
      <c r="ABV318" s="1"/>
      <c r="ABW318" s="1"/>
      <c r="ABX318" s="1"/>
      <c r="ABY318" s="1"/>
      <c r="ABZ318" s="1"/>
      <c r="ACA318" s="1"/>
      <c r="ACB318" s="1"/>
      <c r="ACC318" s="1"/>
      <c r="ACD318" s="1"/>
      <c r="ACE318" s="1"/>
      <c r="ACF318" s="1"/>
      <c r="ACG318" s="1"/>
      <c r="ACH318" s="1"/>
      <c r="ACI318" s="1"/>
      <c r="ACJ318" s="1"/>
      <c r="ACK318" s="1"/>
      <c r="ACL318" s="1"/>
      <c r="ACM318" s="1"/>
      <c r="ACN318" s="1"/>
      <c r="ACO318" s="1"/>
      <c r="ACP318" s="1"/>
      <c r="ACQ318" s="1"/>
      <c r="ACR318" s="1"/>
      <c r="ACS318" s="1"/>
      <c r="ACT318" s="1"/>
      <c r="ACU318" s="1"/>
      <c r="ACV318" s="1"/>
      <c r="ACW318" s="1"/>
      <c r="ACX318" s="1"/>
      <c r="ACY318" s="1"/>
      <c r="ACZ318" s="1"/>
      <c r="ADA318" s="1"/>
      <c r="ADB318" s="1"/>
      <c r="ADC318" s="1"/>
      <c r="ADD318" s="1"/>
      <c r="ADE318" s="1"/>
      <c r="ADF318" s="1"/>
      <c r="ADG318" s="1"/>
      <c r="ADH318" s="1"/>
      <c r="ADI318" s="1"/>
      <c r="ADJ318" s="1"/>
      <c r="ADK318" s="1"/>
      <c r="ADL318" s="1"/>
      <c r="ADM318" s="1"/>
      <c r="ADN318" s="1"/>
      <c r="ADO318" s="1"/>
      <c r="ADP318" s="1"/>
      <c r="ADQ318" s="1"/>
      <c r="ADR318" s="1"/>
      <c r="ADS318" s="1"/>
      <c r="ADT318" s="1"/>
      <c r="ADU318" s="1"/>
      <c r="ADV318" s="1"/>
      <c r="ADW318" s="1"/>
      <c r="ADX318" s="1"/>
      <c r="ADY318" s="1"/>
      <c r="ADZ318" s="1"/>
      <c r="AEA318" s="1"/>
      <c r="AEB318" s="1"/>
      <c r="AEC318" s="1"/>
      <c r="AED318" s="1"/>
      <c r="AEE318" s="1"/>
      <c r="AEF318" s="1"/>
      <c r="AEG318" s="1"/>
      <c r="AEH318" s="1"/>
      <c r="AEI318" s="1"/>
      <c r="AEJ318" s="1"/>
      <c r="AEK318" s="1"/>
      <c r="AEL318" s="1"/>
      <c r="AEM318" s="1"/>
      <c r="AEN318" s="1"/>
      <c r="AEO318" s="1"/>
      <c r="AEP318" s="1"/>
      <c r="AEQ318" s="1"/>
      <c r="AER318" s="1"/>
      <c r="AES318" s="1"/>
      <c r="AET318" s="1"/>
      <c r="AEU318" s="1"/>
      <c r="AEV318" s="1"/>
      <c r="AEW318" s="1"/>
      <c r="AEX318" s="1"/>
      <c r="AEY318" s="1"/>
      <c r="AEZ318" s="1"/>
      <c r="AFA318" s="1"/>
      <c r="AFB318" s="1"/>
      <c r="AFC318" s="1"/>
      <c r="AFD318" s="1"/>
      <c r="AFE318" s="1"/>
      <c r="AFF318" s="1"/>
      <c r="AFG318" s="1"/>
      <c r="AFH318" s="1"/>
      <c r="AFI318" s="1"/>
      <c r="AFJ318" s="1"/>
      <c r="AFK318" s="1"/>
      <c r="AFL318" s="1"/>
      <c r="AFM318" s="1"/>
      <c r="AFN318" s="1"/>
      <c r="AFO318" s="1"/>
      <c r="AFP318" s="1"/>
      <c r="AFQ318" s="1"/>
      <c r="AFR318" s="1"/>
      <c r="AFS318" s="1"/>
      <c r="AFT318" s="1"/>
      <c r="AFU318" s="1"/>
      <c r="AFV318" s="1"/>
      <c r="AFW318" s="1"/>
      <c r="AFX318" s="1"/>
      <c r="AFY318" s="1"/>
      <c r="AFZ318" s="1"/>
      <c r="AGA318" s="1"/>
      <c r="AGB318" s="1"/>
      <c r="AGC318" s="1"/>
      <c r="AGD318" s="1"/>
      <c r="AGE318" s="1"/>
      <c r="AGF318" s="1"/>
      <c r="AGG318" s="1"/>
      <c r="AGH318" s="1"/>
      <c r="AGI318" s="1"/>
      <c r="AGJ318" s="1"/>
      <c r="AGK318" s="1"/>
      <c r="AGL318" s="1"/>
      <c r="AGM318" s="1"/>
      <c r="AGN318" s="1"/>
      <c r="AGO318" s="1"/>
      <c r="AGP318" s="1"/>
      <c r="AGQ318" s="1"/>
      <c r="AGR318" s="1"/>
      <c r="AGS318" s="1"/>
      <c r="AGT318" s="1"/>
      <c r="AGU318" s="1"/>
      <c r="AGV318" s="1"/>
      <c r="AGW318" s="1"/>
      <c r="AGX318" s="1"/>
      <c r="AGY318" s="1"/>
      <c r="AGZ318" s="1"/>
      <c r="AHA318" s="1"/>
      <c r="AHB318" s="1"/>
      <c r="AHC318" s="1"/>
      <c r="AHD318" s="1"/>
      <c r="AHE318" s="1"/>
      <c r="AHF318" s="1"/>
      <c r="AHG318" s="1"/>
      <c r="AHH318" s="1"/>
      <c r="AHI318" s="1"/>
      <c r="AHJ318" s="1"/>
      <c r="AHK318" s="1"/>
      <c r="AHL318" s="1"/>
      <c r="AHM318" s="1"/>
      <c r="AHN318" s="1"/>
      <c r="AHO318" s="1"/>
      <c r="AHP318" s="1"/>
      <c r="AHQ318" s="1"/>
      <c r="AHR318" s="1"/>
      <c r="AHS318" s="1"/>
      <c r="AHT318" s="1"/>
      <c r="AHU318" s="1"/>
      <c r="AHV318" s="1"/>
      <c r="AHW318" s="1"/>
      <c r="AHX318" s="1"/>
      <c r="AHY318" s="1"/>
      <c r="AHZ318" s="1"/>
      <c r="AIA318" s="1"/>
      <c r="AIB318" s="1"/>
      <c r="AIC318" s="1"/>
      <c r="AID318" s="1"/>
      <c r="AIE318" s="1"/>
      <c r="AIF318" s="1"/>
      <c r="AIG318" s="1"/>
      <c r="AIH318" s="1"/>
      <c r="AII318" s="1"/>
      <c r="AIJ318" s="1"/>
      <c r="AIK318" s="1"/>
      <c r="AIL318" s="1"/>
      <c r="AIM318" s="1"/>
      <c r="AIN318" s="1"/>
      <c r="AIO318" s="1"/>
      <c r="AIP318" s="1"/>
      <c r="AIQ318" s="1"/>
      <c r="AIR318" s="1"/>
      <c r="AIS318" s="1"/>
      <c r="AIT318" s="1"/>
      <c r="AIU318" s="1"/>
      <c r="AIV318" s="1"/>
      <c r="AIW318" s="1"/>
    </row>
    <row r="319" spans="1:933">
      <c r="A319" s="74">
        <v>306</v>
      </c>
      <c r="B319" s="75" t="s">
        <v>257</v>
      </c>
      <c r="C319" s="76" t="s">
        <v>907</v>
      </c>
      <c r="D319" s="74">
        <v>6</v>
      </c>
      <c r="E319" s="48">
        <v>6.1000000000000005</v>
      </c>
      <c r="F319" s="48">
        <v>4.6000000000000014</v>
      </c>
      <c r="G319" s="48">
        <v>1.7000000000000002</v>
      </c>
      <c r="H319" s="48">
        <v>1.9000000000000004</v>
      </c>
      <c r="I319" s="77">
        <f t="shared" si="25"/>
        <v>14.300000000000002</v>
      </c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  <c r="IQ319" s="1"/>
      <c r="IR319" s="1"/>
      <c r="IS319" s="1"/>
      <c r="IT319" s="1"/>
      <c r="IU319" s="1"/>
      <c r="IV319" s="1"/>
      <c r="IW319" s="1"/>
      <c r="IX319" s="1"/>
      <c r="IY319" s="1"/>
      <c r="IZ319" s="1"/>
      <c r="JA319" s="1"/>
      <c r="JB319" s="1"/>
      <c r="JC319" s="1"/>
      <c r="JD319" s="1"/>
      <c r="JE319" s="1"/>
      <c r="JF319" s="1"/>
      <c r="JG319" s="1"/>
      <c r="JH319" s="1"/>
      <c r="JI319" s="1"/>
      <c r="JJ319" s="1"/>
      <c r="JK319" s="1"/>
      <c r="JL319" s="1"/>
      <c r="JM319" s="1"/>
      <c r="JN319" s="1"/>
      <c r="JO319" s="1"/>
      <c r="JP319" s="1"/>
      <c r="JQ319" s="1"/>
      <c r="JR319" s="1"/>
      <c r="JS319" s="1"/>
      <c r="JT319" s="1"/>
      <c r="JU319" s="1"/>
      <c r="JV319" s="1"/>
      <c r="JW319" s="1"/>
      <c r="JX319" s="1"/>
      <c r="JY319" s="1"/>
      <c r="JZ319" s="1"/>
      <c r="KA319" s="1"/>
      <c r="KB319" s="1"/>
      <c r="KC319" s="1"/>
      <c r="KD319" s="1"/>
      <c r="KE319" s="1"/>
      <c r="KF319" s="1"/>
      <c r="KG319" s="1"/>
      <c r="KH319" s="1"/>
      <c r="KI319" s="1"/>
      <c r="KJ319" s="1"/>
      <c r="KK319" s="1"/>
      <c r="KL319" s="1"/>
      <c r="KM319" s="1"/>
      <c r="KN319" s="1"/>
      <c r="KO319" s="1"/>
      <c r="KP319" s="1"/>
      <c r="KQ319" s="1"/>
      <c r="KR319" s="1"/>
      <c r="KS319" s="1"/>
      <c r="KT319" s="1"/>
      <c r="KU319" s="1"/>
      <c r="KV319" s="1"/>
      <c r="KW319" s="1"/>
      <c r="KX319" s="1"/>
      <c r="KY319" s="1"/>
      <c r="KZ319" s="1"/>
      <c r="LA319" s="1"/>
      <c r="LB319" s="1"/>
      <c r="LC319" s="1"/>
      <c r="LD319" s="1"/>
      <c r="LE319" s="1"/>
      <c r="LF319" s="1"/>
      <c r="LG319" s="1"/>
      <c r="LH319" s="1"/>
      <c r="LI319" s="1"/>
      <c r="LJ319" s="1"/>
      <c r="LK319" s="1"/>
      <c r="LL319" s="1"/>
      <c r="LM319" s="1"/>
      <c r="LN319" s="1"/>
      <c r="LO319" s="1"/>
      <c r="LP319" s="1"/>
      <c r="LQ319" s="1"/>
      <c r="LR319" s="1"/>
      <c r="LS319" s="1"/>
      <c r="LT319" s="1"/>
      <c r="LU319" s="1"/>
      <c r="LV319" s="1"/>
      <c r="LW319" s="1"/>
      <c r="LX319" s="1"/>
      <c r="LY319" s="1"/>
      <c r="LZ319" s="1"/>
      <c r="MA319" s="1"/>
      <c r="MB319" s="1"/>
      <c r="MC319" s="1"/>
      <c r="MD319" s="1"/>
      <c r="ME319" s="1"/>
      <c r="MF319" s="1"/>
      <c r="MG319" s="1"/>
      <c r="MH319" s="1"/>
      <c r="MI319" s="1"/>
      <c r="MJ319" s="1"/>
      <c r="MK319" s="1"/>
      <c r="ML319" s="1"/>
      <c r="MM319" s="1"/>
      <c r="MN319" s="1"/>
      <c r="MO319" s="1"/>
      <c r="MP319" s="1"/>
      <c r="MQ319" s="1"/>
      <c r="MR319" s="1"/>
      <c r="MS319" s="1"/>
      <c r="MT319" s="1"/>
      <c r="MU319" s="1"/>
      <c r="MV319" s="1"/>
      <c r="MW319" s="1"/>
      <c r="MX319" s="1"/>
      <c r="MY319" s="1"/>
      <c r="MZ319" s="1"/>
      <c r="NA319" s="1"/>
      <c r="NB319" s="1"/>
      <c r="NC319" s="1"/>
      <c r="ND319" s="1"/>
      <c r="NE319" s="1"/>
      <c r="NF319" s="1"/>
      <c r="NG319" s="1"/>
      <c r="NH319" s="1"/>
      <c r="NI319" s="1"/>
      <c r="NJ319" s="1"/>
      <c r="NK319" s="1"/>
      <c r="NL319" s="1"/>
      <c r="NM319" s="1"/>
      <c r="NN319" s="1"/>
      <c r="NO319" s="1"/>
      <c r="NP319" s="1"/>
      <c r="NQ319" s="1"/>
      <c r="NR319" s="1"/>
      <c r="NS319" s="1"/>
      <c r="NT319" s="1"/>
      <c r="NU319" s="1"/>
      <c r="NV319" s="1"/>
      <c r="NW319" s="1"/>
      <c r="NX319" s="1"/>
      <c r="NY319" s="1"/>
      <c r="NZ319" s="1"/>
      <c r="OA319" s="1"/>
      <c r="OB319" s="1"/>
      <c r="OC319" s="1"/>
      <c r="OD319" s="1"/>
      <c r="OE319" s="1"/>
      <c r="OF319" s="1"/>
      <c r="OG319" s="1"/>
      <c r="OH319" s="1"/>
      <c r="OI319" s="1"/>
      <c r="OJ319" s="1"/>
      <c r="OK319" s="1"/>
      <c r="OL319" s="1"/>
      <c r="OM319" s="1"/>
      <c r="ON319" s="1"/>
      <c r="OO319" s="1"/>
      <c r="OP319" s="1"/>
      <c r="OQ319" s="1"/>
      <c r="OR319" s="1"/>
      <c r="OS319" s="1"/>
      <c r="OT319" s="1"/>
      <c r="OU319" s="1"/>
      <c r="OV319" s="1"/>
      <c r="OW319" s="1"/>
      <c r="OX319" s="1"/>
      <c r="OY319" s="1"/>
      <c r="OZ319" s="1"/>
      <c r="PA319" s="1"/>
      <c r="PB319" s="1"/>
      <c r="PC319" s="1"/>
      <c r="PD319" s="1"/>
      <c r="PE319" s="1"/>
      <c r="PF319" s="1"/>
      <c r="PG319" s="1"/>
      <c r="PH319" s="1"/>
      <c r="PI319" s="1"/>
      <c r="PJ319" s="1"/>
      <c r="PK319" s="1"/>
      <c r="PL319" s="1"/>
      <c r="PM319" s="1"/>
      <c r="PN319" s="1"/>
      <c r="PO319" s="1"/>
      <c r="PP319" s="1"/>
      <c r="PQ319" s="1"/>
      <c r="PR319" s="1"/>
      <c r="PS319" s="1"/>
      <c r="PT319" s="1"/>
      <c r="PU319" s="1"/>
      <c r="PV319" s="1"/>
      <c r="PW319" s="1"/>
      <c r="PX319" s="1"/>
      <c r="PY319" s="1"/>
      <c r="PZ319" s="1"/>
      <c r="QA319" s="1"/>
      <c r="QB319" s="1"/>
      <c r="QC319" s="1"/>
      <c r="QD319" s="1"/>
      <c r="QE319" s="1"/>
      <c r="QF319" s="1"/>
      <c r="QG319" s="1"/>
      <c r="QH319" s="1"/>
      <c r="QI319" s="1"/>
      <c r="QJ319" s="1"/>
      <c r="QK319" s="1"/>
      <c r="QL319" s="1"/>
      <c r="QM319" s="1"/>
      <c r="QN319" s="1"/>
      <c r="QO319" s="1"/>
      <c r="QP319" s="1"/>
      <c r="QQ319" s="1"/>
      <c r="QR319" s="1"/>
      <c r="QS319" s="1"/>
      <c r="QT319" s="1"/>
      <c r="QU319" s="1"/>
      <c r="QV319" s="1"/>
      <c r="QW319" s="1"/>
      <c r="QX319" s="1"/>
      <c r="QY319" s="1"/>
      <c r="QZ319" s="1"/>
      <c r="RA319" s="1"/>
      <c r="RB319" s="1"/>
      <c r="RC319" s="1"/>
      <c r="RD319" s="1"/>
      <c r="RE319" s="1"/>
      <c r="RF319" s="1"/>
      <c r="RG319" s="1"/>
      <c r="RH319" s="1"/>
      <c r="RI319" s="1"/>
      <c r="RJ319" s="1"/>
      <c r="RK319" s="1"/>
      <c r="RL319" s="1"/>
      <c r="RM319" s="1"/>
      <c r="RN319" s="1"/>
      <c r="RO319" s="1"/>
      <c r="RP319" s="1"/>
      <c r="RQ319" s="1"/>
      <c r="RR319" s="1"/>
      <c r="RS319" s="1"/>
      <c r="RT319" s="1"/>
      <c r="RU319" s="1"/>
      <c r="RV319" s="1"/>
      <c r="RW319" s="1"/>
      <c r="RX319" s="1"/>
      <c r="RY319" s="1"/>
      <c r="RZ319" s="1"/>
      <c r="SA319" s="1"/>
      <c r="SB319" s="1"/>
      <c r="SC319" s="1"/>
      <c r="SD319" s="1"/>
      <c r="SE319" s="1"/>
      <c r="SF319" s="1"/>
      <c r="SG319" s="1"/>
      <c r="SH319" s="1"/>
      <c r="SI319" s="1"/>
      <c r="SJ319" s="1"/>
      <c r="SK319" s="1"/>
      <c r="SL319" s="1"/>
      <c r="SM319" s="1"/>
      <c r="SN319" s="1"/>
      <c r="SO319" s="1"/>
      <c r="SP319" s="1"/>
      <c r="SQ319" s="1"/>
      <c r="SR319" s="1"/>
      <c r="SS319" s="1"/>
      <c r="ST319" s="1"/>
      <c r="SU319" s="1"/>
      <c r="SV319" s="1"/>
      <c r="SW319" s="1"/>
      <c r="SX319" s="1"/>
      <c r="SY319" s="1"/>
      <c r="SZ319" s="1"/>
      <c r="TA319" s="1"/>
      <c r="TB319" s="1"/>
      <c r="TC319" s="1"/>
      <c r="TD319" s="1"/>
      <c r="TE319" s="1"/>
      <c r="TF319" s="1"/>
      <c r="TG319" s="1"/>
      <c r="TH319" s="1"/>
      <c r="TI319" s="1"/>
      <c r="TJ319" s="1"/>
      <c r="TK319" s="1"/>
      <c r="TL319" s="1"/>
      <c r="TM319" s="1"/>
      <c r="TN319" s="1"/>
      <c r="TO319" s="1"/>
      <c r="TP319" s="1"/>
      <c r="TQ319" s="1"/>
      <c r="TR319" s="1"/>
      <c r="TS319" s="1"/>
      <c r="TT319" s="1"/>
      <c r="TU319" s="1"/>
      <c r="TV319" s="1"/>
      <c r="TW319" s="1"/>
      <c r="TX319" s="1"/>
      <c r="TY319" s="1"/>
      <c r="TZ319" s="1"/>
      <c r="UA319" s="1"/>
      <c r="UB319" s="1"/>
      <c r="UC319" s="1"/>
      <c r="UD319" s="1"/>
      <c r="UE319" s="1"/>
      <c r="UF319" s="1"/>
      <c r="UG319" s="1"/>
      <c r="UH319" s="1"/>
      <c r="UI319" s="1"/>
      <c r="UJ319" s="1"/>
      <c r="UK319" s="1"/>
      <c r="UL319" s="1"/>
      <c r="UM319" s="1"/>
      <c r="UN319" s="1"/>
      <c r="UO319" s="1"/>
      <c r="UP319" s="1"/>
      <c r="UQ319" s="1"/>
      <c r="UR319" s="1"/>
      <c r="US319" s="1"/>
      <c r="UT319" s="1"/>
      <c r="UU319" s="1"/>
      <c r="UV319" s="1"/>
      <c r="UW319" s="1"/>
      <c r="UX319" s="1"/>
      <c r="UY319" s="1"/>
      <c r="UZ319" s="1"/>
      <c r="VA319" s="1"/>
      <c r="VB319" s="1"/>
      <c r="VC319" s="1"/>
      <c r="VD319" s="1"/>
      <c r="VE319" s="1"/>
      <c r="VF319" s="1"/>
      <c r="VG319" s="1"/>
      <c r="VH319" s="1"/>
      <c r="VI319" s="1"/>
      <c r="VJ319" s="1"/>
      <c r="VK319" s="1"/>
      <c r="VL319" s="1"/>
      <c r="VM319" s="1"/>
      <c r="VN319" s="1"/>
      <c r="VO319" s="1"/>
      <c r="VP319" s="1"/>
      <c r="VQ319" s="1"/>
      <c r="VR319" s="1"/>
      <c r="VS319" s="1"/>
      <c r="VT319" s="1"/>
      <c r="VU319" s="1"/>
      <c r="VV319" s="1"/>
      <c r="VW319" s="1"/>
      <c r="VX319" s="1"/>
      <c r="VY319" s="1"/>
      <c r="VZ319" s="1"/>
      <c r="WA319" s="1"/>
      <c r="WB319" s="1"/>
      <c r="WC319" s="1"/>
      <c r="WD319" s="1"/>
      <c r="WE319" s="1"/>
      <c r="WF319" s="1"/>
      <c r="WG319" s="1"/>
      <c r="WH319" s="1"/>
      <c r="WI319" s="1"/>
      <c r="WJ319" s="1"/>
      <c r="WK319" s="1"/>
      <c r="WL319" s="1"/>
      <c r="WM319" s="1"/>
      <c r="WN319" s="1"/>
      <c r="WO319" s="1"/>
      <c r="WP319" s="1"/>
      <c r="WQ319" s="1"/>
      <c r="WR319" s="1"/>
      <c r="WS319" s="1"/>
      <c r="WT319" s="1"/>
      <c r="WU319" s="1"/>
      <c r="WV319" s="1"/>
      <c r="WW319" s="1"/>
      <c r="WX319" s="1"/>
      <c r="WY319" s="1"/>
      <c r="WZ319" s="1"/>
      <c r="XA319" s="1"/>
      <c r="XB319" s="1"/>
      <c r="XC319" s="1"/>
      <c r="XD319" s="1"/>
      <c r="XE319" s="1"/>
      <c r="XF319" s="1"/>
      <c r="XG319" s="1"/>
      <c r="XH319" s="1"/>
      <c r="XI319" s="1"/>
      <c r="XJ319" s="1"/>
      <c r="XK319" s="1"/>
      <c r="XL319" s="1"/>
      <c r="XM319" s="1"/>
      <c r="XN319" s="1"/>
      <c r="XO319" s="1"/>
      <c r="XP319" s="1"/>
      <c r="XQ319" s="1"/>
      <c r="XR319" s="1"/>
      <c r="XS319" s="1"/>
      <c r="XT319" s="1"/>
      <c r="XU319" s="1"/>
      <c r="XV319" s="1"/>
      <c r="XW319" s="1"/>
      <c r="XX319" s="1"/>
      <c r="XY319" s="1"/>
      <c r="XZ319" s="1"/>
      <c r="YA319" s="1"/>
      <c r="YB319" s="1"/>
      <c r="YC319" s="1"/>
      <c r="YD319" s="1"/>
      <c r="YE319" s="1"/>
      <c r="YF319" s="1"/>
      <c r="YG319" s="1"/>
      <c r="YH319" s="1"/>
      <c r="YI319" s="1"/>
      <c r="YJ319" s="1"/>
      <c r="YK319" s="1"/>
      <c r="YL319" s="1"/>
      <c r="YM319" s="1"/>
      <c r="YN319" s="1"/>
      <c r="YO319" s="1"/>
      <c r="YP319" s="1"/>
      <c r="YQ319" s="1"/>
      <c r="YR319" s="1"/>
      <c r="YS319" s="1"/>
      <c r="YT319" s="1"/>
      <c r="YU319" s="1"/>
      <c r="YV319" s="1"/>
      <c r="YW319" s="1"/>
      <c r="YX319" s="1"/>
      <c r="YY319" s="1"/>
      <c r="YZ319" s="1"/>
      <c r="ZA319" s="1"/>
      <c r="ZB319" s="1"/>
      <c r="ZC319" s="1"/>
      <c r="ZD319" s="1"/>
      <c r="ZE319" s="1"/>
      <c r="ZF319" s="1"/>
      <c r="ZG319" s="1"/>
      <c r="ZH319" s="1"/>
      <c r="ZI319" s="1"/>
      <c r="ZJ319" s="1"/>
      <c r="ZK319" s="1"/>
      <c r="ZL319" s="1"/>
      <c r="ZM319" s="1"/>
      <c r="ZN319" s="1"/>
      <c r="ZO319" s="1"/>
      <c r="ZP319" s="1"/>
      <c r="ZQ319" s="1"/>
      <c r="ZR319" s="1"/>
      <c r="ZS319" s="1"/>
      <c r="ZT319" s="1"/>
      <c r="ZU319" s="1"/>
      <c r="ZV319" s="1"/>
      <c r="ZW319" s="1"/>
      <c r="ZX319" s="1"/>
      <c r="ZY319" s="1"/>
      <c r="ZZ319" s="1"/>
      <c r="AAA319" s="1"/>
      <c r="AAB319" s="1"/>
      <c r="AAC319" s="1"/>
      <c r="AAD319" s="1"/>
      <c r="AAE319" s="1"/>
      <c r="AAF319" s="1"/>
      <c r="AAG319" s="1"/>
      <c r="AAH319" s="1"/>
      <c r="AAI319" s="1"/>
      <c r="AAJ319" s="1"/>
      <c r="AAK319" s="1"/>
      <c r="AAL319" s="1"/>
      <c r="AAM319" s="1"/>
      <c r="AAN319" s="1"/>
      <c r="AAO319" s="1"/>
      <c r="AAP319" s="1"/>
      <c r="AAQ319" s="1"/>
      <c r="AAR319" s="1"/>
      <c r="AAS319" s="1"/>
      <c r="AAT319" s="1"/>
      <c r="AAU319" s="1"/>
      <c r="AAV319" s="1"/>
      <c r="AAW319" s="1"/>
      <c r="AAX319" s="1"/>
      <c r="AAY319" s="1"/>
      <c r="AAZ319" s="1"/>
      <c r="ABA319" s="1"/>
      <c r="ABB319" s="1"/>
      <c r="ABC319" s="1"/>
      <c r="ABD319" s="1"/>
      <c r="ABE319" s="1"/>
      <c r="ABF319" s="1"/>
      <c r="ABG319" s="1"/>
      <c r="ABH319" s="1"/>
      <c r="ABI319" s="1"/>
      <c r="ABJ319" s="1"/>
      <c r="ABK319" s="1"/>
      <c r="ABL319" s="1"/>
      <c r="ABM319" s="1"/>
      <c r="ABN319" s="1"/>
      <c r="ABO319" s="1"/>
      <c r="ABP319" s="1"/>
      <c r="ABQ319" s="1"/>
      <c r="ABR319" s="1"/>
      <c r="ABS319" s="1"/>
      <c r="ABT319" s="1"/>
      <c r="ABU319" s="1"/>
      <c r="ABV319" s="1"/>
      <c r="ABW319" s="1"/>
      <c r="ABX319" s="1"/>
      <c r="ABY319" s="1"/>
      <c r="ABZ319" s="1"/>
      <c r="ACA319" s="1"/>
      <c r="ACB319" s="1"/>
      <c r="ACC319" s="1"/>
      <c r="ACD319" s="1"/>
      <c r="ACE319" s="1"/>
      <c r="ACF319" s="1"/>
      <c r="ACG319" s="1"/>
      <c r="ACH319" s="1"/>
      <c r="ACI319" s="1"/>
      <c r="ACJ319" s="1"/>
      <c r="ACK319" s="1"/>
      <c r="ACL319" s="1"/>
      <c r="ACM319" s="1"/>
      <c r="ACN319" s="1"/>
      <c r="ACO319" s="1"/>
      <c r="ACP319" s="1"/>
      <c r="ACQ319" s="1"/>
      <c r="ACR319" s="1"/>
      <c r="ACS319" s="1"/>
      <c r="ACT319" s="1"/>
      <c r="ACU319" s="1"/>
      <c r="ACV319" s="1"/>
      <c r="ACW319" s="1"/>
      <c r="ACX319" s="1"/>
      <c r="ACY319" s="1"/>
      <c r="ACZ319" s="1"/>
      <c r="ADA319" s="1"/>
      <c r="ADB319" s="1"/>
      <c r="ADC319" s="1"/>
      <c r="ADD319" s="1"/>
      <c r="ADE319" s="1"/>
      <c r="ADF319" s="1"/>
      <c r="ADG319" s="1"/>
      <c r="ADH319" s="1"/>
      <c r="ADI319" s="1"/>
      <c r="ADJ319" s="1"/>
      <c r="ADK319" s="1"/>
      <c r="ADL319" s="1"/>
      <c r="ADM319" s="1"/>
      <c r="ADN319" s="1"/>
      <c r="ADO319" s="1"/>
      <c r="ADP319" s="1"/>
      <c r="ADQ319" s="1"/>
      <c r="ADR319" s="1"/>
      <c r="ADS319" s="1"/>
      <c r="ADT319" s="1"/>
      <c r="ADU319" s="1"/>
      <c r="ADV319" s="1"/>
      <c r="ADW319" s="1"/>
      <c r="ADX319" s="1"/>
      <c r="ADY319" s="1"/>
      <c r="ADZ319" s="1"/>
      <c r="AEA319" s="1"/>
      <c r="AEB319" s="1"/>
      <c r="AEC319" s="1"/>
      <c r="AED319" s="1"/>
      <c r="AEE319" s="1"/>
      <c r="AEF319" s="1"/>
      <c r="AEG319" s="1"/>
      <c r="AEH319" s="1"/>
      <c r="AEI319" s="1"/>
      <c r="AEJ319" s="1"/>
      <c r="AEK319" s="1"/>
      <c r="AEL319" s="1"/>
      <c r="AEM319" s="1"/>
      <c r="AEN319" s="1"/>
      <c r="AEO319" s="1"/>
      <c r="AEP319" s="1"/>
      <c r="AEQ319" s="1"/>
      <c r="AER319" s="1"/>
      <c r="AES319" s="1"/>
      <c r="AET319" s="1"/>
      <c r="AEU319" s="1"/>
      <c r="AEV319" s="1"/>
      <c r="AEW319" s="1"/>
      <c r="AEX319" s="1"/>
      <c r="AEY319" s="1"/>
      <c r="AEZ319" s="1"/>
      <c r="AFA319" s="1"/>
      <c r="AFB319" s="1"/>
      <c r="AFC319" s="1"/>
      <c r="AFD319" s="1"/>
      <c r="AFE319" s="1"/>
      <c r="AFF319" s="1"/>
      <c r="AFG319" s="1"/>
      <c r="AFH319" s="1"/>
      <c r="AFI319" s="1"/>
      <c r="AFJ319" s="1"/>
      <c r="AFK319" s="1"/>
      <c r="AFL319" s="1"/>
      <c r="AFM319" s="1"/>
      <c r="AFN319" s="1"/>
      <c r="AFO319" s="1"/>
      <c r="AFP319" s="1"/>
      <c r="AFQ319" s="1"/>
      <c r="AFR319" s="1"/>
      <c r="AFS319" s="1"/>
      <c r="AFT319" s="1"/>
      <c r="AFU319" s="1"/>
      <c r="AFV319" s="1"/>
      <c r="AFW319" s="1"/>
      <c r="AFX319" s="1"/>
      <c r="AFY319" s="1"/>
      <c r="AFZ319" s="1"/>
      <c r="AGA319" s="1"/>
      <c r="AGB319" s="1"/>
      <c r="AGC319" s="1"/>
      <c r="AGD319" s="1"/>
      <c r="AGE319" s="1"/>
      <c r="AGF319" s="1"/>
      <c r="AGG319" s="1"/>
      <c r="AGH319" s="1"/>
      <c r="AGI319" s="1"/>
      <c r="AGJ319" s="1"/>
      <c r="AGK319" s="1"/>
      <c r="AGL319" s="1"/>
      <c r="AGM319" s="1"/>
      <c r="AGN319" s="1"/>
      <c r="AGO319" s="1"/>
      <c r="AGP319" s="1"/>
      <c r="AGQ319" s="1"/>
      <c r="AGR319" s="1"/>
      <c r="AGS319" s="1"/>
      <c r="AGT319" s="1"/>
      <c r="AGU319" s="1"/>
      <c r="AGV319" s="1"/>
      <c r="AGW319" s="1"/>
      <c r="AGX319" s="1"/>
      <c r="AGY319" s="1"/>
      <c r="AGZ319" s="1"/>
      <c r="AHA319" s="1"/>
      <c r="AHB319" s="1"/>
      <c r="AHC319" s="1"/>
      <c r="AHD319" s="1"/>
      <c r="AHE319" s="1"/>
      <c r="AHF319" s="1"/>
      <c r="AHG319" s="1"/>
      <c r="AHH319" s="1"/>
      <c r="AHI319" s="1"/>
      <c r="AHJ319" s="1"/>
      <c r="AHK319" s="1"/>
      <c r="AHL319" s="1"/>
      <c r="AHM319" s="1"/>
      <c r="AHN319" s="1"/>
      <c r="AHO319" s="1"/>
      <c r="AHP319" s="1"/>
      <c r="AHQ319" s="1"/>
      <c r="AHR319" s="1"/>
      <c r="AHS319" s="1"/>
      <c r="AHT319" s="1"/>
      <c r="AHU319" s="1"/>
      <c r="AHV319" s="1"/>
      <c r="AHW319" s="1"/>
      <c r="AHX319" s="1"/>
      <c r="AHY319" s="1"/>
      <c r="AHZ319" s="1"/>
      <c r="AIA319" s="1"/>
      <c r="AIB319" s="1"/>
      <c r="AIC319" s="1"/>
      <c r="AID319" s="1"/>
      <c r="AIE319" s="1"/>
      <c r="AIF319" s="1"/>
      <c r="AIG319" s="1"/>
      <c r="AIH319" s="1"/>
      <c r="AII319" s="1"/>
      <c r="AIJ319" s="1"/>
      <c r="AIK319" s="1"/>
      <c r="AIL319" s="1"/>
      <c r="AIM319" s="1"/>
      <c r="AIN319" s="1"/>
      <c r="AIO319" s="1"/>
      <c r="AIP319" s="1"/>
      <c r="AIQ319" s="1"/>
      <c r="AIR319" s="1"/>
      <c r="AIS319" s="1"/>
      <c r="AIT319" s="1"/>
      <c r="AIU319" s="1"/>
      <c r="AIV319" s="1"/>
      <c r="AIW319" s="1"/>
    </row>
    <row r="320" spans="1:933">
      <c r="A320" s="74">
        <v>307</v>
      </c>
      <c r="B320" s="75" t="s">
        <v>258</v>
      </c>
      <c r="C320" s="76" t="s">
        <v>907</v>
      </c>
      <c r="D320" s="74">
        <v>6</v>
      </c>
      <c r="E320" s="52">
        <v>3.1</v>
      </c>
      <c r="F320" s="52">
        <v>1.6</v>
      </c>
      <c r="G320" s="52">
        <v>0.4</v>
      </c>
      <c r="H320" s="53">
        <v>0.1</v>
      </c>
      <c r="I320" s="49">
        <f t="shared" si="25"/>
        <v>5.2</v>
      </c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  <c r="IR320" s="1"/>
      <c r="IS320" s="1"/>
      <c r="IT320" s="1"/>
      <c r="IU320" s="1"/>
      <c r="IV320" s="1"/>
      <c r="IW320" s="1"/>
      <c r="IX320" s="1"/>
      <c r="IY320" s="1"/>
      <c r="IZ320" s="1"/>
      <c r="JA320" s="1"/>
      <c r="JB320" s="1"/>
      <c r="JC320" s="1"/>
      <c r="JD320" s="1"/>
      <c r="JE320" s="1"/>
      <c r="JF320" s="1"/>
      <c r="JG320" s="1"/>
      <c r="JH320" s="1"/>
      <c r="JI320" s="1"/>
      <c r="JJ320" s="1"/>
      <c r="JK320" s="1"/>
      <c r="JL320" s="1"/>
      <c r="JM320" s="1"/>
      <c r="JN320" s="1"/>
      <c r="JO320" s="1"/>
      <c r="JP320" s="1"/>
      <c r="JQ320" s="1"/>
      <c r="JR320" s="1"/>
      <c r="JS320" s="1"/>
      <c r="JT320" s="1"/>
      <c r="JU320" s="1"/>
      <c r="JV320" s="1"/>
      <c r="JW320" s="1"/>
      <c r="JX320" s="1"/>
      <c r="JY320" s="1"/>
      <c r="JZ320" s="1"/>
      <c r="KA320" s="1"/>
      <c r="KB320" s="1"/>
      <c r="KC320" s="1"/>
      <c r="KD320" s="1"/>
      <c r="KE320" s="1"/>
      <c r="KF320" s="1"/>
      <c r="KG320" s="1"/>
      <c r="KH320" s="1"/>
      <c r="KI320" s="1"/>
      <c r="KJ320" s="1"/>
      <c r="KK320" s="1"/>
      <c r="KL320" s="1"/>
      <c r="KM320" s="1"/>
      <c r="KN320" s="1"/>
      <c r="KO320" s="1"/>
      <c r="KP320" s="1"/>
      <c r="KQ320" s="1"/>
      <c r="KR320" s="1"/>
      <c r="KS320" s="1"/>
      <c r="KT320" s="1"/>
      <c r="KU320" s="1"/>
      <c r="KV320" s="1"/>
      <c r="KW320" s="1"/>
      <c r="KX320" s="1"/>
      <c r="KY320" s="1"/>
      <c r="KZ320" s="1"/>
      <c r="LA320" s="1"/>
      <c r="LB320" s="1"/>
      <c r="LC320" s="1"/>
      <c r="LD320" s="1"/>
      <c r="LE320" s="1"/>
      <c r="LF320" s="1"/>
      <c r="LG320" s="1"/>
      <c r="LH320" s="1"/>
      <c r="LI320" s="1"/>
      <c r="LJ320" s="1"/>
      <c r="LK320" s="1"/>
      <c r="LL320" s="1"/>
      <c r="LM320" s="1"/>
      <c r="LN320" s="1"/>
      <c r="LO320" s="1"/>
      <c r="LP320" s="1"/>
      <c r="LQ320" s="1"/>
      <c r="LR320" s="1"/>
      <c r="LS320" s="1"/>
      <c r="LT320" s="1"/>
      <c r="LU320" s="1"/>
      <c r="LV320" s="1"/>
      <c r="LW320" s="1"/>
      <c r="LX320" s="1"/>
      <c r="LY320" s="1"/>
      <c r="LZ320" s="1"/>
      <c r="MA320" s="1"/>
      <c r="MB320" s="1"/>
      <c r="MC320" s="1"/>
      <c r="MD320" s="1"/>
      <c r="ME320" s="1"/>
      <c r="MF320" s="1"/>
      <c r="MG320" s="1"/>
      <c r="MH320" s="1"/>
      <c r="MI320" s="1"/>
      <c r="MJ320" s="1"/>
      <c r="MK320" s="1"/>
      <c r="ML320" s="1"/>
      <c r="MM320" s="1"/>
      <c r="MN320" s="1"/>
      <c r="MO320" s="1"/>
      <c r="MP320" s="1"/>
      <c r="MQ320" s="1"/>
      <c r="MR320" s="1"/>
      <c r="MS320" s="1"/>
      <c r="MT320" s="1"/>
      <c r="MU320" s="1"/>
      <c r="MV320" s="1"/>
      <c r="MW320" s="1"/>
      <c r="MX320" s="1"/>
      <c r="MY320" s="1"/>
      <c r="MZ320" s="1"/>
      <c r="NA320" s="1"/>
      <c r="NB320" s="1"/>
      <c r="NC320" s="1"/>
      <c r="ND320" s="1"/>
      <c r="NE320" s="1"/>
      <c r="NF320" s="1"/>
      <c r="NG320" s="1"/>
      <c r="NH320" s="1"/>
      <c r="NI320" s="1"/>
      <c r="NJ320" s="1"/>
      <c r="NK320" s="1"/>
      <c r="NL320" s="1"/>
      <c r="NM320" s="1"/>
      <c r="NN320" s="1"/>
      <c r="NO320" s="1"/>
      <c r="NP320" s="1"/>
      <c r="NQ320" s="1"/>
      <c r="NR320" s="1"/>
      <c r="NS320" s="1"/>
      <c r="NT320" s="1"/>
      <c r="NU320" s="1"/>
      <c r="NV320" s="1"/>
      <c r="NW320" s="1"/>
      <c r="NX320" s="1"/>
      <c r="NY320" s="1"/>
      <c r="NZ320" s="1"/>
      <c r="OA320" s="1"/>
      <c r="OB320" s="1"/>
      <c r="OC320" s="1"/>
      <c r="OD320" s="1"/>
      <c r="OE320" s="1"/>
      <c r="OF320" s="1"/>
      <c r="OG320" s="1"/>
      <c r="OH320" s="1"/>
      <c r="OI320" s="1"/>
      <c r="OJ320" s="1"/>
      <c r="OK320" s="1"/>
      <c r="OL320" s="1"/>
      <c r="OM320" s="1"/>
      <c r="ON320" s="1"/>
      <c r="OO320" s="1"/>
      <c r="OP320" s="1"/>
      <c r="OQ320" s="1"/>
      <c r="OR320" s="1"/>
      <c r="OS320" s="1"/>
      <c r="OT320" s="1"/>
      <c r="OU320" s="1"/>
      <c r="OV320" s="1"/>
      <c r="OW320" s="1"/>
      <c r="OX320" s="1"/>
      <c r="OY320" s="1"/>
      <c r="OZ320" s="1"/>
      <c r="PA320" s="1"/>
      <c r="PB320" s="1"/>
      <c r="PC320" s="1"/>
      <c r="PD320" s="1"/>
      <c r="PE320" s="1"/>
      <c r="PF320" s="1"/>
      <c r="PG320" s="1"/>
      <c r="PH320" s="1"/>
      <c r="PI320" s="1"/>
      <c r="PJ320" s="1"/>
      <c r="PK320" s="1"/>
      <c r="PL320" s="1"/>
      <c r="PM320" s="1"/>
      <c r="PN320" s="1"/>
      <c r="PO320" s="1"/>
      <c r="PP320" s="1"/>
      <c r="PQ320" s="1"/>
      <c r="PR320" s="1"/>
      <c r="PS320" s="1"/>
      <c r="PT320" s="1"/>
      <c r="PU320" s="1"/>
      <c r="PV320" s="1"/>
      <c r="PW320" s="1"/>
      <c r="PX320" s="1"/>
      <c r="PY320" s="1"/>
      <c r="PZ320" s="1"/>
      <c r="QA320" s="1"/>
      <c r="QB320" s="1"/>
      <c r="QC320" s="1"/>
      <c r="QD320" s="1"/>
      <c r="QE320" s="1"/>
      <c r="QF320" s="1"/>
      <c r="QG320" s="1"/>
      <c r="QH320" s="1"/>
      <c r="QI320" s="1"/>
      <c r="QJ320" s="1"/>
      <c r="QK320" s="1"/>
      <c r="QL320" s="1"/>
      <c r="QM320" s="1"/>
      <c r="QN320" s="1"/>
      <c r="QO320" s="1"/>
      <c r="QP320" s="1"/>
      <c r="QQ320" s="1"/>
      <c r="QR320" s="1"/>
      <c r="QS320" s="1"/>
      <c r="QT320" s="1"/>
      <c r="QU320" s="1"/>
      <c r="QV320" s="1"/>
      <c r="QW320" s="1"/>
      <c r="QX320" s="1"/>
      <c r="QY320" s="1"/>
      <c r="QZ320" s="1"/>
      <c r="RA320" s="1"/>
      <c r="RB320" s="1"/>
      <c r="RC320" s="1"/>
      <c r="RD320" s="1"/>
      <c r="RE320" s="1"/>
      <c r="RF320" s="1"/>
      <c r="RG320" s="1"/>
      <c r="RH320" s="1"/>
      <c r="RI320" s="1"/>
      <c r="RJ320" s="1"/>
      <c r="RK320" s="1"/>
      <c r="RL320" s="1"/>
      <c r="RM320" s="1"/>
      <c r="RN320" s="1"/>
      <c r="RO320" s="1"/>
      <c r="RP320" s="1"/>
      <c r="RQ320" s="1"/>
      <c r="RR320" s="1"/>
      <c r="RS320" s="1"/>
      <c r="RT320" s="1"/>
      <c r="RU320" s="1"/>
      <c r="RV320" s="1"/>
      <c r="RW320" s="1"/>
      <c r="RX320" s="1"/>
      <c r="RY320" s="1"/>
      <c r="RZ320" s="1"/>
      <c r="SA320" s="1"/>
      <c r="SB320" s="1"/>
      <c r="SC320" s="1"/>
      <c r="SD320" s="1"/>
      <c r="SE320" s="1"/>
      <c r="SF320" s="1"/>
      <c r="SG320" s="1"/>
      <c r="SH320" s="1"/>
      <c r="SI320" s="1"/>
      <c r="SJ320" s="1"/>
      <c r="SK320" s="1"/>
      <c r="SL320" s="1"/>
      <c r="SM320" s="1"/>
      <c r="SN320" s="1"/>
      <c r="SO320" s="1"/>
      <c r="SP320" s="1"/>
      <c r="SQ320" s="1"/>
      <c r="SR320" s="1"/>
      <c r="SS320" s="1"/>
      <c r="ST320" s="1"/>
      <c r="SU320" s="1"/>
      <c r="SV320" s="1"/>
      <c r="SW320" s="1"/>
      <c r="SX320" s="1"/>
      <c r="SY320" s="1"/>
      <c r="SZ320" s="1"/>
      <c r="TA320" s="1"/>
      <c r="TB320" s="1"/>
      <c r="TC320" s="1"/>
      <c r="TD320" s="1"/>
      <c r="TE320" s="1"/>
      <c r="TF320" s="1"/>
      <c r="TG320" s="1"/>
      <c r="TH320" s="1"/>
      <c r="TI320" s="1"/>
      <c r="TJ320" s="1"/>
      <c r="TK320" s="1"/>
      <c r="TL320" s="1"/>
      <c r="TM320" s="1"/>
      <c r="TN320" s="1"/>
      <c r="TO320" s="1"/>
      <c r="TP320" s="1"/>
      <c r="TQ320" s="1"/>
      <c r="TR320" s="1"/>
      <c r="TS320" s="1"/>
      <c r="TT320" s="1"/>
      <c r="TU320" s="1"/>
      <c r="TV320" s="1"/>
      <c r="TW320" s="1"/>
      <c r="TX320" s="1"/>
      <c r="TY320" s="1"/>
      <c r="TZ320" s="1"/>
      <c r="UA320" s="1"/>
      <c r="UB320" s="1"/>
      <c r="UC320" s="1"/>
      <c r="UD320" s="1"/>
      <c r="UE320" s="1"/>
      <c r="UF320" s="1"/>
      <c r="UG320" s="1"/>
      <c r="UH320" s="1"/>
      <c r="UI320" s="1"/>
      <c r="UJ320" s="1"/>
      <c r="UK320" s="1"/>
      <c r="UL320" s="1"/>
      <c r="UM320" s="1"/>
      <c r="UN320" s="1"/>
      <c r="UO320" s="1"/>
      <c r="UP320" s="1"/>
      <c r="UQ320" s="1"/>
      <c r="UR320" s="1"/>
      <c r="US320" s="1"/>
      <c r="UT320" s="1"/>
      <c r="UU320" s="1"/>
      <c r="UV320" s="1"/>
      <c r="UW320" s="1"/>
      <c r="UX320" s="1"/>
      <c r="UY320" s="1"/>
      <c r="UZ320" s="1"/>
      <c r="VA320" s="1"/>
      <c r="VB320" s="1"/>
      <c r="VC320" s="1"/>
      <c r="VD320" s="1"/>
      <c r="VE320" s="1"/>
      <c r="VF320" s="1"/>
      <c r="VG320" s="1"/>
      <c r="VH320" s="1"/>
      <c r="VI320" s="1"/>
      <c r="VJ320" s="1"/>
      <c r="VK320" s="1"/>
      <c r="VL320" s="1"/>
      <c r="VM320" s="1"/>
      <c r="VN320" s="1"/>
      <c r="VO320" s="1"/>
      <c r="VP320" s="1"/>
      <c r="VQ320" s="1"/>
      <c r="VR320" s="1"/>
      <c r="VS320" s="1"/>
      <c r="VT320" s="1"/>
      <c r="VU320" s="1"/>
      <c r="VV320" s="1"/>
      <c r="VW320" s="1"/>
      <c r="VX320" s="1"/>
      <c r="VY320" s="1"/>
      <c r="VZ320" s="1"/>
      <c r="WA320" s="1"/>
      <c r="WB320" s="1"/>
      <c r="WC320" s="1"/>
      <c r="WD320" s="1"/>
      <c r="WE320" s="1"/>
      <c r="WF320" s="1"/>
      <c r="WG320" s="1"/>
      <c r="WH320" s="1"/>
      <c r="WI320" s="1"/>
      <c r="WJ320" s="1"/>
      <c r="WK320" s="1"/>
      <c r="WL320" s="1"/>
      <c r="WM320" s="1"/>
      <c r="WN320" s="1"/>
      <c r="WO320" s="1"/>
      <c r="WP320" s="1"/>
      <c r="WQ320" s="1"/>
      <c r="WR320" s="1"/>
      <c r="WS320" s="1"/>
      <c r="WT320" s="1"/>
      <c r="WU320" s="1"/>
      <c r="WV320" s="1"/>
      <c r="WW320" s="1"/>
      <c r="WX320" s="1"/>
      <c r="WY320" s="1"/>
      <c r="WZ320" s="1"/>
      <c r="XA320" s="1"/>
      <c r="XB320" s="1"/>
      <c r="XC320" s="1"/>
      <c r="XD320" s="1"/>
      <c r="XE320" s="1"/>
      <c r="XF320" s="1"/>
      <c r="XG320" s="1"/>
      <c r="XH320" s="1"/>
      <c r="XI320" s="1"/>
      <c r="XJ320" s="1"/>
      <c r="XK320" s="1"/>
      <c r="XL320" s="1"/>
      <c r="XM320" s="1"/>
      <c r="XN320" s="1"/>
      <c r="XO320" s="1"/>
      <c r="XP320" s="1"/>
      <c r="XQ320" s="1"/>
      <c r="XR320" s="1"/>
      <c r="XS320" s="1"/>
      <c r="XT320" s="1"/>
      <c r="XU320" s="1"/>
      <c r="XV320" s="1"/>
      <c r="XW320" s="1"/>
      <c r="XX320" s="1"/>
      <c r="XY320" s="1"/>
      <c r="XZ320" s="1"/>
      <c r="YA320" s="1"/>
      <c r="YB320" s="1"/>
      <c r="YC320" s="1"/>
      <c r="YD320" s="1"/>
      <c r="YE320" s="1"/>
      <c r="YF320" s="1"/>
      <c r="YG320" s="1"/>
      <c r="YH320" s="1"/>
      <c r="YI320" s="1"/>
      <c r="YJ320" s="1"/>
      <c r="YK320" s="1"/>
      <c r="YL320" s="1"/>
      <c r="YM320" s="1"/>
      <c r="YN320" s="1"/>
      <c r="YO320" s="1"/>
      <c r="YP320" s="1"/>
      <c r="YQ320" s="1"/>
      <c r="YR320" s="1"/>
      <c r="YS320" s="1"/>
      <c r="YT320" s="1"/>
      <c r="YU320" s="1"/>
      <c r="YV320" s="1"/>
      <c r="YW320" s="1"/>
      <c r="YX320" s="1"/>
      <c r="YY320" s="1"/>
      <c r="YZ320" s="1"/>
      <c r="ZA320" s="1"/>
      <c r="ZB320" s="1"/>
      <c r="ZC320" s="1"/>
      <c r="ZD320" s="1"/>
      <c r="ZE320" s="1"/>
      <c r="ZF320" s="1"/>
      <c r="ZG320" s="1"/>
      <c r="ZH320" s="1"/>
      <c r="ZI320" s="1"/>
      <c r="ZJ320" s="1"/>
      <c r="ZK320" s="1"/>
      <c r="ZL320" s="1"/>
      <c r="ZM320" s="1"/>
      <c r="ZN320" s="1"/>
      <c r="ZO320" s="1"/>
      <c r="ZP320" s="1"/>
      <c r="ZQ320" s="1"/>
      <c r="ZR320" s="1"/>
      <c r="ZS320" s="1"/>
      <c r="ZT320" s="1"/>
      <c r="ZU320" s="1"/>
      <c r="ZV320" s="1"/>
      <c r="ZW320" s="1"/>
      <c r="ZX320" s="1"/>
      <c r="ZY320" s="1"/>
      <c r="ZZ320" s="1"/>
      <c r="AAA320" s="1"/>
      <c r="AAB320" s="1"/>
      <c r="AAC320" s="1"/>
      <c r="AAD320" s="1"/>
      <c r="AAE320" s="1"/>
      <c r="AAF320" s="1"/>
      <c r="AAG320" s="1"/>
      <c r="AAH320" s="1"/>
      <c r="AAI320" s="1"/>
      <c r="AAJ320" s="1"/>
      <c r="AAK320" s="1"/>
      <c r="AAL320" s="1"/>
      <c r="AAM320" s="1"/>
      <c r="AAN320" s="1"/>
      <c r="AAO320" s="1"/>
      <c r="AAP320" s="1"/>
      <c r="AAQ320" s="1"/>
      <c r="AAR320" s="1"/>
      <c r="AAS320" s="1"/>
      <c r="AAT320" s="1"/>
      <c r="AAU320" s="1"/>
      <c r="AAV320" s="1"/>
      <c r="AAW320" s="1"/>
      <c r="AAX320" s="1"/>
      <c r="AAY320" s="1"/>
      <c r="AAZ320" s="1"/>
      <c r="ABA320" s="1"/>
      <c r="ABB320" s="1"/>
      <c r="ABC320" s="1"/>
      <c r="ABD320" s="1"/>
      <c r="ABE320" s="1"/>
      <c r="ABF320" s="1"/>
      <c r="ABG320" s="1"/>
      <c r="ABH320" s="1"/>
      <c r="ABI320" s="1"/>
      <c r="ABJ320" s="1"/>
      <c r="ABK320" s="1"/>
      <c r="ABL320" s="1"/>
      <c r="ABM320" s="1"/>
      <c r="ABN320" s="1"/>
      <c r="ABO320" s="1"/>
      <c r="ABP320" s="1"/>
      <c r="ABQ320" s="1"/>
      <c r="ABR320" s="1"/>
      <c r="ABS320" s="1"/>
      <c r="ABT320" s="1"/>
      <c r="ABU320" s="1"/>
      <c r="ABV320" s="1"/>
      <c r="ABW320" s="1"/>
      <c r="ABX320" s="1"/>
      <c r="ABY320" s="1"/>
      <c r="ABZ320" s="1"/>
      <c r="ACA320" s="1"/>
      <c r="ACB320" s="1"/>
      <c r="ACC320" s="1"/>
      <c r="ACD320" s="1"/>
      <c r="ACE320" s="1"/>
      <c r="ACF320" s="1"/>
      <c r="ACG320" s="1"/>
      <c r="ACH320" s="1"/>
      <c r="ACI320" s="1"/>
      <c r="ACJ320" s="1"/>
      <c r="ACK320" s="1"/>
      <c r="ACL320" s="1"/>
      <c r="ACM320" s="1"/>
      <c r="ACN320" s="1"/>
      <c r="ACO320" s="1"/>
      <c r="ACP320" s="1"/>
      <c r="ACQ320" s="1"/>
      <c r="ACR320" s="1"/>
      <c r="ACS320" s="1"/>
      <c r="ACT320" s="1"/>
      <c r="ACU320" s="1"/>
      <c r="ACV320" s="1"/>
      <c r="ACW320" s="1"/>
      <c r="ACX320" s="1"/>
      <c r="ACY320" s="1"/>
      <c r="ACZ320" s="1"/>
      <c r="ADA320" s="1"/>
      <c r="ADB320" s="1"/>
      <c r="ADC320" s="1"/>
      <c r="ADD320" s="1"/>
      <c r="ADE320" s="1"/>
      <c r="ADF320" s="1"/>
      <c r="ADG320" s="1"/>
      <c r="ADH320" s="1"/>
      <c r="ADI320" s="1"/>
      <c r="ADJ320" s="1"/>
      <c r="ADK320" s="1"/>
      <c r="ADL320" s="1"/>
      <c r="ADM320" s="1"/>
      <c r="ADN320" s="1"/>
      <c r="ADO320" s="1"/>
      <c r="ADP320" s="1"/>
      <c r="ADQ320" s="1"/>
      <c r="ADR320" s="1"/>
      <c r="ADS320" s="1"/>
      <c r="ADT320" s="1"/>
      <c r="ADU320" s="1"/>
      <c r="ADV320" s="1"/>
      <c r="ADW320" s="1"/>
      <c r="ADX320" s="1"/>
      <c r="ADY320" s="1"/>
      <c r="ADZ320" s="1"/>
      <c r="AEA320" s="1"/>
      <c r="AEB320" s="1"/>
      <c r="AEC320" s="1"/>
      <c r="AED320" s="1"/>
      <c r="AEE320" s="1"/>
      <c r="AEF320" s="1"/>
      <c r="AEG320" s="1"/>
      <c r="AEH320" s="1"/>
      <c r="AEI320" s="1"/>
      <c r="AEJ320" s="1"/>
      <c r="AEK320" s="1"/>
      <c r="AEL320" s="1"/>
      <c r="AEM320" s="1"/>
      <c r="AEN320" s="1"/>
      <c r="AEO320" s="1"/>
      <c r="AEP320" s="1"/>
      <c r="AEQ320" s="1"/>
      <c r="AER320" s="1"/>
      <c r="AES320" s="1"/>
      <c r="AET320" s="1"/>
      <c r="AEU320" s="1"/>
      <c r="AEV320" s="1"/>
      <c r="AEW320" s="1"/>
      <c r="AEX320" s="1"/>
      <c r="AEY320" s="1"/>
      <c r="AEZ320" s="1"/>
      <c r="AFA320" s="1"/>
      <c r="AFB320" s="1"/>
      <c r="AFC320" s="1"/>
      <c r="AFD320" s="1"/>
      <c r="AFE320" s="1"/>
      <c r="AFF320" s="1"/>
      <c r="AFG320" s="1"/>
      <c r="AFH320" s="1"/>
      <c r="AFI320" s="1"/>
      <c r="AFJ320" s="1"/>
      <c r="AFK320" s="1"/>
      <c r="AFL320" s="1"/>
      <c r="AFM320" s="1"/>
      <c r="AFN320" s="1"/>
      <c r="AFO320" s="1"/>
      <c r="AFP320" s="1"/>
      <c r="AFQ320" s="1"/>
      <c r="AFR320" s="1"/>
      <c r="AFS320" s="1"/>
      <c r="AFT320" s="1"/>
      <c r="AFU320" s="1"/>
      <c r="AFV320" s="1"/>
      <c r="AFW320" s="1"/>
      <c r="AFX320" s="1"/>
      <c r="AFY320" s="1"/>
      <c r="AFZ320" s="1"/>
      <c r="AGA320" s="1"/>
      <c r="AGB320" s="1"/>
      <c r="AGC320" s="1"/>
      <c r="AGD320" s="1"/>
      <c r="AGE320" s="1"/>
      <c r="AGF320" s="1"/>
      <c r="AGG320" s="1"/>
      <c r="AGH320" s="1"/>
      <c r="AGI320" s="1"/>
      <c r="AGJ320" s="1"/>
      <c r="AGK320" s="1"/>
      <c r="AGL320" s="1"/>
      <c r="AGM320" s="1"/>
      <c r="AGN320" s="1"/>
      <c r="AGO320" s="1"/>
      <c r="AGP320" s="1"/>
      <c r="AGQ320" s="1"/>
      <c r="AGR320" s="1"/>
      <c r="AGS320" s="1"/>
      <c r="AGT320" s="1"/>
      <c r="AGU320" s="1"/>
      <c r="AGV320" s="1"/>
      <c r="AGW320" s="1"/>
      <c r="AGX320" s="1"/>
      <c r="AGY320" s="1"/>
      <c r="AGZ320" s="1"/>
      <c r="AHA320" s="1"/>
      <c r="AHB320" s="1"/>
      <c r="AHC320" s="1"/>
      <c r="AHD320" s="1"/>
      <c r="AHE320" s="1"/>
      <c r="AHF320" s="1"/>
      <c r="AHG320" s="1"/>
      <c r="AHH320" s="1"/>
      <c r="AHI320" s="1"/>
      <c r="AHJ320" s="1"/>
      <c r="AHK320" s="1"/>
      <c r="AHL320" s="1"/>
      <c r="AHM320" s="1"/>
      <c r="AHN320" s="1"/>
      <c r="AHO320" s="1"/>
      <c r="AHP320" s="1"/>
      <c r="AHQ320" s="1"/>
      <c r="AHR320" s="1"/>
      <c r="AHS320" s="1"/>
      <c r="AHT320" s="1"/>
      <c r="AHU320" s="1"/>
      <c r="AHV320" s="1"/>
      <c r="AHW320" s="1"/>
      <c r="AHX320" s="1"/>
      <c r="AHY320" s="1"/>
      <c r="AHZ320" s="1"/>
      <c r="AIA320" s="1"/>
      <c r="AIB320" s="1"/>
      <c r="AIC320" s="1"/>
      <c r="AID320" s="1"/>
      <c r="AIE320" s="1"/>
      <c r="AIF320" s="1"/>
      <c r="AIG320" s="1"/>
      <c r="AIH320" s="1"/>
      <c r="AII320" s="1"/>
      <c r="AIJ320" s="1"/>
      <c r="AIK320" s="1"/>
      <c r="AIL320" s="1"/>
      <c r="AIM320" s="1"/>
      <c r="AIN320" s="1"/>
      <c r="AIO320" s="1"/>
      <c r="AIP320" s="1"/>
      <c r="AIQ320" s="1"/>
      <c r="AIR320" s="1"/>
      <c r="AIS320" s="1"/>
      <c r="AIT320" s="1"/>
      <c r="AIU320" s="1"/>
      <c r="AIV320" s="1"/>
      <c r="AIW320" s="1"/>
    </row>
    <row r="321" spans="1:933">
      <c r="A321" s="74">
        <v>308</v>
      </c>
      <c r="B321" s="75" t="s">
        <v>259</v>
      </c>
      <c r="C321" s="76" t="s">
        <v>907</v>
      </c>
      <c r="D321" s="74">
        <v>6</v>
      </c>
      <c r="E321" s="52">
        <v>3.2</v>
      </c>
      <c r="F321" s="52">
        <v>2</v>
      </c>
      <c r="G321" s="52">
        <v>0.7</v>
      </c>
      <c r="H321" s="53">
        <v>0</v>
      </c>
      <c r="I321" s="49">
        <f t="shared" si="25"/>
        <v>5.9</v>
      </c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  <c r="IL321" s="1"/>
      <c r="IM321" s="1"/>
      <c r="IN321" s="1"/>
      <c r="IO321" s="1"/>
      <c r="IP321" s="1"/>
      <c r="IQ321" s="1"/>
      <c r="IR321" s="1"/>
      <c r="IS321" s="1"/>
      <c r="IT321" s="1"/>
      <c r="IU321" s="1"/>
      <c r="IV321" s="1"/>
      <c r="IW321" s="1"/>
      <c r="IX321" s="1"/>
      <c r="IY321" s="1"/>
      <c r="IZ321" s="1"/>
      <c r="JA321" s="1"/>
      <c r="JB321" s="1"/>
      <c r="JC321" s="1"/>
      <c r="JD321" s="1"/>
      <c r="JE321" s="1"/>
      <c r="JF321" s="1"/>
      <c r="JG321" s="1"/>
      <c r="JH321" s="1"/>
      <c r="JI321" s="1"/>
      <c r="JJ321" s="1"/>
      <c r="JK321" s="1"/>
      <c r="JL321" s="1"/>
      <c r="JM321" s="1"/>
      <c r="JN321" s="1"/>
      <c r="JO321" s="1"/>
      <c r="JP321" s="1"/>
      <c r="JQ321" s="1"/>
      <c r="JR321" s="1"/>
      <c r="JS321" s="1"/>
      <c r="JT321" s="1"/>
      <c r="JU321" s="1"/>
      <c r="JV321" s="1"/>
      <c r="JW321" s="1"/>
      <c r="JX321" s="1"/>
      <c r="JY321" s="1"/>
      <c r="JZ321" s="1"/>
      <c r="KA321" s="1"/>
      <c r="KB321" s="1"/>
      <c r="KC321" s="1"/>
      <c r="KD321" s="1"/>
      <c r="KE321" s="1"/>
      <c r="KF321" s="1"/>
      <c r="KG321" s="1"/>
      <c r="KH321" s="1"/>
      <c r="KI321" s="1"/>
      <c r="KJ321" s="1"/>
      <c r="KK321" s="1"/>
      <c r="KL321" s="1"/>
      <c r="KM321" s="1"/>
      <c r="KN321" s="1"/>
      <c r="KO321" s="1"/>
      <c r="KP321" s="1"/>
      <c r="KQ321" s="1"/>
      <c r="KR321" s="1"/>
      <c r="KS321" s="1"/>
      <c r="KT321" s="1"/>
      <c r="KU321" s="1"/>
      <c r="KV321" s="1"/>
      <c r="KW321" s="1"/>
      <c r="KX321" s="1"/>
      <c r="KY321" s="1"/>
      <c r="KZ321" s="1"/>
      <c r="LA321" s="1"/>
      <c r="LB321" s="1"/>
      <c r="LC321" s="1"/>
      <c r="LD321" s="1"/>
      <c r="LE321" s="1"/>
      <c r="LF321" s="1"/>
      <c r="LG321" s="1"/>
      <c r="LH321" s="1"/>
      <c r="LI321" s="1"/>
      <c r="LJ321" s="1"/>
      <c r="LK321" s="1"/>
      <c r="LL321" s="1"/>
      <c r="LM321" s="1"/>
      <c r="LN321" s="1"/>
      <c r="LO321" s="1"/>
      <c r="LP321" s="1"/>
      <c r="LQ321" s="1"/>
      <c r="LR321" s="1"/>
      <c r="LS321" s="1"/>
      <c r="LT321" s="1"/>
      <c r="LU321" s="1"/>
      <c r="LV321" s="1"/>
      <c r="LW321" s="1"/>
      <c r="LX321" s="1"/>
      <c r="LY321" s="1"/>
      <c r="LZ321" s="1"/>
      <c r="MA321" s="1"/>
      <c r="MB321" s="1"/>
      <c r="MC321" s="1"/>
      <c r="MD321" s="1"/>
      <c r="ME321" s="1"/>
      <c r="MF321" s="1"/>
      <c r="MG321" s="1"/>
      <c r="MH321" s="1"/>
      <c r="MI321" s="1"/>
      <c r="MJ321" s="1"/>
      <c r="MK321" s="1"/>
      <c r="ML321" s="1"/>
      <c r="MM321" s="1"/>
      <c r="MN321" s="1"/>
      <c r="MO321" s="1"/>
      <c r="MP321" s="1"/>
      <c r="MQ321" s="1"/>
      <c r="MR321" s="1"/>
      <c r="MS321" s="1"/>
      <c r="MT321" s="1"/>
      <c r="MU321" s="1"/>
      <c r="MV321" s="1"/>
      <c r="MW321" s="1"/>
      <c r="MX321" s="1"/>
      <c r="MY321" s="1"/>
      <c r="MZ321" s="1"/>
      <c r="NA321" s="1"/>
      <c r="NB321" s="1"/>
      <c r="NC321" s="1"/>
      <c r="ND321" s="1"/>
      <c r="NE321" s="1"/>
      <c r="NF321" s="1"/>
      <c r="NG321" s="1"/>
      <c r="NH321" s="1"/>
      <c r="NI321" s="1"/>
      <c r="NJ321" s="1"/>
      <c r="NK321" s="1"/>
      <c r="NL321" s="1"/>
      <c r="NM321" s="1"/>
      <c r="NN321" s="1"/>
      <c r="NO321" s="1"/>
      <c r="NP321" s="1"/>
      <c r="NQ321" s="1"/>
      <c r="NR321" s="1"/>
      <c r="NS321" s="1"/>
      <c r="NT321" s="1"/>
      <c r="NU321" s="1"/>
      <c r="NV321" s="1"/>
      <c r="NW321" s="1"/>
      <c r="NX321" s="1"/>
      <c r="NY321" s="1"/>
      <c r="NZ321" s="1"/>
      <c r="OA321" s="1"/>
      <c r="OB321" s="1"/>
      <c r="OC321" s="1"/>
      <c r="OD321" s="1"/>
      <c r="OE321" s="1"/>
      <c r="OF321" s="1"/>
      <c r="OG321" s="1"/>
      <c r="OH321" s="1"/>
      <c r="OI321" s="1"/>
      <c r="OJ321" s="1"/>
      <c r="OK321" s="1"/>
      <c r="OL321" s="1"/>
      <c r="OM321" s="1"/>
      <c r="ON321" s="1"/>
      <c r="OO321" s="1"/>
      <c r="OP321" s="1"/>
      <c r="OQ321" s="1"/>
      <c r="OR321" s="1"/>
      <c r="OS321" s="1"/>
      <c r="OT321" s="1"/>
      <c r="OU321" s="1"/>
      <c r="OV321" s="1"/>
      <c r="OW321" s="1"/>
      <c r="OX321" s="1"/>
      <c r="OY321" s="1"/>
      <c r="OZ321" s="1"/>
      <c r="PA321" s="1"/>
      <c r="PB321" s="1"/>
      <c r="PC321" s="1"/>
      <c r="PD321" s="1"/>
      <c r="PE321" s="1"/>
      <c r="PF321" s="1"/>
      <c r="PG321" s="1"/>
      <c r="PH321" s="1"/>
      <c r="PI321" s="1"/>
      <c r="PJ321" s="1"/>
      <c r="PK321" s="1"/>
      <c r="PL321" s="1"/>
      <c r="PM321" s="1"/>
      <c r="PN321" s="1"/>
      <c r="PO321" s="1"/>
      <c r="PP321" s="1"/>
      <c r="PQ321" s="1"/>
      <c r="PR321" s="1"/>
      <c r="PS321" s="1"/>
      <c r="PT321" s="1"/>
      <c r="PU321" s="1"/>
      <c r="PV321" s="1"/>
      <c r="PW321" s="1"/>
      <c r="PX321" s="1"/>
      <c r="PY321" s="1"/>
      <c r="PZ321" s="1"/>
      <c r="QA321" s="1"/>
      <c r="QB321" s="1"/>
      <c r="QC321" s="1"/>
      <c r="QD321" s="1"/>
      <c r="QE321" s="1"/>
      <c r="QF321" s="1"/>
      <c r="QG321" s="1"/>
      <c r="QH321" s="1"/>
      <c r="QI321" s="1"/>
      <c r="QJ321" s="1"/>
      <c r="QK321" s="1"/>
      <c r="QL321" s="1"/>
      <c r="QM321" s="1"/>
      <c r="QN321" s="1"/>
      <c r="QO321" s="1"/>
      <c r="QP321" s="1"/>
      <c r="QQ321" s="1"/>
      <c r="QR321" s="1"/>
      <c r="QS321" s="1"/>
      <c r="QT321" s="1"/>
      <c r="QU321" s="1"/>
      <c r="QV321" s="1"/>
      <c r="QW321" s="1"/>
      <c r="QX321" s="1"/>
      <c r="QY321" s="1"/>
      <c r="QZ321" s="1"/>
      <c r="RA321" s="1"/>
      <c r="RB321" s="1"/>
      <c r="RC321" s="1"/>
      <c r="RD321" s="1"/>
      <c r="RE321" s="1"/>
      <c r="RF321" s="1"/>
      <c r="RG321" s="1"/>
      <c r="RH321" s="1"/>
      <c r="RI321" s="1"/>
      <c r="RJ321" s="1"/>
      <c r="RK321" s="1"/>
      <c r="RL321" s="1"/>
      <c r="RM321" s="1"/>
      <c r="RN321" s="1"/>
      <c r="RO321" s="1"/>
      <c r="RP321" s="1"/>
      <c r="RQ321" s="1"/>
      <c r="RR321" s="1"/>
      <c r="RS321" s="1"/>
      <c r="RT321" s="1"/>
      <c r="RU321" s="1"/>
      <c r="RV321" s="1"/>
      <c r="RW321" s="1"/>
      <c r="RX321" s="1"/>
      <c r="RY321" s="1"/>
      <c r="RZ321" s="1"/>
      <c r="SA321" s="1"/>
      <c r="SB321" s="1"/>
      <c r="SC321" s="1"/>
      <c r="SD321" s="1"/>
      <c r="SE321" s="1"/>
      <c r="SF321" s="1"/>
      <c r="SG321" s="1"/>
      <c r="SH321" s="1"/>
      <c r="SI321" s="1"/>
      <c r="SJ321" s="1"/>
      <c r="SK321" s="1"/>
      <c r="SL321" s="1"/>
      <c r="SM321" s="1"/>
      <c r="SN321" s="1"/>
      <c r="SO321" s="1"/>
      <c r="SP321" s="1"/>
      <c r="SQ321" s="1"/>
      <c r="SR321" s="1"/>
      <c r="SS321" s="1"/>
      <c r="ST321" s="1"/>
      <c r="SU321" s="1"/>
      <c r="SV321" s="1"/>
      <c r="SW321" s="1"/>
      <c r="SX321" s="1"/>
      <c r="SY321" s="1"/>
      <c r="SZ321" s="1"/>
      <c r="TA321" s="1"/>
      <c r="TB321" s="1"/>
      <c r="TC321" s="1"/>
      <c r="TD321" s="1"/>
      <c r="TE321" s="1"/>
      <c r="TF321" s="1"/>
      <c r="TG321" s="1"/>
      <c r="TH321" s="1"/>
      <c r="TI321" s="1"/>
      <c r="TJ321" s="1"/>
      <c r="TK321" s="1"/>
      <c r="TL321" s="1"/>
      <c r="TM321" s="1"/>
      <c r="TN321" s="1"/>
      <c r="TO321" s="1"/>
      <c r="TP321" s="1"/>
      <c r="TQ321" s="1"/>
      <c r="TR321" s="1"/>
      <c r="TS321" s="1"/>
      <c r="TT321" s="1"/>
      <c r="TU321" s="1"/>
      <c r="TV321" s="1"/>
      <c r="TW321" s="1"/>
      <c r="TX321" s="1"/>
      <c r="TY321" s="1"/>
      <c r="TZ321" s="1"/>
      <c r="UA321" s="1"/>
      <c r="UB321" s="1"/>
      <c r="UC321" s="1"/>
      <c r="UD321" s="1"/>
      <c r="UE321" s="1"/>
      <c r="UF321" s="1"/>
      <c r="UG321" s="1"/>
      <c r="UH321" s="1"/>
      <c r="UI321" s="1"/>
      <c r="UJ321" s="1"/>
      <c r="UK321" s="1"/>
      <c r="UL321" s="1"/>
      <c r="UM321" s="1"/>
      <c r="UN321" s="1"/>
      <c r="UO321" s="1"/>
      <c r="UP321" s="1"/>
      <c r="UQ321" s="1"/>
      <c r="UR321" s="1"/>
      <c r="US321" s="1"/>
      <c r="UT321" s="1"/>
      <c r="UU321" s="1"/>
      <c r="UV321" s="1"/>
      <c r="UW321" s="1"/>
      <c r="UX321" s="1"/>
      <c r="UY321" s="1"/>
      <c r="UZ321" s="1"/>
      <c r="VA321" s="1"/>
      <c r="VB321" s="1"/>
      <c r="VC321" s="1"/>
      <c r="VD321" s="1"/>
      <c r="VE321" s="1"/>
      <c r="VF321" s="1"/>
      <c r="VG321" s="1"/>
      <c r="VH321" s="1"/>
      <c r="VI321" s="1"/>
      <c r="VJ321" s="1"/>
      <c r="VK321" s="1"/>
      <c r="VL321" s="1"/>
      <c r="VM321" s="1"/>
      <c r="VN321" s="1"/>
      <c r="VO321" s="1"/>
      <c r="VP321" s="1"/>
      <c r="VQ321" s="1"/>
      <c r="VR321" s="1"/>
      <c r="VS321" s="1"/>
      <c r="VT321" s="1"/>
      <c r="VU321" s="1"/>
      <c r="VV321" s="1"/>
      <c r="VW321" s="1"/>
      <c r="VX321" s="1"/>
      <c r="VY321" s="1"/>
      <c r="VZ321" s="1"/>
      <c r="WA321" s="1"/>
      <c r="WB321" s="1"/>
      <c r="WC321" s="1"/>
      <c r="WD321" s="1"/>
      <c r="WE321" s="1"/>
      <c r="WF321" s="1"/>
      <c r="WG321" s="1"/>
      <c r="WH321" s="1"/>
      <c r="WI321" s="1"/>
      <c r="WJ321" s="1"/>
      <c r="WK321" s="1"/>
      <c r="WL321" s="1"/>
      <c r="WM321" s="1"/>
      <c r="WN321" s="1"/>
      <c r="WO321" s="1"/>
      <c r="WP321" s="1"/>
      <c r="WQ321" s="1"/>
      <c r="WR321" s="1"/>
      <c r="WS321" s="1"/>
      <c r="WT321" s="1"/>
      <c r="WU321" s="1"/>
      <c r="WV321" s="1"/>
      <c r="WW321" s="1"/>
      <c r="WX321" s="1"/>
      <c r="WY321" s="1"/>
      <c r="WZ321" s="1"/>
      <c r="XA321" s="1"/>
      <c r="XB321" s="1"/>
      <c r="XC321" s="1"/>
      <c r="XD321" s="1"/>
      <c r="XE321" s="1"/>
      <c r="XF321" s="1"/>
      <c r="XG321" s="1"/>
      <c r="XH321" s="1"/>
      <c r="XI321" s="1"/>
      <c r="XJ321" s="1"/>
      <c r="XK321" s="1"/>
      <c r="XL321" s="1"/>
      <c r="XM321" s="1"/>
      <c r="XN321" s="1"/>
      <c r="XO321" s="1"/>
      <c r="XP321" s="1"/>
      <c r="XQ321" s="1"/>
      <c r="XR321" s="1"/>
      <c r="XS321" s="1"/>
      <c r="XT321" s="1"/>
      <c r="XU321" s="1"/>
      <c r="XV321" s="1"/>
      <c r="XW321" s="1"/>
      <c r="XX321" s="1"/>
      <c r="XY321" s="1"/>
      <c r="XZ321" s="1"/>
      <c r="YA321" s="1"/>
      <c r="YB321" s="1"/>
      <c r="YC321" s="1"/>
      <c r="YD321" s="1"/>
      <c r="YE321" s="1"/>
      <c r="YF321" s="1"/>
      <c r="YG321" s="1"/>
      <c r="YH321" s="1"/>
      <c r="YI321" s="1"/>
      <c r="YJ321" s="1"/>
      <c r="YK321" s="1"/>
      <c r="YL321" s="1"/>
      <c r="YM321" s="1"/>
      <c r="YN321" s="1"/>
      <c r="YO321" s="1"/>
      <c r="YP321" s="1"/>
      <c r="YQ321" s="1"/>
      <c r="YR321" s="1"/>
      <c r="YS321" s="1"/>
      <c r="YT321" s="1"/>
      <c r="YU321" s="1"/>
      <c r="YV321" s="1"/>
      <c r="YW321" s="1"/>
      <c r="YX321" s="1"/>
      <c r="YY321" s="1"/>
      <c r="YZ321" s="1"/>
      <c r="ZA321" s="1"/>
      <c r="ZB321" s="1"/>
      <c r="ZC321" s="1"/>
      <c r="ZD321" s="1"/>
      <c r="ZE321" s="1"/>
      <c r="ZF321" s="1"/>
      <c r="ZG321" s="1"/>
      <c r="ZH321" s="1"/>
      <c r="ZI321" s="1"/>
      <c r="ZJ321" s="1"/>
      <c r="ZK321" s="1"/>
      <c r="ZL321" s="1"/>
      <c r="ZM321" s="1"/>
      <c r="ZN321" s="1"/>
      <c r="ZO321" s="1"/>
      <c r="ZP321" s="1"/>
      <c r="ZQ321" s="1"/>
      <c r="ZR321" s="1"/>
      <c r="ZS321" s="1"/>
      <c r="ZT321" s="1"/>
      <c r="ZU321" s="1"/>
      <c r="ZV321" s="1"/>
      <c r="ZW321" s="1"/>
      <c r="ZX321" s="1"/>
      <c r="ZY321" s="1"/>
      <c r="ZZ321" s="1"/>
      <c r="AAA321" s="1"/>
      <c r="AAB321" s="1"/>
      <c r="AAC321" s="1"/>
      <c r="AAD321" s="1"/>
      <c r="AAE321" s="1"/>
      <c r="AAF321" s="1"/>
      <c r="AAG321" s="1"/>
      <c r="AAH321" s="1"/>
      <c r="AAI321" s="1"/>
      <c r="AAJ321" s="1"/>
      <c r="AAK321" s="1"/>
      <c r="AAL321" s="1"/>
      <c r="AAM321" s="1"/>
      <c r="AAN321" s="1"/>
      <c r="AAO321" s="1"/>
      <c r="AAP321" s="1"/>
      <c r="AAQ321" s="1"/>
      <c r="AAR321" s="1"/>
      <c r="AAS321" s="1"/>
      <c r="AAT321" s="1"/>
      <c r="AAU321" s="1"/>
      <c r="AAV321" s="1"/>
      <c r="AAW321" s="1"/>
      <c r="AAX321" s="1"/>
      <c r="AAY321" s="1"/>
      <c r="AAZ321" s="1"/>
      <c r="ABA321" s="1"/>
      <c r="ABB321" s="1"/>
      <c r="ABC321" s="1"/>
      <c r="ABD321" s="1"/>
      <c r="ABE321" s="1"/>
      <c r="ABF321" s="1"/>
      <c r="ABG321" s="1"/>
      <c r="ABH321" s="1"/>
      <c r="ABI321" s="1"/>
      <c r="ABJ321" s="1"/>
      <c r="ABK321" s="1"/>
      <c r="ABL321" s="1"/>
      <c r="ABM321" s="1"/>
      <c r="ABN321" s="1"/>
      <c r="ABO321" s="1"/>
      <c r="ABP321" s="1"/>
      <c r="ABQ321" s="1"/>
      <c r="ABR321" s="1"/>
      <c r="ABS321" s="1"/>
      <c r="ABT321" s="1"/>
      <c r="ABU321" s="1"/>
      <c r="ABV321" s="1"/>
      <c r="ABW321" s="1"/>
      <c r="ABX321" s="1"/>
      <c r="ABY321" s="1"/>
      <c r="ABZ321" s="1"/>
      <c r="ACA321" s="1"/>
      <c r="ACB321" s="1"/>
      <c r="ACC321" s="1"/>
      <c r="ACD321" s="1"/>
      <c r="ACE321" s="1"/>
      <c r="ACF321" s="1"/>
      <c r="ACG321" s="1"/>
      <c r="ACH321" s="1"/>
      <c r="ACI321" s="1"/>
      <c r="ACJ321" s="1"/>
      <c r="ACK321" s="1"/>
      <c r="ACL321" s="1"/>
      <c r="ACM321" s="1"/>
      <c r="ACN321" s="1"/>
      <c r="ACO321" s="1"/>
      <c r="ACP321" s="1"/>
      <c r="ACQ321" s="1"/>
      <c r="ACR321" s="1"/>
      <c r="ACS321" s="1"/>
      <c r="ACT321" s="1"/>
      <c r="ACU321" s="1"/>
      <c r="ACV321" s="1"/>
      <c r="ACW321" s="1"/>
      <c r="ACX321" s="1"/>
      <c r="ACY321" s="1"/>
      <c r="ACZ321" s="1"/>
      <c r="ADA321" s="1"/>
      <c r="ADB321" s="1"/>
      <c r="ADC321" s="1"/>
      <c r="ADD321" s="1"/>
      <c r="ADE321" s="1"/>
      <c r="ADF321" s="1"/>
      <c r="ADG321" s="1"/>
      <c r="ADH321" s="1"/>
      <c r="ADI321" s="1"/>
      <c r="ADJ321" s="1"/>
      <c r="ADK321" s="1"/>
      <c r="ADL321" s="1"/>
      <c r="ADM321" s="1"/>
      <c r="ADN321" s="1"/>
      <c r="ADO321" s="1"/>
      <c r="ADP321" s="1"/>
      <c r="ADQ321" s="1"/>
      <c r="ADR321" s="1"/>
      <c r="ADS321" s="1"/>
      <c r="ADT321" s="1"/>
      <c r="ADU321" s="1"/>
      <c r="ADV321" s="1"/>
      <c r="ADW321" s="1"/>
      <c r="ADX321" s="1"/>
      <c r="ADY321" s="1"/>
      <c r="ADZ321" s="1"/>
      <c r="AEA321" s="1"/>
      <c r="AEB321" s="1"/>
      <c r="AEC321" s="1"/>
      <c r="AED321" s="1"/>
      <c r="AEE321" s="1"/>
      <c r="AEF321" s="1"/>
      <c r="AEG321" s="1"/>
      <c r="AEH321" s="1"/>
      <c r="AEI321" s="1"/>
      <c r="AEJ321" s="1"/>
      <c r="AEK321" s="1"/>
      <c r="AEL321" s="1"/>
      <c r="AEM321" s="1"/>
      <c r="AEN321" s="1"/>
      <c r="AEO321" s="1"/>
      <c r="AEP321" s="1"/>
      <c r="AEQ321" s="1"/>
      <c r="AER321" s="1"/>
      <c r="AES321" s="1"/>
      <c r="AET321" s="1"/>
      <c r="AEU321" s="1"/>
      <c r="AEV321" s="1"/>
      <c r="AEW321" s="1"/>
      <c r="AEX321" s="1"/>
      <c r="AEY321" s="1"/>
      <c r="AEZ321" s="1"/>
      <c r="AFA321" s="1"/>
      <c r="AFB321" s="1"/>
      <c r="AFC321" s="1"/>
      <c r="AFD321" s="1"/>
      <c r="AFE321" s="1"/>
      <c r="AFF321" s="1"/>
      <c r="AFG321" s="1"/>
      <c r="AFH321" s="1"/>
      <c r="AFI321" s="1"/>
      <c r="AFJ321" s="1"/>
      <c r="AFK321" s="1"/>
      <c r="AFL321" s="1"/>
      <c r="AFM321" s="1"/>
      <c r="AFN321" s="1"/>
      <c r="AFO321" s="1"/>
      <c r="AFP321" s="1"/>
      <c r="AFQ321" s="1"/>
      <c r="AFR321" s="1"/>
      <c r="AFS321" s="1"/>
      <c r="AFT321" s="1"/>
      <c r="AFU321" s="1"/>
      <c r="AFV321" s="1"/>
      <c r="AFW321" s="1"/>
      <c r="AFX321" s="1"/>
      <c r="AFY321" s="1"/>
      <c r="AFZ321" s="1"/>
      <c r="AGA321" s="1"/>
      <c r="AGB321" s="1"/>
      <c r="AGC321" s="1"/>
      <c r="AGD321" s="1"/>
      <c r="AGE321" s="1"/>
      <c r="AGF321" s="1"/>
      <c r="AGG321" s="1"/>
      <c r="AGH321" s="1"/>
      <c r="AGI321" s="1"/>
      <c r="AGJ321" s="1"/>
      <c r="AGK321" s="1"/>
      <c r="AGL321" s="1"/>
      <c r="AGM321" s="1"/>
      <c r="AGN321" s="1"/>
      <c r="AGO321" s="1"/>
      <c r="AGP321" s="1"/>
      <c r="AGQ321" s="1"/>
      <c r="AGR321" s="1"/>
      <c r="AGS321" s="1"/>
      <c r="AGT321" s="1"/>
      <c r="AGU321" s="1"/>
      <c r="AGV321" s="1"/>
      <c r="AGW321" s="1"/>
      <c r="AGX321" s="1"/>
      <c r="AGY321" s="1"/>
      <c r="AGZ321" s="1"/>
      <c r="AHA321" s="1"/>
      <c r="AHB321" s="1"/>
      <c r="AHC321" s="1"/>
      <c r="AHD321" s="1"/>
      <c r="AHE321" s="1"/>
      <c r="AHF321" s="1"/>
      <c r="AHG321" s="1"/>
      <c r="AHH321" s="1"/>
      <c r="AHI321" s="1"/>
      <c r="AHJ321" s="1"/>
      <c r="AHK321" s="1"/>
      <c r="AHL321" s="1"/>
      <c r="AHM321" s="1"/>
      <c r="AHN321" s="1"/>
      <c r="AHO321" s="1"/>
      <c r="AHP321" s="1"/>
      <c r="AHQ321" s="1"/>
      <c r="AHR321" s="1"/>
      <c r="AHS321" s="1"/>
      <c r="AHT321" s="1"/>
      <c r="AHU321" s="1"/>
      <c r="AHV321" s="1"/>
      <c r="AHW321" s="1"/>
      <c r="AHX321" s="1"/>
      <c r="AHY321" s="1"/>
      <c r="AHZ321" s="1"/>
      <c r="AIA321" s="1"/>
      <c r="AIB321" s="1"/>
      <c r="AIC321" s="1"/>
      <c r="AID321" s="1"/>
      <c r="AIE321" s="1"/>
      <c r="AIF321" s="1"/>
      <c r="AIG321" s="1"/>
      <c r="AIH321" s="1"/>
      <c r="AII321" s="1"/>
      <c r="AIJ321" s="1"/>
      <c r="AIK321" s="1"/>
      <c r="AIL321" s="1"/>
      <c r="AIM321" s="1"/>
      <c r="AIN321" s="1"/>
      <c r="AIO321" s="1"/>
      <c r="AIP321" s="1"/>
      <c r="AIQ321" s="1"/>
      <c r="AIR321" s="1"/>
      <c r="AIS321" s="1"/>
      <c r="AIT321" s="1"/>
      <c r="AIU321" s="1"/>
      <c r="AIV321" s="1"/>
      <c r="AIW321" s="1"/>
    </row>
    <row r="322" spans="1:933" s="1" customFormat="1">
      <c r="A322" s="74">
        <v>309</v>
      </c>
      <c r="B322" s="75" t="s">
        <v>260</v>
      </c>
      <c r="C322" s="76" t="s">
        <v>907</v>
      </c>
      <c r="D322" s="52">
        <v>6</v>
      </c>
      <c r="E322" s="52">
        <v>3.1</v>
      </c>
      <c r="F322" s="52">
        <v>1.9</v>
      </c>
      <c r="G322" s="52">
        <v>0.5</v>
      </c>
      <c r="H322" s="53">
        <v>0.2</v>
      </c>
      <c r="I322" s="49">
        <f t="shared" si="25"/>
        <v>5.7</v>
      </c>
    </row>
    <row r="323" spans="1:933" s="4" customFormat="1">
      <c r="A323" s="74">
        <v>310</v>
      </c>
      <c r="B323" s="75" t="s">
        <v>261</v>
      </c>
      <c r="C323" s="76" t="s">
        <v>907</v>
      </c>
      <c r="D323" s="48">
        <v>6</v>
      </c>
      <c r="E323" s="52">
        <v>3.3</v>
      </c>
      <c r="F323" s="52">
        <v>2</v>
      </c>
      <c r="G323" s="52">
        <v>0.6</v>
      </c>
      <c r="H323" s="53">
        <v>0.1</v>
      </c>
      <c r="I323" s="49">
        <f t="shared" si="25"/>
        <v>5.9999999999999991</v>
      </c>
    </row>
    <row r="324" spans="1:933" s="1" customFormat="1">
      <c r="A324" s="74">
        <v>311</v>
      </c>
      <c r="B324" s="55" t="s">
        <v>262</v>
      </c>
      <c r="C324" s="76" t="s">
        <v>907</v>
      </c>
      <c r="D324" s="48">
        <v>6</v>
      </c>
      <c r="E324" s="52">
        <v>3.1</v>
      </c>
      <c r="F324" s="52">
        <v>1.7</v>
      </c>
      <c r="G324" s="52">
        <v>0.4</v>
      </c>
      <c r="H324" s="53">
        <v>0.3</v>
      </c>
      <c r="I324" s="49">
        <f t="shared" si="25"/>
        <v>5.5</v>
      </c>
    </row>
    <row r="325" spans="1:933" s="1" customFormat="1">
      <c r="A325" s="74">
        <v>312</v>
      </c>
      <c r="B325" s="55" t="s">
        <v>263</v>
      </c>
      <c r="C325" s="76" t="s">
        <v>907</v>
      </c>
      <c r="D325" s="48">
        <v>6</v>
      </c>
      <c r="E325" s="52">
        <v>2.9</v>
      </c>
      <c r="F325" s="52">
        <v>1.8</v>
      </c>
      <c r="G325" s="52">
        <v>0.4</v>
      </c>
      <c r="H325" s="53">
        <v>0</v>
      </c>
      <c r="I325" s="49">
        <f t="shared" si="25"/>
        <v>5.1000000000000005</v>
      </c>
    </row>
    <row r="326" spans="1:933" s="1" customFormat="1">
      <c r="A326" s="74">
        <v>313</v>
      </c>
      <c r="B326" s="78" t="s">
        <v>264</v>
      </c>
      <c r="C326" s="76" t="s">
        <v>907</v>
      </c>
      <c r="D326" s="48">
        <v>6</v>
      </c>
      <c r="E326" s="52">
        <v>3.1</v>
      </c>
      <c r="F326" s="52">
        <v>1.9</v>
      </c>
      <c r="G326" s="52">
        <v>0.6</v>
      </c>
      <c r="H326" s="53">
        <v>0.1</v>
      </c>
      <c r="I326" s="49">
        <f t="shared" si="25"/>
        <v>5.6999999999999993</v>
      </c>
    </row>
    <row r="327" spans="1:933" s="1" customFormat="1">
      <c r="A327" s="74">
        <v>314</v>
      </c>
      <c r="B327" s="78" t="s">
        <v>265</v>
      </c>
      <c r="C327" s="76" t="s">
        <v>907</v>
      </c>
      <c r="D327" s="48">
        <v>6</v>
      </c>
      <c r="E327" s="48">
        <v>3.1</v>
      </c>
      <c r="F327" s="48">
        <v>1.8</v>
      </c>
      <c r="G327" s="48">
        <v>0.6</v>
      </c>
      <c r="H327" s="48">
        <v>0.2</v>
      </c>
      <c r="I327" s="77">
        <f t="shared" si="25"/>
        <v>5.7</v>
      </c>
    </row>
    <row r="328" spans="1:933" s="1" customFormat="1">
      <c r="A328" s="74">
        <v>315</v>
      </c>
      <c r="B328" s="78" t="s">
        <v>266</v>
      </c>
      <c r="C328" s="76" t="s">
        <v>907</v>
      </c>
      <c r="D328" s="48">
        <v>6</v>
      </c>
      <c r="E328" s="48">
        <v>3.2</v>
      </c>
      <c r="F328" s="48">
        <v>1.7</v>
      </c>
      <c r="G328" s="48">
        <v>0.6</v>
      </c>
      <c r="H328" s="48">
        <v>0.3</v>
      </c>
      <c r="I328" s="77">
        <f t="shared" si="25"/>
        <v>5.8</v>
      </c>
    </row>
    <row r="329" spans="1:933" s="1" customFormat="1">
      <c r="A329" s="74">
        <v>316</v>
      </c>
      <c r="B329" s="78" t="s">
        <v>267</v>
      </c>
      <c r="C329" s="76" t="s">
        <v>907</v>
      </c>
      <c r="D329" s="48">
        <v>6</v>
      </c>
      <c r="E329" s="48">
        <v>3.4</v>
      </c>
      <c r="F329" s="48">
        <v>1.6</v>
      </c>
      <c r="G329" s="48">
        <v>0.5</v>
      </c>
      <c r="H329" s="48">
        <v>0</v>
      </c>
      <c r="I329" s="85">
        <f t="shared" si="25"/>
        <v>5.5</v>
      </c>
    </row>
    <row r="330" spans="1:933" s="1" customFormat="1">
      <c r="A330" s="74">
        <v>317</v>
      </c>
      <c r="B330" s="78" t="s">
        <v>268</v>
      </c>
      <c r="C330" s="76" t="s">
        <v>907</v>
      </c>
      <c r="D330" s="48">
        <v>6</v>
      </c>
      <c r="E330" s="48">
        <v>3.1</v>
      </c>
      <c r="F330" s="48">
        <v>1.8</v>
      </c>
      <c r="G330" s="48">
        <v>0.6</v>
      </c>
      <c r="H330" s="48">
        <v>0.2</v>
      </c>
      <c r="I330" s="85">
        <f t="shared" si="25"/>
        <v>5.7</v>
      </c>
    </row>
    <row r="331" spans="1:933" s="1" customFormat="1">
      <c r="A331" s="74">
        <v>318</v>
      </c>
      <c r="B331" s="78" t="s">
        <v>269</v>
      </c>
      <c r="C331" s="76" t="s">
        <v>907</v>
      </c>
      <c r="D331" s="48">
        <v>6</v>
      </c>
      <c r="E331" s="48">
        <v>3.5</v>
      </c>
      <c r="F331" s="48">
        <v>1.7</v>
      </c>
      <c r="G331" s="48">
        <v>0.5</v>
      </c>
      <c r="H331" s="48">
        <v>0.1</v>
      </c>
      <c r="I331" s="85">
        <f t="shared" si="25"/>
        <v>5.8</v>
      </c>
    </row>
    <row r="332" spans="1:933" s="1" customFormat="1">
      <c r="A332" s="74">
        <v>319</v>
      </c>
      <c r="B332" s="78" t="s">
        <v>270</v>
      </c>
      <c r="C332" s="76" t="s">
        <v>907</v>
      </c>
      <c r="D332" s="48">
        <v>6</v>
      </c>
      <c r="E332" s="52">
        <v>3.1</v>
      </c>
      <c r="F332" s="52">
        <v>1.6</v>
      </c>
      <c r="G332" s="52">
        <v>0.4</v>
      </c>
      <c r="H332" s="53">
        <v>0.1</v>
      </c>
      <c r="I332" s="85">
        <f t="shared" si="25"/>
        <v>5.2</v>
      </c>
    </row>
    <row r="333" spans="1:933" s="1" customFormat="1">
      <c r="A333" s="74">
        <v>320</v>
      </c>
      <c r="B333" s="78" t="s">
        <v>271</v>
      </c>
      <c r="C333" s="76" t="s">
        <v>907</v>
      </c>
      <c r="D333" s="48">
        <v>6</v>
      </c>
      <c r="E333" s="52">
        <v>3.2</v>
      </c>
      <c r="F333" s="52">
        <v>2</v>
      </c>
      <c r="G333" s="52">
        <v>0.7</v>
      </c>
      <c r="H333" s="53">
        <v>0</v>
      </c>
      <c r="I333" s="85">
        <f t="shared" si="25"/>
        <v>5.9</v>
      </c>
    </row>
    <row r="334" spans="1:933" s="1" customFormat="1">
      <c r="A334" s="74">
        <v>321</v>
      </c>
      <c r="B334" s="78" t="s">
        <v>272</v>
      </c>
      <c r="C334" s="76" t="s">
        <v>907</v>
      </c>
      <c r="D334" s="48">
        <v>2</v>
      </c>
      <c r="E334" s="52">
        <v>3.1</v>
      </c>
      <c r="F334" s="52">
        <v>1.6</v>
      </c>
      <c r="G334" s="52">
        <v>0.4</v>
      </c>
      <c r="H334" s="53">
        <v>0.1</v>
      </c>
      <c r="I334" s="49">
        <f t="shared" si="25"/>
        <v>5.2</v>
      </c>
    </row>
    <row r="335" spans="1:933" s="1" customFormat="1">
      <c r="A335" s="74">
        <v>322</v>
      </c>
      <c r="B335" s="78" t="s">
        <v>273</v>
      </c>
      <c r="C335" s="76" t="s">
        <v>907</v>
      </c>
      <c r="D335" s="48">
        <v>2</v>
      </c>
      <c r="E335" s="52">
        <v>3.2</v>
      </c>
      <c r="F335" s="52">
        <v>2</v>
      </c>
      <c r="G335" s="52">
        <v>0.7</v>
      </c>
      <c r="H335" s="53">
        <v>0</v>
      </c>
      <c r="I335" s="49">
        <f t="shared" si="25"/>
        <v>5.9</v>
      </c>
    </row>
    <row r="336" spans="1:933" s="1" customFormat="1">
      <c r="A336" s="74">
        <v>323</v>
      </c>
      <c r="B336" s="78" t="s">
        <v>274</v>
      </c>
      <c r="C336" s="76" t="s">
        <v>907</v>
      </c>
      <c r="D336" s="48">
        <v>2</v>
      </c>
      <c r="E336" s="52">
        <v>3.1</v>
      </c>
      <c r="F336" s="52">
        <v>1.9</v>
      </c>
      <c r="G336" s="52">
        <v>0.5</v>
      </c>
      <c r="H336" s="53">
        <v>0.2</v>
      </c>
      <c r="I336" s="49">
        <f t="shared" si="25"/>
        <v>5.7</v>
      </c>
    </row>
    <row r="337" spans="1:933" s="1" customFormat="1">
      <c r="A337" s="74">
        <v>324</v>
      </c>
      <c r="B337" s="78" t="s">
        <v>275</v>
      </c>
      <c r="C337" s="76" t="s">
        <v>907</v>
      </c>
      <c r="D337" s="48">
        <v>2</v>
      </c>
      <c r="E337" s="52">
        <v>3.3</v>
      </c>
      <c r="F337" s="52">
        <v>2</v>
      </c>
      <c r="G337" s="52">
        <v>0.6</v>
      </c>
      <c r="H337" s="53">
        <v>0.1</v>
      </c>
      <c r="I337" s="49">
        <f t="shared" si="25"/>
        <v>5.9999999999999991</v>
      </c>
    </row>
    <row r="338" spans="1:933" s="1" customFormat="1">
      <c r="A338" s="74">
        <v>325</v>
      </c>
      <c r="B338" s="78" t="s">
        <v>276</v>
      </c>
      <c r="C338" s="76" t="s">
        <v>907</v>
      </c>
      <c r="D338" s="48">
        <v>2</v>
      </c>
      <c r="E338" s="48">
        <v>3.1</v>
      </c>
      <c r="F338" s="48">
        <v>1.8</v>
      </c>
      <c r="G338" s="48">
        <v>0.6</v>
      </c>
      <c r="H338" s="48">
        <v>0.2</v>
      </c>
      <c r="I338" s="85">
        <f t="shared" ref="I338" si="26">SUM(E338:H338)</f>
        <v>5.7</v>
      </c>
    </row>
    <row r="339" spans="1:933" ht="14.25" customHeight="1">
      <c r="A339" s="79"/>
      <c r="B339" s="79"/>
      <c r="C339" s="80" t="s">
        <v>76</v>
      </c>
      <c r="D339" s="81">
        <f t="shared" ref="D339:I339" si="27">SUM(D311:D338)</f>
        <v>148</v>
      </c>
      <c r="E339" s="81">
        <f t="shared" si="27"/>
        <v>116.09999999999997</v>
      </c>
      <c r="F339" s="81">
        <f t="shared" si="27"/>
        <v>68.400000000000006</v>
      </c>
      <c r="G339" s="81">
        <f t="shared" si="27"/>
        <v>22.6</v>
      </c>
      <c r="H339" s="81">
        <f t="shared" si="27"/>
        <v>10.699999999999998</v>
      </c>
      <c r="I339" s="81">
        <f t="shared" si="27"/>
        <v>217.79999999999995</v>
      </c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  <c r="HH339" s="1"/>
      <c r="HI339" s="1"/>
      <c r="HJ339" s="1"/>
      <c r="HK339" s="1"/>
      <c r="HL339" s="1"/>
      <c r="HM339" s="1"/>
      <c r="HN339" s="1"/>
      <c r="HO339" s="1"/>
      <c r="HP339" s="1"/>
      <c r="HQ339" s="1"/>
      <c r="HR339" s="1"/>
      <c r="HS339" s="1"/>
      <c r="HT339" s="1"/>
      <c r="HU339" s="1"/>
      <c r="HV339" s="1"/>
      <c r="HW339" s="1"/>
      <c r="HX339" s="1"/>
      <c r="HY339" s="1"/>
      <c r="HZ339" s="1"/>
      <c r="IA339" s="1"/>
      <c r="IB339" s="1"/>
      <c r="IC339" s="1"/>
      <c r="ID339" s="1"/>
      <c r="IE339" s="1"/>
      <c r="IF339" s="1"/>
      <c r="IG339" s="1"/>
      <c r="IH339" s="1"/>
      <c r="II339" s="1"/>
      <c r="IJ339" s="1"/>
      <c r="IK339" s="1"/>
      <c r="IL339" s="1"/>
      <c r="IM339" s="1"/>
      <c r="IN339" s="1"/>
      <c r="IO339" s="1"/>
      <c r="IP339" s="1"/>
      <c r="IQ339" s="1"/>
      <c r="IR339" s="1"/>
      <c r="IS339" s="1"/>
      <c r="IT339" s="1"/>
      <c r="IU339" s="1"/>
      <c r="IV339" s="1"/>
      <c r="IW339" s="1"/>
      <c r="IX339" s="1"/>
      <c r="IY339" s="1"/>
      <c r="IZ339" s="1"/>
      <c r="JA339" s="1"/>
      <c r="JB339" s="1"/>
      <c r="JC339" s="1"/>
      <c r="JD339" s="1"/>
      <c r="JE339" s="1"/>
      <c r="JF339" s="1"/>
      <c r="JG339" s="1"/>
      <c r="JH339" s="1"/>
      <c r="JI339" s="1"/>
      <c r="JJ339" s="1"/>
      <c r="JK339" s="1"/>
      <c r="JL339" s="1"/>
      <c r="JM339" s="1"/>
      <c r="JN339" s="1"/>
      <c r="JO339" s="1"/>
      <c r="JP339" s="1"/>
      <c r="JQ339" s="1"/>
      <c r="JR339" s="1"/>
      <c r="JS339" s="1"/>
      <c r="JT339" s="1"/>
      <c r="JU339" s="1"/>
      <c r="JV339" s="1"/>
      <c r="JW339" s="1"/>
      <c r="JX339" s="1"/>
      <c r="JY339" s="1"/>
      <c r="JZ339" s="1"/>
      <c r="KA339" s="1"/>
      <c r="KB339" s="1"/>
      <c r="KC339" s="1"/>
      <c r="KD339" s="1"/>
      <c r="KE339" s="1"/>
      <c r="KF339" s="1"/>
      <c r="KG339" s="1"/>
      <c r="KH339" s="1"/>
      <c r="KI339" s="1"/>
      <c r="KJ339" s="1"/>
      <c r="KK339" s="1"/>
      <c r="KL339" s="1"/>
      <c r="KM339" s="1"/>
      <c r="KN339" s="1"/>
      <c r="KO339" s="1"/>
      <c r="KP339" s="1"/>
      <c r="KQ339" s="1"/>
      <c r="KR339" s="1"/>
      <c r="KS339" s="1"/>
      <c r="KT339" s="1"/>
      <c r="KU339" s="1"/>
      <c r="KV339" s="1"/>
      <c r="KW339" s="1"/>
      <c r="KX339" s="1"/>
      <c r="KY339" s="1"/>
      <c r="KZ339" s="1"/>
      <c r="LA339" s="1"/>
      <c r="LB339" s="1"/>
      <c r="LC339" s="1"/>
      <c r="LD339" s="1"/>
      <c r="LE339" s="1"/>
      <c r="LF339" s="1"/>
      <c r="LG339" s="1"/>
      <c r="LH339" s="1"/>
      <c r="LI339" s="1"/>
      <c r="LJ339" s="1"/>
      <c r="LK339" s="1"/>
      <c r="LL339" s="1"/>
      <c r="LM339" s="1"/>
      <c r="LN339" s="1"/>
      <c r="LO339" s="1"/>
      <c r="LP339" s="1"/>
      <c r="LQ339" s="1"/>
      <c r="LR339" s="1"/>
      <c r="LS339" s="1"/>
      <c r="LT339" s="1"/>
      <c r="LU339" s="1"/>
      <c r="LV339" s="1"/>
      <c r="LW339" s="1"/>
      <c r="LX339" s="1"/>
      <c r="LY339" s="1"/>
      <c r="LZ339" s="1"/>
      <c r="MA339" s="1"/>
      <c r="MB339" s="1"/>
      <c r="MC339" s="1"/>
      <c r="MD339" s="1"/>
      <c r="ME339" s="1"/>
      <c r="MF339" s="1"/>
      <c r="MG339" s="1"/>
      <c r="MH339" s="1"/>
      <c r="MI339" s="1"/>
      <c r="MJ339" s="1"/>
      <c r="MK339" s="1"/>
      <c r="ML339" s="1"/>
      <c r="MM339" s="1"/>
      <c r="MN339" s="1"/>
      <c r="MO339" s="1"/>
      <c r="MP339" s="1"/>
      <c r="MQ339" s="1"/>
      <c r="MR339" s="1"/>
      <c r="MS339" s="1"/>
      <c r="MT339" s="1"/>
      <c r="MU339" s="1"/>
      <c r="MV339" s="1"/>
      <c r="MW339" s="1"/>
      <c r="MX339" s="1"/>
      <c r="MY339" s="1"/>
      <c r="MZ339" s="1"/>
      <c r="NA339" s="1"/>
      <c r="NB339" s="1"/>
      <c r="NC339" s="1"/>
      <c r="ND339" s="1"/>
      <c r="NE339" s="1"/>
      <c r="NF339" s="1"/>
      <c r="NG339" s="1"/>
      <c r="NH339" s="1"/>
      <c r="NI339" s="1"/>
      <c r="NJ339" s="1"/>
      <c r="NK339" s="1"/>
      <c r="NL339" s="1"/>
      <c r="NM339" s="1"/>
      <c r="NN339" s="1"/>
      <c r="NO339" s="1"/>
      <c r="NP339" s="1"/>
      <c r="NQ339" s="1"/>
      <c r="NR339" s="1"/>
      <c r="NS339" s="1"/>
      <c r="NT339" s="1"/>
      <c r="NU339" s="1"/>
      <c r="NV339" s="1"/>
      <c r="NW339" s="1"/>
      <c r="NX339" s="1"/>
      <c r="NY339" s="1"/>
      <c r="NZ339" s="1"/>
      <c r="OA339" s="1"/>
      <c r="OB339" s="1"/>
      <c r="OC339" s="1"/>
      <c r="OD339" s="1"/>
      <c r="OE339" s="1"/>
      <c r="OF339" s="1"/>
      <c r="OG339" s="1"/>
      <c r="OH339" s="1"/>
      <c r="OI339" s="1"/>
      <c r="OJ339" s="1"/>
      <c r="OK339" s="1"/>
      <c r="OL339" s="1"/>
      <c r="OM339" s="1"/>
      <c r="ON339" s="1"/>
      <c r="OO339" s="1"/>
      <c r="OP339" s="1"/>
      <c r="OQ339" s="1"/>
      <c r="OR339" s="1"/>
      <c r="OS339" s="1"/>
      <c r="OT339" s="1"/>
      <c r="OU339" s="1"/>
      <c r="OV339" s="1"/>
      <c r="OW339" s="1"/>
      <c r="OX339" s="1"/>
      <c r="OY339" s="1"/>
      <c r="OZ339" s="1"/>
      <c r="PA339" s="1"/>
      <c r="PB339" s="1"/>
      <c r="PC339" s="1"/>
      <c r="PD339" s="1"/>
      <c r="PE339" s="1"/>
      <c r="PF339" s="1"/>
      <c r="PG339" s="1"/>
      <c r="PH339" s="1"/>
      <c r="PI339" s="1"/>
      <c r="PJ339" s="1"/>
      <c r="PK339" s="1"/>
      <c r="PL339" s="1"/>
      <c r="PM339" s="1"/>
      <c r="PN339" s="1"/>
      <c r="PO339" s="1"/>
      <c r="PP339" s="1"/>
      <c r="PQ339" s="1"/>
      <c r="PR339" s="1"/>
      <c r="PS339" s="1"/>
      <c r="PT339" s="1"/>
      <c r="PU339" s="1"/>
      <c r="PV339" s="1"/>
      <c r="PW339" s="1"/>
      <c r="PX339" s="1"/>
      <c r="PY339" s="1"/>
      <c r="PZ339" s="1"/>
      <c r="QA339" s="1"/>
      <c r="QB339" s="1"/>
      <c r="QC339" s="1"/>
      <c r="QD339" s="1"/>
      <c r="QE339" s="1"/>
      <c r="QF339" s="1"/>
      <c r="QG339" s="1"/>
      <c r="QH339" s="1"/>
      <c r="QI339" s="1"/>
      <c r="QJ339" s="1"/>
      <c r="QK339" s="1"/>
      <c r="QL339" s="1"/>
      <c r="QM339" s="1"/>
      <c r="QN339" s="1"/>
      <c r="QO339" s="1"/>
      <c r="QP339" s="1"/>
      <c r="QQ339" s="1"/>
      <c r="QR339" s="1"/>
      <c r="QS339" s="1"/>
      <c r="QT339" s="1"/>
      <c r="QU339" s="1"/>
      <c r="QV339" s="1"/>
      <c r="QW339" s="1"/>
      <c r="QX339" s="1"/>
      <c r="QY339" s="1"/>
      <c r="QZ339" s="1"/>
      <c r="RA339" s="1"/>
      <c r="RB339" s="1"/>
      <c r="RC339" s="1"/>
      <c r="RD339" s="1"/>
      <c r="RE339" s="1"/>
      <c r="RF339" s="1"/>
      <c r="RG339" s="1"/>
      <c r="RH339" s="1"/>
      <c r="RI339" s="1"/>
      <c r="RJ339" s="1"/>
      <c r="RK339" s="1"/>
      <c r="RL339" s="1"/>
      <c r="RM339" s="1"/>
      <c r="RN339" s="1"/>
      <c r="RO339" s="1"/>
      <c r="RP339" s="1"/>
      <c r="RQ339" s="1"/>
      <c r="RR339" s="1"/>
      <c r="RS339" s="1"/>
      <c r="RT339" s="1"/>
      <c r="RU339" s="1"/>
      <c r="RV339" s="1"/>
      <c r="RW339" s="1"/>
      <c r="RX339" s="1"/>
      <c r="RY339" s="1"/>
      <c r="RZ339" s="1"/>
      <c r="SA339" s="1"/>
      <c r="SB339" s="1"/>
      <c r="SC339" s="1"/>
      <c r="SD339" s="1"/>
      <c r="SE339" s="1"/>
      <c r="SF339" s="1"/>
      <c r="SG339" s="1"/>
      <c r="SH339" s="1"/>
      <c r="SI339" s="1"/>
      <c r="SJ339" s="1"/>
      <c r="SK339" s="1"/>
      <c r="SL339" s="1"/>
      <c r="SM339" s="1"/>
      <c r="SN339" s="1"/>
      <c r="SO339" s="1"/>
      <c r="SP339" s="1"/>
      <c r="SQ339" s="1"/>
      <c r="SR339" s="1"/>
      <c r="SS339" s="1"/>
      <c r="ST339" s="1"/>
      <c r="SU339" s="1"/>
      <c r="SV339" s="1"/>
      <c r="SW339" s="1"/>
      <c r="SX339" s="1"/>
      <c r="SY339" s="1"/>
      <c r="SZ339" s="1"/>
      <c r="TA339" s="1"/>
      <c r="TB339" s="1"/>
      <c r="TC339" s="1"/>
      <c r="TD339" s="1"/>
      <c r="TE339" s="1"/>
      <c r="TF339" s="1"/>
      <c r="TG339" s="1"/>
      <c r="TH339" s="1"/>
      <c r="TI339" s="1"/>
      <c r="TJ339" s="1"/>
      <c r="TK339" s="1"/>
      <c r="TL339" s="1"/>
      <c r="TM339" s="1"/>
      <c r="TN339" s="1"/>
      <c r="TO339" s="1"/>
      <c r="TP339" s="1"/>
      <c r="TQ339" s="1"/>
      <c r="TR339" s="1"/>
      <c r="TS339" s="1"/>
      <c r="TT339" s="1"/>
      <c r="TU339" s="1"/>
      <c r="TV339" s="1"/>
      <c r="TW339" s="1"/>
      <c r="TX339" s="1"/>
      <c r="TY339" s="1"/>
      <c r="TZ339" s="1"/>
      <c r="UA339" s="1"/>
      <c r="UB339" s="1"/>
      <c r="UC339" s="1"/>
      <c r="UD339" s="1"/>
      <c r="UE339" s="1"/>
      <c r="UF339" s="1"/>
      <c r="UG339" s="1"/>
      <c r="UH339" s="1"/>
      <c r="UI339" s="1"/>
      <c r="UJ339" s="1"/>
      <c r="UK339" s="1"/>
      <c r="UL339" s="1"/>
      <c r="UM339" s="1"/>
      <c r="UN339" s="1"/>
      <c r="UO339" s="1"/>
      <c r="UP339" s="1"/>
      <c r="UQ339" s="1"/>
      <c r="UR339" s="1"/>
      <c r="US339" s="1"/>
      <c r="UT339" s="1"/>
      <c r="UU339" s="1"/>
      <c r="UV339" s="1"/>
      <c r="UW339" s="1"/>
      <c r="UX339" s="1"/>
      <c r="UY339" s="1"/>
      <c r="UZ339" s="1"/>
      <c r="VA339" s="1"/>
      <c r="VB339" s="1"/>
      <c r="VC339" s="1"/>
      <c r="VD339" s="1"/>
      <c r="VE339" s="1"/>
      <c r="VF339" s="1"/>
      <c r="VG339" s="1"/>
      <c r="VH339" s="1"/>
      <c r="VI339" s="1"/>
      <c r="VJ339" s="1"/>
      <c r="VK339" s="1"/>
      <c r="VL339" s="1"/>
      <c r="VM339" s="1"/>
      <c r="VN339" s="1"/>
      <c r="VO339" s="1"/>
      <c r="VP339" s="1"/>
      <c r="VQ339" s="1"/>
      <c r="VR339" s="1"/>
      <c r="VS339" s="1"/>
      <c r="VT339" s="1"/>
      <c r="VU339" s="1"/>
      <c r="VV339" s="1"/>
      <c r="VW339" s="1"/>
      <c r="VX339" s="1"/>
      <c r="VY339" s="1"/>
      <c r="VZ339" s="1"/>
      <c r="WA339" s="1"/>
      <c r="WB339" s="1"/>
      <c r="WC339" s="1"/>
      <c r="WD339" s="1"/>
      <c r="WE339" s="1"/>
      <c r="WF339" s="1"/>
      <c r="WG339" s="1"/>
      <c r="WH339" s="1"/>
      <c r="WI339" s="1"/>
      <c r="WJ339" s="1"/>
      <c r="WK339" s="1"/>
      <c r="WL339" s="1"/>
      <c r="WM339" s="1"/>
      <c r="WN339" s="1"/>
      <c r="WO339" s="1"/>
      <c r="WP339" s="1"/>
      <c r="WQ339" s="1"/>
      <c r="WR339" s="1"/>
      <c r="WS339" s="1"/>
      <c r="WT339" s="1"/>
      <c r="WU339" s="1"/>
      <c r="WV339" s="1"/>
      <c r="WW339" s="1"/>
      <c r="WX339" s="1"/>
      <c r="WY339" s="1"/>
      <c r="WZ339" s="1"/>
      <c r="XA339" s="1"/>
      <c r="XB339" s="1"/>
      <c r="XC339" s="1"/>
      <c r="XD339" s="1"/>
      <c r="XE339" s="1"/>
      <c r="XF339" s="1"/>
      <c r="XG339" s="1"/>
      <c r="XH339" s="1"/>
      <c r="XI339" s="1"/>
      <c r="XJ339" s="1"/>
      <c r="XK339" s="1"/>
      <c r="XL339" s="1"/>
      <c r="XM339" s="1"/>
      <c r="XN339" s="1"/>
      <c r="XO339" s="1"/>
      <c r="XP339" s="1"/>
      <c r="XQ339" s="1"/>
      <c r="XR339" s="1"/>
      <c r="XS339" s="1"/>
      <c r="XT339" s="1"/>
      <c r="XU339" s="1"/>
      <c r="XV339" s="1"/>
      <c r="XW339" s="1"/>
      <c r="XX339" s="1"/>
      <c r="XY339" s="1"/>
      <c r="XZ339" s="1"/>
      <c r="YA339" s="1"/>
      <c r="YB339" s="1"/>
      <c r="YC339" s="1"/>
      <c r="YD339" s="1"/>
      <c r="YE339" s="1"/>
      <c r="YF339" s="1"/>
      <c r="YG339" s="1"/>
      <c r="YH339" s="1"/>
      <c r="YI339" s="1"/>
      <c r="YJ339" s="1"/>
      <c r="YK339" s="1"/>
      <c r="YL339" s="1"/>
      <c r="YM339" s="1"/>
      <c r="YN339" s="1"/>
      <c r="YO339" s="1"/>
      <c r="YP339" s="1"/>
      <c r="YQ339" s="1"/>
      <c r="YR339" s="1"/>
      <c r="YS339" s="1"/>
      <c r="YT339" s="1"/>
      <c r="YU339" s="1"/>
      <c r="YV339" s="1"/>
      <c r="YW339" s="1"/>
      <c r="YX339" s="1"/>
      <c r="YY339" s="1"/>
      <c r="YZ339" s="1"/>
      <c r="ZA339" s="1"/>
      <c r="ZB339" s="1"/>
      <c r="ZC339" s="1"/>
      <c r="ZD339" s="1"/>
      <c r="ZE339" s="1"/>
      <c r="ZF339" s="1"/>
      <c r="ZG339" s="1"/>
      <c r="ZH339" s="1"/>
      <c r="ZI339" s="1"/>
      <c r="ZJ339" s="1"/>
      <c r="ZK339" s="1"/>
      <c r="ZL339" s="1"/>
      <c r="ZM339" s="1"/>
      <c r="ZN339" s="1"/>
      <c r="ZO339" s="1"/>
      <c r="ZP339" s="1"/>
      <c r="ZQ339" s="1"/>
      <c r="ZR339" s="1"/>
      <c r="ZS339" s="1"/>
      <c r="ZT339" s="1"/>
      <c r="ZU339" s="1"/>
      <c r="ZV339" s="1"/>
      <c r="ZW339" s="1"/>
      <c r="ZX339" s="1"/>
      <c r="ZY339" s="1"/>
      <c r="ZZ339" s="1"/>
      <c r="AAA339" s="1"/>
      <c r="AAB339" s="1"/>
      <c r="AAC339" s="1"/>
      <c r="AAD339" s="1"/>
      <c r="AAE339" s="1"/>
      <c r="AAF339" s="1"/>
      <c r="AAG339" s="1"/>
      <c r="AAH339" s="1"/>
      <c r="AAI339" s="1"/>
      <c r="AAJ339" s="1"/>
      <c r="AAK339" s="1"/>
      <c r="AAL339" s="1"/>
      <c r="AAM339" s="1"/>
      <c r="AAN339" s="1"/>
      <c r="AAO339" s="1"/>
      <c r="AAP339" s="1"/>
      <c r="AAQ339" s="1"/>
      <c r="AAR339" s="1"/>
      <c r="AAS339" s="1"/>
      <c r="AAT339" s="1"/>
      <c r="AAU339" s="1"/>
      <c r="AAV339" s="1"/>
      <c r="AAW339" s="1"/>
      <c r="AAX339" s="1"/>
      <c r="AAY339" s="1"/>
      <c r="AAZ339" s="1"/>
      <c r="ABA339" s="1"/>
      <c r="ABB339" s="1"/>
      <c r="ABC339" s="1"/>
      <c r="ABD339" s="1"/>
      <c r="ABE339" s="1"/>
      <c r="ABF339" s="1"/>
      <c r="ABG339" s="1"/>
      <c r="ABH339" s="1"/>
      <c r="ABI339" s="1"/>
      <c r="ABJ339" s="1"/>
      <c r="ABK339" s="1"/>
      <c r="ABL339" s="1"/>
      <c r="ABM339" s="1"/>
      <c r="ABN339" s="1"/>
      <c r="ABO339" s="1"/>
      <c r="ABP339" s="1"/>
      <c r="ABQ339" s="1"/>
      <c r="ABR339" s="1"/>
      <c r="ABS339" s="1"/>
      <c r="ABT339" s="1"/>
      <c r="ABU339" s="1"/>
      <c r="ABV339" s="1"/>
      <c r="ABW339" s="1"/>
      <c r="ABX339" s="1"/>
      <c r="ABY339" s="1"/>
      <c r="ABZ339" s="1"/>
      <c r="ACA339" s="1"/>
      <c r="ACB339" s="1"/>
      <c r="ACC339" s="1"/>
      <c r="ACD339" s="1"/>
      <c r="ACE339" s="1"/>
      <c r="ACF339" s="1"/>
      <c r="ACG339" s="1"/>
      <c r="ACH339" s="1"/>
      <c r="ACI339" s="1"/>
      <c r="ACJ339" s="1"/>
      <c r="ACK339" s="1"/>
      <c r="ACL339" s="1"/>
      <c r="ACM339" s="1"/>
      <c r="ACN339" s="1"/>
      <c r="ACO339" s="1"/>
      <c r="ACP339" s="1"/>
      <c r="ACQ339" s="1"/>
      <c r="ACR339" s="1"/>
      <c r="ACS339" s="1"/>
      <c r="ACT339" s="1"/>
      <c r="ACU339" s="1"/>
      <c r="ACV339" s="1"/>
      <c r="ACW339" s="1"/>
      <c r="ACX339" s="1"/>
      <c r="ACY339" s="1"/>
      <c r="ACZ339" s="1"/>
      <c r="ADA339" s="1"/>
      <c r="ADB339" s="1"/>
      <c r="ADC339" s="1"/>
      <c r="ADD339" s="1"/>
      <c r="ADE339" s="1"/>
      <c r="ADF339" s="1"/>
      <c r="ADG339" s="1"/>
      <c r="ADH339" s="1"/>
      <c r="ADI339" s="1"/>
      <c r="ADJ339" s="1"/>
      <c r="ADK339" s="1"/>
      <c r="ADL339" s="1"/>
      <c r="ADM339" s="1"/>
      <c r="ADN339" s="1"/>
      <c r="ADO339" s="1"/>
      <c r="ADP339" s="1"/>
      <c r="ADQ339" s="1"/>
      <c r="ADR339" s="1"/>
      <c r="ADS339" s="1"/>
      <c r="ADT339" s="1"/>
      <c r="ADU339" s="1"/>
      <c r="ADV339" s="1"/>
      <c r="ADW339" s="1"/>
      <c r="ADX339" s="1"/>
      <c r="ADY339" s="1"/>
      <c r="ADZ339" s="1"/>
      <c r="AEA339" s="1"/>
      <c r="AEB339" s="1"/>
      <c r="AEC339" s="1"/>
      <c r="AED339" s="1"/>
      <c r="AEE339" s="1"/>
      <c r="AEF339" s="1"/>
      <c r="AEG339" s="1"/>
      <c r="AEH339" s="1"/>
      <c r="AEI339" s="1"/>
      <c r="AEJ339" s="1"/>
      <c r="AEK339" s="1"/>
      <c r="AEL339" s="1"/>
      <c r="AEM339" s="1"/>
      <c r="AEN339" s="1"/>
      <c r="AEO339" s="1"/>
      <c r="AEP339" s="1"/>
      <c r="AEQ339" s="1"/>
      <c r="AER339" s="1"/>
      <c r="AES339" s="1"/>
      <c r="AET339" s="1"/>
      <c r="AEU339" s="1"/>
      <c r="AEV339" s="1"/>
      <c r="AEW339" s="1"/>
      <c r="AEX339" s="1"/>
      <c r="AEY339" s="1"/>
      <c r="AEZ339" s="1"/>
      <c r="AFA339" s="1"/>
      <c r="AFB339" s="1"/>
      <c r="AFC339" s="1"/>
      <c r="AFD339" s="1"/>
      <c r="AFE339" s="1"/>
      <c r="AFF339" s="1"/>
      <c r="AFG339" s="1"/>
      <c r="AFH339" s="1"/>
      <c r="AFI339" s="1"/>
      <c r="AFJ339" s="1"/>
      <c r="AFK339" s="1"/>
      <c r="AFL339" s="1"/>
      <c r="AFM339" s="1"/>
      <c r="AFN339" s="1"/>
      <c r="AFO339" s="1"/>
      <c r="AFP339" s="1"/>
      <c r="AFQ339" s="1"/>
      <c r="AFR339" s="1"/>
      <c r="AFS339" s="1"/>
      <c r="AFT339" s="1"/>
      <c r="AFU339" s="1"/>
      <c r="AFV339" s="1"/>
      <c r="AFW339" s="1"/>
      <c r="AFX339" s="1"/>
      <c r="AFY339" s="1"/>
      <c r="AFZ339" s="1"/>
      <c r="AGA339" s="1"/>
      <c r="AGB339" s="1"/>
      <c r="AGC339" s="1"/>
      <c r="AGD339" s="1"/>
      <c r="AGE339" s="1"/>
      <c r="AGF339" s="1"/>
      <c r="AGG339" s="1"/>
      <c r="AGH339" s="1"/>
      <c r="AGI339" s="1"/>
      <c r="AGJ339" s="1"/>
      <c r="AGK339" s="1"/>
      <c r="AGL339" s="1"/>
      <c r="AGM339" s="1"/>
      <c r="AGN339" s="1"/>
      <c r="AGO339" s="1"/>
      <c r="AGP339" s="1"/>
      <c r="AGQ339" s="1"/>
      <c r="AGR339" s="1"/>
      <c r="AGS339" s="1"/>
      <c r="AGT339" s="1"/>
      <c r="AGU339" s="1"/>
      <c r="AGV339" s="1"/>
      <c r="AGW339" s="1"/>
      <c r="AGX339" s="1"/>
      <c r="AGY339" s="1"/>
      <c r="AGZ339" s="1"/>
      <c r="AHA339" s="1"/>
      <c r="AHB339" s="1"/>
      <c r="AHC339" s="1"/>
      <c r="AHD339" s="1"/>
      <c r="AHE339" s="1"/>
      <c r="AHF339" s="1"/>
      <c r="AHG339" s="1"/>
      <c r="AHH339" s="1"/>
      <c r="AHI339" s="1"/>
      <c r="AHJ339" s="1"/>
      <c r="AHK339" s="1"/>
      <c r="AHL339" s="1"/>
      <c r="AHM339" s="1"/>
      <c r="AHN339" s="1"/>
      <c r="AHO339" s="1"/>
      <c r="AHP339" s="1"/>
      <c r="AHQ339" s="1"/>
      <c r="AHR339" s="1"/>
      <c r="AHS339" s="1"/>
      <c r="AHT339" s="1"/>
      <c r="AHU339" s="1"/>
      <c r="AHV339" s="1"/>
      <c r="AHW339" s="1"/>
      <c r="AHX339" s="1"/>
      <c r="AHY339" s="1"/>
      <c r="AHZ339" s="1"/>
      <c r="AIA339" s="1"/>
      <c r="AIB339" s="1"/>
      <c r="AIC339" s="1"/>
      <c r="AID339" s="1"/>
      <c r="AIE339" s="1"/>
      <c r="AIF339" s="1"/>
      <c r="AIG339" s="1"/>
      <c r="AIH339" s="1"/>
      <c r="AII339" s="1"/>
      <c r="AIJ339" s="1"/>
      <c r="AIK339" s="1"/>
      <c r="AIL339" s="1"/>
      <c r="AIM339" s="1"/>
      <c r="AIN339" s="1"/>
      <c r="AIO339" s="1"/>
      <c r="AIP339" s="1"/>
      <c r="AIQ339" s="1"/>
      <c r="AIR339" s="1"/>
      <c r="AIS339" s="1"/>
      <c r="AIT339" s="1"/>
      <c r="AIU339" s="1"/>
      <c r="AIV339" s="1"/>
      <c r="AIW339" s="1"/>
    </row>
    <row r="340" spans="1:933" ht="27.75" customHeight="1">
      <c r="A340" s="125" t="s">
        <v>277</v>
      </c>
      <c r="B340" s="125"/>
      <c r="C340" s="125"/>
      <c r="D340" s="125"/>
      <c r="E340" s="125"/>
      <c r="F340" s="125"/>
      <c r="G340" s="125"/>
      <c r="H340" s="125"/>
      <c r="I340" s="125"/>
    </row>
    <row r="341" spans="1:933">
      <c r="A341" s="82">
        <v>326</v>
      </c>
      <c r="B341" s="83" t="s">
        <v>278</v>
      </c>
      <c r="C341" s="36" t="s">
        <v>909</v>
      </c>
      <c r="D341" s="47">
        <v>10</v>
      </c>
      <c r="E341" s="48">
        <v>17.099999999999998</v>
      </c>
      <c r="F341" s="48">
        <v>4.6000000000000014</v>
      </c>
      <c r="G341" s="48">
        <v>4.2</v>
      </c>
      <c r="H341" s="48">
        <v>1.9000000000000004</v>
      </c>
      <c r="I341" s="49">
        <f t="shared" ref="I341:I368" si="28">SUM(E341:H341)</f>
        <v>27.799999999999997</v>
      </c>
    </row>
    <row r="342" spans="1:933">
      <c r="A342" s="82">
        <v>327</v>
      </c>
      <c r="B342" s="56" t="s">
        <v>279</v>
      </c>
      <c r="C342" s="36" t="s">
        <v>864</v>
      </c>
      <c r="D342" s="47">
        <v>9</v>
      </c>
      <c r="E342" s="52">
        <v>6.6000000000000005</v>
      </c>
      <c r="F342" s="52">
        <v>2.5999999999999996</v>
      </c>
      <c r="G342" s="52">
        <v>2.2000000000000002</v>
      </c>
      <c r="H342" s="53">
        <v>1.9000000000000004</v>
      </c>
      <c r="I342" s="49">
        <f t="shared" si="28"/>
        <v>13.299999999999999</v>
      </c>
    </row>
    <row r="343" spans="1:933">
      <c r="A343" s="82">
        <v>328</v>
      </c>
      <c r="B343" s="50" t="s">
        <v>863</v>
      </c>
      <c r="C343" s="36" t="s">
        <v>910</v>
      </c>
      <c r="D343" s="47">
        <v>10</v>
      </c>
      <c r="E343" s="48">
        <v>11.6</v>
      </c>
      <c r="F343" s="48">
        <v>5.1000000000000014</v>
      </c>
      <c r="G343" s="48">
        <v>3.7</v>
      </c>
      <c r="H343" s="48">
        <v>2.4000000000000004</v>
      </c>
      <c r="I343" s="49">
        <f t="shared" si="28"/>
        <v>22.800000000000004</v>
      </c>
    </row>
    <row r="344" spans="1:933">
      <c r="A344" s="82">
        <v>329</v>
      </c>
      <c r="B344" s="56" t="s">
        <v>280</v>
      </c>
      <c r="C344" s="36" t="s">
        <v>864</v>
      </c>
      <c r="D344" s="47" t="s">
        <v>20</v>
      </c>
      <c r="E344" s="48">
        <v>6.6000000000000005</v>
      </c>
      <c r="F344" s="48">
        <v>5.6000000000000014</v>
      </c>
      <c r="G344" s="48">
        <v>1.7000000000000002</v>
      </c>
      <c r="H344" s="48">
        <v>1.4000000000000004</v>
      </c>
      <c r="I344" s="49">
        <f t="shared" si="28"/>
        <v>15.300000000000002</v>
      </c>
    </row>
    <row r="345" spans="1:933">
      <c r="A345" s="82">
        <v>330</v>
      </c>
      <c r="B345" s="46" t="s">
        <v>281</v>
      </c>
      <c r="C345" s="36" t="s">
        <v>919</v>
      </c>
      <c r="D345" s="47">
        <v>22</v>
      </c>
      <c r="E345" s="48">
        <v>13.6</v>
      </c>
      <c r="F345" s="48">
        <v>10.100000000000001</v>
      </c>
      <c r="G345" s="48">
        <v>4.7</v>
      </c>
      <c r="H345" s="48">
        <v>1.9000000000000004</v>
      </c>
      <c r="I345" s="49">
        <f t="shared" si="28"/>
        <v>30.300000000000004</v>
      </c>
    </row>
    <row r="346" spans="1:933">
      <c r="A346" s="82">
        <v>331</v>
      </c>
      <c r="B346" s="84" t="s">
        <v>282</v>
      </c>
      <c r="C346" s="50" t="s">
        <v>911</v>
      </c>
      <c r="D346" s="47">
        <v>9</v>
      </c>
      <c r="E346" s="48">
        <v>13.6</v>
      </c>
      <c r="F346" s="48">
        <v>5.6000000000000014</v>
      </c>
      <c r="G346" s="48">
        <v>4.7</v>
      </c>
      <c r="H346" s="48">
        <v>1.9000000000000004</v>
      </c>
      <c r="I346" s="49">
        <f t="shared" si="28"/>
        <v>25.800000000000004</v>
      </c>
    </row>
    <row r="347" spans="1:933">
      <c r="A347" s="82">
        <v>332</v>
      </c>
      <c r="B347" s="46" t="s">
        <v>869</v>
      </c>
      <c r="C347" s="50" t="s">
        <v>911</v>
      </c>
      <c r="D347" s="47">
        <v>5</v>
      </c>
      <c r="E347" s="48">
        <v>6.6000000000000005</v>
      </c>
      <c r="F347" s="48">
        <v>5.1000000000000014</v>
      </c>
      <c r="G347" s="48">
        <v>3.7</v>
      </c>
      <c r="H347" s="48">
        <v>1.9000000000000004</v>
      </c>
      <c r="I347" s="49">
        <f t="shared" si="28"/>
        <v>17.300000000000004</v>
      </c>
    </row>
    <row r="348" spans="1:933">
      <c r="A348" s="82">
        <v>333</v>
      </c>
      <c r="B348" s="46" t="s">
        <v>283</v>
      </c>
      <c r="C348" s="36" t="s">
        <v>918</v>
      </c>
      <c r="D348" s="47">
        <v>27</v>
      </c>
      <c r="E348" s="48">
        <v>12.6</v>
      </c>
      <c r="F348" s="48">
        <v>6.1000000000000014</v>
      </c>
      <c r="G348" s="48">
        <v>4.7</v>
      </c>
      <c r="H348" s="48">
        <v>1.9000000000000004</v>
      </c>
      <c r="I348" s="49">
        <f t="shared" si="28"/>
        <v>25.300000000000004</v>
      </c>
    </row>
    <row r="349" spans="1:933">
      <c r="A349" s="82">
        <v>334</v>
      </c>
      <c r="B349" s="46" t="s">
        <v>284</v>
      </c>
      <c r="C349" s="50" t="s">
        <v>911</v>
      </c>
      <c r="D349" s="47">
        <v>10</v>
      </c>
      <c r="E349" s="48">
        <v>7.1000000000000005</v>
      </c>
      <c r="F349" s="48">
        <v>3.5999999999999996</v>
      </c>
      <c r="G349" s="48">
        <v>1.7000000000000002</v>
      </c>
      <c r="H349" s="48">
        <v>2.4000000000000004</v>
      </c>
      <c r="I349" s="49">
        <f t="shared" si="28"/>
        <v>14.799999999999999</v>
      </c>
    </row>
    <row r="350" spans="1:933">
      <c r="A350" s="82">
        <v>335</v>
      </c>
      <c r="B350" s="46" t="s">
        <v>405</v>
      </c>
      <c r="C350" s="50" t="s">
        <v>911</v>
      </c>
      <c r="D350" s="47">
        <v>8</v>
      </c>
      <c r="E350" s="48">
        <v>6.1000000000000005</v>
      </c>
      <c r="F350" s="48">
        <v>4.6000000000000014</v>
      </c>
      <c r="G350" s="48">
        <v>4.2</v>
      </c>
      <c r="H350" s="48">
        <v>2.9000000000000004</v>
      </c>
      <c r="I350" s="49">
        <f>SUM(E350:H350)</f>
        <v>17.800000000000004</v>
      </c>
    </row>
    <row r="351" spans="1:933">
      <c r="A351" s="82">
        <v>336</v>
      </c>
      <c r="B351" s="56" t="s">
        <v>789</v>
      </c>
      <c r="C351" s="36" t="s">
        <v>912</v>
      </c>
      <c r="D351" s="47" t="s">
        <v>20</v>
      </c>
      <c r="E351" s="48">
        <v>7.1000000000000005</v>
      </c>
      <c r="F351" s="48">
        <v>4.6000000000000014</v>
      </c>
      <c r="G351" s="48">
        <v>3.2</v>
      </c>
      <c r="H351" s="48">
        <v>1.9000000000000004</v>
      </c>
      <c r="I351" s="49">
        <f>SUM(E351:H351)</f>
        <v>16.800000000000004</v>
      </c>
    </row>
    <row r="352" spans="1:933" s="1" customFormat="1">
      <c r="A352" s="82">
        <v>337</v>
      </c>
      <c r="B352" s="56" t="s">
        <v>285</v>
      </c>
      <c r="C352" s="50" t="s">
        <v>911</v>
      </c>
      <c r="D352" s="47" t="s">
        <v>20</v>
      </c>
      <c r="E352" s="48">
        <v>6.1000000000000005</v>
      </c>
      <c r="F352" s="48">
        <v>3.0999999999999996</v>
      </c>
      <c r="G352" s="48">
        <v>1.7000000000000002</v>
      </c>
      <c r="H352" s="48">
        <v>2.4000000000000004</v>
      </c>
      <c r="I352" s="49">
        <f>SUM(E352:H352)</f>
        <v>13.299999999999999</v>
      </c>
    </row>
    <row r="353" spans="1:9">
      <c r="A353" s="82">
        <v>338</v>
      </c>
      <c r="B353" s="46" t="s">
        <v>286</v>
      </c>
      <c r="C353" s="36" t="s">
        <v>872</v>
      </c>
      <c r="D353" s="47">
        <v>15</v>
      </c>
      <c r="E353" s="48">
        <v>10.1</v>
      </c>
      <c r="F353" s="48">
        <v>5.6000000000000014</v>
      </c>
      <c r="G353" s="48">
        <v>1.7000000000000002</v>
      </c>
      <c r="H353" s="48">
        <v>1.9000000000000004</v>
      </c>
      <c r="I353" s="49">
        <f t="shared" si="28"/>
        <v>19.300000000000004</v>
      </c>
    </row>
    <row r="354" spans="1:9">
      <c r="A354" s="82">
        <v>339</v>
      </c>
      <c r="B354" s="56" t="s">
        <v>287</v>
      </c>
      <c r="C354" s="36" t="s">
        <v>873</v>
      </c>
      <c r="D354" s="47">
        <v>10</v>
      </c>
      <c r="E354" s="48">
        <v>7.1000000000000005</v>
      </c>
      <c r="F354" s="48">
        <v>5.6000000000000014</v>
      </c>
      <c r="G354" s="48">
        <v>2.7</v>
      </c>
      <c r="H354" s="48">
        <v>1.9000000000000004</v>
      </c>
      <c r="I354" s="49">
        <f t="shared" si="28"/>
        <v>17.300000000000004</v>
      </c>
    </row>
    <row r="355" spans="1:9">
      <c r="A355" s="82">
        <v>340</v>
      </c>
      <c r="B355" s="46" t="s">
        <v>288</v>
      </c>
      <c r="C355" s="36" t="s">
        <v>871</v>
      </c>
      <c r="D355" s="47" t="s">
        <v>20</v>
      </c>
      <c r="E355" s="48">
        <v>6.6000000000000005</v>
      </c>
      <c r="F355" s="48">
        <v>6.1000000000000014</v>
      </c>
      <c r="G355" s="48">
        <v>4.2</v>
      </c>
      <c r="H355" s="48">
        <v>1.9000000000000004</v>
      </c>
      <c r="I355" s="49">
        <f t="shared" si="28"/>
        <v>18.800000000000004</v>
      </c>
    </row>
    <row r="356" spans="1:9" s="1" customFormat="1">
      <c r="A356" s="82">
        <v>341</v>
      </c>
      <c r="B356" s="84" t="s">
        <v>138</v>
      </c>
      <c r="C356" s="50" t="s">
        <v>911</v>
      </c>
      <c r="D356" s="47">
        <v>10</v>
      </c>
      <c r="E356" s="48">
        <v>7.1000000000000005</v>
      </c>
      <c r="F356" s="48">
        <v>4.6000000000000014</v>
      </c>
      <c r="G356" s="48">
        <v>2.7</v>
      </c>
      <c r="H356" s="48">
        <v>2.4000000000000004</v>
      </c>
      <c r="I356" s="49">
        <f t="shared" si="28"/>
        <v>16.800000000000004</v>
      </c>
    </row>
    <row r="357" spans="1:9">
      <c r="A357" s="82">
        <v>342</v>
      </c>
      <c r="B357" s="46" t="s">
        <v>289</v>
      </c>
      <c r="C357" s="36" t="s">
        <v>917</v>
      </c>
      <c r="D357" s="47" t="s">
        <v>20</v>
      </c>
      <c r="E357" s="48">
        <v>6.1000000000000005</v>
      </c>
      <c r="F357" s="48">
        <v>3.5999999999999996</v>
      </c>
      <c r="G357" s="48">
        <v>3.7</v>
      </c>
      <c r="H357" s="48">
        <v>2.9000000000000004</v>
      </c>
      <c r="I357" s="49">
        <f t="shared" si="28"/>
        <v>16.299999999999997</v>
      </c>
    </row>
    <row r="358" spans="1:9">
      <c r="A358" s="82">
        <v>343</v>
      </c>
      <c r="B358" s="46" t="s">
        <v>290</v>
      </c>
      <c r="C358" s="50" t="s">
        <v>911</v>
      </c>
      <c r="D358" s="47">
        <v>10</v>
      </c>
      <c r="E358" s="48">
        <v>5.6000000000000005</v>
      </c>
      <c r="F358" s="48">
        <v>4.6000000000000014</v>
      </c>
      <c r="G358" s="48">
        <v>3.7</v>
      </c>
      <c r="H358" s="48">
        <v>2.4000000000000004</v>
      </c>
      <c r="I358" s="49">
        <f t="shared" si="28"/>
        <v>16.300000000000004</v>
      </c>
    </row>
    <row r="359" spans="1:9">
      <c r="A359" s="82">
        <v>344</v>
      </c>
      <c r="B359" s="46" t="s">
        <v>291</v>
      </c>
      <c r="C359" s="36" t="s">
        <v>915</v>
      </c>
      <c r="D359" s="47" t="s">
        <v>20</v>
      </c>
      <c r="E359" s="48">
        <v>4.6000000000000005</v>
      </c>
      <c r="F359" s="48">
        <v>3.5999999999999996</v>
      </c>
      <c r="G359" s="48">
        <v>2.2000000000000002</v>
      </c>
      <c r="H359" s="48">
        <v>1.9000000000000004</v>
      </c>
      <c r="I359" s="85">
        <f>SUM(E359:H359)</f>
        <v>12.299999999999999</v>
      </c>
    </row>
    <row r="360" spans="1:9">
      <c r="A360" s="82">
        <v>345</v>
      </c>
      <c r="B360" s="50" t="s">
        <v>292</v>
      </c>
      <c r="C360" s="36" t="s">
        <v>916</v>
      </c>
      <c r="D360" s="47" t="s">
        <v>20</v>
      </c>
      <c r="E360" s="48">
        <v>6.1000000000000005</v>
      </c>
      <c r="F360" s="48">
        <v>5.1000000000000014</v>
      </c>
      <c r="G360" s="48">
        <v>3.2</v>
      </c>
      <c r="H360" s="48">
        <v>0.89999999999999991</v>
      </c>
      <c r="I360" s="85">
        <f>SUM(E360:H360)</f>
        <v>15.300000000000002</v>
      </c>
    </row>
    <row r="361" spans="1:9">
      <c r="A361" s="82">
        <v>346</v>
      </c>
      <c r="B361" s="50" t="s">
        <v>293</v>
      </c>
      <c r="C361" s="36" t="s">
        <v>867</v>
      </c>
      <c r="D361" s="47" t="s">
        <v>20</v>
      </c>
      <c r="E361" s="48">
        <v>4.6000000000000005</v>
      </c>
      <c r="F361" s="48">
        <v>5.1000000000000014</v>
      </c>
      <c r="G361" s="48">
        <v>2.7</v>
      </c>
      <c r="H361" s="48">
        <v>1.9000000000000004</v>
      </c>
      <c r="I361" s="85">
        <f>SUM(E361:H361)</f>
        <v>14.300000000000002</v>
      </c>
    </row>
    <row r="362" spans="1:9">
      <c r="A362" s="82">
        <v>347</v>
      </c>
      <c r="B362" s="50" t="s">
        <v>868</v>
      </c>
      <c r="C362" s="36" t="s">
        <v>864</v>
      </c>
      <c r="D362" s="47" t="s">
        <v>20</v>
      </c>
      <c r="E362" s="48">
        <v>6.6000000000000005</v>
      </c>
      <c r="F362" s="48">
        <v>3.0999999999999996</v>
      </c>
      <c r="G362" s="48">
        <v>1.7000000000000002</v>
      </c>
      <c r="H362" s="48">
        <v>0.89999999999999991</v>
      </c>
      <c r="I362" s="49">
        <f>SUM(E362:H362)</f>
        <v>12.299999999999999</v>
      </c>
    </row>
    <row r="363" spans="1:9">
      <c r="A363" s="82">
        <v>348</v>
      </c>
      <c r="B363" s="50" t="s">
        <v>294</v>
      </c>
      <c r="C363" s="36" t="s">
        <v>865</v>
      </c>
      <c r="D363" s="47" t="s">
        <v>20</v>
      </c>
      <c r="E363" s="48">
        <v>7.6000000000000005</v>
      </c>
      <c r="F363" s="48">
        <v>4.6000000000000014</v>
      </c>
      <c r="G363" s="48">
        <v>1.7000000000000002</v>
      </c>
      <c r="H363" s="48">
        <v>0.89999999999999991</v>
      </c>
      <c r="I363" s="49">
        <f>SUM(E363:H363)</f>
        <v>14.800000000000002</v>
      </c>
    </row>
    <row r="364" spans="1:9">
      <c r="A364" s="82">
        <v>349</v>
      </c>
      <c r="B364" s="50" t="s">
        <v>295</v>
      </c>
      <c r="C364" s="36" t="s">
        <v>874</v>
      </c>
      <c r="D364" s="47">
        <v>10</v>
      </c>
      <c r="E364" s="48">
        <v>6.6000000000000005</v>
      </c>
      <c r="F364" s="48">
        <v>3.5999999999999996</v>
      </c>
      <c r="G364" s="48">
        <v>2.7</v>
      </c>
      <c r="H364" s="48">
        <v>2.4000000000000004</v>
      </c>
      <c r="I364" s="49">
        <f t="shared" si="28"/>
        <v>15.299999999999999</v>
      </c>
    </row>
    <row r="365" spans="1:9">
      <c r="A365" s="82">
        <v>350</v>
      </c>
      <c r="B365" s="46" t="s">
        <v>296</v>
      </c>
      <c r="C365" s="50" t="s">
        <v>911</v>
      </c>
      <c r="D365" s="47" t="s">
        <v>20</v>
      </c>
      <c r="E365" s="48">
        <v>7.1000000000000005</v>
      </c>
      <c r="F365" s="48">
        <v>5.1000000000000014</v>
      </c>
      <c r="G365" s="48">
        <v>2.2000000000000002</v>
      </c>
      <c r="H365" s="48">
        <v>1.9000000000000004</v>
      </c>
      <c r="I365" s="49">
        <f t="shared" si="28"/>
        <v>16.300000000000004</v>
      </c>
    </row>
    <row r="366" spans="1:9">
      <c r="A366" s="82">
        <v>351</v>
      </c>
      <c r="B366" s="46" t="s">
        <v>297</v>
      </c>
      <c r="C366" s="50" t="s">
        <v>911</v>
      </c>
      <c r="D366" s="47" t="s">
        <v>20</v>
      </c>
      <c r="E366" s="48">
        <v>6.6000000000000005</v>
      </c>
      <c r="F366" s="48">
        <v>5.1000000000000014</v>
      </c>
      <c r="G366" s="48">
        <v>1.7000000000000002</v>
      </c>
      <c r="H366" s="48">
        <v>1.9000000000000004</v>
      </c>
      <c r="I366" s="49">
        <f t="shared" si="28"/>
        <v>15.300000000000002</v>
      </c>
    </row>
    <row r="367" spans="1:9">
      <c r="A367" s="82">
        <v>352</v>
      </c>
      <c r="B367" s="46" t="s">
        <v>298</v>
      </c>
      <c r="C367" s="50" t="s">
        <v>911</v>
      </c>
      <c r="D367" s="47" t="s">
        <v>20</v>
      </c>
      <c r="E367" s="48">
        <v>5.1000000000000005</v>
      </c>
      <c r="F367" s="48">
        <v>3.0999999999999996</v>
      </c>
      <c r="G367" s="48">
        <v>2.2000000000000002</v>
      </c>
      <c r="H367" s="48">
        <v>1.9000000000000004</v>
      </c>
      <c r="I367" s="49">
        <f t="shared" si="28"/>
        <v>12.299999999999999</v>
      </c>
    </row>
    <row r="368" spans="1:9">
      <c r="A368" s="82">
        <v>353</v>
      </c>
      <c r="B368" s="39" t="s">
        <v>299</v>
      </c>
      <c r="C368" s="36" t="s">
        <v>921</v>
      </c>
      <c r="D368" s="47" t="s">
        <v>20</v>
      </c>
      <c r="E368" s="48">
        <v>5.1000000000000005</v>
      </c>
      <c r="F368" s="48">
        <v>3.0999999999999996</v>
      </c>
      <c r="G368" s="48">
        <v>2.2000000000000002</v>
      </c>
      <c r="H368" s="48">
        <v>1.9000000000000004</v>
      </c>
      <c r="I368" s="49">
        <f t="shared" si="28"/>
        <v>12.299999999999999</v>
      </c>
    </row>
    <row r="369" spans="1:9">
      <c r="A369" s="82">
        <v>354</v>
      </c>
      <c r="B369" s="39" t="s">
        <v>300</v>
      </c>
      <c r="C369" s="50" t="s">
        <v>911</v>
      </c>
      <c r="D369" s="47">
        <v>20</v>
      </c>
      <c r="E369" s="48">
        <v>8.1</v>
      </c>
      <c r="F369" s="48">
        <v>5.1000000000000014</v>
      </c>
      <c r="G369" s="48">
        <v>2.7</v>
      </c>
      <c r="H369" s="48">
        <v>2.4000000000000004</v>
      </c>
      <c r="I369" s="49">
        <f t="shared" ref="I369:I385" si="29">SUM(E369:H369)</f>
        <v>18.300000000000004</v>
      </c>
    </row>
    <row r="370" spans="1:9">
      <c r="A370" s="82">
        <v>355</v>
      </c>
      <c r="B370" s="39" t="s">
        <v>301</v>
      </c>
      <c r="C370" s="50" t="s">
        <v>911</v>
      </c>
      <c r="D370" s="47" t="s">
        <v>20</v>
      </c>
      <c r="E370" s="48">
        <v>6.1000000000000005</v>
      </c>
      <c r="F370" s="48">
        <v>4.1000000000000014</v>
      </c>
      <c r="G370" s="48">
        <v>3.2</v>
      </c>
      <c r="H370" s="48">
        <v>1.9000000000000004</v>
      </c>
      <c r="I370" s="49">
        <f t="shared" si="29"/>
        <v>15.300000000000002</v>
      </c>
    </row>
    <row r="371" spans="1:9">
      <c r="A371" s="82">
        <v>356</v>
      </c>
      <c r="B371" s="39" t="s">
        <v>302</v>
      </c>
      <c r="C371" s="50" t="s">
        <v>911</v>
      </c>
      <c r="D371" s="47">
        <v>6</v>
      </c>
      <c r="E371" s="48">
        <v>5.6000000000000005</v>
      </c>
      <c r="F371" s="48">
        <v>4.1000000000000014</v>
      </c>
      <c r="G371" s="48">
        <v>1.7000000000000002</v>
      </c>
      <c r="H371" s="48">
        <v>1.9000000000000004</v>
      </c>
      <c r="I371" s="49">
        <f t="shared" si="29"/>
        <v>13.300000000000002</v>
      </c>
    </row>
    <row r="372" spans="1:9">
      <c r="A372" s="82">
        <v>357</v>
      </c>
      <c r="B372" s="39" t="s">
        <v>303</v>
      </c>
      <c r="C372" s="50" t="s">
        <v>911</v>
      </c>
      <c r="D372" s="47" t="s">
        <v>20</v>
      </c>
      <c r="E372" s="48">
        <v>6.6000000000000005</v>
      </c>
      <c r="F372" s="48">
        <v>5.1000000000000014</v>
      </c>
      <c r="G372" s="48">
        <v>1.7000000000000002</v>
      </c>
      <c r="H372" s="48">
        <v>1.9000000000000004</v>
      </c>
      <c r="I372" s="49">
        <f t="shared" si="29"/>
        <v>15.300000000000002</v>
      </c>
    </row>
    <row r="373" spans="1:9">
      <c r="A373" s="82">
        <v>358</v>
      </c>
      <c r="B373" s="39" t="s">
        <v>304</v>
      </c>
      <c r="C373" s="50" t="s">
        <v>911</v>
      </c>
      <c r="D373" s="47" t="s">
        <v>20</v>
      </c>
      <c r="E373" s="48">
        <v>5.1000000000000005</v>
      </c>
      <c r="F373" s="48">
        <v>3.0999999999999996</v>
      </c>
      <c r="G373" s="48">
        <v>2.2000000000000002</v>
      </c>
      <c r="H373" s="48">
        <v>1.9000000000000004</v>
      </c>
      <c r="I373" s="49">
        <f t="shared" si="29"/>
        <v>12.299999999999999</v>
      </c>
    </row>
    <row r="374" spans="1:9">
      <c r="A374" s="82">
        <v>359</v>
      </c>
      <c r="B374" s="39" t="s">
        <v>305</v>
      </c>
      <c r="C374" s="50" t="s">
        <v>911</v>
      </c>
      <c r="D374" s="47">
        <v>10</v>
      </c>
      <c r="E374" s="48">
        <v>6.6000000000000005</v>
      </c>
      <c r="F374" s="48">
        <v>5.6000000000000014</v>
      </c>
      <c r="G374" s="48">
        <v>2.7</v>
      </c>
      <c r="H374" s="48">
        <v>2.4000000000000004</v>
      </c>
      <c r="I374" s="49">
        <f t="shared" si="29"/>
        <v>17.300000000000004</v>
      </c>
    </row>
    <row r="375" spans="1:9">
      <c r="A375" s="82">
        <v>360</v>
      </c>
      <c r="B375" s="39" t="s">
        <v>306</v>
      </c>
      <c r="C375" s="50" t="s">
        <v>911</v>
      </c>
      <c r="D375" s="47" t="s">
        <v>20</v>
      </c>
      <c r="E375" s="48">
        <v>4.6000000000000005</v>
      </c>
      <c r="F375" s="48">
        <v>3.5999999999999996</v>
      </c>
      <c r="G375" s="48">
        <v>1.7000000000000002</v>
      </c>
      <c r="H375" s="48">
        <v>1.9000000000000004</v>
      </c>
      <c r="I375" s="85">
        <f t="shared" si="29"/>
        <v>11.799999999999999</v>
      </c>
    </row>
    <row r="376" spans="1:9">
      <c r="A376" s="82">
        <v>361</v>
      </c>
      <c r="B376" s="39" t="s">
        <v>307</v>
      </c>
      <c r="C376" s="50" t="s">
        <v>911</v>
      </c>
      <c r="D376" s="47" t="s">
        <v>20</v>
      </c>
      <c r="E376" s="48">
        <v>6.1000000000000005</v>
      </c>
      <c r="F376" s="48">
        <v>5.1000000000000014</v>
      </c>
      <c r="G376" s="48">
        <v>3.2</v>
      </c>
      <c r="H376" s="48">
        <v>0.89999999999999991</v>
      </c>
      <c r="I376" s="85">
        <f t="shared" si="29"/>
        <v>15.300000000000002</v>
      </c>
    </row>
    <row r="377" spans="1:9">
      <c r="A377" s="82">
        <v>362</v>
      </c>
      <c r="B377" s="55" t="s">
        <v>308</v>
      </c>
      <c r="C377" s="36" t="s">
        <v>920</v>
      </c>
      <c r="D377" s="47">
        <v>10</v>
      </c>
      <c r="E377" s="48">
        <v>8.1</v>
      </c>
      <c r="F377" s="48">
        <v>3.5999999999999996</v>
      </c>
      <c r="G377" s="48">
        <v>2.7</v>
      </c>
      <c r="H377" s="48">
        <v>2.4000000000000004</v>
      </c>
      <c r="I377" s="49">
        <f t="shared" si="29"/>
        <v>16.799999999999997</v>
      </c>
    </row>
    <row r="378" spans="1:9">
      <c r="A378" s="82">
        <v>363</v>
      </c>
      <c r="B378" s="55" t="s">
        <v>870</v>
      </c>
      <c r="C378" s="50" t="s">
        <v>911</v>
      </c>
      <c r="D378" s="47" t="s">
        <v>20</v>
      </c>
      <c r="E378" s="48">
        <v>7.1000000000000005</v>
      </c>
      <c r="F378" s="48">
        <v>5.1000000000000014</v>
      </c>
      <c r="G378" s="48">
        <v>2.2000000000000002</v>
      </c>
      <c r="H378" s="48">
        <v>1.9000000000000004</v>
      </c>
      <c r="I378" s="49">
        <f t="shared" si="29"/>
        <v>16.300000000000004</v>
      </c>
    </row>
    <row r="379" spans="1:9">
      <c r="A379" s="82">
        <v>364</v>
      </c>
      <c r="B379" s="55" t="s">
        <v>309</v>
      </c>
      <c r="C379" s="50" t="s">
        <v>911</v>
      </c>
      <c r="D379" s="47" t="s">
        <v>20</v>
      </c>
      <c r="E379" s="48">
        <v>4.6000000000000005</v>
      </c>
      <c r="F379" s="48">
        <v>5.1000000000000014</v>
      </c>
      <c r="G379" s="48">
        <v>2.7</v>
      </c>
      <c r="H379" s="48">
        <v>1.9000000000000004</v>
      </c>
      <c r="I379" s="85">
        <f t="shared" si="29"/>
        <v>14.300000000000002</v>
      </c>
    </row>
    <row r="380" spans="1:9">
      <c r="A380" s="82">
        <v>365</v>
      </c>
      <c r="B380" s="55" t="s">
        <v>310</v>
      </c>
      <c r="C380" s="36" t="s">
        <v>914</v>
      </c>
      <c r="D380" s="47">
        <v>10</v>
      </c>
      <c r="E380" s="48">
        <v>8.1</v>
      </c>
      <c r="F380" s="48">
        <v>5.1000000000000014</v>
      </c>
      <c r="G380" s="48">
        <v>2.7</v>
      </c>
      <c r="H380" s="48">
        <v>2.4000000000000004</v>
      </c>
      <c r="I380" s="49">
        <f t="shared" si="29"/>
        <v>18.300000000000004</v>
      </c>
    </row>
    <row r="381" spans="1:9">
      <c r="A381" s="82">
        <v>366</v>
      </c>
      <c r="B381" s="58" t="s">
        <v>311</v>
      </c>
      <c r="C381" s="36" t="s">
        <v>913</v>
      </c>
      <c r="D381" s="47">
        <v>10</v>
      </c>
      <c r="E381" s="48">
        <v>6.6000000000000005</v>
      </c>
      <c r="F381" s="48">
        <v>5.6000000000000014</v>
      </c>
      <c r="G381" s="48">
        <v>2.7</v>
      </c>
      <c r="H381" s="48">
        <v>2.4000000000000004</v>
      </c>
      <c r="I381" s="49">
        <f t="shared" si="29"/>
        <v>17.300000000000004</v>
      </c>
    </row>
    <row r="382" spans="1:9">
      <c r="A382" s="82">
        <v>367</v>
      </c>
      <c r="B382" s="58" t="s">
        <v>312</v>
      </c>
      <c r="C382" s="50" t="s">
        <v>911</v>
      </c>
      <c r="D382" s="47" t="s">
        <v>20</v>
      </c>
      <c r="E382" s="48">
        <v>6.1000000000000005</v>
      </c>
      <c r="F382" s="48">
        <v>5.1000000000000014</v>
      </c>
      <c r="G382" s="48">
        <v>3.2</v>
      </c>
      <c r="H382" s="48">
        <v>0.89999999999999991</v>
      </c>
      <c r="I382" s="85">
        <f t="shared" si="29"/>
        <v>15.300000000000002</v>
      </c>
    </row>
    <row r="383" spans="1:9">
      <c r="A383" s="82">
        <v>368</v>
      </c>
      <c r="B383" s="58" t="s">
        <v>313</v>
      </c>
      <c r="C383" s="36" t="s">
        <v>866</v>
      </c>
      <c r="D383" s="47" t="s">
        <v>20</v>
      </c>
      <c r="E383" s="48">
        <v>4.6000000000000005</v>
      </c>
      <c r="F383" s="48">
        <v>5.1000000000000014</v>
      </c>
      <c r="G383" s="48">
        <v>2.7</v>
      </c>
      <c r="H383" s="48">
        <v>1.9000000000000004</v>
      </c>
      <c r="I383" s="85">
        <f t="shared" si="29"/>
        <v>14.300000000000002</v>
      </c>
    </row>
    <row r="384" spans="1:9">
      <c r="A384" s="82">
        <v>369</v>
      </c>
      <c r="B384" s="39" t="s">
        <v>314</v>
      </c>
      <c r="C384" s="50" t="s">
        <v>911</v>
      </c>
      <c r="D384" s="47">
        <v>50</v>
      </c>
      <c r="E384" s="48">
        <v>30.1</v>
      </c>
      <c r="F384" s="48">
        <v>15.600000000000001</v>
      </c>
      <c r="G384" s="48">
        <v>9.6999999999999993</v>
      </c>
      <c r="H384" s="48">
        <v>2.9</v>
      </c>
      <c r="I384" s="49">
        <f t="shared" si="29"/>
        <v>58.300000000000004</v>
      </c>
    </row>
    <row r="385" spans="1:9">
      <c r="A385" s="82">
        <v>370</v>
      </c>
      <c r="B385" s="39" t="s">
        <v>315</v>
      </c>
      <c r="C385" s="50" t="s">
        <v>911</v>
      </c>
      <c r="D385" s="47">
        <v>10</v>
      </c>
      <c r="E385" s="48">
        <v>7.1000000000000005</v>
      </c>
      <c r="F385" s="48">
        <v>5.6000000000000014</v>
      </c>
      <c r="G385" s="48">
        <v>2.7</v>
      </c>
      <c r="H385" s="48">
        <v>1.9000000000000004</v>
      </c>
      <c r="I385" s="49">
        <f t="shared" si="29"/>
        <v>17.300000000000004</v>
      </c>
    </row>
    <row r="386" spans="1:9">
      <c r="A386" s="82">
        <v>371</v>
      </c>
      <c r="B386" s="42" t="s">
        <v>771</v>
      </c>
      <c r="C386" s="50" t="s">
        <v>911</v>
      </c>
      <c r="D386" s="47">
        <v>3</v>
      </c>
      <c r="E386" s="48">
        <v>6.1000000000000005</v>
      </c>
      <c r="F386" s="48">
        <v>5.1000000000000014</v>
      </c>
      <c r="G386" s="48">
        <v>3.2</v>
      </c>
      <c r="H386" s="48">
        <v>0.89999999999999991</v>
      </c>
      <c r="I386" s="85">
        <f t="shared" ref="I386:I390" si="30">SUM(E386:H386)</f>
        <v>15.300000000000002</v>
      </c>
    </row>
    <row r="387" spans="1:9">
      <c r="A387" s="82">
        <v>372</v>
      </c>
      <c r="B387" s="42" t="s">
        <v>790</v>
      </c>
      <c r="C387" s="50" t="s">
        <v>911</v>
      </c>
      <c r="D387" s="47">
        <v>10</v>
      </c>
      <c r="E387" s="48">
        <v>8.1</v>
      </c>
      <c r="F387" s="48">
        <v>3.5999999999999996</v>
      </c>
      <c r="G387" s="48">
        <v>2.7</v>
      </c>
      <c r="H387" s="48">
        <v>2.4000000000000004</v>
      </c>
      <c r="I387" s="49">
        <f t="shared" si="30"/>
        <v>16.799999999999997</v>
      </c>
    </row>
    <row r="388" spans="1:9">
      <c r="A388" s="82">
        <v>373</v>
      </c>
      <c r="B388" s="42" t="s">
        <v>791</v>
      </c>
      <c r="C388" s="50" t="s">
        <v>911</v>
      </c>
      <c r="D388" s="47">
        <v>9</v>
      </c>
      <c r="E388" s="48">
        <v>7.1000000000000005</v>
      </c>
      <c r="F388" s="48">
        <v>5.1000000000000014</v>
      </c>
      <c r="G388" s="48">
        <v>2.2000000000000002</v>
      </c>
      <c r="H388" s="48">
        <v>1.9000000000000004</v>
      </c>
      <c r="I388" s="49">
        <f t="shared" si="30"/>
        <v>16.300000000000004</v>
      </c>
    </row>
    <row r="389" spans="1:9">
      <c r="A389" s="82">
        <v>374</v>
      </c>
      <c r="B389" s="36" t="s">
        <v>802</v>
      </c>
      <c r="C389" s="50" t="s">
        <v>911</v>
      </c>
      <c r="D389" s="47" t="s">
        <v>20</v>
      </c>
      <c r="E389" s="48">
        <v>4.6000000000000005</v>
      </c>
      <c r="F389" s="48">
        <v>2.0999999999999996</v>
      </c>
      <c r="G389" s="48">
        <v>2.7</v>
      </c>
      <c r="H389" s="48">
        <v>1.9000000000000004</v>
      </c>
      <c r="I389" s="85">
        <f t="shared" si="30"/>
        <v>11.3</v>
      </c>
    </row>
    <row r="390" spans="1:9">
      <c r="A390" s="82">
        <v>375</v>
      </c>
      <c r="B390" s="36" t="s">
        <v>803</v>
      </c>
      <c r="C390" s="50" t="s">
        <v>911</v>
      </c>
      <c r="D390" s="47">
        <v>5</v>
      </c>
      <c r="E390" s="48">
        <v>9.1</v>
      </c>
      <c r="F390" s="48">
        <v>3.5999999999999996</v>
      </c>
      <c r="G390" s="48">
        <v>1.2</v>
      </c>
      <c r="H390" s="48">
        <v>0.4</v>
      </c>
      <c r="I390" s="49">
        <f t="shared" si="30"/>
        <v>14.299999999999999</v>
      </c>
    </row>
    <row r="391" spans="1:9">
      <c r="A391" s="82">
        <v>376</v>
      </c>
      <c r="B391" s="36" t="s">
        <v>808</v>
      </c>
      <c r="C391" s="50" t="s">
        <v>911</v>
      </c>
      <c r="D391" s="47">
        <v>4</v>
      </c>
      <c r="E391" s="48">
        <v>4.6000000000000005</v>
      </c>
      <c r="F391" s="48">
        <v>2.0999999999999996</v>
      </c>
      <c r="G391" s="48">
        <v>2.7</v>
      </c>
      <c r="H391" s="48">
        <v>1.9000000000000004</v>
      </c>
      <c r="I391" s="85">
        <f t="shared" ref="I391" si="31">SUM(E391:H391)</f>
        <v>11.3</v>
      </c>
    </row>
    <row r="392" spans="1:9">
      <c r="A392" s="82">
        <v>377</v>
      </c>
      <c r="B392" s="36" t="s">
        <v>823</v>
      </c>
      <c r="C392" s="50" t="s">
        <v>911</v>
      </c>
      <c r="D392" s="47" t="s">
        <v>20</v>
      </c>
      <c r="E392" s="48">
        <v>5.1000000000000005</v>
      </c>
      <c r="F392" s="48">
        <v>3.0999999999999996</v>
      </c>
      <c r="G392" s="48">
        <v>2.2000000000000002</v>
      </c>
      <c r="H392" s="48">
        <v>1.9000000000000004</v>
      </c>
      <c r="I392" s="49">
        <f t="shared" ref="I392" si="32">SUM(E392:H392)</f>
        <v>12.299999999999999</v>
      </c>
    </row>
    <row r="393" spans="1:9">
      <c r="A393" s="82">
        <v>378</v>
      </c>
      <c r="B393" s="36" t="s">
        <v>824</v>
      </c>
      <c r="C393" s="50" t="s">
        <v>911</v>
      </c>
      <c r="D393" s="47" t="s">
        <v>20</v>
      </c>
      <c r="E393" s="48">
        <v>4.6000000000000005</v>
      </c>
      <c r="F393" s="48">
        <v>2.0999999999999996</v>
      </c>
      <c r="G393" s="48">
        <v>2.7</v>
      </c>
      <c r="H393" s="48">
        <v>1.9000000000000004</v>
      </c>
      <c r="I393" s="85">
        <f t="shared" ref="I393:I394" si="33">SUM(E393:H393)</f>
        <v>11.3</v>
      </c>
    </row>
    <row r="394" spans="1:9">
      <c r="A394" s="82">
        <v>379</v>
      </c>
      <c r="B394" s="36" t="s">
        <v>1107</v>
      </c>
      <c r="C394" s="50" t="s">
        <v>911</v>
      </c>
      <c r="D394" s="47" t="s">
        <v>20</v>
      </c>
      <c r="E394" s="48">
        <v>4.6000000000000005</v>
      </c>
      <c r="F394" s="48">
        <v>5.1000000000000014</v>
      </c>
      <c r="G394" s="48">
        <v>2.7</v>
      </c>
      <c r="H394" s="48">
        <v>1.9000000000000004</v>
      </c>
      <c r="I394" s="85">
        <f t="shared" si="33"/>
        <v>14.300000000000002</v>
      </c>
    </row>
    <row r="395" spans="1:9" ht="14.25" customHeight="1">
      <c r="A395" s="82">
        <v>380</v>
      </c>
      <c r="B395" s="36" t="s">
        <v>1108</v>
      </c>
      <c r="C395" s="50" t="s">
        <v>911</v>
      </c>
      <c r="D395" s="47">
        <v>9</v>
      </c>
      <c r="E395" s="48">
        <v>6.6000000000000005</v>
      </c>
      <c r="F395" s="48">
        <v>5.6000000000000014</v>
      </c>
      <c r="G395" s="48">
        <v>2.7</v>
      </c>
      <c r="H395" s="48">
        <v>2.4000000000000004</v>
      </c>
      <c r="I395" s="49">
        <f t="shared" ref="I395:I396" si="34">SUM(E395:H395)</f>
        <v>17.300000000000004</v>
      </c>
    </row>
    <row r="396" spans="1:9">
      <c r="A396" s="82">
        <v>381</v>
      </c>
      <c r="B396" s="36" t="s">
        <v>1110</v>
      </c>
      <c r="C396" s="50" t="s">
        <v>911</v>
      </c>
      <c r="D396" s="47" t="s">
        <v>20</v>
      </c>
      <c r="E396" s="48">
        <v>6.6000000000000005</v>
      </c>
      <c r="F396" s="48">
        <v>4.1000000000000014</v>
      </c>
      <c r="G396" s="48">
        <v>2.7</v>
      </c>
      <c r="H396" s="48">
        <v>1.9000000000000004</v>
      </c>
      <c r="I396" s="85">
        <f t="shared" si="34"/>
        <v>15.300000000000002</v>
      </c>
    </row>
    <row r="397" spans="1:9">
      <c r="A397" s="82">
        <v>382</v>
      </c>
      <c r="B397" s="36" t="s">
        <v>1109</v>
      </c>
      <c r="C397" s="50" t="s">
        <v>911</v>
      </c>
      <c r="D397" s="47" t="s">
        <v>20</v>
      </c>
      <c r="E397" s="48">
        <v>4.6000000000000005</v>
      </c>
      <c r="F397" s="48">
        <v>2.0999999999999996</v>
      </c>
      <c r="G397" s="48">
        <v>2.7</v>
      </c>
      <c r="H397" s="48">
        <v>1.9000000000000004</v>
      </c>
      <c r="I397" s="85">
        <f t="shared" ref="I397:I400" si="35">SUM(E397:H397)</f>
        <v>11.3</v>
      </c>
    </row>
    <row r="398" spans="1:9">
      <c r="A398" s="82">
        <v>383</v>
      </c>
      <c r="B398" s="41" t="s">
        <v>1125</v>
      </c>
      <c r="C398" s="50" t="s">
        <v>911</v>
      </c>
      <c r="D398" s="47">
        <v>24</v>
      </c>
      <c r="E398" s="48">
        <v>22</v>
      </c>
      <c r="F398" s="48">
        <v>13.9</v>
      </c>
      <c r="G398" s="48">
        <v>8.6999999999999993</v>
      </c>
      <c r="H398" s="48">
        <v>2.2000000000000002</v>
      </c>
      <c r="I398" s="85">
        <f t="shared" si="35"/>
        <v>46.8</v>
      </c>
    </row>
    <row r="399" spans="1:9">
      <c r="A399" s="82">
        <v>384</v>
      </c>
      <c r="B399" s="41" t="s">
        <v>1144</v>
      </c>
      <c r="C399" s="50" t="s">
        <v>911</v>
      </c>
      <c r="D399" s="47" t="s">
        <v>20</v>
      </c>
      <c r="E399" s="48">
        <v>5.6000000000000005</v>
      </c>
      <c r="F399" s="48">
        <v>3.0999999999999996</v>
      </c>
      <c r="G399" s="48">
        <v>2.2000000000000002</v>
      </c>
      <c r="H399" s="48">
        <v>1.9000000000000004</v>
      </c>
      <c r="I399" s="49">
        <f t="shared" si="35"/>
        <v>12.799999999999999</v>
      </c>
    </row>
    <row r="400" spans="1:9">
      <c r="A400" s="82">
        <v>385</v>
      </c>
      <c r="B400" s="36" t="s">
        <v>1145</v>
      </c>
      <c r="C400" s="50" t="s">
        <v>911</v>
      </c>
      <c r="D400" s="47">
        <v>9</v>
      </c>
      <c r="E400" s="48">
        <v>8.6</v>
      </c>
      <c r="F400" s="48">
        <v>5.6000000000000014</v>
      </c>
      <c r="G400" s="48">
        <v>2.7</v>
      </c>
      <c r="H400" s="48">
        <v>2.4000000000000004</v>
      </c>
      <c r="I400" s="49">
        <f t="shared" si="35"/>
        <v>19.300000000000004</v>
      </c>
    </row>
    <row r="401" spans="1:9">
      <c r="A401" s="82">
        <v>386</v>
      </c>
      <c r="B401" s="36" t="s">
        <v>1146</v>
      </c>
      <c r="C401" s="50" t="s">
        <v>911</v>
      </c>
      <c r="D401" s="47" t="s">
        <v>20</v>
      </c>
      <c r="E401" s="48">
        <v>5.3</v>
      </c>
      <c r="F401" s="48">
        <v>3</v>
      </c>
      <c r="G401" s="48">
        <v>2.2000000000000002</v>
      </c>
      <c r="H401" s="48">
        <v>1</v>
      </c>
      <c r="I401" s="49">
        <f t="shared" ref="I401" si="36">SUM(E401:H401)</f>
        <v>11.5</v>
      </c>
    </row>
    <row r="402" spans="1:9">
      <c r="A402" s="86"/>
      <c r="B402" s="50"/>
      <c r="C402" s="61" t="s">
        <v>76</v>
      </c>
      <c r="D402" s="62">
        <f t="shared" ref="D402:I402" si="37">SUM(D341:D401)</f>
        <v>364</v>
      </c>
      <c r="E402" s="62">
        <f t="shared" si="37"/>
        <v>461.70000000000039</v>
      </c>
      <c r="F402" s="62">
        <f t="shared" si="37"/>
        <v>293.29999999999984</v>
      </c>
      <c r="G402" s="62">
        <f t="shared" si="37"/>
        <v>178.1999999999999</v>
      </c>
      <c r="H402" s="62">
        <f t="shared" si="37"/>
        <v>117.30000000000013</v>
      </c>
      <c r="I402" s="62">
        <f t="shared" si="37"/>
        <v>1050.4999999999989</v>
      </c>
    </row>
    <row r="403" spans="1:9" ht="31.5" customHeight="1">
      <c r="A403" s="125" t="s">
        <v>316</v>
      </c>
      <c r="B403" s="125"/>
      <c r="C403" s="125"/>
      <c r="D403" s="125"/>
      <c r="E403" s="125"/>
      <c r="F403" s="125"/>
      <c r="G403" s="125"/>
      <c r="H403" s="125"/>
      <c r="I403" s="125"/>
    </row>
    <row r="404" spans="1:9" s="1" customFormat="1">
      <c r="A404" s="82">
        <v>387</v>
      </c>
      <c r="B404" s="50" t="s">
        <v>84</v>
      </c>
      <c r="C404" s="36" t="s">
        <v>924</v>
      </c>
      <c r="D404" s="47">
        <v>15</v>
      </c>
      <c r="E404" s="48">
        <v>13.6</v>
      </c>
      <c r="F404" s="48">
        <v>8.6000000000000014</v>
      </c>
      <c r="G404" s="48">
        <v>4.7</v>
      </c>
      <c r="H404" s="48">
        <v>0.89999999999999991</v>
      </c>
      <c r="I404" s="49">
        <f>SUM(E404:H404)</f>
        <v>27.8</v>
      </c>
    </row>
    <row r="405" spans="1:9">
      <c r="A405" s="82">
        <v>388</v>
      </c>
      <c r="B405" s="46" t="s">
        <v>782</v>
      </c>
      <c r="C405" s="50" t="s">
        <v>922</v>
      </c>
      <c r="D405" s="47" t="s">
        <v>20</v>
      </c>
      <c r="E405" s="48">
        <v>4.6000000000000005</v>
      </c>
      <c r="F405" s="48">
        <v>3.0999999999999996</v>
      </c>
      <c r="G405" s="48">
        <v>0.7</v>
      </c>
      <c r="H405" s="48">
        <v>1.9000000000000004</v>
      </c>
      <c r="I405" s="49">
        <f t="shared" ref="I405:I424" si="38">SUM(E405:H405)</f>
        <v>10.3</v>
      </c>
    </row>
    <row r="406" spans="1:9">
      <c r="A406" s="82">
        <v>389</v>
      </c>
      <c r="B406" s="46" t="s">
        <v>317</v>
      </c>
      <c r="C406" s="36" t="s">
        <v>925</v>
      </c>
      <c r="D406" s="47">
        <v>20</v>
      </c>
      <c r="E406" s="48">
        <v>17.600000000000001</v>
      </c>
      <c r="F406" s="48">
        <v>8.6000000000000014</v>
      </c>
      <c r="G406" s="48">
        <v>6.2</v>
      </c>
      <c r="H406" s="48">
        <v>1.9000000000000004</v>
      </c>
      <c r="I406" s="49">
        <f t="shared" si="38"/>
        <v>34.300000000000004</v>
      </c>
    </row>
    <row r="407" spans="1:9">
      <c r="A407" s="82">
        <v>390</v>
      </c>
      <c r="B407" s="46" t="s">
        <v>832</v>
      </c>
      <c r="C407" s="50" t="s">
        <v>922</v>
      </c>
      <c r="D407" s="47" t="s">
        <v>20</v>
      </c>
      <c r="E407" s="48">
        <v>6.6000000000000005</v>
      </c>
      <c r="F407" s="48">
        <v>2.5999999999999996</v>
      </c>
      <c r="G407" s="48">
        <v>1.2</v>
      </c>
      <c r="H407" s="48">
        <v>0.89999999999999991</v>
      </c>
      <c r="I407" s="49">
        <f t="shared" si="38"/>
        <v>11.299999999999999</v>
      </c>
    </row>
    <row r="408" spans="1:9">
      <c r="A408" s="82">
        <v>391</v>
      </c>
      <c r="B408" s="46" t="s">
        <v>318</v>
      </c>
      <c r="C408" s="50" t="s">
        <v>922</v>
      </c>
      <c r="D408" s="47" t="s">
        <v>20</v>
      </c>
      <c r="E408" s="48">
        <v>5.6000000000000005</v>
      </c>
      <c r="F408" s="48">
        <v>3.5999999999999996</v>
      </c>
      <c r="G408" s="48">
        <v>1.7000000000000002</v>
      </c>
      <c r="H408" s="48">
        <v>0.89999999999999991</v>
      </c>
      <c r="I408" s="49">
        <f t="shared" si="38"/>
        <v>11.799999999999999</v>
      </c>
    </row>
    <row r="409" spans="1:9">
      <c r="A409" s="82">
        <v>392</v>
      </c>
      <c r="B409" s="46" t="s">
        <v>319</v>
      </c>
      <c r="C409" s="36" t="s">
        <v>844</v>
      </c>
      <c r="D409" s="47" t="s">
        <v>20</v>
      </c>
      <c r="E409" s="48">
        <v>6.6000000000000005</v>
      </c>
      <c r="F409" s="48">
        <v>3.5999999999999996</v>
      </c>
      <c r="G409" s="48">
        <v>1.7000000000000002</v>
      </c>
      <c r="H409" s="48">
        <v>1.9000000000000004</v>
      </c>
      <c r="I409" s="49">
        <f>SUM(E409:H409)</f>
        <v>13.799999999999999</v>
      </c>
    </row>
    <row r="410" spans="1:9">
      <c r="A410" s="82">
        <v>393</v>
      </c>
      <c r="B410" s="46" t="s">
        <v>320</v>
      </c>
      <c r="C410" s="50" t="s">
        <v>922</v>
      </c>
      <c r="D410" s="47">
        <v>10</v>
      </c>
      <c r="E410" s="48">
        <v>11.6</v>
      </c>
      <c r="F410" s="48">
        <v>7.6000000000000014</v>
      </c>
      <c r="G410" s="48">
        <v>3.7</v>
      </c>
      <c r="H410" s="48">
        <v>2.4000000000000004</v>
      </c>
      <c r="I410" s="49">
        <f t="shared" si="38"/>
        <v>25.300000000000004</v>
      </c>
    </row>
    <row r="411" spans="1:9">
      <c r="A411" s="82">
        <v>394</v>
      </c>
      <c r="B411" s="46" t="s">
        <v>321</v>
      </c>
      <c r="C411" s="50" t="s">
        <v>922</v>
      </c>
      <c r="D411" s="47" t="s">
        <v>20</v>
      </c>
      <c r="E411" s="48">
        <v>5.6000000000000005</v>
      </c>
      <c r="F411" s="48">
        <v>2.5999999999999996</v>
      </c>
      <c r="G411" s="48">
        <v>2.2000000000000002</v>
      </c>
      <c r="H411" s="48">
        <v>1.9000000000000004</v>
      </c>
      <c r="I411" s="49">
        <f t="shared" si="38"/>
        <v>12.299999999999999</v>
      </c>
    </row>
    <row r="412" spans="1:9">
      <c r="A412" s="82">
        <v>395</v>
      </c>
      <c r="B412" s="46" t="s">
        <v>834</v>
      </c>
      <c r="C412" s="50" t="s">
        <v>922</v>
      </c>
      <c r="D412" s="47">
        <v>15</v>
      </c>
      <c r="E412" s="48">
        <v>12.6</v>
      </c>
      <c r="F412" s="48">
        <v>5.1000000000000014</v>
      </c>
      <c r="G412" s="48">
        <v>3.7</v>
      </c>
      <c r="H412" s="48">
        <v>1.9000000000000004</v>
      </c>
      <c r="I412" s="49">
        <f t="shared" si="38"/>
        <v>23.300000000000004</v>
      </c>
    </row>
    <row r="413" spans="1:9">
      <c r="A413" s="82">
        <v>396</v>
      </c>
      <c r="B413" s="46" t="s">
        <v>835</v>
      </c>
      <c r="C413" s="50" t="s">
        <v>922</v>
      </c>
      <c r="D413" s="47">
        <v>50</v>
      </c>
      <c r="E413" s="52">
        <v>31.6</v>
      </c>
      <c r="F413" s="52">
        <v>3.5999999999999996</v>
      </c>
      <c r="G413" s="52">
        <v>2.7</v>
      </c>
      <c r="H413" s="53">
        <v>3.9</v>
      </c>
      <c r="I413" s="49">
        <f t="shared" si="38"/>
        <v>41.800000000000004</v>
      </c>
    </row>
    <row r="414" spans="1:9">
      <c r="A414" s="82">
        <v>397</v>
      </c>
      <c r="B414" s="46" t="s">
        <v>322</v>
      </c>
      <c r="C414" s="50" t="s">
        <v>922</v>
      </c>
      <c r="D414" s="47" t="s">
        <v>20</v>
      </c>
      <c r="E414" s="48">
        <v>5.6000000000000005</v>
      </c>
      <c r="F414" s="48">
        <v>3.0999999999999996</v>
      </c>
      <c r="G414" s="48">
        <v>2.2000000000000002</v>
      </c>
      <c r="H414" s="48">
        <v>1.9000000000000004</v>
      </c>
      <c r="I414" s="49">
        <f t="shared" si="38"/>
        <v>12.799999999999999</v>
      </c>
    </row>
    <row r="415" spans="1:9">
      <c r="A415" s="82">
        <v>398</v>
      </c>
      <c r="B415" s="46" t="s">
        <v>393</v>
      </c>
      <c r="C415" s="50" t="s">
        <v>922</v>
      </c>
      <c r="D415" s="47">
        <v>20</v>
      </c>
      <c r="E415" s="48">
        <v>20.099999999999998</v>
      </c>
      <c r="F415" s="48">
        <v>14.600000000000001</v>
      </c>
      <c r="G415" s="48">
        <v>7.2</v>
      </c>
      <c r="H415" s="48">
        <v>2.4000000000000004</v>
      </c>
      <c r="I415" s="49">
        <f t="shared" si="38"/>
        <v>44.300000000000004</v>
      </c>
    </row>
    <row r="416" spans="1:9" s="1" customFormat="1">
      <c r="A416" s="82">
        <v>399</v>
      </c>
      <c r="B416" s="46" t="s">
        <v>833</v>
      </c>
      <c r="C416" s="36" t="s">
        <v>926</v>
      </c>
      <c r="D416" s="47">
        <v>10</v>
      </c>
      <c r="E416" s="48">
        <v>12.1</v>
      </c>
      <c r="F416" s="48">
        <v>5.6000000000000014</v>
      </c>
      <c r="G416" s="48">
        <v>2.7</v>
      </c>
      <c r="H416" s="48">
        <v>2.4000000000000004</v>
      </c>
      <c r="I416" s="49">
        <f t="shared" si="38"/>
        <v>22.800000000000004</v>
      </c>
    </row>
    <row r="417" spans="1:9">
      <c r="A417" s="82">
        <v>400</v>
      </c>
      <c r="B417" s="46" t="s">
        <v>324</v>
      </c>
      <c r="C417" s="36" t="s">
        <v>927</v>
      </c>
      <c r="D417" s="47" t="s">
        <v>20</v>
      </c>
      <c r="E417" s="48">
        <v>5.1000000000000005</v>
      </c>
      <c r="F417" s="48">
        <v>4.1000000000000014</v>
      </c>
      <c r="G417" s="48">
        <v>1.7000000000000002</v>
      </c>
      <c r="H417" s="48">
        <v>1.9000000000000004</v>
      </c>
      <c r="I417" s="49">
        <f>SUM(E417:H417)</f>
        <v>12.800000000000002</v>
      </c>
    </row>
    <row r="418" spans="1:9">
      <c r="A418" s="82">
        <v>401</v>
      </c>
      <c r="B418" s="50" t="s">
        <v>325</v>
      </c>
      <c r="C418" s="50" t="s">
        <v>922</v>
      </c>
      <c r="D418" s="47">
        <v>20</v>
      </c>
      <c r="E418" s="48">
        <v>20.099999999999998</v>
      </c>
      <c r="F418" s="48">
        <v>10.100000000000001</v>
      </c>
      <c r="G418" s="48">
        <v>7.2</v>
      </c>
      <c r="H418" s="48">
        <v>2.9000000000000004</v>
      </c>
      <c r="I418" s="49">
        <f>SUM(E418:H418)</f>
        <v>40.299999999999997</v>
      </c>
    </row>
    <row r="419" spans="1:9">
      <c r="A419" s="82">
        <v>402</v>
      </c>
      <c r="B419" s="46" t="s">
        <v>326</v>
      </c>
      <c r="C419" s="50" t="s">
        <v>922</v>
      </c>
      <c r="D419" s="47" t="s">
        <v>20</v>
      </c>
      <c r="E419" s="48">
        <v>5.6000000000000005</v>
      </c>
      <c r="F419" s="48">
        <v>3.0999999999999996</v>
      </c>
      <c r="G419" s="48">
        <v>0.7</v>
      </c>
      <c r="H419" s="48">
        <v>1.9000000000000004</v>
      </c>
      <c r="I419" s="49">
        <f>SUM(E419:H419)</f>
        <v>11.299999999999999</v>
      </c>
    </row>
    <row r="420" spans="1:9">
      <c r="A420" s="82">
        <v>403</v>
      </c>
      <c r="B420" s="50" t="s">
        <v>327</v>
      </c>
      <c r="C420" s="50" t="s">
        <v>922</v>
      </c>
      <c r="D420" s="47" t="s">
        <v>20</v>
      </c>
      <c r="E420" s="48">
        <v>5.6000000000000005</v>
      </c>
      <c r="F420" s="48">
        <v>2.0999999999999996</v>
      </c>
      <c r="G420" s="48">
        <v>1.2</v>
      </c>
      <c r="H420" s="48">
        <v>0.89999999999999991</v>
      </c>
      <c r="I420" s="49">
        <f>SUM(E420:H420)</f>
        <v>9.8000000000000007</v>
      </c>
    </row>
    <row r="421" spans="1:9">
      <c r="A421" s="82">
        <v>404</v>
      </c>
      <c r="B421" s="50" t="s">
        <v>328</v>
      </c>
      <c r="C421" s="36" t="s">
        <v>928</v>
      </c>
      <c r="D421" s="47" t="s">
        <v>20</v>
      </c>
      <c r="E421" s="48">
        <v>6.6000000000000005</v>
      </c>
      <c r="F421" s="48">
        <v>4.1000000000000014</v>
      </c>
      <c r="G421" s="48">
        <v>1.7000000000000002</v>
      </c>
      <c r="H421" s="48">
        <v>1.9000000000000004</v>
      </c>
      <c r="I421" s="49">
        <f t="shared" si="38"/>
        <v>14.300000000000002</v>
      </c>
    </row>
    <row r="422" spans="1:9">
      <c r="A422" s="82">
        <v>405</v>
      </c>
      <c r="B422" s="50" t="s">
        <v>836</v>
      </c>
      <c r="C422" s="36" t="s">
        <v>923</v>
      </c>
      <c r="D422" s="47">
        <v>100</v>
      </c>
      <c r="E422" s="48">
        <v>58.6</v>
      </c>
      <c r="F422" s="48">
        <v>19.599999999999994</v>
      </c>
      <c r="G422" s="48">
        <v>10.7</v>
      </c>
      <c r="H422" s="48">
        <v>6.8999999999999986</v>
      </c>
      <c r="I422" s="49">
        <f t="shared" si="38"/>
        <v>95.799999999999983</v>
      </c>
    </row>
    <row r="423" spans="1:9">
      <c r="A423" s="82">
        <v>406</v>
      </c>
      <c r="B423" s="39" t="s">
        <v>329</v>
      </c>
      <c r="C423" s="50" t="s">
        <v>922</v>
      </c>
      <c r="D423" s="47" t="s">
        <v>20</v>
      </c>
      <c r="E423" s="48">
        <v>5.6000000000000005</v>
      </c>
      <c r="F423" s="48">
        <v>4.6000000000000014</v>
      </c>
      <c r="G423" s="48">
        <v>2.7</v>
      </c>
      <c r="H423" s="48">
        <v>1.9000000000000004</v>
      </c>
      <c r="I423" s="49">
        <f t="shared" si="38"/>
        <v>14.800000000000002</v>
      </c>
    </row>
    <row r="424" spans="1:9" s="1" customFormat="1">
      <c r="A424" s="82">
        <v>407</v>
      </c>
      <c r="B424" s="50" t="s">
        <v>330</v>
      </c>
      <c r="C424" s="50" t="s">
        <v>922</v>
      </c>
      <c r="D424" s="47">
        <v>10</v>
      </c>
      <c r="E424" s="48">
        <v>10.1</v>
      </c>
      <c r="F424" s="48">
        <v>6.1000000000000014</v>
      </c>
      <c r="G424" s="48">
        <v>4.2</v>
      </c>
      <c r="H424" s="48">
        <v>1.9000000000000004</v>
      </c>
      <c r="I424" s="49">
        <f t="shared" si="38"/>
        <v>22.300000000000004</v>
      </c>
    </row>
    <row r="425" spans="1:9" s="1" customFormat="1">
      <c r="A425" s="82">
        <v>408</v>
      </c>
      <c r="B425" s="39" t="s">
        <v>331</v>
      </c>
      <c r="C425" s="50" t="s">
        <v>922</v>
      </c>
      <c r="D425" s="47" t="s">
        <v>20</v>
      </c>
      <c r="E425" s="48">
        <v>5.6000000000000005</v>
      </c>
      <c r="F425" s="48">
        <v>2.5999999999999996</v>
      </c>
      <c r="G425" s="48">
        <v>2.2000000000000002</v>
      </c>
      <c r="H425" s="48">
        <v>1.9000000000000004</v>
      </c>
      <c r="I425" s="49">
        <f>SUM(E425:H425)</f>
        <v>12.299999999999999</v>
      </c>
    </row>
    <row r="426" spans="1:9" s="1" customFormat="1">
      <c r="A426" s="82">
        <v>409</v>
      </c>
      <c r="B426" s="36" t="s">
        <v>825</v>
      </c>
      <c r="C426" s="50" t="s">
        <v>922</v>
      </c>
      <c r="D426" s="47" t="s">
        <v>20</v>
      </c>
      <c r="E426" s="48">
        <v>5.6000000000000005</v>
      </c>
      <c r="F426" s="48">
        <v>3.0999999999999996</v>
      </c>
      <c r="G426" s="48">
        <v>0.7</v>
      </c>
      <c r="H426" s="48">
        <v>1.9000000000000004</v>
      </c>
      <c r="I426" s="49">
        <f>SUM(E426:H426)</f>
        <v>11.299999999999999</v>
      </c>
    </row>
    <row r="427" spans="1:9" s="1" customFormat="1">
      <c r="A427" s="82">
        <v>410</v>
      </c>
      <c r="B427" s="36" t="s">
        <v>1139</v>
      </c>
      <c r="C427" s="50" t="s">
        <v>922</v>
      </c>
      <c r="D427" s="47">
        <v>15</v>
      </c>
      <c r="E427" s="48">
        <v>15.6</v>
      </c>
      <c r="F427" s="48">
        <v>5.1000000000000014</v>
      </c>
      <c r="G427" s="48">
        <v>3.7</v>
      </c>
      <c r="H427" s="48">
        <v>1.9000000000000004</v>
      </c>
      <c r="I427" s="49">
        <f t="shared" ref="I427:I428" si="39">SUM(E427:H427)</f>
        <v>26.300000000000004</v>
      </c>
    </row>
    <row r="428" spans="1:9" s="1" customFormat="1">
      <c r="A428" s="82">
        <v>411</v>
      </c>
      <c r="B428" s="39" t="s">
        <v>1194</v>
      </c>
      <c r="C428" s="42" t="s">
        <v>1195</v>
      </c>
      <c r="D428" s="47">
        <v>5</v>
      </c>
      <c r="E428" s="48">
        <v>10.6</v>
      </c>
      <c r="F428" s="48">
        <v>5.6</v>
      </c>
      <c r="G428" s="48">
        <v>1.7</v>
      </c>
      <c r="H428" s="48">
        <v>1.4</v>
      </c>
      <c r="I428" s="49">
        <f t="shared" si="39"/>
        <v>19.299999999999997</v>
      </c>
    </row>
    <row r="429" spans="1:9">
      <c r="A429" s="79"/>
      <c r="B429" s="70"/>
      <c r="C429" s="61" t="s">
        <v>76</v>
      </c>
      <c r="D429" s="62">
        <f>SUM(D404:D426)</f>
        <v>270</v>
      </c>
      <c r="E429" s="62">
        <f>SUM(E404:E427)</f>
        <v>297.90000000000003</v>
      </c>
      <c r="F429" s="62">
        <f>SUM(F404:F427)</f>
        <v>136.89999999999995</v>
      </c>
      <c r="G429" s="62">
        <f>SUM(G404:G427)</f>
        <v>77.300000000000026</v>
      </c>
      <c r="H429" s="62">
        <f>SUM(H404:H427)</f>
        <v>51.099999999999987</v>
      </c>
      <c r="I429" s="62">
        <f>SUM(I404:I427)</f>
        <v>563.19999999999993</v>
      </c>
    </row>
    <row r="430" spans="1:9" ht="27" customHeight="1">
      <c r="A430" s="125" t="s">
        <v>332</v>
      </c>
      <c r="B430" s="125"/>
      <c r="C430" s="125"/>
      <c r="D430" s="125"/>
      <c r="E430" s="125"/>
      <c r="F430" s="125"/>
      <c r="G430" s="125"/>
      <c r="H430" s="125"/>
      <c r="I430" s="125"/>
    </row>
    <row r="431" spans="1:9">
      <c r="A431" s="82">
        <v>412</v>
      </c>
      <c r="B431" s="46" t="s">
        <v>333</v>
      </c>
      <c r="C431" s="87" t="s">
        <v>929</v>
      </c>
      <c r="D431" s="47" t="s">
        <v>20</v>
      </c>
      <c r="E431" s="48">
        <v>9.1000000000000014</v>
      </c>
      <c r="F431" s="48">
        <v>5.1000000000000014</v>
      </c>
      <c r="G431" s="48">
        <v>3.2</v>
      </c>
      <c r="H431" s="48">
        <v>2.4000000000000004</v>
      </c>
      <c r="I431" s="49">
        <f>SUM(E431:H431)</f>
        <v>19.800000000000004</v>
      </c>
    </row>
    <row r="432" spans="1:9">
      <c r="A432" s="82">
        <v>413</v>
      </c>
      <c r="B432" s="88" t="s">
        <v>748</v>
      </c>
      <c r="C432" s="87" t="s">
        <v>929</v>
      </c>
      <c r="D432" s="47" t="s">
        <v>20</v>
      </c>
      <c r="E432" s="48">
        <v>8.1</v>
      </c>
      <c r="F432" s="48">
        <v>4.5999999999999996</v>
      </c>
      <c r="G432" s="48">
        <v>1.7000000000000002</v>
      </c>
      <c r="H432" s="48">
        <v>0.89999999999999991</v>
      </c>
      <c r="I432" s="49">
        <f>SUM(E432:H432)</f>
        <v>15.299999999999999</v>
      </c>
    </row>
    <row r="433" spans="1:9">
      <c r="A433" s="82">
        <v>414</v>
      </c>
      <c r="B433" s="50" t="s">
        <v>231</v>
      </c>
      <c r="C433" s="87" t="s">
        <v>929</v>
      </c>
      <c r="D433" s="47">
        <v>15</v>
      </c>
      <c r="E433" s="48">
        <v>16.600000000000001</v>
      </c>
      <c r="F433" s="48">
        <v>10.100000000000001</v>
      </c>
      <c r="G433" s="48">
        <v>4.2</v>
      </c>
      <c r="H433" s="48">
        <v>2.4000000000000004</v>
      </c>
      <c r="I433" s="49">
        <f>SUM(E433:H433)</f>
        <v>33.300000000000004</v>
      </c>
    </row>
    <row r="434" spans="1:9">
      <c r="A434" s="82">
        <v>415</v>
      </c>
      <c r="B434" s="50" t="s">
        <v>334</v>
      </c>
      <c r="C434" s="87" t="s">
        <v>929</v>
      </c>
      <c r="D434" s="47" t="s">
        <v>20</v>
      </c>
      <c r="E434" s="48">
        <v>9.1000000000000014</v>
      </c>
      <c r="F434" s="48">
        <v>4.0999999999999996</v>
      </c>
      <c r="G434" s="48">
        <v>1.2</v>
      </c>
      <c r="H434" s="48">
        <v>0.89999999999999991</v>
      </c>
      <c r="I434" s="49">
        <f>SUM(E434:H434)</f>
        <v>15.3</v>
      </c>
    </row>
    <row r="435" spans="1:9">
      <c r="A435" s="82">
        <v>416</v>
      </c>
      <c r="B435" s="50" t="s">
        <v>335</v>
      </c>
      <c r="C435" s="87" t="s">
        <v>929</v>
      </c>
      <c r="D435" s="47" t="s">
        <v>20</v>
      </c>
      <c r="E435" s="48">
        <v>8.1000000000000014</v>
      </c>
      <c r="F435" s="48">
        <v>5.1000000000000014</v>
      </c>
      <c r="G435" s="48">
        <v>1.7000000000000002</v>
      </c>
      <c r="H435" s="48">
        <v>0.89999999999999991</v>
      </c>
      <c r="I435" s="49">
        <f>SUM(E435:H435)</f>
        <v>15.800000000000002</v>
      </c>
    </row>
    <row r="436" spans="1:9">
      <c r="A436" s="82">
        <v>417</v>
      </c>
      <c r="B436" s="46" t="s">
        <v>336</v>
      </c>
      <c r="C436" s="87" t="s">
        <v>929</v>
      </c>
      <c r="D436" s="47" t="s">
        <v>20</v>
      </c>
      <c r="E436" s="48">
        <v>9.1000000000000014</v>
      </c>
      <c r="F436" s="48">
        <v>5.1000000000000014</v>
      </c>
      <c r="G436" s="48">
        <v>1.7000000000000002</v>
      </c>
      <c r="H436" s="48">
        <v>1.9000000000000004</v>
      </c>
      <c r="I436" s="49">
        <f t="shared" ref="I436:I441" si="40">SUM(E436:H436)</f>
        <v>17.800000000000004</v>
      </c>
    </row>
    <row r="437" spans="1:9">
      <c r="A437" s="82">
        <v>418</v>
      </c>
      <c r="B437" s="50" t="s">
        <v>337</v>
      </c>
      <c r="C437" s="87" t="s">
        <v>929</v>
      </c>
      <c r="D437" s="47" t="s">
        <v>20</v>
      </c>
      <c r="E437" s="48">
        <v>8.1000000000000014</v>
      </c>
      <c r="F437" s="48">
        <v>4.5999999999999996</v>
      </c>
      <c r="G437" s="48">
        <v>2.7</v>
      </c>
      <c r="H437" s="48">
        <v>1.4000000000000004</v>
      </c>
      <c r="I437" s="49">
        <f t="shared" si="40"/>
        <v>16.800000000000004</v>
      </c>
    </row>
    <row r="438" spans="1:9">
      <c r="A438" s="82">
        <v>419</v>
      </c>
      <c r="B438" s="50" t="s">
        <v>338</v>
      </c>
      <c r="C438" s="87" t="s">
        <v>929</v>
      </c>
      <c r="D438" s="47" t="s">
        <v>20</v>
      </c>
      <c r="E438" s="48">
        <v>8.1000000000000014</v>
      </c>
      <c r="F438" s="48">
        <v>3.0999999999999996</v>
      </c>
      <c r="G438" s="48">
        <v>0.7</v>
      </c>
      <c r="H438" s="48">
        <v>1.9000000000000004</v>
      </c>
      <c r="I438" s="49">
        <f t="shared" si="40"/>
        <v>13.8</v>
      </c>
    </row>
    <row r="439" spans="1:9">
      <c r="A439" s="82">
        <v>420</v>
      </c>
      <c r="B439" s="50" t="s">
        <v>339</v>
      </c>
      <c r="C439" s="87" t="s">
        <v>929</v>
      </c>
      <c r="D439" s="47" t="s">
        <v>20</v>
      </c>
      <c r="E439" s="48">
        <v>9.1000000000000014</v>
      </c>
      <c r="F439" s="48">
        <v>5.1000000000000014</v>
      </c>
      <c r="G439" s="48">
        <v>1.7000000000000002</v>
      </c>
      <c r="H439" s="48">
        <v>1.9000000000000004</v>
      </c>
      <c r="I439" s="49">
        <f t="shared" si="40"/>
        <v>17.800000000000004</v>
      </c>
    </row>
    <row r="440" spans="1:9">
      <c r="A440" s="82">
        <v>421</v>
      </c>
      <c r="B440" s="50" t="s">
        <v>875</v>
      </c>
      <c r="C440" s="87" t="s">
        <v>929</v>
      </c>
      <c r="D440" s="47" t="s">
        <v>20</v>
      </c>
      <c r="E440" s="48">
        <v>8.1000000000000014</v>
      </c>
      <c r="F440" s="48">
        <v>4.5999999999999996</v>
      </c>
      <c r="G440" s="48">
        <v>3.2</v>
      </c>
      <c r="H440" s="48">
        <v>1.4000000000000004</v>
      </c>
      <c r="I440" s="49">
        <f t="shared" si="40"/>
        <v>17.300000000000004</v>
      </c>
    </row>
    <row r="441" spans="1:9">
      <c r="A441" s="82">
        <v>422</v>
      </c>
      <c r="B441" s="46" t="s">
        <v>108</v>
      </c>
      <c r="C441" s="87" t="s">
        <v>929</v>
      </c>
      <c r="D441" s="47">
        <v>9</v>
      </c>
      <c r="E441" s="48">
        <v>10.6</v>
      </c>
      <c r="F441" s="48">
        <v>6.6000000000000014</v>
      </c>
      <c r="G441" s="48">
        <v>2.7</v>
      </c>
      <c r="H441" s="48">
        <v>1.9000000000000004</v>
      </c>
      <c r="I441" s="49">
        <f t="shared" si="40"/>
        <v>21.800000000000004</v>
      </c>
    </row>
    <row r="442" spans="1:9">
      <c r="A442" s="82">
        <v>423</v>
      </c>
      <c r="B442" s="89" t="s">
        <v>749</v>
      </c>
      <c r="C442" s="87" t="s">
        <v>929</v>
      </c>
      <c r="D442" s="47" t="s">
        <v>20</v>
      </c>
      <c r="E442" s="48">
        <v>8.1000000000000014</v>
      </c>
      <c r="F442" s="48">
        <v>4.5999999999999996</v>
      </c>
      <c r="G442" s="48">
        <v>3.2</v>
      </c>
      <c r="H442" s="48">
        <v>1.4000000000000004</v>
      </c>
      <c r="I442" s="49">
        <f>SUM(E442:H442)</f>
        <v>17.300000000000004</v>
      </c>
    </row>
    <row r="443" spans="1:9">
      <c r="A443" s="82">
        <v>424</v>
      </c>
      <c r="B443" s="39" t="s">
        <v>340</v>
      </c>
      <c r="C443" s="87" t="s">
        <v>929</v>
      </c>
      <c r="D443" s="47">
        <v>15</v>
      </c>
      <c r="E443" s="48">
        <v>17.100000000000001</v>
      </c>
      <c r="F443" s="48">
        <v>10.100000000000001</v>
      </c>
      <c r="G443" s="48">
        <v>4.2</v>
      </c>
      <c r="H443" s="48">
        <v>2.4000000000000004</v>
      </c>
      <c r="I443" s="49">
        <f>SUM(E443:H443)</f>
        <v>33.800000000000004</v>
      </c>
    </row>
    <row r="444" spans="1:9">
      <c r="A444" s="82">
        <v>425</v>
      </c>
      <c r="B444" s="58" t="s">
        <v>801</v>
      </c>
      <c r="C444" s="87" t="s">
        <v>929</v>
      </c>
      <c r="D444" s="47">
        <v>9</v>
      </c>
      <c r="E444" s="48">
        <v>10.6</v>
      </c>
      <c r="F444" s="48">
        <v>6.6000000000000014</v>
      </c>
      <c r="G444" s="48">
        <v>2.7</v>
      </c>
      <c r="H444" s="48">
        <v>1.9000000000000004</v>
      </c>
      <c r="I444" s="49">
        <f>SUM(E444:H444)</f>
        <v>21.800000000000004</v>
      </c>
    </row>
    <row r="445" spans="1:9">
      <c r="A445" s="82">
        <v>426</v>
      </c>
      <c r="B445" s="42" t="s">
        <v>750</v>
      </c>
      <c r="C445" s="87" t="s">
        <v>929</v>
      </c>
      <c r="D445" s="47" t="s">
        <v>20</v>
      </c>
      <c r="E445" s="48">
        <v>9.1000000000000014</v>
      </c>
      <c r="F445" s="48">
        <v>5.1000000000000014</v>
      </c>
      <c r="G445" s="48">
        <v>1.7000000000000002</v>
      </c>
      <c r="H445" s="48">
        <v>1.9000000000000004</v>
      </c>
      <c r="I445" s="49">
        <f t="shared" ref="I445:I450" si="41">SUM(E445:H445)</f>
        <v>17.800000000000004</v>
      </c>
    </row>
    <row r="446" spans="1:9">
      <c r="A446" s="82">
        <v>427</v>
      </c>
      <c r="B446" s="42" t="s">
        <v>821</v>
      </c>
      <c r="C446" s="87" t="s">
        <v>929</v>
      </c>
      <c r="D446" s="47" t="s">
        <v>20</v>
      </c>
      <c r="E446" s="48">
        <v>9.1000000000000014</v>
      </c>
      <c r="F446" s="48">
        <v>5.1000000000000014</v>
      </c>
      <c r="G446" s="48">
        <v>1.7000000000000002</v>
      </c>
      <c r="H446" s="48">
        <v>1.9000000000000004</v>
      </c>
      <c r="I446" s="49">
        <f t="shared" si="41"/>
        <v>17.800000000000004</v>
      </c>
    </row>
    <row r="447" spans="1:9">
      <c r="A447" s="82">
        <v>428</v>
      </c>
      <c r="B447" s="42" t="s">
        <v>822</v>
      </c>
      <c r="C447" s="87" t="s">
        <v>929</v>
      </c>
      <c r="D447" s="47" t="s">
        <v>20</v>
      </c>
      <c r="E447" s="48">
        <v>8.1000000000000014</v>
      </c>
      <c r="F447" s="48">
        <v>4.5999999999999996</v>
      </c>
      <c r="G447" s="48">
        <v>2.7</v>
      </c>
      <c r="H447" s="48">
        <v>1.4000000000000004</v>
      </c>
      <c r="I447" s="49">
        <f t="shared" si="41"/>
        <v>16.800000000000004</v>
      </c>
    </row>
    <row r="448" spans="1:9">
      <c r="A448" s="82">
        <v>429</v>
      </c>
      <c r="B448" s="42" t="s">
        <v>1101</v>
      </c>
      <c r="C448" s="87" t="s">
        <v>929</v>
      </c>
      <c r="D448" s="47">
        <v>3</v>
      </c>
      <c r="E448" s="48">
        <v>10.1</v>
      </c>
      <c r="F448" s="48">
        <v>5.1000000000000014</v>
      </c>
      <c r="G448" s="48">
        <v>1.7000000000000002</v>
      </c>
      <c r="H448" s="48">
        <v>1.9000000000000004</v>
      </c>
      <c r="I448" s="49">
        <f t="shared" si="41"/>
        <v>18.800000000000004</v>
      </c>
    </row>
    <row r="449" spans="1:9">
      <c r="A449" s="82">
        <v>430</v>
      </c>
      <c r="B449" s="42" t="s">
        <v>1106</v>
      </c>
      <c r="C449" s="87" t="s">
        <v>929</v>
      </c>
      <c r="D449" s="47" t="s">
        <v>20</v>
      </c>
      <c r="E449" s="48">
        <v>8.1000000000000014</v>
      </c>
      <c r="F449" s="48">
        <v>3.0999999999999996</v>
      </c>
      <c r="G449" s="48">
        <v>0.7</v>
      </c>
      <c r="H449" s="48">
        <v>1.9000000000000004</v>
      </c>
      <c r="I449" s="49">
        <f t="shared" si="41"/>
        <v>13.8</v>
      </c>
    </row>
    <row r="450" spans="1:9">
      <c r="A450" s="82">
        <v>431</v>
      </c>
      <c r="B450" s="42" t="s">
        <v>1158</v>
      </c>
      <c r="C450" s="87" t="s">
        <v>929</v>
      </c>
      <c r="D450" s="47" t="s">
        <v>20</v>
      </c>
      <c r="E450" s="48">
        <v>8.1000000000000014</v>
      </c>
      <c r="F450" s="48">
        <v>4.5999999999999996</v>
      </c>
      <c r="G450" s="48">
        <v>3.2</v>
      </c>
      <c r="H450" s="48">
        <v>1.4000000000000004</v>
      </c>
      <c r="I450" s="49">
        <f t="shared" si="41"/>
        <v>17.300000000000004</v>
      </c>
    </row>
    <row r="451" spans="1:9">
      <c r="A451" s="82">
        <v>432</v>
      </c>
      <c r="B451" s="42" t="s">
        <v>1123</v>
      </c>
      <c r="C451" s="87" t="s">
        <v>929</v>
      </c>
      <c r="D451" s="47" t="s">
        <v>20</v>
      </c>
      <c r="E451" s="48">
        <v>9.1000000000000014</v>
      </c>
      <c r="F451" s="48">
        <v>5.1000000000000014</v>
      </c>
      <c r="G451" s="48">
        <v>1.7000000000000002</v>
      </c>
      <c r="H451" s="48">
        <v>1.9000000000000004</v>
      </c>
      <c r="I451" s="49">
        <f t="shared" ref="I451" si="42">SUM(E451:H451)</f>
        <v>17.800000000000004</v>
      </c>
    </row>
    <row r="452" spans="1:9">
      <c r="A452" s="82">
        <v>433</v>
      </c>
      <c r="B452" s="42" t="s">
        <v>1124</v>
      </c>
      <c r="C452" s="87" t="s">
        <v>929</v>
      </c>
      <c r="D452" s="47" t="s">
        <v>20</v>
      </c>
      <c r="E452" s="48">
        <v>7.6000000000000005</v>
      </c>
      <c r="F452" s="48">
        <v>3.5999999999999996</v>
      </c>
      <c r="G452" s="48">
        <v>2.2000000000000002</v>
      </c>
      <c r="H452" s="48">
        <v>1.9000000000000004</v>
      </c>
      <c r="I452" s="49">
        <f>SUM(E452:H452)</f>
        <v>15.299999999999999</v>
      </c>
    </row>
    <row r="453" spans="1:9">
      <c r="A453" s="82">
        <v>434</v>
      </c>
      <c r="B453" s="36" t="s">
        <v>1137</v>
      </c>
      <c r="C453" s="87" t="s">
        <v>929</v>
      </c>
      <c r="D453" s="47" t="s">
        <v>20</v>
      </c>
      <c r="E453" s="48">
        <v>8.1000000000000014</v>
      </c>
      <c r="F453" s="48">
        <v>5.1000000000000014</v>
      </c>
      <c r="G453" s="48">
        <v>1.7000000000000002</v>
      </c>
      <c r="H453" s="48">
        <v>0.89999999999999991</v>
      </c>
      <c r="I453" s="49">
        <f>SUM(E453:H453)</f>
        <v>15.800000000000002</v>
      </c>
    </row>
    <row r="454" spans="1:9">
      <c r="A454" s="82">
        <v>435</v>
      </c>
      <c r="B454" s="41" t="s">
        <v>1151</v>
      </c>
      <c r="C454" s="87" t="s">
        <v>929</v>
      </c>
      <c r="D454" s="47" t="s">
        <v>20</v>
      </c>
      <c r="E454" s="48">
        <v>7.1000000000000005</v>
      </c>
      <c r="F454" s="48">
        <v>5.1000000000000014</v>
      </c>
      <c r="G454" s="48">
        <v>1.7000000000000002</v>
      </c>
      <c r="H454" s="48">
        <v>1.9000000000000004</v>
      </c>
      <c r="I454" s="49">
        <f>SUM(E454:H454)</f>
        <v>15.800000000000002</v>
      </c>
    </row>
    <row r="455" spans="1:9">
      <c r="A455" s="82">
        <v>436</v>
      </c>
      <c r="B455" s="41" t="s">
        <v>1157</v>
      </c>
      <c r="C455" s="87" t="s">
        <v>929</v>
      </c>
      <c r="D455" s="47">
        <v>15</v>
      </c>
      <c r="E455" s="48">
        <v>17.100000000000001</v>
      </c>
      <c r="F455" s="48">
        <v>10.100000000000001</v>
      </c>
      <c r="G455" s="48">
        <v>4.2</v>
      </c>
      <c r="H455" s="48">
        <v>2.4000000000000004</v>
      </c>
      <c r="I455" s="49">
        <f>SUM(E455:H455)</f>
        <v>33.800000000000004</v>
      </c>
    </row>
    <row r="456" spans="1:9">
      <c r="A456" s="90"/>
      <c r="B456" s="50"/>
      <c r="C456" s="61" t="s">
        <v>76</v>
      </c>
      <c r="D456" s="62">
        <f>SUM(D433:D455)</f>
        <v>66</v>
      </c>
      <c r="E456" s="62">
        <f>SUM(E431:E455)</f>
        <v>241.49999999999991</v>
      </c>
      <c r="F456" s="62">
        <f>SUM(F431:F455)</f>
        <v>135.99999999999994</v>
      </c>
      <c r="G456" s="62">
        <f>SUM(G431:G455)</f>
        <v>58.000000000000028</v>
      </c>
      <c r="H456" s="62">
        <f>SUM(H431:H455)</f>
        <v>42.999999999999986</v>
      </c>
      <c r="I456" s="62">
        <f>SUM(I431:I455)</f>
        <v>478.50000000000023</v>
      </c>
    </row>
    <row r="457" spans="1:9" ht="34.5" customHeight="1">
      <c r="A457" s="125" t="s">
        <v>341</v>
      </c>
      <c r="B457" s="125"/>
      <c r="C457" s="125"/>
      <c r="D457" s="125"/>
      <c r="E457" s="125"/>
      <c r="F457" s="125"/>
      <c r="G457" s="125"/>
      <c r="H457" s="125"/>
      <c r="I457" s="125"/>
    </row>
    <row r="458" spans="1:9">
      <c r="A458" s="82">
        <v>437</v>
      </c>
      <c r="B458" s="46" t="s">
        <v>876</v>
      </c>
      <c r="C458" s="36" t="s">
        <v>931</v>
      </c>
      <c r="D458" s="57" t="s">
        <v>20</v>
      </c>
      <c r="E458" s="48">
        <v>7.1000000000000005</v>
      </c>
      <c r="F458" s="48">
        <v>4.6000000000000014</v>
      </c>
      <c r="G458" s="48">
        <v>1.7000000000000002</v>
      </c>
      <c r="H458" s="48">
        <v>0.89999999999999991</v>
      </c>
      <c r="I458" s="49">
        <f>SUM(E458:H458)</f>
        <v>14.300000000000002</v>
      </c>
    </row>
    <row r="459" spans="1:9">
      <c r="A459" s="82">
        <v>438</v>
      </c>
      <c r="B459" s="50" t="s">
        <v>342</v>
      </c>
      <c r="C459" s="36" t="s">
        <v>932</v>
      </c>
      <c r="D459" s="57" t="s">
        <v>20</v>
      </c>
      <c r="E459" s="48">
        <v>6.1000000000000005</v>
      </c>
      <c r="F459" s="48">
        <v>5.1000000000000014</v>
      </c>
      <c r="G459" s="48">
        <v>3.2</v>
      </c>
      <c r="H459" s="48">
        <v>1.9000000000000004</v>
      </c>
      <c r="I459" s="49">
        <f>SUM(E459:H459)</f>
        <v>16.300000000000004</v>
      </c>
    </row>
    <row r="460" spans="1:9">
      <c r="A460" s="82">
        <v>439</v>
      </c>
      <c r="B460" s="46" t="s">
        <v>772</v>
      </c>
      <c r="C460" s="36" t="s">
        <v>933</v>
      </c>
      <c r="D460" s="57">
        <v>20</v>
      </c>
      <c r="E460" s="91">
        <v>16.599999999999998</v>
      </c>
      <c r="F460" s="91">
        <v>4.6000000000000014</v>
      </c>
      <c r="G460" s="91">
        <v>3.2</v>
      </c>
      <c r="H460" s="91">
        <v>2.4000000000000004</v>
      </c>
      <c r="I460" s="77">
        <f t="shared" ref="I460:I465" si="43">SUM(E460:H460)</f>
        <v>26.799999999999997</v>
      </c>
    </row>
    <row r="461" spans="1:9">
      <c r="A461" s="82">
        <v>440</v>
      </c>
      <c r="B461" s="50" t="s">
        <v>343</v>
      </c>
      <c r="C461" s="36" t="s">
        <v>877</v>
      </c>
      <c r="D461" s="57">
        <v>15</v>
      </c>
      <c r="E461" s="48">
        <v>12.6</v>
      </c>
      <c r="F461" s="48">
        <v>6.6000000000000014</v>
      </c>
      <c r="G461" s="48">
        <v>5.2</v>
      </c>
      <c r="H461" s="48">
        <v>2.4000000000000004</v>
      </c>
      <c r="I461" s="77">
        <f t="shared" si="43"/>
        <v>26.800000000000004</v>
      </c>
    </row>
    <row r="462" spans="1:9">
      <c r="A462" s="82">
        <v>441</v>
      </c>
      <c r="B462" s="50" t="s">
        <v>878</v>
      </c>
      <c r="C462" s="36" t="s">
        <v>934</v>
      </c>
      <c r="D462" s="57" t="s">
        <v>20</v>
      </c>
      <c r="E462" s="48">
        <v>7.6000000000000005</v>
      </c>
      <c r="F462" s="48">
        <v>3.5999999999999996</v>
      </c>
      <c r="G462" s="48">
        <v>1.7000000000000002</v>
      </c>
      <c r="H462" s="48">
        <v>1.9000000000000004</v>
      </c>
      <c r="I462" s="49">
        <f>SUM(E462:H462)</f>
        <v>14.799999999999999</v>
      </c>
    </row>
    <row r="463" spans="1:9">
      <c r="A463" s="82">
        <v>442</v>
      </c>
      <c r="B463" s="88" t="s">
        <v>344</v>
      </c>
      <c r="C463" s="36" t="s">
        <v>935</v>
      </c>
      <c r="D463" s="57">
        <v>3</v>
      </c>
      <c r="E463" s="48">
        <v>8.1</v>
      </c>
      <c r="F463" s="48">
        <v>5.6000000000000014</v>
      </c>
      <c r="G463" s="48">
        <v>2.2000000000000002</v>
      </c>
      <c r="H463" s="48">
        <v>1.9000000000000004</v>
      </c>
      <c r="I463" s="49">
        <f>SUM(E463:H463)</f>
        <v>17.800000000000004</v>
      </c>
    </row>
    <row r="464" spans="1:9">
      <c r="A464" s="82">
        <v>443</v>
      </c>
      <c r="B464" s="84" t="s">
        <v>747</v>
      </c>
      <c r="C464" s="70" t="s">
        <v>930</v>
      </c>
      <c r="D464" s="57" t="s">
        <v>20</v>
      </c>
      <c r="E464" s="48">
        <v>6.1000000000000005</v>
      </c>
      <c r="F464" s="48">
        <v>5.1000000000000014</v>
      </c>
      <c r="G464" s="48">
        <v>2.7</v>
      </c>
      <c r="H464" s="48">
        <v>1.9000000000000004</v>
      </c>
      <c r="I464" s="49">
        <f>SUM(E464:H464)</f>
        <v>15.800000000000002</v>
      </c>
    </row>
    <row r="465" spans="1:933" s="2" customFormat="1">
      <c r="A465" s="82">
        <v>444</v>
      </c>
      <c r="B465" s="50" t="s">
        <v>345</v>
      </c>
      <c r="C465" s="36" t="s">
        <v>936</v>
      </c>
      <c r="D465" s="47">
        <v>9</v>
      </c>
      <c r="E465" s="48">
        <v>17.099999999999998</v>
      </c>
      <c r="F465" s="48">
        <v>8.1000000000000014</v>
      </c>
      <c r="G465" s="48">
        <v>3.7</v>
      </c>
      <c r="H465" s="48">
        <v>1.9000000000000004</v>
      </c>
      <c r="I465" s="49">
        <f t="shared" si="43"/>
        <v>30.799999999999997</v>
      </c>
    </row>
    <row r="466" spans="1:933" s="2" customFormat="1">
      <c r="A466" s="82">
        <v>445</v>
      </c>
      <c r="B466" s="39" t="s">
        <v>346</v>
      </c>
      <c r="C466" s="36" t="s">
        <v>937</v>
      </c>
      <c r="D466" s="47" t="s">
        <v>20</v>
      </c>
      <c r="E466" s="48">
        <v>8.1</v>
      </c>
      <c r="F466" s="48">
        <v>5.6000000000000014</v>
      </c>
      <c r="G466" s="48">
        <v>2.2000000000000002</v>
      </c>
      <c r="H466" s="48">
        <v>1.9000000000000004</v>
      </c>
      <c r="I466" s="49">
        <f>SUM(E466:H466)</f>
        <v>17.800000000000004</v>
      </c>
    </row>
    <row r="467" spans="1:933" s="2" customFormat="1">
      <c r="A467" s="82">
        <v>446</v>
      </c>
      <c r="B467" s="39" t="s">
        <v>347</v>
      </c>
      <c r="C467" s="70" t="s">
        <v>930</v>
      </c>
      <c r="D467" s="47" t="s">
        <v>20</v>
      </c>
      <c r="E467" s="48">
        <v>7.1000000000000005</v>
      </c>
      <c r="F467" s="48">
        <v>4.6000000000000014</v>
      </c>
      <c r="G467" s="48">
        <v>1.7000000000000002</v>
      </c>
      <c r="H467" s="48">
        <v>0.89999999999999991</v>
      </c>
      <c r="I467" s="49">
        <f>SUM(E467:H467)</f>
        <v>14.300000000000002</v>
      </c>
    </row>
    <row r="468" spans="1:933" s="2" customFormat="1">
      <c r="A468" s="82">
        <v>447</v>
      </c>
      <c r="B468" s="92" t="s">
        <v>348</v>
      </c>
      <c r="C468" s="70" t="s">
        <v>930</v>
      </c>
      <c r="D468" s="47" t="s">
        <v>20</v>
      </c>
      <c r="E468" s="48">
        <v>6.1000000000000005</v>
      </c>
      <c r="F468" s="48">
        <v>5.1000000000000014</v>
      </c>
      <c r="G468" s="48">
        <v>3.2</v>
      </c>
      <c r="H468" s="48">
        <v>1.9000000000000004</v>
      </c>
      <c r="I468" s="49">
        <f>SUM(E468:H468)</f>
        <v>16.300000000000004</v>
      </c>
    </row>
    <row r="469" spans="1:933" s="2" customFormat="1">
      <c r="A469" s="82">
        <v>448</v>
      </c>
      <c r="B469" s="92" t="s">
        <v>349</v>
      </c>
      <c r="C469" s="70" t="s">
        <v>930</v>
      </c>
      <c r="D469" s="47">
        <v>6</v>
      </c>
      <c r="E469" s="48">
        <v>6.1000000000000005</v>
      </c>
      <c r="F469" s="48">
        <v>4.6000000000000014</v>
      </c>
      <c r="G469" s="48">
        <v>1.7000000000000002</v>
      </c>
      <c r="H469" s="48">
        <v>1</v>
      </c>
      <c r="I469" s="49">
        <f>SUM(E469:H469)</f>
        <v>13.400000000000002</v>
      </c>
    </row>
    <row r="470" spans="1:933" ht="18.75" customHeight="1">
      <c r="A470" s="91"/>
      <c r="B470" s="70"/>
      <c r="C470" s="61" t="s">
        <v>76</v>
      </c>
      <c r="D470" s="62">
        <f>SUM(D460:D469)</f>
        <v>53</v>
      </c>
      <c r="E470" s="62">
        <f>SUM(E458:E469)</f>
        <v>108.69999999999997</v>
      </c>
      <c r="F470" s="62">
        <f>SUM(F458:F469)</f>
        <v>63.200000000000017</v>
      </c>
      <c r="G470" s="62">
        <f>SUM(G458:G469)</f>
        <v>32.4</v>
      </c>
      <c r="H470" s="62">
        <f>SUM(H458:H469)</f>
        <v>20.9</v>
      </c>
      <c r="I470" s="62">
        <f>SUM(I458:I469)</f>
        <v>225.20000000000007</v>
      </c>
    </row>
    <row r="471" spans="1:933" ht="33.950000000000003" customHeight="1">
      <c r="A471" s="125" t="s">
        <v>350</v>
      </c>
      <c r="B471" s="125"/>
      <c r="C471" s="125"/>
      <c r="D471" s="125"/>
      <c r="E471" s="125"/>
      <c r="F471" s="125"/>
      <c r="G471" s="125"/>
      <c r="H471" s="125"/>
      <c r="I471" s="125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  <c r="HF471" s="1"/>
      <c r="HG471" s="1"/>
      <c r="HH471" s="1"/>
      <c r="HI471" s="1"/>
      <c r="HJ471" s="1"/>
      <c r="HK471" s="1"/>
      <c r="HL471" s="1"/>
      <c r="HM471" s="1"/>
      <c r="HN471" s="1"/>
      <c r="HO471" s="1"/>
      <c r="HP471" s="1"/>
      <c r="HQ471" s="1"/>
      <c r="HR471" s="1"/>
      <c r="HS471" s="1"/>
      <c r="HT471" s="1"/>
      <c r="HU471" s="1"/>
      <c r="HV471" s="1"/>
      <c r="HW471" s="1"/>
      <c r="HX471" s="1"/>
      <c r="HY471" s="1"/>
      <c r="HZ471" s="1"/>
      <c r="IA471" s="1"/>
      <c r="IB471" s="1"/>
      <c r="IC471" s="1"/>
      <c r="ID471" s="1"/>
      <c r="IE471" s="1"/>
      <c r="IF471" s="1"/>
      <c r="IG471" s="1"/>
      <c r="IH471" s="1"/>
      <c r="II471" s="1"/>
      <c r="IJ471" s="1"/>
      <c r="IK471" s="1"/>
      <c r="IL471" s="1"/>
      <c r="IM471" s="1"/>
      <c r="IN471" s="1"/>
      <c r="IO471" s="1"/>
      <c r="IP471" s="1"/>
      <c r="IQ471" s="1"/>
      <c r="IR471" s="1"/>
      <c r="IS471" s="1"/>
      <c r="IT471" s="1"/>
      <c r="IU471" s="1"/>
      <c r="IV471" s="1"/>
      <c r="IW471" s="1"/>
      <c r="IX471" s="1"/>
      <c r="IY471" s="1"/>
      <c r="IZ471" s="1"/>
      <c r="JA471" s="1"/>
      <c r="JB471" s="1"/>
      <c r="JC471" s="1"/>
      <c r="JD471" s="1"/>
      <c r="JE471" s="1"/>
      <c r="JF471" s="1"/>
      <c r="JG471" s="1"/>
      <c r="JH471" s="1"/>
      <c r="JI471" s="1"/>
      <c r="JJ471" s="1"/>
      <c r="JK471" s="1"/>
      <c r="JL471" s="1"/>
      <c r="JM471" s="1"/>
      <c r="JN471" s="1"/>
      <c r="JO471" s="1"/>
      <c r="JP471" s="1"/>
      <c r="JQ471" s="1"/>
      <c r="JR471" s="1"/>
      <c r="JS471" s="1"/>
      <c r="JT471" s="1"/>
      <c r="JU471" s="1"/>
      <c r="JV471" s="1"/>
      <c r="JW471" s="1"/>
      <c r="JX471" s="1"/>
      <c r="JY471" s="1"/>
      <c r="JZ471" s="1"/>
      <c r="KA471" s="1"/>
      <c r="KB471" s="1"/>
      <c r="KC471" s="1"/>
      <c r="KD471" s="1"/>
      <c r="KE471" s="1"/>
      <c r="KF471" s="1"/>
      <c r="KG471" s="1"/>
      <c r="KH471" s="1"/>
      <c r="KI471" s="1"/>
      <c r="KJ471" s="1"/>
      <c r="KK471" s="1"/>
      <c r="KL471" s="1"/>
      <c r="KM471" s="1"/>
      <c r="KN471" s="1"/>
      <c r="KO471" s="1"/>
      <c r="KP471" s="1"/>
      <c r="KQ471" s="1"/>
      <c r="KR471" s="1"/>
      <c r="KS471" s="1"/>
      <c r="KT471" s="1"/>
      <c r="KU471" s="1"/>
      <c r="KV471" s="1"/>
      <c r="KW471" s="1"/>
      <c r="KX471" s="1"/>
      <c r="KY471" s="1"/>
      <c r="KZ471" s="1"/>
      <c r="LA471" s="1"/>
      <c r="LB471" s="1"/>
      <c r="LC471" s="1"/>
      <c r="LD471" s="1"/>
      <c r="LE471" s="1"/>
      <c r="LF471" s="1"/>
      <c r="LG471" s="1"/>
      <c r="LH471" s="1"/>
      <c r="LI471" s="1"/>
      <c r="LJ471" s="1"/>
      <c r="LK471" s="1"/>
      <c r="LL471" s="1"/>
      <c r="LM471" s="1"/>
      <c r="LN471" s="1"/>
      <c r="LO471" s="1"/>
      <c r="LP471" s="1"/>
      <c r="LQ471" s="1"/>
      <c r="LR471" s="1"/>
      <c r="LS471" s="1"/>
      <c r="LT471" s="1"/>
      <c r="LU471" s="1"/>
      <c r="LV471" s="1"/>
      <c r="LW471" s="1"/>
      <c r="LX471" s="1"/>
      <c r="LY471" s="1"/>
      <c r="LZ471" s="1"/>
      <c r="MA471" s="1"/>
      <c r="MB471" s="1"/>
      <c r="MC471" s="1"/>
      <c r="MD471" s="1"/>
      <c r="ME471" s="1"/>
      <c r="MF471" s="1"/>
      <c r="MG471" s="1"/>
      <c r="MH471" s="1"/>
      <c r="MI471" s="1"/>
      <c r="MJ471" s="1"/>
      <c r="MK471" s="1"/>
      <c r="ML471" s="1"/>
      <c r="MM471" s="1"/>
      <c r="MN471" s="1"/>
      <c r="MO471" s="1"/>
      <c r="MP471" s="1"/>
      <c r="MQ471" s="1"/>
      <c r="MR471" s="1"/>
      <c r="MS471" s="1"/>
      <c r="MT471" s="1"/>
      <c r="MU471" s="1"/>
      <c r="MV471" s="1"/>
      <c r="MW471" s="1"/>
      <c r="MX471" s="1"/>
      <c r="MY471" s="1"/>
      <c r="MZ471" s="1"/>
      <c r="NA471" s="1"/>
      <c r="NB471" s="1"/>
      <c r="NC471" s="1"/>
      <c r="ND471" s="1"/>
      <c r="NE471" s="1"/>
      <c r="NF471" s="1"/>
      <c r="NG471" s="1"/>
      <c r="NH471" s="1"/>
      <c r="NI471" s="1"/>
      <c r="NJ471" s="1"/>
      <c r="NK471" s="1"/>
      <c r="NL471" s="1"/>
      <c r="NM471" s="1"/>
      <c r="NN471" s="1"/>
      <c r="NO471" s="1"/>
      <c r="NP471" s="1"/>
      <c r="NQ471" s="1"/>
      <c r="NR471" s="1"/>
      <c r="NS471" s="1"/>
      <c r="NT471" s="1"/>
      <c r="NU471" s="1"/>
      <c r="NV471" s="1"/>
      <c r="NW471" s="1"/>
      <c r="NX471" s="1"/>
      <c r="NY471" s="1"/>
      <c r="NZ471" s="1"/>
      <c r="OA471" s="1"/>
      <c r="OB471" s="1"/>
      <c r="OC471" s="1"/>
      <c r="OD471" s="1"/>
      <c r="OE471" s="1"/>
      <c r="OF471" s="1"/>
      <c r="OG471" s="1"/>
      <c r="OH471" s="1"/>
      <c r="OI471" s="1"/>
      <c r="OJ471" s="1"/>
      <c r="OK471" s="1"/>
      <c r="OL471" s="1"/>
      <c r="OM471" s="1"/>
      <c r="ON471" s="1"/>
      <c r="OO471" s="1"/>
      <c r="OP471" s="1"/>
      <c r="OQ471" s="1"/>
      <c r="OR471" s="1"/>
      <c r="OS471" s="1"/>
      <c r="OT471" s="1"/>
      <c r="OU471" s="1"/>
      <c r="OV471" s="1"/>
      <c r="OW471" s="1"/>
      <c r="OX471" s="1"/>
      <c r="OY471" s="1"/>
      <c r="OZ471" s="1"/>
      <c r="PA471" s="1"/>
      <c r="PB471" s="1"/>
      <c r="PC471" s="1"/>
      <c r="PD471" s="1"/>
      <c r="PE471" s="1"/>
      <c r="PF471" s="1"/>
      <c r="PG471" s="1"/>
      <c r="PH471" s="1"/>
      <c r="PI471" s="1"/>
      <c r="PJ471" s="1"/>
      <c r="PK471" s="1"/>
      <c r="PL471" s="1"/>
      <c r="PM471" s="1"/>
      <c r="PN471" s="1"/>
      <c r="PO471" s="1"/>
      <c r="PP471" s="1"/>
      <c r="PQ471" s="1"/>
      <c r="PR471" s="1"/>
      <c r="PS471" s="1"/>
      <c r="PT471" s="1"/>
      <c r="PU471" s="1"/>
      <c r="PV471" s="1"/>
      <c r="PW471" s="1"/>
      <c r="PX471" s="1"/>
      <c r="PY471" s="1"/>
      <c r="PZ471" s="1"/>
      <c r="QA471" s="1"/>
      <c r="QB471" s="1"/>
      <c r="QC471" s="1"/>
      <c r="QD471" s="1"/>
      <c r="QE471" s="1"/>
      <c r="QF471" s="1"/>
      <c r="QG471" s="1"/>
      <c r="QH471" s="1"/>
      <c r="QI471" s="1"/>
      <c r="QJ471" s="1"/>
      <c r="QK471" s="1"/>
      <c r="QL471" s="1"/>
      <c r="QM471" s="1"/>
      <c r="QN471" s="1"/>
      <c r="QO471" s="1"/>
      <c r="QP471" s="1"/>
      <c r="QQ471" s="1"/>
      <c r="QR471" s="1"/>
      <c r="QS471" s="1"/>
      <c r="QT471" s="1"/>
      <c r="QU471" s="1"/>
      <c r="QV471" s="1"/>
      <c r="QW471" s="1"/>
      <c r="QX471" s="1"/>
      <c r="QY471" s="1"/>
      <c r="QZ471" s="1"/>
      <c r="RA471" s="1"/>
      <c r="RB471" s="1"/>
      <c r="RC471" s="1"/>
      <c r="RD471" s="1"/>
      <c r="RE471" s="1"/>
      <c r="RF471" s="1"/>
      <c r="RG471" s="1"/>
      <c r="RH471" s="1"/>
      <c r="RI471" s="1"/>
      <c r="RJ471" s="1"/>
      <c r="RK471" s="1"/>
      <c r="RL471" s="1"/>
      <c r="RM471" s="1"/>
      <c r="RN471" s="1"/>
      <c r="RO471" s="1"/>
      <c r="RP471" s="1"/>
      <c r="RQ471" s="1"/>
      <c r="RR471" s="1"/>
      <c r="RS471" s="1"/>
      <c r="RT471" s="1"/>
      <c r="RU471" s="1"/>
      <c r="RV471" s="1"/>
      <c r="RW471" s="1"/>
      <c r="RX471" s="1"/>
      <c r="RY471" s="1"/>
      <c r="RZ471" s="1"/>
      <c r="SA471" s="1"/>
      <c r="SB471" s="1"/>
      <c r="SC471" s="1"/>
      <c r="SD471" s="1"/>
      <c r="SE471" s="1"/>
      <c r="SF471" s="1"/>
      <c r="SG471" s="1"/>
      <c r="SH471" s="1"/>
      <c r="SI471" s="1"/>
      <c r="SJ471" s="1"/>
      <c r="SK471" s="1"/>
      <c r="SL471" s="1"/>
      <c r="SM471" s="1"/>
      <c r="SN471" s="1"/>
      <c r="SO471" s="1"/>
      <c r="SP471" s="1"/>
      <c r="SQ471" s="1"/>
      <c r="SR471" s="1"/>
      <c r="SS471" s="1"/>
      <c r="ST471" s="1"/>
      <c r="SU471" s="1"/>
      <c r="SV471" s="1"/>
      <c r="SW471" s="1"/>
      <c r="SX471" s="1"/>
      <c r="SY471" s="1"/>
      <c r="SZ471" s="1"/>
      <c r="TA471" s="1"/>
      <c r="TB471" s="1"/>
      <c r="TC471" s="1"/>
      <c r="TD471" s="1"/>
      <c r="TE471" s="1"/>
      <c r="TF471" s="1"/>
      <c r="TG471" s="1"/>
      <c r="TH471" s="1"/>
      <c r="TI471" s="1"/>
      <c r="TJ471" s="1"/>
      <c r="TK471" s="1"/>
      <c r="TL471" s="1"/>
      <c r="TM471" s="1"/>
      <c r="TN471" s="1"/>
      <c r="TO471" s="1"/>
      <c r="TP471" s="1"/>
      <c r="TQ471" s="1"/>
      <c r="TR471" s="1"/>
      <c r="TS471" s="1"/>
      <c r="TT471" s="1"/>
      <c r="TU471" s="1"/>
      <c r="TV471" s="1"/>
      <c r="TW471" s="1"/>
      <c r="TX471" s="1"/>
      <c r="TY471" s="1"/>
      <c r="TZ471" s="1"/>
      <c r="UA471" s="1"/>
      <c r="UB471" s="1"/>
      <c r="UC471" s="1"/>
      <c r="UD471" s="1"/>
      <c r="UE471" s="1"/>
      <c r="UF471" s="1"/>
      <c r="UG471" s="1"/>
      <c r="UH471" s="1"/>
      <c r="UI471" s="1"/>
      <c r="UJ471" s="1"/>
      <c r="UK471" s="1"/>
      <c r="UL471" s="1"/>
      <c r="UM471" s="1"/>
      <c r="UN471" s="1"/>
      <c r="UO471" s="1"/>
      <c r="UP471" s="1"/>
      <c r="UQ471" s="1"/>
      <c r="UR471" s="1"/>
      <c r="US471" s="1"/>
      <c r="UT471" s="1"/>
      <c r="UU471" s="1"/>
      <c r="UV471" s="1"/>
      <c r="UW471" s="1"/>
      <c r="UX471" s="1"/>
      <c r="UY471" s="1"/>
      <c r="UZ471" s="1"/>
      <c r="VA471" s="1"/>
      <c r="VB471" s="1"/>
      <c r="VC471" s="1"/>
      <c r="VD471" s="1"/>
      <c r="VE471" s="1"/>
      <c r="VF471" s="1"/>
      <c r="VG471" s="1"/>
      <c r="VH471" s="1"/>
      <c r="VI471" s="1"/>
      <c r="VJ471" s="1"/>
      <c r="VK471" s="1"/>
      <c r="VL471" s="1"/>
      <c r="VM471" s="1"/>
      <c r="VN471" s="1"/>
      <c r="VO471" s="1"/>
      <c r="VP471" s="1"/>
      <c r="VQ471" s="1"/>
      <c r="VR471" s="1"/>
      <c r="VS471" s="1"/>
      <c r="VT471" s="1"/>
      <c r="VU471" s="1"/>
      <c r="VV471" s="1"/>
      <c r="VW471" s="1"/>
      <c r="VX471" s="1"/>
      <c r="VY471" s="1"/>
      <c r="VZ471" s="1"/>
      <c r="WA471" s="1"/>
      <c r="WB471" s="1"/>
      <c r="WC471" s="1"/>
      <c r="WD471" s="1"/>
      <c r="WE471" s="1"/>
      <c r="WF471" s="1"/>
      <c r="WG471" s="1"/>
      <c r="WH471" s="1"/>
      <c r="WI471" s="1"/>
      <c r="WJ471" s="1"/>
      <c r="WK471" s="1"/>
      <c r="WL471" s="1"/>
      <c r="WM471" s="1"/>
      <c r="WN471" s="1"/>
      <c r="WO471" s="1"/>
      <c r="WP471" s="1"/>
      <c r="WQ471" s="1"/>
      <c r="WR471" s="1"/>
      <c r="WS471" s="1"/>
      <c r="WT471" s="1"/>
      <c r="WU471" s="1"/>
      <c r="WV471" s="1"/>
      <c r="WW471" s="1"/>
      <c r="WX471" s="1"/>
      <c r="WY471" s="1"/>
      <c r="WZ471" s="1"/>
      <c r="XA471" s="1"/>
      <c r="XB471" s="1"/>
      <c r="XC471" s="1"/>
      <c r="XD471" s="1"/>
      <c r="XE471" s="1"/>
      <c r="XF471" s="1"/>
      <c r="XG471" s="1"/>
      <c r="XH471" s="1"/>
      <c r="XI471" s="1"/>
      <c r="XJ471" s="1"/>
      <c r="XK471" s="1"/>
      <c r="XL471" s="1"/>
      <c r="XM471" s="1"/>
      <c r="XN471" s="1"/>
      <c r="XO471" s="1"/>
      <c r="XP471" s="1"/>
      <c r="XQ471" s="1"/>
      <c r="XR471" s="1"/>
      <c r="XS471" s="1"/>
      <c r="XT471" s="1"/>
      <c r="XU471" s="1"/>
      <c r="XV471" s="1"/>
      <c r="XW471" s="1"/>
      <c r="XX471" s="1"/>
      <c r="XY471" s="1"/>
      <c r="XZ471" s="1"/>
      <c r="YA471" s="1"/>
      <c r="YB471" s="1"/>
      <c r="YC471" s="1"/>
      <c r="YD471" s="1"/>
      <c r="YE471" s="1"/>
      <c r="YF471" s="1"/>
      <c r="YG471" s="1"/>
      <c r="YH471" s="1"/>
      <c r="YI471" s="1"/>
      <c r="YJ471" s="1"/>
      <c r="YK471" s="1"/>
      <c r="YL471" s="1"/>
      <c r="YM471" s="1"/>
      <c r="YN471" s="1"/>
      <c r="YO471" s="1"/>
      <c r="YP471" s="1"/>
      <c r="YQ471" s="1"/>
      <c r="YR471" s="1"/>
      <c r="YS471" s="1"/>
      <c r="YT471" s="1"/>
      <c r="YU471" s="1"/>
      <c r="YV471" s="1"/>
      <c r="YW471" s="1"/>
      <c r="YX471" s="1"/>
      <c r="YY471" s="1"/>
      <c r="YZ471" s="1"/>
      <c r="ZA471" s="1"/>
      <c r="ZB471" s="1"/>
      <c r="ZC471" s="1"/>
      <c r="ZD471" s="1"/>
      <c r="ZE471" s="1"/>
      <c r="ZF471" s="1"/>
      <c r="ZG471" s="1"/>
      <c r="ZH471" s="1"/>
      <c r="ZI471" s="1"/>
      <c r="ZJ471" s="1"/>
      <c r="ZK471" s="1"/>
      <c r="ZL471" s="1"/>
      <c r="ZM471" s="1"/>
      <c r="ZN471" s="1"/>
      <c r="ZO471" s="1"/>
      <c r="ZP471" s="1"/>
      <c r="ZQ471" s="1"/>
      <c r="ZR471" s="1"/>
      <c r="ZS471" s="1"/>
      <c r="ZT471" s="1"/>
      <c r="ZU471" s="1"/>
      <c r="ZV471" s="1"/>
      <c r="ZW471" s="1"/>
      <c r="ZX471" s="1"/>
      <c r="ZY471" s="1"/>
      <c r="ZZ471" s="1"/>
      <c r="AAA471" s="1"/>
      <c r="AAB471" s="1"/>
      <c r="AAC471" s="1"/>
      <c r="AAD471" s="1"/>
      <c r="AAE471" s="1"/>
      <c r="AAF471" s="1"/>
      <c r="AAG471" s="1"/>
      <c r="AAH471" s="1"/>
      <c r="AAI471" s="1"/>
      <c r="AAJ471" s="1"/>
      <c r="AAK471" s="1"/>
      <c r="AAL471" s="1"/>
      <c r="AAM471" s="1"/>
      <c r="AAN471" s="1"/>
      <c r="AAO471" s="1"/>
      <c r="AAP471" s="1"/>
      <c r="AAQ471" s="1"/>
      <c r="AAR471" s="1"/>
      <c r="AAS471" s="1"/>
      <c r="AAT471" s="1"/>
      <c r="AAU471" s="1"/>
      <c r="AAV471" s="1"/>
      <c r="AAW471" s="1"/>
      <c r="AAX471" s="1"/>
      <c r="AAY471" s="1"/>
      <c r="AAZ471" s="1"/>
      <c r="ABA471" s="1"/>
      <c r="ABB471" s="1"/>
      <c r="ABC471" s="1"/>
      <c r="ABD471" s="1"/>
      <c r="ABE471" s="1"/>
      <c r="ABF471" s="1"/>
      <c r="ABG471" s="1"/>
      <c r="ABH471" s="1"/>
      <c r="ABI471" s="1"/>
      <c r="ABJ471" s="1"/>
      <c r="ABK471" s="1"/>
      <c r="ABL471" s="1"/>
      <c r="ABM471" s="1"/>
      <c r="ABN471" s="1"/>
      <c r="ABO471" s="1"/>
      <c r="ABP471" s="1"/>
      <c r="ABQ471" s="1"/>
      <c r="ABR471" s="1"/>
      <c r="ABS471" s="1"/>
      <c r="ABT471" s="1"/>
      <c r="ABU471" s="1"/>
      <c r="ABV471" s="1"/>
      <c r="ABW471" s="1"/>
      <c r="ABX471" s="1"/>
      <c r="ABY471" s="1"/>
      <c r="ABZ471" s="1"/>
      <c r="ACA471" s="1"/>
      <c r="ACB471" s="1"/>
      <c r="ACC471" s="1"/>
      <c r="ACD471" s="1"/>
      <c r="ACE471" s="1"/>
      <c r="ACF471" s="1"/>
      <c r="ACG471" s="1"/>
      <c r="ACH471" s="1"/>
      <c r="ACI471" s="1"/>
      <c r="ACJ471" s="1"/>
      <c r="ACK471" s="1"/>
      <c r="ACL471" s="1"/>
      <c r="ACM471" s="1"/>
      <c r="ACN471" s="1"/>
      <c r="ACO471" s="1"/>
      <c r="ACP471" s="1"/>
      <c r="ACQ471" s="1"/>
      <c r="ACR471" s="1"/>
      <c r="ACS471" s="1"/>
      <c r="ACT471" s="1"/>
      <c r="ACU471" s="1"/>
      <c r="ACV471" s="1"/>
      <c r="ACW471" s="1"/>
      <c r="ACX471" s="1"/>
      <c r="ACY471" s="1"/>
      <c r="ACZ471" s="1"/>
      <c r="ADA471" s="1"/>
      <c r="ADB471" s="1"/>
      <c r="ADC471" s="1"/>
      <c r="ADD471" s="1"/>
      <c r="ADE471" s="1"/>
      <c r="ADF471" s="1"/>
      <c r="ADG471" s="1"/>
      <c r="ADH471" s="1"/>
      <c r="ADI471" s="1"/>
      <c r="ADJ471" s="1"/>
      <c r="ADK471" s="1"/>
      <c r="ADL471" s="1"/>
      <c r="ADM471" s="1"/>
      <c r="ADN471" s="1"/>
      <c r="ADO471" s="1"/>
      <c r="ADP471" s="1"/>
      <c r="ADQ471" s="1"/>
      <c r="ADR471" s="1"/>
      <c r="ADS471" s="1"/>
      <c r="ADT471" s="1"/>
      <c r="ADU471" s="1"/>
      <c r="ADV471" s="1"/>
      <c r="ADW471" s="1"/>
      <c r="ADX471" s="1"/>
      <c r="ADY471" s="1"/>
      <c r="ADZ471" s="1"/>
      <c r="AEA471" s="1"/>
      <c r="AEB471" s="1"/>
      <c r="AEC471" s="1"/>
      <c r="AED471" s="1"/>
      <c r="AEE471" s="1"/>
      <c r="AEF471" s="1"/>
      <c r="AEG471" s="1"/>
      <c r="AEH471" s="1"/>
      <c r="AEI471" s="1"/>
      <c r="AEJ471" s="1"/>
      <c r="AEK471" s="1"/>
      <c r="AEL471" s="1"/>
      <c r="AEM471" s="1"/>
      <c r="AEN471" s="1"/>
      <c r="AEO471" s="1"/>
      <c r="AEP471" s="1"/>
      <c r="AEQ471" s="1"/>
      <c r="AER471" s="1"/>
      <c r="AES471" s="1"/>
      <c r="AET471" s="1"/>
      <c r="AEU471" s="1"/>
      <c r="AEV471" s="1"/>
      <c r="AEW471" s="1"/>
      <c r="AEX471" s="1"/>
      <c r="AEY471" s="1"/>
      <c r="AEZ471" s="1"/>
      <c r="AFA471" s="1"/>
      <c r="AFB471" s="1"/>
      <c r="AFC471" s="1"/>
      <c r="AFD471" s="1"/>
      <c r="AFE471" s="1"/>
      <c r="AFF471" s="1"/>
      <c r="AFG471" s="1"/>
      <c r="AFH471" s="1"/>
      <c r="AFI471" s="1"/>
      <c r="AFJ471" s="1"/>
      <c r="AFK471" s="1"/>
      <c r="AFL471" s="1"/>
      <c r="AFM471" s="1"/>
      <c r="AFN471" s="1"/>
      <c r="AFO471" s="1"/>
      <c r="AFP471" s="1"/>
      <c r="AFQ471" s="1"/>
      <c r="AFR471" s="1"/>
      <c r="AFS471" s="1"/>
      <c r="AFT471" s="1"/>
      <c r="AFU471" s="1"/>
      <c r="AFV471" s="1"/>
      <c r="AFW471" s="1"/>
      <c r="AFX471" s="1"/>
      <c r="AFY471" s="1"/>
      <c r="AFZ471" s="1"/>
      <c r="AGA471" s="1"/>
      <c r="AGB471" s="1"/>
      <c r="AGC471" s="1"/>
      <c r="AGD471" s="1"/>
      <c r="AGE471" s="1"/>
      <c r="AGF471" s="1"/>
      <c r="AGG471" s="1"/>
      <c r="AGH471" s="1"/>
      <c r="AGI471" s="1"/>
      <c r="AGJ471" s="1"/>
      <c r="AGK471" s="1"/>
      <c r="AGL471" s="1"/>
      <c r="AGM471" s="1"/>
      <c r="AGN471" s="1"/>
      <c r="AGO471" s="1"/>
      <c r="AGP471" s="1"/>
      <c r="AGQ471" s="1"/>
      <c r="AGR471" s="1"/>
      <c r="AGS471" s="1"/>
      <c r="AGT471" s="1"/>
      <c r="AGU471" s="1"/>
      <c r="AGV471" s="1"/>
      <c r="AGW471" s="1"/>
      <c r="AGX471" s="1"/>
      <c r="AGY471" s="1"/>
      <c r="AGZ471" s="1"/>
      <c r="AHA471" s="1"/>
      <c r="AHB471" s="1"/>
      <c r="AHC471" s="1"/>
      <c r="AHD471" s="1"/>
      <c r="AHE471" s="1"/>
      <c r="AHF471" s="1"/>
      <c r="AHG471" s="1"/>
      <c r="AHH471" s="1"/>
      <c r="AHI471" s="1"/>
      <c r="AHJ471" s="1"/>
      <c r="AHK471" s="1"/>
      <c r="AHL471" s="1"/>
      <c r="AHM471" s="1"/>
      <c r="AHN471" s="1"/>
      <c r="AHO471" s="1"/>
      <c r="AHP471" s="1"/>
      <c r="AHQ471" s="1"/>
      <c r="AHR471" s="1"/>
      <c r="AHS471" s="1"/>
      <c r="AHT471" s="1"/>
      <c r="AHU471" s="1"/>
      <c r="AHV471" s="1"/>
      <c r="AHW471" s="1"/>
      <c r="AHX471" s="1"/>
      <c r="AHY471" s="1"/>
      <c r="AHZ471" s="1"/>
      <c r="AIA471" s="1"/>
      <c r="AIB471" s="1"/>
      <c r="AIC471" s="1"/>
      <c r="AID471" s="1"/>
      <c r="AIE471" s="1"/>
      <c r="AIF471" s="1"/>
      <c r="AIG471" s="1"/>
      <c r="AIH471" s="1"/>
      <c r="AII471" s="1"/>
      <c r="AIJ471" s="1"/>
      <c r="AIK471" s="1"/>
      <c r="AIL471" s="1"/>
      <c r="AIM471" s="1"/>
      <c r="AIN471" s="1"/>
      <c r="AIO471" s="1"/>
      <c r="AIP471" s="1"/>
      <c r="AIQ471" s="1"/>
      <c r="AIR471" s="1"/>
      <c r="AIS471" s="1"/>
      <c r="AIT471" s="1"/>
      <c r="AIU471" s="1"/>
      <c r="AIV471" s="1"/>
      <c r="AIW471" s="1"/>
    </row>
    <row r="472" spans="1:933" s="5" customFormat="1">
      <c r="A472" s="71">
        <v>449</v>
      </c>
      <c r="B472" s="93" t="s">
        <v>351</v>
      </c>
      <c r="C472" s="94" t="s">
        <v>938</v>
      </c>
      <c r="D472" s="64">
        <v>6</v>
      </c>
      <c r="E472" s="48">
        <v>6.1000000000000005</v>
      </c>
      <c r="F472" s="48">
        <v>4.6000000000000014</v>
      </c>
      <c r="G472" s="48">
        <v>1.7000000000000002</v>
      </c>
      <c r="H472" s="48">
        <v>1</v>
      </c>
      <c r="I472" s="49">
        <f t="shared" ref="I472:I476" si="44">SUM(E472:H472)</f>
        <v>13.400000000000002</v>
      </c>
    </row>
    <row r="473" spans="1:933" s="5" customFormat="1">
      <c r="A473" s="71">
        <v>450</v>
      </c>
      <c r="B473" s="93" t="s">
        <v>352</v>
      </c>
      <c r="C473" s="94" t="s">
        <v>944</v>
      </c>
      <c r="D473" s="64">
        <v>6</v>
      </c>
      <c r="E473" s="48">
        <v>6.6</v>
      </c>
      <c r="F473" s="48">
        <v>4.5</v>
      </c>
      <c r="G473" s="48">
        <v>1.6</v>
      </c>
      <c r="H473" s="48">
        <v>0.9</v>
      </c>
      <c r="I473" s="49">
        <f t="shared" si="44"/>
        <v>13.6</v>
      </c>
    </row>
    <row r="474" spans="1:933" s="5" customFormat="1">
      <c r="A474" s="71">
        <v>451</v>
      </c>
      <c r="B474" s="93" t="s">
        <v>353</v>
      </c>
      <c r="C474" s="94" t="s">
        <v>943</v>
      </c>
      <c r="D474" s="64">
        <v>6</v>
      </c>
      <c r="E474" s="48">
        <v>5.8</v>
      </c>
      <c r="F474" s="48">
        <v>3.6</v>
      </c>
      <c r="G474" s="48">
        <v>1.5</v>
      </c>
      <c r="H474" s="48">
        <v>0.8</v>
      </c>
      <c r="I474" s="49">
        <f t="shared" si="44"/>
        <v>11.700000000000001</v>
      </c>
    </row>
    <row r="475" spans="1:933" s="5" customFormat="1">
      <c r="A475" s="71">
        <v>452</v>
      </c>
      <c r="B475" s="93" t="s">
        <v>354</v>
      </c>
      <c r="C475" s="94" t="s">
        <v>942</v>
      </c>
      <c r="D475" s="64">
        <v>6</v>
      </c>
      <c r="E475" s="52">
        <v>3.4</v>
      </c>
      <c r="F475" s="52">
        <v>2</v>
      </c>
      <c r="G475" s="52">
        <v>0.5</v>
      </c>
      <c r="H475" s="53">
        <v>0.1</v>
      </c>
      <c r="I475" s="49">
        <f t="shared" si="44"/>
        <v>6</v>
      </c>
    </row>
    <row r="476" spans="1:933" s="5" customFormat="1">
      <c r="A476" s="71">
        <v>453</v>
      </c>
      <c r="B476" s="93" t="s">
        <v>355</v>
      </c>
      <c r="C476" s="94" t="s">
        <v>941</v>
      </c>
      <c r="D476" s="64">
        <v>6</v>
      </c>
      <c r="E476" s="48">
        <v>6.1000000000000005</v>
      </c>
      <c r="F476" s="48">
        <v>4.6000000000000014</v>
      </c>
      <c r="G476" s="48">
        <v>1.7000000000000002</v>
      </c>
      <c r="H476" s="48">
        <v>1.9000000000000004</v>
      </c>
      <c r="I476" s="49">
        <f t="shared" si="44"/>
        <v>14.300000000000002</v>
      </c>
    </row>
    <row r="477" spans="1:933" s="5" customFormat="1" ht="14.25" customHeight="1">
      <c r="A477" s="71">
        <v>455</v>
      </c>
      <c r="B477" s="93" t="s">
        <v>357</v>
      </c>
      <c r="C477" s="94" t="s">
        <v>940</v>
      </c>
      <c r="D477" s="64">
        <v>6</v>
      </c>
      <c r="E477" s="48">
        <v>6.8</v>
      </c>
      <c r="F477" s="48">
        <v>4.5999999999999996</v>
      </c>
      <c r="G477" s="48">
        <v>1.8</v>
      </c>
      <c r="H477" s="48">
        <v>0.9</v>
      </c>
      <c r="I477" s="49">
        <f t="shared" ref="I477" si="45">SUM(E477:H477)</f>
        <v>14.1</v>
      </c>
    </row>
    <row r="478" spans="1:933" s="5" customFormat="1" ht="14.25" customHeight="1">
      <c r="A478" s="71">
        <v>456</v>
      </c>
      <c r="B478" s="95" t="s">
        <v>358</v>
      </c>
      <c r="C478" s="94" t="s">
        <v>911</v>
      </c>
      <c r="D478" s="64">
        <v>6</v>
      </c>
      <c r="E478" s="52">
        <v>3.1</v>
      </c>
      <c r="F478" s="52">
        <v>1.6</v>
      </c>
      <c r="G478" s="52">
        <v>0.4</v>
      </c>
      <c r="H478" s="53">
        <v>0.1</v>
      </c>
      <c r="I478" s="49">
        <f t="shared" ref="I478:I484" si="46">SUM(E478:H478)</f>
        <v>5.2</v>
      </c>
    </row>
    <row r="479" spans="1:933" s="5" customFormat="1" ht="14.25" customHeight="1">
      <c r="A479" s="71">
        <v>457</v>
      </c>
      <c r="B479" s="95" t="s">
        <v>359</v>
      </c>
      <c r="C479" s="94" t="s">
        <v>911</v>
      </c>
      <c r="D479" s="64">
        <v>6</v>
      </c>
      <c r="E479" s="52">
        <v>3.2</v>
      </c>
      <c r="F479" s="52">
        <v>2</v>
      </c>
      <c r="G479" s="52">
        <v>0.7</v>
      </c>
      <c r="H479" s="53">
        <v>0.5</v>
      </c>
      <c r="I479" s="49">
        <f t="shared" si="46"/>
        <v>6.4</v>
      </c>
    </row>
    <row r="480" spans="1:933" s="5" customFormat="1" ht="14.25" customHeight="1">
      <c r="A480" s="71">
        <v>458</v>
      </c>
      <c r="B480" s="95" t="s">
        <v>360</v>
      </c>
      <c r="C480" s="94" t="s">
        <v>911</v>
      </c>
      <c r="D480" s="64">
        <v>6</v>
      </c>
      <c r="E480" s="52">
        <v>3.1</v>
      </c>
      <c r="F480" s="52">
        <v>1.9</v>
      </c>
      <c r="G480" s="52">
        <v>0.5</v>
      </c>
      <c r="H480" s="53">
        <v>0.2</v>
      </c>
      <c r="I480" s="49">
        <f t="shared" si="46"/>
        <v>5.7</v>
      </c>
    </row>
    <row r="481" spans="1:9" s="5" customFormat="1" ht="14.25" customHeight="1">
      <c r="A481" s="71">
        <v>459</v>
      </c>
      <c r="B481" s="95" t="s">
        <v>361</v>
      </c>
      <c r="C481" s="94" t="s">
        <v>911</v>
      </c>
      <c r="D481" s="64">
        <v>6</v>
      </c>
      <c r="E481" s="52">
        <v>3.3</v>
      </c>
      <c r="F481" s="52">
        <v>2</v>
      </c>
      <c r="G481" s="52">
        <v>0.6</v>
      </c>
      <c r="H481" s="53">
        <v>0.1</v>
      </c>
      <c r="I481" s="49">
        <f t="shared" si="46"/>
        <v>5.9999999999999991</v>
      </c>
    </row>
    <row r="482" spans="1:9" s="5" customFormat="1" ht="14.25" customHeight="1">
      <c r="A482" s="71">
        <v>460</v>
      </c>
      <c r="B482" s="95" t="s">
        <v>362</v>
      </c>
      <c r="C482" s="94" t="s">
        <v>911</v>
      </c>
      <c r="D482" s="64">
        <v>6</v>
      </c>
      <c r="E482" s="52">
        <v>3.1</v>
      </c>
      <c r="F482" s="52">
        <v>1.7</v>
      </c>
      <c r="G482" s="52">
        <v>0.4</v>
      </c>
      <c r="H482" s="53">
        <v>0.3</v>
      </c>
      <c r="I482" s="49">
        <f t="shared" si="46"/>
        <v>5.5</v>
      </c>
    </row>
    <row r="483" spans="1:9" s="5" customFormat="1" ht="14.25" customHeight="1">
      <c r="A483" s="71">
        <v>461</v>
      </c>
      <c r="B483" s="95" t="s">
        <v>363</v>
      </c>
      <c r="C483" s="94" t="s">
        <v>911</v>
      </c>
      <c r="D483" s="64">
        <v>6</v>
      </c>
      <c r="E483" s="52">
        <v>2.9</v>
      </c>
      <c r="F483" s="52">
        <v>1.8</v>
      </c>
      <c r="G483" s="52">
        <v>0.4</v>
      </c>
      <c r="H483" s="53">
        <v>0</v>
      </c>
      <c r="I483" s="49">
        <f t="shared" si="46"/>
        <v>5.1000000000000005</v>
      </c>
    </row>
    <row r="484" spans="1:9" s="5" customFormat="1" ht="14.25" customHeight="1">
      <c r="A484" s="71">
        <v>462</v>
      </c>
      <c r="B484" s="95" t="s">
        <v>364</v>
      </c>
      <c r="C484" s="94" t="s">
        <v>911</v>
      </c>
      <c r="D484" s="64">
        <v>6</v>
      </c>
      <c r="E484" s="52">
        <v>3.1</v>
      </c>
      <c r="F484" s="52">
        <v>1.9</v>
      </c>
      <c r="G484" s="52">
        <v>0.6</v>
      </c>
      <c r="H484" s="53">
        <v>0.1</v>
      </c>
      <c r="I484" s="49">
        <f t="shared" si="46"/>
        <v>5.6999999999999993</v>
      </c>
    </row>
    <row r="485" spans="1:9" s="5" customFormat="1" ht="14.25" customHeight="1">
      <c r="A485" s="71">
        <v>463</v>
      </c>
      <c r="B485" s="95" t="s">
        <v>365</v>
      </c>
      <c r="C485" s="94" t="s">
        <v>911</v>
      </c>
      <c r="D485" s="64">
        <v>6</v>
      </c>
      <c r="E485" s="48">
        <v>3.1</v>
      </c>
      <c r="F485" s="48">
        <v>1.8</v>
      </c>
      <c r="G485" s="48">
        <v>0.6</v>
      </c>
      <c r="H485" s="48">
        <v>0.2</v>
      </c>
      <c r="I485" s="77">
        <f t="shared" ref="I485:I499" si="47">SUM(E485:H485)</f>
        <v>5.7</v>
      </c>
    </row>
    <row r="486" spans="1:9" s="5" customFormat="1" ht="14.25" customHeight="1">
      <c r="A486" s="71">
        <v>464</v>
      </c>
      <c r="B486" s="95" t="s">
        <v>366</v>
      </c>
      <c r="C486" s="94" t="s">
        <v>911</v>
      </c>
      <c r="D486" s="64">
        <v>6</v>
      </c>
      <c r="E486" s="48">
        <v>3.2</v>
      </c>
      <c r="F486" s="48">
        <v>1.7</v>
      </c>
      <c r="G486" s="48">
        <v>0.6</v>
      </c>
      <c r="H486" s="48">
        <v>0.3</v>
      </c>
      <c r="I486" s="77">
        <f t="shared" si="47"/>
        <v>5.8</v>
      </c>
    </row>
    <row r="487" spans="1:9" s="5" customFormat="1" ht="14.25" customHeight="1">
      <c r="A487" s="71">
        <v>465</v>
      </c>
      <c r="B487" s="95" t="s">
        <v>367</v>
      </c>
      <c r="C487" s="94" t="s">
        <v>911</v>
      </c>
      <c r="D487" s="64">
        <v>6</v>
      </c>
      <c r="E487" s="48">
        <v>3.4</v>
      </c>
      <c r="F487" s="48">
        <v>1.6</v>
      </c>
      <c r="G487" s="48">
        <v>0.5</v>
      </c>
      <c r="H487" s="48">
        <v>0</v>
      </c>
      <c r="I487" s="85">
        <f t="shared" si="47"/>
        <v>5.5</v>
      </c>
    </row>
    <row r="488" spans="1:9" s="5" customFormat="1" ht="14.25" customHeight="1">
      <c r="A488" s="71">
        <v>466</v>
      </c>
      <c r="B488" s="95" t="s">
        <v>368</v>
      </c>
      <c r="C488" s="94" t="s">
        <v>911</v>
      </c>
      <c r="D488" s="64">
        <v>6</v>
      </c>
      <c r="E488" s="48">
        <v>3.1</v>
      </c>
      <c r="F488" s="48">
        <v>1.8</v>
      </c>
      <c r="G488" s="48">
        <v>0.6</v>
      </c>
      <c r="H488" s="48">
        <v>0.2</v>
      </c>
      <c r="I488" s="85">
        <f t="shared" si="47"/>
        <v>5.7</v>
      </c>
    </row>
    <row r="489" spans="1:9" s="5" customFormat="1" ht="14.25" customHeight="1">
      <c r="A489" s="71">
        <v>467</v>
      </c>
      <c r="B489" s="95" t="s">
        <v>369</v>
      </c>
      <c r="C489" s="94" t="s">
        <v>911</v>
      </c>
      <c r="D489" s="64">
        <v>6</v>
      </c>
      <c r="E489" s="48">
        <v>3.5</v>
      </c>
      <c r="F489" s="48">
        <v>1.7</v>
      </c>
      <c r="G489" s="48">
        <v>0.5</v>
      </c>
      <c r="H489" s="48">
        <v>0.1</v>
      </c>
      <c r="I489" s="85">
        <f t="shared" si="47"/>
        <v>5.8</v>
      </c>
    </row>
    <row r="490" spans="1:9" s="5" customFormat="1" ht="14.25" customHeight="1">
      <c r="A490" s="71">
        <v>468</v>
      </c>
      <c r="B490" s="95" t="s">
        <v>370</v>
      </c>
      <c r="C490" s="94" t="s">
        <v>911</v>
      </c>
      <c r="D490" s="64">
        <v>6</v>
      </c>
      <c r="E490" s="52">
        <v>3.1</v>
      </c>
      <c r="F490" s="52">
        <v>1.6</v>
      </c>
      <c r="G490" s="52">
        <v>0.4</v>
      </c>
      <c r="H490" s="53">
        <v>0.1</v>
      </c>
      <c r="I490" s="85">
        <f t="shared" si="47"/>
        <v>5.2</v>
      </c>
    </row>
    <row r="491" spans="1:9" s="5" customFormat="1" ht="14.25" customHeight="1">
      <c r="A491" s="71">
        <v>469</v>
      </c>
      <c r="B491" s="95" t="s">
        <v>371</v>
      </c>
      <c r="C491" s="94" t="s">
        <v>911</v>
      </c>
      <c r="D491" s="64">
        <v>6</v>
      </c>
      <c r="E491" s="52">
        <v>3.2</v>
      </c>
      <c r="F491" s="52">
        <v>2</v>
      </c>
      <c r="G491" s="52">
        <v>0.7</v>
      </c>
      <c r="H491" s="53">
        <v>0</v>
      </c>
      <c r="I491" s="85">
        <f t="shared" si="47"/>
        <v>5.9</v>
      </c>
    </row>
    <row r="492" spans="1:9" s="5" customFormat="1" ht="14.25" customHeight="1">
      <c r="A492" s="71">
        <v>470</v>
      </c>
      <c r="B492" s="95" t="s">
        <v>372</v>
      </c>
      <c r="C492" s="94" t="s">
        <v>911</v>
      </c>
      <c r="D492" s="64">
        <v>6</v>
      </c>
      <c r="E492" s="52">
        <v>3.1</v>
      </c>
      <c r="F492" s="52">
        <v>1.6</v>
      </c>
      <c r="G492" s="52">
        <v>0.4</v>
      </c>
      <c r="H492" s="53">
        <v>0.1</v>
      </c>
      <c r="I492" s="49">
        <f t="shared" si="47"/>
        <v>5.2</v>
      </c>
    </row>
    <row r="493" spans="1:9" s="5" customFormat="1" ht="14.25" customHeight="1">
      <c r="A493" s="71">
        <v>471</v>
      </c>
      <c r="B493" s="95" t="s">
        <v>373</v>
      </c>
      <c r="C493" s="94" t="s">
        <v>911</v>
      </c>
      <c r="D493" s="64">
        <v>6</v>
      </c>
      <c r="E493" s="52">
        <v>3.2</v>
      </c>
      <c r="F493" s="52">
        <v>2</v>
      </c>
      <c r="G493" s="52">
        <v>0.7</v>
      </c>
      <c r="H493" s="53">
        <v>0</v>
      </c>
      <c r="I493" s="49">
        <f t="shared" si="47"/>
        <v>5.9</v>
      </c>
    </row>
    <row r="494" spans="1:9" s="5" customFormat="1" ht="14.25" customHeight="1">
      <c r="A494" s="71">
        <v>472</v>
      </c>
      <c r="B494" s="95" t="s">
        <v>374</v>
      </c>
      <c r="C494" s="94" t="s">
        <v>911</v>
      </c>
      <c r="D494" s="64">
        <v>6</v>
      </c>
      <c r="E494" s="52">
        <v>3.1</v>
      </c>
      <c r="F494" s="52">
        <v>1.9</v>
      </c>
      <c r="G494" s="52">
        <v>0.5</v>
      </c>
      <c r="H494" s="53">
        <v>0.2</v>
      </c>
      <c r="I494" s="49">
        <f t="shared" si="47"/>
        <v>5.7</v>
      </c>
    </row>
    <row r="495" spans="1:9" s="5" customFormat="1" ht="14.25" customHeight="1">
      <c r="A495" s="71">
        <v>473</v>
      </c>
      <c r="B495" s="95" t="s">
        <v>375</v>
      </c>
      <c r="C495" s="94" t="s">
        <v>911</v>
      </c>
      <c r="D495" s="64">
        <v>6</v>
      </c>
      <c r="E495" s="52">
        <v>3.3</v>
      </c>
      <c r="F495" s="52">
        <v>2</v>
      </c>
      <c r="G495" s="52">
        <v>0.6</v>
      </c>
      <c r="H495" s="53">
        <v>0.1</v>
      </c>
      <c r="I495" s="49">
        <f t="shared" si="47"/>
        <v>5.9999999999999991</v>
      </c>
    </row>
    <row r="496" spans="1:9" s="5" customFormat="1" ht="14.25" customHeight="1">
      <c r="A496" s="71">
        <v>474</v>
      </c>
      <c r="B496" s="95" t="s">
        <v>376</v>
      </c>
      <c r="C496" s="94" t="s">
        <v>911</v>
      </c>
      <c r="D496" s="64">
        <v>6</v>
      </c>
      <c r="E496" s="52">
        <v>3.1</v>
      </c>
      <c r="F496" s="52">
        <v>1.7</v>
      </c>
      <c r="G496" s="52">
        <v>0.4</v>
      </c>
      <c r="H496" s="53">
        <v>0.3</v>
      </c>
      <c r="I496" s="49">
        <f t="shared" si="47"/>
        <v>5.5</v>
      </c>
    </row>
    <row r="497" spans="1:933" s="5" customFormat="1" ht="14.25" customHeight="1">
      <c r="A497" s="71">
        <v>475</v>
      </c>
      <c r="B497" s="95" t="s">
        <v>377</v>
      </c>
      <c r="C497" s="94" t="s">
        <v>911</v>
      </c>
      <c r="D497" s="64">
        <v>6</v>
      </c>
      <c r="E497" s="52">
        <v>2.9</v>
      </c>
      <c r="F497" s="52">
        <v>1.8</v>
      </c>
      <c r="G497" s="52">
        <v>0.4</v>
      </c>
      <c r="H497" s="53">
        <v>0</v>
      </c>
      <c r="I497" s="49">
        <f t="shared" si="47"/>
        <v>5.1000000000000005</v>
      </c>
    </row>
    <row r="498" spans="1:933" s="5" customFormat="1" ht="14.25" customHeight="1">
      <c r="A498" s="71">
        <v>476</v>
      </c>
      <c r="B498" s="96" t="s">
        <v>378</v>
      </c>
      <c r="C498" s="94" t="s">
        <v>911</v>
      </c>
      <c r="D498" s="64">
        <v>2</v>
      </c>
      <c r="E498" s="52">
        <v>3.1</v>
      </c>
      <c r="F498" s="52">
        <v>1.9</v>
      </c>
      <c r="G498" s="52">
        <v>0.6</v>
      </c>
      <c r="H498" s="53">
        <v>0.1</v>
      </c>
      <c r="I498" s="49">
        <f t="shared" si="47"/>
        <v>5.6999999999999993</v>
      </c>
    </row>
    <row r="499" spans="1:933" s="5" customFormat="1" ht="14.25" customHeight="1">
      <c r="A499" s="71">
        <v>477</v>
      </c>
      <c r="B499" s="96" t="s">
        <v>379</v>
      </c>
      <c r="C499" s="94" t="s">
        <v>911</v>
      </c>
      <c r="D499" s="64">
        <v>2</v>
      </c>
      <c r="E499" s="52">
        <v>3.3</v>
      </c>
      <c r="F499" s="52">
        <v>2</v>
      </c>
      <c r="G499" s="52">
        <v>0.6</v>
      </c>
      <c r="H499" s="53">
        <v>0.1</v>
      </c>
      <c r="I499" s="85">
        <f t="shared" si="47"/>
        <v>5.9999999999999991</v>
      </c>
    </row>
    <row r="500" spans="1:933" ht="18.75" customHeight="1">
      <c r="A500" s="74"/>
      <c r="B500" s="97"/>
      <c r="C500" s="98" t="s">
        <v>76</v>
      </c>
      <c r="D500" s="81">
        <f t="shared" ref="D500:I500" si="48">SUM(D472:D499)</f>
        <v>160</v>
      </c>
      <c r="E500" s="81">
        <f t="shared" si="48"/>
        <v>104.29999999999998</v>
      </c>
      <c r="F500" s="81">
        <f t="shared" si="48"/>
        <v>63.900000000000006</v>
      </c>
      <c r="G500" s="81">
        <f t="shared" si="48"/>
        <v>20.5</v>
      </c>
      <c r="H500" s="81">
        <f t="shared" si="48"/>
        <v>8.6999999999999993</v>
      </c>
      <c r="I500" s="81">
        <f t="shared" si="48"/>
        <v>197.39999999999998</v>
      </c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1"/>
      <c r="FZ500" s="1"/>
      <c r="GA500" s="1"/>
      <c r="GB500" s="1"/>
      <c r="GC500" s="1"/>
      <c r="GD500" s="1"/>
      <c r="GE500" s="1"/>
      <c r="GF500" s="1"/>
      <c r="GG500" s="1"/>
      <c r="GH500" s="1"/>
      <c r="GI500" s="1"/>
      <c r="GJ500" s="1"/>
      <c r="GK500" s="1"/>
      <c r="GL500" s="1"/>
      <c r="GM500" s="1"/>
      <c r="GN500" s="1"/>
      <c r="GO500" s="1"/>
      <c r="GP500" s="1"/>
      <c r="GQ500" s="1"/>
      <c r="GR500" s="1"/>
      <c r="GS500" s="1"/>
      <c r="GT500" s="1"/>
      <c r="GU500" s="1"/>
      <c r="GV500" s="1"/>
      <c r="GW500" s="1"/>
      <c r="GX500" s="1"/>
      <c r="GY500" s="1"/>
      <c r="GZ500" s="1"/>
      <c r="HA500" s="1"/>
      <c r="HB500" s="1"/>
      <c r="HC500" s="1"/>
      <c r="HD500" s="1"/>
      <c r="HE500" s="1"/>
      <c r="HF500" s="1"/>
      <c r="HG500" s="1"/>
      <c r="HH500" s="1"/>
      <c r="HI500" s="1"/>
      <c r="HJ500" s="1"/>
      <c r="HK500" s="1"/>
      <c r="HL500" s="1"/>
      <c r="HM500" s="1"/>
      <c r="HN500" s="1"/>
      <c r="HO500" s="1"/>
      <c r="HP500" s="1"/>
      <c r="HQ500" s="1"/>
      <c r="HR500" s="1"/>
      <c r="HS500" s="1"/>
      <c r="HT500" s="1"/>
      <c r="HU500" s="1"/>
      <c r="HV500" s="1"/>
      <c r="HW500" s="1"/>
      <c r="HX500" s="1"/>
      <c r="HY500" s="1"/>
      <c r="HZ500" s="1"/>
      <c r="IA500" s="1"/>
      <c r="IB500" s="1"/>
      <c r="IC500" s="1"/>
      <c r="ID500" s="1"/>
      <c r="IE500" s="1"/>
      <c r="IF500" s="1"/>
      <c r="IG500" s="1"/>
      <c r="IH500" s="1"/>
      <c r="II500" s="1"/>
      <c r="IJ500" s="1"/>
      <c r="IK500" s="1"/>
      <c r="IL500" s="1"/>
      <c r="IM500" s="1"/>
      <c r="IN500" s="1"/>
      <c r="IO500" s="1"/>
      <c r="IP500" s="1"/>
      <c r="IQ500" s="1"/>
      <c r="IR500" s="1"/>
      <c r="IS500" s="1"/>
      <c r="IT500" s="1"/>
      <c r="IU500" s="1"/>
      <c r="IV500" s="1"/>
      <c r="IW500" s="1"/>
      <c r="IX500" s="1"/>
      <c r="IY500" s="1"/>
      <c r="IZ500" s="1"/>
      <c r="JA500" s="1"/>
      <c r="JB500" s="1"/>
      <c r="JC500" s="1"/>
      <c r="JD500" s="1"/>
      <c r="JE500" s="1"/>
      <c r="JF500" s="1"/>
      <c r="JG500" s="1"/>
      <c r="JH500" s="1"/>
      <c r="JI500" s="1"/>
      <c r="JJ500" s="1"/>
      <c r="JK500" s="1"/>
      <c r="JL500" s="1"/>
      <c r="JM500" s="1"/>
      <c r="JN500" s="1"/>
      <c r="JO500" s="1"/>
      <c r="JP500" s="1"/>
      <c r="JQ500" s="1"/>
      <c r="JR500" s="1"/>
      <c r="JS500" s="1"/>
      <c r="JT500" s="1"/>
      <c r="JU500" s="1"/>
      <c r="JV500" s="1"/>
      <c r="JW500" s="1"/>
      <c r="JX500" s="1"/>
      <c r="JY500" s="1"/>
      <c r="JZ500" s="1"/>
      <c r="KA500" s="1"/>
      <c r="KB500" s="1"/>
      <c r="KC500" s="1"/>
      <c r="KD500" s="1"/>
      <c r="KE500" s="1"/>
      <c r="KF500" s="1"/>
      <c r="KG500" s="1"/>
      <c r="KH500" s="1"/>
      <c r="KI500" s="1"/>
      <c r="KJ500" s="1"/>
      <c r="KK500" s="1"/>
      <c r="KL500" s="1"/>
      <c r="KM500" s="1"/>
      <c r="KN500" s="1"/>
      <c r="KO500" s="1"/>
      <c r="KP500" s="1"/>
      <c r="KQ500" s="1"/>
      <c r="KR500" s="1"/>
      <c r="KS500" s="1"/>
      <c r="KT500" s="1"/>
      <c r="KU500" s="1"/>
      <c r="KV500" s="1"/>
      <c r="KW500" s="1"/>
      <c r="KX500" s="1"/>
      <c r="KY500" s="1"/>
      <c r="KZ500" s="1"/>
      <c r="LA500" s="1"/>
      <c r="LB500" s="1"/>
      <c r="LC500" s="1"/>
      <c r="LD500" s="1"/>
      <c r="LE500" s="1"/>
      <c r="LF500" s="1"/>
      <c r="LG500" s="1"/>
      <c r="LH500" s="1"/>
      <c r="LI500" s="1"/>
      <c r="LJ500" s="1"/>
      <c r="LK500" s="1"/>
      <c r="LL500" s="1"/>
      <c r="LM500" s="1"/>
      <c r="LN500" s="1"/>
      <c r="LO500" s="1"/>
      <c r="LP500" s="1"/>
      <c r="LQ500" s="1"/>
      <c r="LR500" s="1"/>
      <c r="LS500" s="1"/>
      <c r="LT500" s="1"/>
      <c r="LU500" s="1"/>
      <c r="LV500" s="1"/>
      <c r="LW500" s="1"/>
      <c r="LX500" s="1"/>
      <c r="LY500" s="1"/>
      <c r="LZ500" s="1"/>
      <c r="MA500" s="1"/>
      <c r="MB500" s="1"/>
      <c r="MC500" s="1"/>
      <c r="MD500" s="1"/>
      <c r="ME500" s="1"/>
      <c r="MF500" s="1"/>
      <c r="MG500" s="1"/>
      <c r="MH500" s="1"/>
      <c r="MI500" s="1"/>
      <c r="MJ500" s="1"/>
      <c r="MK500" s="1"/>
      <c r="ML500" s="1"/>
      <c r="MM500" s="1"/>
      <c r="MN500" s="1"/>
      <c r="MO500" s="1"/>
      <c r="MP500" s="1"/>
      <c r="MQ500" s="1"/>
      <c r="MR500" s="1"/>
      <c r="MS500" s="1"/>
      <c r="MT500" s="1"/>
      <c r="MU500" s="1"/>
      <c r="MV500" s="1"/>
      <c r="MW500" s="1"/>
      <c r="MX500" s="1"/>
      <c r="MY500" s="1"/>
      <c r="MZ500" s="1"/>
      <c r="NA500" s="1"/>
      <c r="NB500" s="1"/>
      <c r="NC500" s="1"/>
      <c r="ND500" s="1"/>
      <c r="NE500" s="1"/>
      <c r="NF500" s="1"/>
      <c r="NG500" s="1"/>
      <c r="NH500" s="1"/>
      <c r="NI500" s="1"/>
      <c r="NJ500" s="1"/>
      <c r="NK500" s="1"/>
      <c r="NL500" s="1"/>
      <c r="NM500" s="1"/>
      <c r="NN500" s="1"/>
      <c r="NO500" s="1"/>
      <c r="NP500" s="1"/>
      <c r="NQ500" s="1"/>
      <c r="NR500" s="1"/>
      <c r="NS500" s="1"/>
      <c r="NT500" s="1"/>
      <c r="NU500" s="1"/>
      <c r="NV500" s="1"/>
      <c r="NW500" s="1"/>
      <c r="NX500" s="1"/>
      <c r="NY500" s="1"/>
      <c r="NZ500" s="1"/>
      <c r="OA500" s="1"/>
      <c r="OB500" s="1"/>
      <c r="OC500" s="1"/>
      <c r="OD500" s="1"/>
      <c r="OE500" s="1"/>
      <c r="OF500" s="1"/>
      <c r="OG500" s="1"/>
      <c r="OH500" s="1"/>
      <c r="OI500" s="1"/>
      <c r="OJ500" s="1"/>
      <c r="OK500" s="1"/>
      <c r="OL500" s="1"/>
      <c r="OM500" s="1"/>
      <c r="ON500" s="1"/>
      <c r="OO500" s="1"/>
      <c r="OP500" s="1"/>
      <c r="OQ500" s="1"/>
      <c r="OR500" s="1"/>
      <c r="OS500" s="1"/>
      <c r="OT500" s="1"/>
      <c r="OU500" s="1"/>
      <c r="OV500" s="1"/>
      <c r="OW500" s="1"/>
      <c r="OX500" s="1"/>
      <c r="OY500" s="1"/>
      <c r="OZ500" s="1"/>
      <c r="PA500" s="1"/>
      <c r="PB500" s="1"/>
      <c r="PC500" s="1"/>
      <c r="PD500" s="1"/>
      <c r="PE500" s="1"/>
      <c r="PF500" s="1"/>
      <c r="PG500" s="1"/>
      <c r="PH500" s="1"/>
      <c r="PI500" s="1"/>
      <c r="PJ500" s="1"/>
      <c r="PK500" s="1"/>
      <c r="PL500" s="1"/>
      <c r="PM500" s="1"/>
      <c r="PN500" s="1"/>
      <c r="PO500" s="1"/>
      <c r="PP500" s="1"/>
      <c r="PQ500" s="1"/>
      <c r="PR500" s="1"/>
      <c r="PS500" s="1"/>
      <c r="PT500" s="1"/>
      <c r="PU500" s="1"/>
      <c r="PV500" s="1"/>
      <c r="PW500" s="1"/>
      <c r="PX500" s="1"/>
      <c r="PY500" s="1"/>
      <c r="PZ500" s="1"/>
      <c r="QA500" s="1"/>
      <c r="QB500" s="1"/>
      <c r="QC500" s="1"/>
      <c r="QD500" s="1"/>
      <c r="QE500" s="1"/>
      <c r="QF500" s="1"/>
      <c r="QG500" s="1"/>
      <c r="QH500" s="1"/>
      <c r="QI500" s="1"/>
      <c r="QJ500" s="1"/>
      <c r="QK500" s="1"/>
      <c r="QL500" s="1"/>
      <c r="QM500" s="1"/>
      <c r="QN500" s="1"/>
      <c r="QO500" s="1"/>
      <c r="QP500" s="1"/>
      <c r="QQ500" s="1"/>
      <c r="QR500" s="1"/>
      <c r="QS500" s="1"/>
      <c r="QT500" s="1"/>
      <c r="QU500" s="1"/>
      <c r="QV500" s="1"/>
      <c r="QW500" s="1"/>
      <c r="QX500" s="1"/>
      <c r="QY500" s="1"/>
      <c r="QZ500" s="1"/>
      <c r="RA500" s="1"/>
      <c r="RB500" s="1"/>
      <c r="RC500" s="1"/>
      <c r="RD500" s="1"/>
      <c r="RE500" s="1"/>
      <c r="RF500" s="1"/>
      <c r="RG500" s="1"/>
      <c r="RH500" s="1"/>
      <c r="RI500" s="1"/>
      <c r="RJ500" s="1"/>
      <c r="RK500" s="1"/>
      <c r="RL500" s="1"/>
      <c r="RM500" s="1"/>
      <c r="RN500" s="1"/>
      <c r="RO500" s="1"/>
      <c r="RP500" s="1"/>
      <c r="RQ500" s="1"/>
      <c r="RR500" s="1"/>
      <c r="RS500" s="1"/>
      <c r="RT500" s="1"/>
      <c r="RU500" s="1"/>
      <c r="RV500" s="1"/>
      <c r="RW500" s="1"/>
      <c r="RX500" s="1"/>
      <c r="RY500" s="1"/>
      <c r="RZ500" s="1"/>
      <c r="SA500" s="1"/>
      <c r="SB500" s="1"/>
      <c r="SC500" s="1"/>
      <c r="SD500" s="1"/>
      <c r="SE500" s="1"/>
      <c r="SF500" s="1"/>
      <c r="SG500" s="1"/>
      <c r="SH500" s="1"/>
      <c r="SI500" s="1"/>
      <c r="SJ500" s="1"/>
      <c r="SK500" s="1"/>
      <c r="SL500" s="1"/>
      <c r="SM500" s="1"/>
      <c r="SN500" s="1"/>
      <c r="SO500" s="1"/>
      <c r="SP500" s="1"/>
      <c r="SQ500" s="1"/>
      <c r="SR500" s="1"/>
      <c r="SS500" s="1"/>
      <c r="ST500" s="1"/>
      <c r="SU500" s="1"/>
      <c r="SV500" s="1"/>
      <c r="SW500" s="1"/>
      <c r="SX500" s="1"/>
      <c r="SY500" s="1"/>
      <c r="SZ500" s="1"/>
      <c r="TA500" s="1"/>
      <c r="TB500" s="1"/>
      <c r="TC500" s="1"/>
      <c r="TD500" s="1"/>
      <c r="TE500" s="1"/>
      <c r="TF500" s="1"/>
      <c r="TG500" s="1"/>
      <c r="TH500" s="1"/>
      <c r="TI500" s="1"/>
      <c r="TJ500" s="1"/>
      <c r="TK500" s="1"/>
      <c r="TL500" s="1"/>
      <c r="TM500" s="1"/>
      <c r="TN500" s="1"/>
      <c r="TO500" s="1"/>
      <c r="TP500" s="1"/>
      <c r="TQ500" s="1"/>
      <c r="TR500" s="1"/>
      <c r="TS500" s="1"/>
      <c r="TT500" s="1"/>
      <c r="TU500" s="1"/>
      <c r="TV500" s="1"/>
      <c r="TW500" s="1"/>
      <c r="TX500" s="1"/>
      <c r="TY500" s="1"/>
      <c r="TZ500" s="1"/>
      <c r="UA500" s="1"/>
      <c r="UB500" s="1"/>
      <c r="UC500" s="1"/>
      <c r="UD500" s="1"/>
      <c r="UE500" s="1"/>
      <c r="UF500" s="1"/>
      <c r="UG500" s="1"/>
      <c r="UH500" s="1"/>
      <c r="UI500" s="1"/>
      <c r="UJ500" s="1"/>
      <c r="UK500" s="1"/>
      <c r="UL500" s="1"/>
      <c r="UM500" s="1"/>
      <c r="UN500" s="1"/>
      <c r="UO500" s="1"/>
      <c r="UP500" s="1"/>
      <c r="UQ500" s="1"/>
      <c r="UR500" s="1"/>
      <c r="US500" s="1"/>
      <c r="UT500" s="1"/>
      <c r="UU500" s="1"/>
      <c r="UV500" s="1"/>
      <c r="UW500" s="1"/>
      <c r="UX500" s="1"/>
      <c r="UY500" s="1"/>
      <c r="UZ500" s="1"/>
      <c r="VA500" s="1"/>
      <c r="VB500" s="1"/>
      <c r="VC500" s="1"/>
      <c r="VD500" s="1"/>
      <c r="VE500" s="1"/>
      <c r="VF500" s="1"/>
      <c r="VG500" s="1"/>
      <c r="VH500" s="1"/>
      <c r="VI500" s="1"/>
      <c r="VJ500" s="1"/>
      <c r="VK500" s="1"/>
      <c r="VL500" s="1"/>
      <c r="VM500" s="1"/>
      <c r="VN500" s="1"/>
      <c r="VO500" s="1"/>
      <c r="VP500" s="1"/>
      <c r="VQ500" s="1"/>
      <c r="VR500" s="1"/>
      <c r="VS500" s="1"/>
      <c r="VT500" s="1"/>
      <c r="VU500" s="1"/>
      <c r="VV500" s="1"/>
      <c r="VW500" s="1"/>
      <c r="VX500" s="1"/>
      <c r="VY500" s="1"/>
      <c r="VZ500" s="1"/>
      <c r="WA500" s="1"/>
      <c r="WB500" s="1"/>
      <c r="WC500" s="1"/>
      <c r="WD500" s="1"/>
      <c r="WE500" s="1"/>
      <c r="WF500" s="1"/>
      <c r="WG500" s="1"/>
      <c r="WH500" s="1"/>
      <c r="WI500" s="1"/>
      <c r="WJ500" s="1"/>
      <c r="WK500" s="1"/>
      <c r="WL500" s="1"/>
      <c r="WM500" s="1"/>
      <c r="WN500" s="1"/>
      <c r="WO500" s="1"/>
      <c r="WP500" s="1"/>
      <c r="WQ500" s="1"/>
      <c r="WR500" s="1"/>
      <c r="WS500" s="1"/>
      <c r="WT500" s="1"/>
      <c r="WU500" s="1"/>
      <c r="WV500" s="1"/>
      <c r="WW500" s="1"/>
      <c r="WX500" s="1"/>
      <c r="WY500" s="1"/>
      <c r="WZ500" s="1"/>
      <c r="XA500" s="1"/>
      <c r="XB500" s="1"/>
      <c r="XC500" s="1"/>
      <c r="XD500" s="1"/>
      <c r="XE500" s="1"/>
      <c r="XF500" s="1"/>
      <c r="XG500" s="1"/>
      <c r="XH500" s="1"/>
      <c r="XI500" s="1"/>
      <c r="XJ500" s="1"/>
      <c r="XK500" s="1"/>
      <c r="XL500" s="1"/>
      <c r="XM500" s="1"/>
      <c r="XN500" s="1"/>
      <c r="XO500" s="1"/>
      <c r="XP500" s="1"/>
      <c r="XQ500" s="1"/>
      <c r="XR500" s="1"/>
      <c r="XS500" s="1"/>
      <c r="XT500" s="1"/>
      <c r="XU500" s="1"/>
      <c r="XV500" s="1"/>
      <c r="XW500" s="1"/>
      <c r="XX500" s="1"/>
      <c r="XY500" s="1"/>
      <c r="XZ500" s="1"/>
      <c r="YA500" s="1"/>
      <c r="YB500" s="1"/>
      <c r="YC500" s="1"/>
      <c r="YD500" s="1"/>
      <c r="YE500" s="1"/>
      <c r="YF500" s="1"/>
      <c r="YG500" s="1"/>
      <c r="YH500" s="1"/>
      <c r="YI500" s="1"/>
      <c r="YJ500" s="1"/>
      <c r="YK500" s="1"/>
      <c r="YL500" s="1"/>
      <c r="YM500" s="1"/>
      <c r="YN500" s="1"/>
      <c r="YO500" s="1"/>
      <c r="YP500" s="1"/>
      <c r="YQ500" s="1"/>
      <c r="YR500" s="1"/>
      <c r="YS500" s="1"/>
      <c r="YT500" s="1"/>
      <c r="YU500" s="1"/>
      <c r="YV500" s="1"/>
      <c r="YW500" s="1"/>
      <c r="YX500" s="1"/>
      <c r="YY500" s="1"/>
      <c r="YZ500" s="1"/>
      <c r="ZA500" s="1"/>
      <c r="ZB500" s="1"/>
      <c r="ZC500" s="1"/>
      <c r="ZD500" s="1"/>
      <c r="ZE500" s="1"/>
      <c r="ZF500" s="1"/>
      <c r="ZG500" s="1"/>
      <c r="ZH500" s="1"/>
      <c r="ZI500" s="1"/>
      <c r="ZJ500" s="1"/>
      <c r="ZK500" s="1"/>
      <c r="ZL500" s="1"/>
      <c r="ZM500" s="1"/>
      <c r="ZN500" s="1"/>
      <c r="ZO500" s="1"/>
      <c r="ZP500" s="1"/>
      <c r="ZQ500" s="1"/>
      <c r="ZR500" s="1"/>
      <c r="ZS500" s="1"/>
      <c r="ZT500" s="1"/>
      <c r="ZU500" s="1"/>
      <c r="ZV500" s="1"/>
      <c r="ZW500" s="1"/>
      <c r="ZX500" s="1"/>
      <c r="ZY500" s="1"/>
      <c r="ZZ500" s="1"/>
      <c r="AAA500" s="1"/>
      <c r="AAB500" s="1"/>
      <c r="AAC500" s="1"/>
      <c r="AAD500" s="1"/>
      <c r="AAE500" s="1"/>
      <c r="AAF500" s="1"/>
      <c r="AAG500" s="1"/>
      <c r="AAH500" s="1"/>
      <c r="AAI500" s="1"/>
      <c r="AAJ500" s="1"/>
      <c r="AAK500" s="1"/>
      <c r="AAL500" s="1"/>
      <c r="AAM500" s="1"/>
      <c r="AAN500" s="1"/>
      <c r="AAO500" s="1"/>
      <c r="AAP500" s="1"/>
      <c r="AAQ500" s="1"/>
      <c r="AAR500" s="1"/>
      <c r="AAS500" s="1"/>
      <c r="AAT500" s="1"/>
      <c r="AAU500" s="1"/>
      <c r="AAV500" s="1"/>
      <c r="AAW500" s="1"/>
      <c r="AAX500" s="1"/>
      <c r="AAY500" s="1"/>
      <c r="AAZ500" s="1"/>
      <c r="ABA500" s="1"/>
      <c r="ABB500" s="1"/>
      <c r="ABC500" s="1"/>
      <c r="ABD500" s="1"/>
      <c r="ABE500" s="1"/>
      <c r="ABF500" s="1"/>
      <c r="ABG500" s="1"/>
      <c r="ABH500" s="1"/>
      <c r="ABI500" s="1"/>
      <c r="ABJ500" s="1"/>
      <c r="ABK500" s="1"/>
      <c r="ABL500" s="1"/>
      <c r="ABM500" s="1"/>
      <c r="ABN500" s="1"/>
      <c r="ABO500" s="1"/>
      <c r="ABP500" s="1"/>
      <c r="ABQ500" s="1"/>
      <c r="ABR500" s="1"/>
      <c r="ABS500" s="1"/>
      <c r="ABT500" s="1"/>
      <c r="ABU500" s="1"/>
      <c r="ABV500" s="1"/>
      <c r="ABW500" s="1"/>
      <c r="ABX500" s="1"/>
      <c r="ABY500" s="1"/>
      <c r="ABZ500" s="1"/>
      <c r="ACA500" s="1"/>
      <c r="ACB500" s="1"/>
      <c r="ACC500" s="1"/>
      <c r="ACD500" s="1"/>
      <c r="ACE500" s="1"/>
      <c r="ACF500" s="1"/>
      <c r="ACG500" s="1"/>
      <c r="ACH500" s="1"/>
      <c r="ACI500" s="1"/>
      <c r="ACJ500" s="1"/>
      <c r="ACK500" s="1"/>
      <c r="ACL500" s="1"/>
      <c r="ACM500" s="1"/>
      <c r="ACN500" s="1"/>
      <c r="ACO500" s="1"/>
      <c r="ACP500" s="1"/>
      <c r="ACQ500" s="1"/>
      <c r="ACR500" s="1"/>
      <c r="ACS500" s="1"/>
      <c r="ACT500" s="1"/>
      <c r="ACU500" s="1"/>
      <c r="ACV500" s="1"/>
      <c r="ACW500" s="1"/>
      <c r="ACX500" s="1"/>
      <c r="ACY500" s="1"/>
      <c r="ACZ500" s="1"/>
      <c r="ADA500" s="1"/>
      <c r="ADB500" s="1"/>
      <c r="ADC500" s="1"/>
      <c r="ADD500" s="1"/>
      <c r="ADE500" s="1"/>
      <c r="ADF500" s="1"/>
      <c r="ADG500" s="1"/>
      <c r="ADH500" s="1"/>
      <c r="ADI500" s="1"/>
      <c r="ADJ500" s="1"/>
      <c r="ADK500" s="1"/>
      <c r="ADL500" s="1"/>
      <c r="ADM500" s="1"/>
      <c r="ADN500" s="1"/>
      <c r="ADO500" s="1"/>
      <c r="ADP500" s="1"/>
      <c r="ADQ500" s="1"/>
      <c r="ADR500" s="1"/>
      <c r="ADS500" s="1"/>
      <c r="ADT500" s="1"/>
      <c r="ADU500" s="1"/>
      <c r="ADV500" s="1"/>
      <c r="ADW500" s="1"/>
      <c r="ADX500" s="1"/>
      <c r="ADY500" s="1"/>
      <c r="ADZ500" s="1"/>
      <c r="AEA500" s="1"/>
      <c r="AEB500" s="1"/>
      <c r="AEC500" s="1"/>
      <c r="AED500" s="1"/>
      <c r="AEE500" s="1"/>
      <c r="AEF500" s="1"/>
      <c r="AEG500" s="1"/>
      <c r="AEH500" s="1"/>
      <c r="AEI500" s="1"/>
      <c r="AEJ500" s="1"/>
      <c r="AEK500" s="1"/>
      <c r="AEL500" s="1"/>
      <c r="AEM500" s="1"/>
      <c r="AEN500" s="1"/>
      <c r="AEO500" s="1"/>
      <c r="AEP500" s="1"/>
      <c r="AEQ500" s="1"/>
      <c r="AER500" s="1"/>
      <c r="AES500" s="1"/>
      <c r="AET500" s="1"/>
      <c r="AEU500" s="1"/>
      <c r="AEV500" s="1"/>
      <c r="AEW500" s="1"/>
      <c r="AEX500" s="1"/>
      <c r="AEY500" s="1"/>
      <c r="AEZ500" s="1"/>
      <c r="AFA500" s="1"/>
      <c r="AFB500" s="1"/>
      <c r="AFC500" s="1"/>
      <c r="AFD500" s="1"/>
      <c r="AFE500" s="1"/>
      <c r="AFF500" s="1"/>
      <c r="AFG500" s="1"/>
      <c r="AFH500" s="1"/>
      <c r="AFI500" s="1"/>
      <c r="AFJ500" s="1"/>
      <c r="AFK500" s="1"/>
      <c r="AFL500" s="1"/>
      <c r="AFM500" s="1"/>
      <c r="AFN500" s="1"/>
      <c r="AFO500" s="1"/>
      <c r="AFP500" s="1"/>
      <c r="AFQ500" s="1"/>
      <c r="AFR500" s="1"/>
      <c r="AFS500" s="1"/>
      <c r="AFT500" s="1"/>
      <c r="AFU500" s="1"/>
      <c r="AFV500" s="1"/>
      <c r="AFW500" s="1"/>
      <c r="AFX500" s="1"/>
      <c r="AFY500" s="1"/>
      <c r="AFZ500" s="1"/>
      <c r="AGA500" s="1"/>
      <c r="AGB500" s="1"/>
      <c r="AGC500" s="1"/>
      <c r="AGD500" s="1"/>
      <c r="AGE500" s="1"/>
      <c r="AGF500" s="1"/>
      <c r="AGG500" s="1"/>
      <c r="AGH500" s="1"/>
      <c r="AGI500" s="1"/>
      <c r="AGJ500" s="1"/>
      <c r="AGK500" s="1"/>
      <c r="AGL500" s="1"/>
      <c r="AGM500" s="1"/>
      <c r="AGN500" s="1"/>
      <c r="AGO500" s="1"/>
      <c r="AGP500" s="1"/>
      <c r="AGQ500" s="1"/>
      <c r="AGR500" s="1"/>
      <c r="AGS500" s="1"/>
      <c r="AGT500" s="1"/>
      <c r="AGU500" s="1"/>
      <c r="AGV500" s="1"/>
      <c r="AGW500" s="1"/>
      <c r="AGX500" s="1"/>
      <c r="AGY500" s="1"/>
      <c r="AGZ500" s="1"/>
      <c r="AHA500" s="1"/>
      <c r="AHB500" s="1"/>
      <c r="AHC500" s="1"/>
      <c r="AHD500" s="1"/>
      <c r="AHE500" s="1"/>
      <c r="AHF500" s="1"/>
      <c r="AHG500" s="1"/>
      <c r="AHH500" s="1"/>
      <c r="AHI500" s="1"/>
      <c r="AHJ500" s="1"/>
      <c r="AHK500" s="1"/>
      <c r="AHL500" s="1"/>
      <c r="AHM500" s="1"/>
      <c r="AHN500" s="1"/>
      <c r="AHO500" s="1"/>
      <c r="AHP500" s="1"/>
      <c r="AHQ500" s="1"/>
      <c r="AHR500" s="1"/>
      <c r="AHS500" s="1"/>
      <c r="AHT500" s="1"/>
      <c r="AHU500" s="1"/>
      <c r="AHV500" s="1"/>
      <c r="AHW500" s="1"/>
      <c r="AHX500" s="1"/>
      <c r="AHY500" s="1"/>
      <c r="AHZ500" s="1"/>
      <c r="AIA500" s="1"/>
      <c r="AIB500" s="1"/>
      <c r="AIC500" s="1"/>
      <c r="AID500" s="1"/>
      <c r="AIE500" s="1"/>
      <c r="AIF500" s="1"/>
      <c r="AIG500" s="1"/>
      <c r="AIH500" s="1"/>
      <c r="AII500" s="1"/>
      <c r="AIJ500" s="1"/>
      <c r="AIK500" s="1"/>
      <c r="AIL500" s="1"/>
      <c r="AIM500" s="1"/>
      <c r="AIN500" s="1"/>
      <c r="AIO500" s="1"/>
      <c r="AIP500" s="1"/>
      <c r="AIQ500" s="1"/>
      <c r="AIR500" s="1"/>
      <c r="AIS500" s="1"/>
      <c r="AIT500" s="1"/>
      <c r="AIU500" s="1"/>
      <c r="AIV500" s="1"/>
      <c r="AIW500" s="1"/>
    </row>
    <row r="501" spans="1:933" ht="33" customHeight="1">
      <c r="A501" s="125" t="s">
        <v>380</v>
      </c>
      <c r="B501" s="125"/>
      <c r="C501" s="125"/>
      <c r="D501" s="125"/>
      <c r="E501" s="125"/>
      <c r="F501" s="125"/>
      <c r="G501" s="125"/>
      <c r="H501" s="125"/>
      <c r="I501" s="125"/>
    </row>
    <row r="502" spans="1:933">
      <c r="A502" s="82">
        <v>478</v>
      </c>
      <c r="B502" s="50" t="s">
        <v>381</v>
      </c>
      <c r="C502" s="99" t="s">
        <v>945</v>
      </c>
      <c r="D502" s="51" t="s">
        <v>20</v>
      </c>
      <c r="E502" s="48">
        <v>5.6000000000000005</v>
      </c>
      <c r="F502" s="48">
        <v>3.5999999999999996</v>
      </c>
      <c r="G502" s="48">
        <v>1.2</v>
      </c>
      <c r="H502" s="48">
        <v>0.89999999999999991</v>
      </c>
      <c r="I502" s="49">
        <f>SUM(E502:H502)</f>
        <v>11.299999999999999</v>
      </c>
    </row>
    <row r="503" spans="1:933">
      <c r="A503" s="82">
        <v>479</v>
      </c>
      <c r="B503" s="50" t="s">
        <v>382</v>
      </c>
      <c r="C503" s="99" t="s">
        <v>945</v>
      </c>
      <c r="D503" s="51" t="s">
        <v>20</v>
      </c>
      <c r="E503" s="48">
        <v>4.6000000000000005</v>
      </c>
      <c r="F503" s="48">
        <v>3.0999999999999996</v>
      </c>
      <c r="G503" s="48">
        <v>1.7000000000000002</v>
      </c>
      <c r="H503" s="48">
        <v>0.89999999999999991</v>
      </c>
      <c r="I503" s="49">
        <f>SUM(E503:H503)</f>
        <v>10.3</v>
      </c>
    </row>
    <row r="504" spans="1:933">
      <c r="A504" s="82">
        <v>480</v>
      </c>
      <c r="B504" s="50" t="s">
        <v>383</v>
      </c>
      <c r="C504" s="99" t="s">
        <v>945</v>
      </c>
      <c r="D504" s="51" t="s">
        <v>20</v>
      </c>
      <c r="E504" s="48">
        <v>4.6000000000000005</v>
      </c>
      <c r="F504" s="48">
        <v>3.5999999999999996</v>
      </c>
      <c r="G504" s="48">
        <v>3.2</v>
      </c>
      <c r="H504" s="48">
        <v>1.9000000000000004</v>
      </c>
      <c r="I504" s="49">
        <f>SUM(E504:H504)</f>
        <v>13.299999999999999</v>
      </c>
    </row>
    <row r="505" spans="1:933">
      <c r="A505" s="82">
        <v>481</v>
      </c>
      <c r="B505" s="50" t="s">
        <v>384</v>
      </c>
      <c r="C505" s="36" t="s">
        <v>954</v>
      </c>
      <c r="D505" s="51">
        <v>15</v>
      </c>
      <c r="E505" s="48">
        <v>20.599999999999998</v>
      </c>
      <c r="F505" s="48">
        <v>7.6000000000000014</v>
      </c>
      <c r="G505" s="48">
        <v>4.7</v>
      </c>
      <c r="H505" s="48">
        <v>2.4000000000000004</v>
      </c>
      <c r="I505" s="49">
        <f t="shared" ref="I505:I526" si="49">SUM(E505:H505)</f>
        <v>35.299999999999997</v>
      </c>
    </row>
    <row r="506" spans="1:933">
      <c r="A506" s="82">
        <v>482</v>
      </c>
      <c r="B506" s="50" t="s">
        <v>385</v>
      </c>
      <c r="C506" s="36" t="s">
        <v>850</v>
      </c>
      <c r="D506" s="51">
        <v>20</v>
      </c>
      <c r="E506" s="52">
        <v>17.099999999999998</v>
      </c>
      <c r="F506" s="52">
        <v>10.600000000000001</v>
      </c>
      <c r="G506" s="52">
        <v>5.2</v>
      </c>
      <c r="H506" s="53">
        <v>2.9000000000000004</v>
      </c>
      <c r="I506" s="49">
        <f t="shared" si="49"/>
        <v>35.799999999999997</v>
      </c>
    </row>
    <row r="507" spans="1:933">
      <c r="A507" s="82">
        <v>483</v>
      </c>
      <c r="B507" s="50" t="s">
        <v>386</v>
      </c>
      <c r="C507" s="36" t="s">
        <v>955</v>
      </c>
      <c r="D507" s="51">
        <v>24</v>
      </c>
      <c r="E507" s="52">
        <v>20.599999999999998</v>
      </c>
      <c r="F507" s="52">
        <v>9.6000000000000014</v>
      </c>
      <c r="G507" s="52">
        <v>3.7</v>
      </c>
      <c r="H507" s="53">
        <v>3.4000000000000004</v>
      </c>
      <c r="I507" s="49">
        <f t="shared" si="49"/>
        <v>37.299999999999997</v>
      </c>
    </row>
    <row r="508" spans="1:933">
      <c r="A508" s="82">
        <v>484</v>
      </c>
      <c r="B508" s="50" t="s">
        <v>387</v>
      </c>
      <c r="C508" s="36" t="s">
        <v>956</v>
      </c>
      <c r="D508" s="51">
        <v>20</v>
      </c>
      <c r="E508" s="52">
        <v>20.599999999999998</v>
      </c>
      <c r="F508" s="52">
        <v>11.600000000000001</v>
      </c>
      <c r="G508" s="52">
        <v>8.1999999999999993</v>
      </c>
      <c r="H508" s="53">
        <v>2.9000000000000004</v>
      </c>
      <c r="I508" s="49">
        <f t="shared" si="49"/>
        <v>43.300000000000004</v>
      </c>
    </row>
    <row r="509" spans="1:933">
      <c r="A509" s="82">
        <v>485</v>
      </c>
      <c r="B509" s="50" t="s">
        <v>388</v>
      </c>
      <c r="C509" s="36" t="s">
        <v>948</v>
      </c>
      <c r="D509" s="51" t="s">
        <v>20</v>
      </c>
      <c r="E509" s="48">
        <v>5.6000000000000005</v>
      </c>
      <c r="F509" s="48">
        <v>3.5999999999999996</v>
      </c>
      <c r="G509" s="48">
        <v>1.2</v>
      </c>
      <c r="H509" s="48">
        <v>0.89999999999999991</v>
      </c>
      <c r="I509" s="49">
        <f t="shared" si="49"/>
        <v>11.299999999999999</v>
      </c>
    </row>
    <row r="510" spans="1:933">
      <c r="A510" s="82">
        <v>486</v>
      </c>
      <c r="B510" s="50" t="s">
        <v>389</v>
      </c>
      <c r="C510" s="36" t="s">
        <v>947</v>
      </c>
      <c r="D510" s="51">
        <v>5</v>
      </c>
      <c r="E510" s="48">
        <v>6.1000000000000005</v>
      </c>
      <c r="F510" s="48">
        <v>0.60000000000000009</v>
      </c>
      <c r="G510" s="48">
        <v>1.2</v>
      </c>
      <c r="H510" s="48">
        <v>1.4000000000000004</v>
      </c>
      <c r="I510" s="49">
        <f t="shared" si="49"/>
        <v>9.3000000000000007</v>
      </c>
    </row>
    <row r="511" spans="1:933">
      <c r="A511" s="82">
        <v>487</v>
      </c>
      <c r="B511" s="50" t="s">
        <v>390</v>
      </c>
      <c r="C511" s="36" t="s">
        <v>949</v>
      </c>
      <c r="D511" s="51">
        <v>7</v>
      </c>
      <c r="E511" s="48">
        <v>9.1</v>
      </c>
      <c r="F511" s="48">
        <v>2.5999999999999996</v>
      </c>
      <c r="G511" s="48">
        <v>1.7000000000000002</v>
      </c>
      <c r="H511" s="48">
        <v>1.4000000000000004</v>
      </c>
      <c r="I511" s="49">
        <f t="shared" si="49"/>
        <v>14.799999999999999</v>
      </c>
    </row>
    <row r="512" spans="1:933">
      <c r="A512" s="82">
        <v>488</v>
      </c>
      <c r="B512" s="50" t="s">
        <v>391</v>
      </c>
      <c r="C512" s="36" t="s">
        <v>989</v>
      </c>
      <c r="D512" s="51">
        <v>15</v>
      </c>
      <c r="E512" s="52">
        <v>21.599999999999998</v>
      </c>
      <c r="F512" s="52">
        <v>14.600000000000001</v>
      </c>
      <c r="G512" s="52">
        <v>5.7</v>
      </c>
      <c r="H512" s="53">
        <v>1.9000000000000004</v>
      </c>
      <c r="I512" s="49">
        <f t="shared" si="49"/>
        <v>43.800000000000004</v>
      </c>
    </row>
    <row r="513" spans="1:9">
      <c r="A513" s="82">
        <v>489</v>
      </c>
      <c r="B513" s="50" t="s">
        <v>392</v>
      </c>
      <c r="C513" s="36" t="s">
        <v>851</v>
      </c>
      <c r="D513" s="51">
        <v>10</v>
      </c>
      <c r="E513" s="52">
        <v>11.1</v>
      </c>
      <c r="F513" s="52">
        <v>5.6000000000000014</v>
      </c>
      <c r="G513" s="52">
        <v>3.7</v>
      </c>
      <c r="H513" s="53">
        <v>1.9000000000000004</v>
      </c>
      <c r="I513" s="49">
        <f t="shared" si="49"/>
        <v>22.300000000000004</v>
      </c>
    </row>
    <row r="514" spans="1:9">
      <c r="A514" s="82">
        <v>490</v>
      </c>
      <c r="B514" s="50" t="s">
        <v>393</v>
      </c>
      <c r="C514" s="36" t="s">
        <v>950</v>
      </c>
      <c r="D514" s="51" t="s">
        <v>20</v>
      </c>
      <c r="E514" s="48">
        <v>6.6000000000000005</v>
      </c>
      <c r="F514" s="48">
        <v>3.5999999999999996</v>
      </c>
      <c r="G514" s="48">
        <v>1.7000000000000002</v>
      </c>
      <c r="H514" s="48">
        <v>0.89999999999999991</v>
      </c>
      <c r="I514" s="49">
        <f t="shared" si="49"/>
        <v>12.799999999999999</v>
      </c>
    </row>
    <row r="515" spans="1:9">
      <c r="A515" s="82">
        <v>491</v>
      </c>
      <c r="B515" s="50" t="s">
        <v>394</v>
      </c>
      <c r="C515" s="36" t="s">
        <v>951</v>
      </c>
      <c r="D515" s="51" t="s">
        <v>20</v>
      </c>
      <c r="E515" s="48">
        <v>6.6000000000000005</v>
      </c>
      <c r="F515" s="48">
        <v>3.5999999999999996</v>
      </c>
      <c r="G515" s="48">
        <v>3.2</v>
      </c>
      <c r="H515" s="48">
        <v>1.9000000000000004</v>
      </c>
      <c r="I515" s="49">
        <f t="shared" si="49"/>
        <v>15.299999999999999</v>
      </c>
    </row>
    <row r="516" spans="1:9">
      <c r="A516" s="82">
        <v>492</v>
      </c>
      <c r="B516" s="50" t="s">
        <v>395</v>
      </c>
      <c r="C516" s="36" t="s">
        <v>952</v>
      </c>
      <c r="D516" s="51">
        <v>50</v>
      </c>
      <c r="E516" s="52">
        <v>38.1</v>
      </c>
      <c r="F516" s="52">
        <v>21.599999999999994</v>
      </c>
      <c r="G516" s="52">
        <v>14.7</v>
      </c>
      <c r="H516" s="53">
        <v>2.9000000000000004</v>
      </c>
      <c r="I516" s="49">
        <f t="shared" si="49"/>
        <v>77.3</v>
      </c>
    </row>
    <row r="517" spans="1:9">
      <c r="A517" s="82">
        <v>493</v>
      </c>
      <c r="B517" s="50" t="s">
        <v>396</v>
      </c>
      <c r="C517" s="36" t="s">
        <v>852</v>
      </c>
      <c r="D517" s="51" t="s">
        <v>20</v>
      </c>
      <c r="E517" s="48">
        <v>5.6000000000000005</v>
      </c>
      <c r="F517" s="48">
        <v>3.5999999999999996</v>
      </c>
      <c r="G517" s="48">
        <v>2.2000000000000002</v>
      </c>
      <c r="H517" s="48">
        <v>1.4000000000000004</v>
      </c>
      <c r="I517" s="49">
        <f t="shared" si="49"/>
        <v>12.799999999999999</v>
      </c>
    </row>
    <row r="518" spans="1:9">
      <c r="A518" s="82">
        <v>494</v>
      </c>
      <c r="B518" s="50" t="s">
        <v>397</v>
      </c>
      <c r="C518" s="36" t="s">
        <v>953</v>
      </c>
      <c r="D518" s="51">
        <v>10</v>
      </c>
      <c r="E518" s="52">
        <v>10.1</v>
      </c>
      <c r="F518" s="52">
        <v>6.6000000000000014</v>
      </c>
      <c r="G518" s="52">
        <v>4.7</v>
      </c>
      <c r="H518" s="53">
        <v>1.9000000000000004</v>
      </c>
      <c r="I518" s="49">
        <f t="shared" si="49"/>
        <v>23.300000000000004</v>
      </c>
    </row>
    <row r="519" spans="1:9" ht="15.75">
      <c r="A519" s="82">
        <v>495</v>
      </c>
      <c r="B519" s="59" t="s">
        <v>766</v>
      </c>
      <c r="C519" s="99" t="s">
        <v>945</v>
      </c>
      <c r="D519" s="51">
        <v>50</v>
      </c>
      <c r="E519" s="52">
        <v>38.1</v>
      </c>
      <c r="F519" s="52">
        <v>21.599999999999994</v>
      </c>
      <c r="G519" s="52">
        <v>14.7</v>
      </c>
      <c r="H519" s="53">
        <v>2.9000000000000004</v>
      </c>
      <c r="I519" s="49">
        <f t="shared" si="49"/>
        <v>77.3</v>
      </c>
    </row>
    <row r="520" spans="1:9">
      <c r="A520" s="82">
        <v>496</v>
      </c>
      <c r="B520" s="50" t="s">
        <v>398</v>
      </c>
      <c r="C520" s="99" t="s">
        <v>945</v>
      </c>
      <c r="D520" s="51">
        <v>10</v>
      </c>
      <c r="E520" s="52">
        <v>11.6</v>
      </c>
      <c r="F520" s="52">
        <v>6.1000000000000014</v>
      </c>
      <c r="G520" s="52">
        <v>3.7</v>
      </c>
      <c r="H520" s="53">
        <v>1.9000000000000004</v>
      </c>
      <c r="I520" s="49">
        <f t="shared" si="49"/>
        <v>23.300000000000004</v>
      </c>
    </row>
    <row r="521" spans="1:9">
      <c r="A521" s="82">
        <v>497</v>
      </c>
      <c r="B521" s="50" t="s">
        <v>399</v>
      </c>
      <c r="C521" s="99" t="s">
        <v>945</v>
      </c>
      <c r="D521" s="51" t="s">
        <v>20</v>
      </c>
      <c r="E521" s="48">
        <v>5.1000000000000005</v>
      </c>
      <c r="F521" s="48">
        <v>3.0999999999999996</v>
      </c>
      <c r="G521" s="48">
        <v>1.7000000000000002</v>
      </c>
      <c r="H521" s="48">
        <v>0.89999999999999991</v>
      </c>
      <c r="I521" s="49">
        <f t="shared" si="49"/>
        <v>10.799999999999999</v>
      </c>
    </row>
    <row r="522" spans="1:9">
      <c r="A522" s="82">
        <v>498</v>
      </c>
      <c r="B522" s="50" t="s">
        <v>58</v>
      </c>
      <c r="C522" s="36" t="s">
        <v>946</v>
      </c>
      <c r="D522" s="51" t="s">
        <v>20</v>
      </c>
      <c r="E522" s="48">
        <v>5.6000000000000005</v>
      </c>
      <c r="F522" s="48">
        <v>3.5999999999999996</v>
      </c>
      <c r="G522" s="48">
        <v>3.2</v>
      </c>
      <c r="H522" s="48">
        <v>1.9000000000000004</v>
      </c>
      <c r="I522" s="49">
        <f t="shared" si="49"/>
        <v>14.299999999999999</v>
      </c>
    </row>
    <row r="523" spans="1:9">
      <c r="A523" s="82">
        <v>499</v>
      </c>
      <c r="B523" s="50" t="s">
        <v>400</v>
      </c>
      <c r="C523" s="99" t="s">
        <v>945</v>
      </c>
      <c r="D523" s="51">
        <v>10</v>
      </c>
      <c r="E523" s="52">
        <v>11.6</v>
      </c>
      <c r="F523" s="52">
        <v>5.6000000000000014</v>
      </c>
      <c r="G523" s="52">
        <v>2.7</v>
      </c>
      <c r="H523" s="53">
        <v>1.9000000000000004</v>
      </c>
      <c r="I523" s="49">
        <f t="shared" si="49"/>
        <v>21.800000000000004</v>
      </c>
    </row>
    <row r="524" spans="1:9">
      <c r="A524" s="82">
        <v>500</v>
      </c>
      <c r="B524" s="50" t="s">
        <v>401</v>
      </c>
      <c r="C524" s="99" t="s">
        <v>945</v>
      </c>
      <c r="D524" s="51" t="s">
        <v>20</v>
      </c>
      <c r="E524" s="48">
        <v>7.1000000000000005</v>
      </c>
      <c r="F524" s="48">
        <v>5.1000000000000014</v>
      </c>
      <c r="G524" s="48">
        <v>3.2</v>
      </c>
      <c r="H524" s="48">
        <v>0.89999999999999991</v>
      </c>
      <c r="I524" s="49">
        <f t="shared" si="49"/>
        <v>16.3</v>
      </c>
    </row>
    <row r="525" spans="1:9">
      <c r="A525" s="82">
        <v>501</v>
      </c>
      <c r="B525" s="50" t="s">
        <v>402</v>
      </c>
      <c r="C525" s="99" t="s">
        <v>945</v>
      </c>
      <c r="D525" s="51" t="s">
        <v>20</v>
      </c>
      <c r="E525" s="48">
        <v>5.6000000000000005</v>
      </c>
      <c r="F525" s="48">
        <v>4.6000000000000014</v>
      </c>
      <c r="G525" s="48">
        <v>2.7</v>
      </c>
      <c r="H525" s="48">
        <v>1.9000000000000004</v>
      </c>
      <c r="I525" s="49">
        <f t="shared" si="49"/>
        <v>14.800000000000002</v>
      </c>
    </row>
    <row r="526" spans="1:9">
      <c r="A526" s="82">
        <v>502</v>
      </c>
      <c r="B526" s="39" t="s">
        <v>403</v>
      </c>
      <c r="C526" s="36" t="s">
        <v>990</v>
      </c>
      <c r="D526" s="51" t="s">
        <v>20</v>
      </c>
      <c r="E526" s="48">
        <v>6.1000000000000005</v>
      </c>
      <c r="F526" s="48">
        <v>5.1000000000000014</v>
      </c>
      <c r="G526" s="48">
        <v>3.2</v>
      </c>
      <c r="H526" s="48">
        <v>1.9000000000000004</v>
      </c>
      <c r="I526" s="49">
        <f t="shared" si="49"/>
        <v>16.300000000000004</v>
      </c>
    </row>
    <row r="527" spans="1:9">
      <c r="A527" s="82">
        <v>503</v>
      </c>
      <c r="B527" s="39" t="s">
        <v>404</v>
      </c>
      <c r="C527" s="99" t="s">
        <v>945</v>
      </c>
      <c r="D527" s="51" t="s">
        <v>20</v>
      </c>
      <c r="E527" s="48">
        <v>6.6000000000000005</v>
      </c>
      <c r="F527" s="48">
        <v>3.5999999999999996</v>
      </c>
      <c r="G527" s="48">
        <v>3.2</v>
      </c>
      <c r="H527" s="48">
        <v>2.4000000000000004</v>
      </c>
      <c r="I527" s="49">
        <f t="shared" ref="I527:I535" si="50">SUM(E527:H527)</f>
        <v>15.799999999999999</v>
      </c>
    </row>
    <row r="528" spans="1:9">
      <c r="A528" s="82">
        <v>504</v>
      </c>
      <c r="B528" s="39" t="s">
        <v>405</v>
      </c>
      <c r="C528" s="99" t="s">
        <v>945</v>
      </c>
      <c r="D528" s="51">
        <v>5</v>
      </c>
      <c r="E528" s="48">
        <v>6.6000000000000005</v>
      </c>
      <c r="F528" s="48">
        <v>2.5999999999999996</v>
      </c>
      <c r="G528" s="48">
        <v>1.7000000000000002</v>
      </c>
      <c r="H528" s="48">
        <v>1.4000000000000004</v>
      </c>
      <c r="I528" s="49">
        <f t="shared" si="50"/>
        <v>12.299999999999999</v>
      </c>
    </row>
    <row r="529" spans="1:9">
      <c r="A529" s="82">
        <v>505</v>
      </c>
      <c r="B529" s="39" t="s">
        <v>406</v>
      </c>
      <c r="C529" s="99" t="s">
        <v>945</v>
      </c>
      <c r="D529" s="51" t="s">
        <v>20</v>
      </c>
      <c r="E529" s="48">
        <v>5.1000000000000005</v>
      </c>
      <c r="F529" s="48">
        <v>3.0999999999999996</v>
      </c>
      <c r="G529" s="48">
        <v>1.7000000000000002</v>
      </c>
      <c r="H529" s="48">
        <v>0.89999999999999991</v>
      </c>
      <c r="I529" s="49">
        <f t="shared" si="50"/>
        <v>10.799999999999999</v>
      </c>
    </row>
    <row r="530" spans="1:9" s="1" customFormat="1">
      <c r="A530" s="82">
        <v>506</v>
      </c>
      <c r="B530" s="55" t="s">
        <v>1112</v>
      </c>
      <c r="C530" s="99" t="s">
        <v>945</v>
      </c>
      <c r="D530" s="51" t="s">
        <v>20</v>
      </c>
      <c r="E530" s="48">
        <v>7.1000000000000005</v>
      </c>
      <c r="F530" s="48">
        <v>5.1000000000000014</v>
      </c>
      <c r="G530" s="48">
        <v>3.2</v>
      </c>
      <c r="H530" s="48">
        <v>0.89999999999999991</v>
      </c>
      <c r="I530" s="49">
        <f t="shared" si="50"/>
        <v>16.3</v>
      </c>
    </row>
    <row r="531" spans="1:9" s="1" customFormat="1">
      <c r="A531" s="82">
        <v>507</v>
      </c>
      <c r="B531" s="39" t="s">
        <v>407</v>
      </c>
      <c r="C531" s="99" t="s">
        <v>945</v>
      </c>
      <c r="D531" s="51" t="s">
        <v>20</v>
      </c>
      <c r="E531" s="48">
        <v>5.1000000000000005</v>
      </c>
      <c r="F531" s="48">
        <v>3.0999999999999996</v>
      </c>
      <c r="G531" s="48">
        <v>1.7000000000000002</v>
      </c>
      <c r="H531" s="48">
        <v>0.89999999999999991</v>
      </c>
      <c r="I531" s="49">
        <f t="shared" si="50"/>
        <v>10.799999999999999</v>
      </c>
    </row>
    <row r="532" spans="1:9" s="1" customFormat="1">
      <c r="A532" s="82">
        <v>508</v>
      </c>
      <c r="B532" s="39" t="s">
        <v>408</v>
      </c>
      <c r="C532" s="99" t="s">
        <v>945</v>
      </c>
      <c r="D532" s="51">
        <v>5</v>
      </c>
      <c r="E532" s="48">
        <v>10.6</v>
      </c>
      <c r="F532" s="48">
        <v>3.4</v>
      </c>
      <c r="G532" s="48">
        <v>1.7000000000000002</v>
      </c>
      <c r="H532" s="48">
        <v>1.4000000000000004</v>
      </c>
      <c r="I532" s="49">
        <f t="shared" si="50"/>
        <v>17.100000000000001</v>
      </c>
    </row>
    <row r="533" spans="1:9" s="1" customFormat="1">
      <c r="A533" s="82">
        <v>509</v>
      </c>
      <c r="B533" s="58" t="s">
        <v>409</v>
      </c>
      <c r="C533" s="99" t="s">
        <v>945</v>
      </c>
      <c r="D533" s="51" t="s">
        <v>20</v>
      </c>
      <c r="E533" s="48">
        <v>5.1000000000000005</v>
      </c>
      <c r="F533" s="48">
        <v>3.0999999999999996</v>
      </c>
      <c r="G533" s="48">
        <v>1.7000000000000002</v>
      </c>
      <c r="H533" s="48">
        <v>0.89999999999999991</v>
      </c>
      <c r="I533" s="49">
        <f t="shared" si="50"/>
        <v>10.799999999999999</v>
      </c>
    </row>
    <row r="534" spans="1:9" s="1" customFormat="1" ht="15.75">
      <c r="A534" s="82">
        <v>510</v>
      </c>
      <c r="B534" s="59" t="s">
        <v>767</v>
      </c>
      <c r="C534" s="99" t="s">
        <v>945</v>
      </c>
      <c r="D534" s="51" t="s">
        <v>20</v>
      </c>
      <c r="E534" s="52">
        <v>3.1</v>
      </c>
      <c r="F534" s="52">
        <v>0.60000000000000009</v>
      </c>
      <c r="G534" s="52">
        <v>0.7</v>
      </c>
      <c r="H534" s="53">
        <v>0.89999999999999991</v>
      </c>
      <c r="I534" s="49">
        <f t="shared" si="50"/>
        <v>5.3000000000000007</v>
      </c>
    </row>
    <row r="535" spans="1:9" s="1" customFormat="1">
      <c r="A535" s="82">
        <v>511</v>
      </c>
      <c r="B535" s="42" t="s">
        <v>792</v>
      </c>
      <c r="C535" s="99" t="s">
        <v>945</v>
      </c>
      <c r="D535" s="51">
        <v>9</v>
      </c>
      <c r="E535" s="52">
        <v>11.6</v>
      </c>
      <c r="F535" s="52">
        <v>5.6000000000000014</v>
      </c>
      <c r="G535" s="52">
        <v>2.7</v>
      </c>
      <c r="H535" s="53">
        <v>1.9000000000000004</v>
      </c>
      <c r="I535" s="49">
        <f t="shared" si="50"/>
        <v>21.800000000000004</v>
      </c>
    </row>
    <row r="536" spans="1:9" s="1" customFormat="1">
      <c r="A536" s="82">
        <v>512</v>
      </c>
      <c r="B536" s="60" t="s">
        <v>805</v>
      </c>
      <c r="C536" s="99" t="s">
        <v>945</v>
      </c>
      <c r="D536" s="51" t="s">
        <v>20</v>
      </c>
      <c r="E536" s="48">
        <v>5.1000000000000005</v>
      </c>
      <c r="F536" s="48">
        <v>3.0999999999999996</v>
      </c>
      <c r="G536" s="48">
        <v>1.7000000000000002</v>
      </c>
      <c r="H536" s="48">
        <v>0.89999999999999991</v>
      </c>
      <c r="I536" s="49">
        <f t="shared" ref="I536:I538" si="51">SUM(E536:H536)</f>
        <v>10.799999999999999</v>
      </c>
    </row>
    <row r="537" spans="1:9" s="1" customFormat="1">
      <c r="A537" s="82">
        <v>513</v>
      </c>
      <c r="B537" s="36" t="s">
        <v>813</v>
      </c>
      <c r="C537" s="99" t="s">
        <v>945</v>
      </c>
      <c r="D537" s="51" t="s">
        <v>20</v>
      </c>
      <c r="E537" s="48">
        <v>5.6000000000000005</v>
      </c>
      <c r="F537" s="48">
        <v>4.6000000000000014</v>
      </c>
      <c r="G537" s="48">
        <v>2.7</v>
      </c>
      <c r="H537" s="48">
        <v>1.9000000000000004</v>
      </c>
      <c r="I537" s="49">
        <f t="shared" si="51"/>
        <v>14.800000000000002</v>
      </c>
    </row>
    <row r="538" spans="1:9" s="1" customFormat="1">
      <c r="A538" s="82">
        <v>514</v>
      </c>
      <c r="B538" s="41" t="s">
        <v>1099</v>
      </c>
      <c r="C538" s="99" t="s">
        <v>945</v>
      </c>
      <c r="D538" s="51" t="s">
        <v>20</v>
      </c>
      <c r="E538" s="48">
        <v>7.1000000000000005</v>
      </c>
      <c r="F538" s="48">
        <v>5.1000000000000014</v>
      </c>
      <c r="G538" s="48">
        <v>3.2</v>
      </c>
      <c r="H538" s="48">
        <v>0.89999999999999991</v>
      </c>
      <c r="I538" s="49">
        <f t="shared" si="51"/>
        <v>16.3</v>
      </c>
    </row>
    <row r="539" spans="1:9" s="1" customFormat="1">
      <c r="A539" s="82">
        <v>515</v>
      </c>
      <c r="B539" s="36" t="s">
        <v>1166</v>
      </c>
      <c r="C539" s="121" t="s">
        <v>945</v>
      </c>
      <c r="D539" s="51" t="s">
        <v>20</v>
      </c>
      <c r="E539" s="48">
        <v>5.6000000000000005</v>
      </c>
      <c r="F539" s="48">
        <v>3.5999999999999996</v>
      </c>
      <c r="G539" s="48">
        <v>1.2</v>
      </c>
      <c r="H539" s="48">
        <v>0.89999999999999991</v>
      </c>
      <c r="I539" s="49">
        <f>SUM(E539:H539)</f>
        <v>11.299999999999999</v>
      </c>
    </row>
    <row r="540" spans="1:9" s="1" customFormat="1">
      <c r="A540" s="82">
        <v>516</v>
      </c>
      <c r="B540" s="36" t="s">
        <v>1167</v>
      </c>
      <c r="C540" s="100" t="s">
        <v>945</v>
      </c>
      <c r="D540" s="51" t="s">
        <v>20</v>
      </c>
      <c r="E540" s="48">
        <v>4.6000000000000005</v>
      </c>
      <c r="F540" s="48">
        <v>3.0999999999999996</v>
      </c>
      <c r="G540" s="48">
        <v>1.7000000000000002</v>
      </c>
      <c r="H540" s="48">
        <v>0.89999999999999991</v>
      </c>
      <c r="I540" s="49">
        <f>SUM(E540:H540)</f>
        <v>10.3</v>
      </c>
    </row>
    <row r="541" spans="1:9" s="1" customFormat="1">
      <c r="A541" s="82">
        <v>517</v>
      </c>
      <c r="B541" s="101" t="s">
        <v>1169</v>
      </c>
      <c r="C541" s="68" t="s">
        <v>945</v>
      </c>
      <c r="D541" s="51">
        <v>5</v>
      </c>
      <c r="E541" s="48">
        <v>8.6</v>
      </c>
      <c r="F541" s="48">
        <v>4.5999999999999996</v>
      </c>
      <c r="G541" s="48">
        <v>1.7000000000000002</v>
      </c>
      <c r="H541" s="48">
        <v>1.4000000000000004</v>
      </c>
      <c r="I541" s="49">
        <f t="shared" ref="I541:I544" si="52">SUM(E541:H541)</f>
        <v>16.299999999999997</v>
      </c>
    </row>
    <row r="542" spans="1:9" s="1" customFormat="1">
      <c r="A542" s="82">
        <v>518</v>
      </c>
      <c r="B542" s="39" t="s">
        <v>1183</v>
      </c>
      <c r="C542" s="118" t="s">
        <v>1184</v>
      </c>
      <c r="D542" s="51" t="s">
        <v>20</v>
      </c>
      <c r="E542" s="48">
        <v>6.1000000000000005</v>
      </c>
      <c r="F542" s="48">
        <v>5.1000000000000014</v>
      </c>
      <c r="G542" s="48">
        <v>3.2</v>
      </c>
      <c r="H542" s="48">
        <v>1.9000000000000004</v>
      </c>
      <c r="I542" s="49">
        <f t="shared" si="52"/>
        <v>16.300000000000004</v>
      </c>
    </row>
    <row r="543" spans="1:9" s="1" customFormat="1">
      <c r="A543" s="82">
        <v>519</v>
      </c>
      <c r="B543" s="39" t="s">
        <v>1187</v>
      </c>
      <c r="C543" s="119" t="s">
        <v>1189</v>
      </c>
      <c r="D543" s="51">
        <v>3</v>
      </c>
      <c r="E543" s="48">
        <v>8.6</v>
      </c>
      <c r="F543" s="48">
        <v>3.4</v>
      </c>
      <c r="G543" s="48">
        <v>1.7000000000000002</v>
      </c>
      <c r="H543" s="48">
        <v>1.4000000000000004</v>
      </c>
      <c r="I543" s="49">
        <f t="shared" si="52"/>
        <v>15.1</v>
      </c>
    </row>
    <row r="544" spans="1:9" s="1" customFormat="1">
      <c r="A544" s="82">
        <v>520</v>
      </c>
      <c r="B544" s="39" t="s">
        <v>1188</v>
      </c>
      <c r="C544" s="120" t="s">
        <v>1190</v>
      </c>
      <c r="D544" s="51" t="s">
        <v>20</v>
      </c>
      <c r="E544" s="48">
        <v>5.6000000000000005</v>
      </c>
      <c r="F544" s="48">
        <v>3.5999999999999996</v>
      </c>
      <c r="G544" s="48">
        <v>2.2000000000000002</v>
      </c>
      <c r="H544" s="48">
        <v>1.4000000000000004</v>
      </c>
      <c r="I544" s="49">
        <f t="shared" si="52"/>
        <v>12.799999999999999</v>
      </c>
    </row>
    <row r="545" spans="1:9">
      <c r="A545" s="48"/>
      <c r="B545" s="50"/>
      <c r="C545" s="61" t="s">
        <v>76</v>
      </c>
      <c r="D545" s="62">
        <f>SUM(D505:D541)</f>
        <v>270</v>
      </c>
      <c r="E545" s="62">
        <f>SUM(E502:E541)</f>
        <v>402.5000000000004</v>
      </c>
      <c r="F545" s="62">
        <f>SUM(F502:F541)</f>
        <v>224.79999999999987</v>
      </c>
      <c r="G545" s="62">
        <f>SUM(G502:G541)</f>
        <v>133.50000000000003</v>
      </c>
      <c r="H545" s="62">
        <f>SUM(H502:H541)</f>
        <v>64.499999999999957</v>
      </c>
      <c r="I545" s="62">
        <f>SUM(I502:I541)</f>
        <v>825.29999999999916</v>
      </c>
    </row>
    <row r="546" spans="1:9" ht="31.5" customHeight="1">
      <c r="A546" s="125" t="s">
        <v>410</v>
      </c>
      <c r="B546" s="125"/>
      <c r="C546" s="125"/>
      <c r="D546" s="125"/>
      <c r="E546" s="125"/>
      <c r="F546" s="125"/>
      <c r="G546" s="125"/>
      <c r="H546" s="125"/>
      <c r="I546" s="125"/>
    </row>
    <row r="547" spans="1:9" s="1" customFormat="1">
      <c r="A547" s="82">
        <v>521</v>
      </c>
      <c r="B547" s="50" t="s">
        <v>411</v>
      </c>
      <c r="C547" s="36" t="s">
        <v>958</v>
      </c>
      <c r="D547" s="47" t="s">
        <v>20</v>
      </c>
      <c r="E547" s="48">
        <v>4.6000000000000005</v>
      </c>
      <c r="F547" s="48">
        <v>3.5999999999999996</v>
      </c>
      <c r="G547" s="48">
        <v>2.2000000000000002</v>
      </c>
      <c r="H547" s="48">
        <v>1.9000000000000004</v>
      </c>
      <c r="I547" s="49">
        <f>SUM(E547:H547)</f>
        <v>12.299999999999999</v>
      </c>
    </row>
    <row r="548" spans="1:9" s="1" customFormat="1">
      <c r="A548" s="82">
        <v>522</v>
      </c>
      <c r="B548" s="50" t="s">
        <v>412</v>
      </c>
      <c r="C548" s="50" t="s">
        <v>957</v>
      </c>
      <c r="D548" s="47" t="s">
        <v>20</v>
      </c>
      <c r="E548" s="48">
        <v>5.6000000000000005</v>
      </c>
      <c r="F548" s="48">
        <v>5.1000000000000014</v>
      </c>
      <c r="G548" s="48">
        <v>3.2</v>
      </c>
      <c r="H548" s="48">
        <v>0.89999999999999991</v>
      </c>
      <c r="I548" s="49">
        <f t="shared" ref="I548:I572" si="53">SUM(E548:H548)</f>
        <v>14.800000000000002</v>
      </c>
    </row>
    <row r="549" spans="1:9" s="1" customFormat="1">
      <c r="A549" s="82">
        <v>523</v>
      </c>
      <c r="B549" s="50" t="s">
        <v>853</v>
      </c>
      <c r="C549" s="50" t="s">
        <v>957</v>
      </c>
      <c r="D549" s="47" t="s">
        <v>20</v>
      </c>
      <c r="E549" s="48">
        <v>4.6000000000000005</v>
      </c>
      <c r="F549" s="48">
        <v>5.1000000000000014</v>
      </c>
      <c r="G549" s="48">
        <v>2.7</v>
      </c>
      <c r="H549" s="48">
        <v>1.9000000000000004</v>
      </c>
      <c r="I549" s="49">
        <f t="shared" si="53"/>
        <v>14.300000000000002</v>
      </c>
    </row>
    <row r="550" spans="1:9" s="1" customFormat="1">
      <c r="A550" s="82">
        <v>524</v>
      </c>
      <c r="B550" s="50" t="s">
        <v>413</v>
      </c>
      <c r="C550" s="50" t="s">
        <v>957</v>
      </c>
      <c r="D550" s="47" t="s">
        <v>20</v>
      </c>
      <c r="E550" s="48">
        <v>6.6000000000000005</v>
      </c>
      <c r="F550" s="48">
        <v>3.0999999999999996</v>
      </c>
      <c r="G550" s="48">
        <v>1.7000000000000002</v>
      </c>
      <c r="H550" s="48">
        <v>0.89999999999999991</v>
      </c>
      <c r="I550" s="49">
        <f t="shared" si="53"/>
        <v>12.299999999999999</v>
      </c>
    </row>
    <row r="551" spans="1:9" s="1" customFormat="1">
      <c r="A551" s="82">
        <v>525</v>
      </c>
      <c r="B551" s="50" t="s">
        <v>405</v>
      </c>
      <c r="C551" s="36" t="s">
        <v>991</v>
      </c>
      <c r="D551" s="47" t="s">
        <v>20</v>
      </c>
      <c r="E551" s="48">
        <v>7.6000000000000005</v>
      </c>
      <c r="F551" s="48">
        <v>4.6000000000000014</v>
      </c>
      <c r="G551" s="48">
        <v>1.7000000000000002</v>
      </c>
      <c r="H551" s="48">
        <v>0.89999999999999991</v>
      </c>
      <c r="I551" s="49">
        <f t="shared" si="53"/>
        <v>14.800000000000002</v>
      </c>
    </row>
    <row r="552" spans="1:9" s="1" customFormat="1">
      <c r="A552" s="82">
        <v>526</v>
      </c>
      <c r="B552" s="50" t="s">
        <v>414</v>
      </c>
      <c r="C552" s="50" t="s">
        <v>957</v>
      </c>
      <c r="D552" s="47" t="s">
        <v>20</v>
      </c>
      <c r="E552" s="48">
        <v>6.6000000000000005</v>
      </c>
      <c r="F552" s="48">
        <v>4.6000000000000014</v>
      </c>
      <c r="G552" s="48">
        <v>2.2000000000000002</v>
      </c>
      <c r="H552" s="48">
        <v>2.4000000000000004</v>
      </c>
      <c r="I552" s="49">
        <f t="shared" si="53"/>
        <v>15.800000000000002</v>
      </c>
    </row>
    <row r="553" spans="1:9" s="1" customFormat="1">
      <c r="A553" s="82">
        <v>527</v>
      </c>
      <c r="B553" s="50" t="s">
        <v>415</v>
      </c>
      <c r="C553" s="36" t="s">
        <v>854</v>
      </c>
      <c r="D553" s="47" t="s">
        <v>20</v>
      </c>
      <c r="E553" s="48">
        <v>7.6000000000000005</v>
      </c>
      <c r="F553" s="48">
        <v>4.6000000000000014</v>
      </c>
      <c r="G553" s="48">
        <v>2.2000000000000002</v>
      </c>
      <c r="H553" s="48">
        <v>2.4000000000000004</v>
      </c>
      <c r="I553" s="49">
        <f t="shared" si="53"/>
        <v>16.800000000000004</v>
      </c>
    </row>
    <row r="554" spans="1:9" s="1" customFormat="1">
      <c r="A554" s="82">
        <v>528</v>
      </c>
      <c r="B554" s="50" t="s">
        <v>416</v>
      </c>
      <c r="C554" s="50" t="s">
        <v>957</v>
      </c>
      <c r="D554" s="47">
        <v>9</v>
      </c>
      <c r="E554" s="48">
        <v>6.6000000000000005</v>
      </c>
      <c r="F554" s="48">
        <v>3.0999999999999996</v>
      </c>
      <c r="G554" s="48">
        <v>1.7000000000000002</v>
      </c>
      <c r="H554" s="48">
        <v>2.4000000000000004</v>
      </c>
      <c r="I554" s="49">
        <f t="shared" si="53"/>
        <v>13.799999999999999</v>
      </c>
    </row>
    <row r="555" spans="1:9" s="1" customFormat="1">
      <c r="A555" s="82">
        <v>529</v>
      </c>
      <c r="B555" s="50" t="s">
        <v>417</v>
      </c>
      <c r="C555" s="36" t="s">
        <v>992</v>
      </c>
      <c r="D555" s="47" t="s">
        <v>20</v>
      </c>
      <c r="E555" s="48">
        <v>7.6000000000000005</v>
      </c>
      <c r="F555" s="48">
        <v>4.6000000000000014</v>
      </c>
      <c r="G555" s="48">
        <v>1.7000000000000002</v>
      </c>
      <c r="H555" s="48">
        <v>0.89999999999999991</v>
      </c>
      <c r="I555" s="49">
        <f t="shared" si="53"/>
        <v>14.800000000000002</v>
      </c>
    </row>
    <row r="556" spans="1:9" s="1" customFormat="1">
      <c r="A556" s="82">
        <v>530</v>
      </c>
      <c r="B556" s="50" t="s">
        <v>418</v>
      </c>
      <c r="C556" s="36" t="s">
        <v>993</v>
      </c>
      <c r="D556" s="47" t="s">
        <v>20</v>
      </c>
      <c r="E556" s="48">
        <v>7.1000000000000005</v>
      </c>
      <c r="F556" s="48">
        <v>4.6000000000000014</v>
      </c>
      <c r="G556" s="48">
        <v>2.2000000000000002</v>
      </c>
      <c r="H556" s="48">
        <v>2.4000000000000004</v>
      </c>
      <c r="I556" s="49">
        <f t="shared" si="53"/>
        <v>16.300000000000004</v>
      </c>
    </row>
    <row r="557" spans="1:9" s="1" customFormat="1">
      <c r="A557" s="82">
        <v>531</v>
      </c>
      <c r="B557" s="50" t="s">
        <v>419</v>
      </c>
      <c r="C557" s="36" t="s">
        <v>960</v>
      </c>
      <c r="D557" s="47" t="s">
        <v>20</v>
      </c>
      <c r="E557" s="48">
        <v>7.6000000000000005</v>
      </c>
      <c r="F557" s="48">
        <v>4.6000000000000014</v>
      </c>
      <c r="G557" s="48">
        <v>2.2000000000000002</v>
      </c>
      <c r="H557" s="48">
        <v>2.4000000000000004</v>
      </c>
      <c r="I557" s="49">
        <f t="shared" si="53"/>
        <v>16.800000000000004</v>
      </c>
    </row>
    <row r="558" spans="1:9" s="1" customFormat="1">
      <c r="A558" s="82">
        <v>532</v>
      </c>
      <c r="B558" s="50" t="s">
        <v>420</v>
      </c>
      <c r="C558" s="36" t="s">
        <v>959</v>
      </c>
      <c r="D558" s="47" t="s">
        <v>20</v>
      </c>
      <c r="E558" s="48">
        <v>6.6000000000000005</v>
      </c>
      <c r="F558" s="48">
        <v>3.5999999999999996</v>
      </c>
      <c r="G558" s="48">
        <v>2.2000000000000002</v>
      </c>
      <c r="H558" s="48">
        <v>2.4000000000000004</v>
      </c>
      <c r="I558" s="49">
        <f t="shared" si="53"/>
        <v>14.799999999999999</v>
      </c>
    </row>
    <row r="559" spans="1:9" s="1" customFormat="1">
      <c r="A559" s="82">
        <v>533</v>
      </c>
      <c r="B559" s="50" t="s">
        <v>1171</v>
      </c>
      <c r="C559" s="50" t="s">
        <v>957</v>
      </c>
      <c r="D559" s="47">
        <v>10</v>
      </c>
      <c r="E559" s="48">
        <v>7.6000000000000005</v>
      </c>
      <c r="F559" s="48">
        <v>4.1000000000000014</v>
      </c>
      <c r="G559" s="48">
        <v>1.7000000000000002</v>
      </c>
      <c r="H559" s="48">
        <v>1.9000000000000004</v>
      </c>
      <c r="I559" s="49">
        <f t="shared" si="53"/>
        <v>15.300000000000002</v>
      </c>
    </row>
    <row r="560" spans="1:9" s="1" customFormat="1">
      <c r="A560" s="82">
        <v>534</v>
      </c>
      <c r="B560" s="39" t="s">
        <v>1111</v>
      </c>
      <c r="C560" s="50" t="s">
        <v>957</v>
      </c>
      <c r="D560" s="47">
        <v>10</v>
      </c>
      <c r="E560" s="48">
        <v>8.6</v>
      </c>
      <c r="F560" s="48">
        <v>4.0000000000000009</v>
      </c>
      <c r="G560" s="48">
        <v>1.7000000000000002</v>
      </c>
      <c r="H560" s="48">
        <v>1.6</v>
      </c>
      <c r="I560" s="49">
        <f t="shared" si="53"/>
        <v>15.9</v>
      </c>
    </row>
    <row r="561" spans="1:9" s="1" customFormat="1">
      <c r="A561" s="82">
        <v>535</v>
      </c>
      <c r="B561" s="55" t="s">
        <v>421</v>
      </c>
      <c r="C561" s="50" t="s">
        <v>957</v>
      </c>
      <c r="D561" s="47" t="s">
        <v>20</v>
      </c>
      <c r="E561" s="48">
        <v>7.6000000000000005</v>
      </c>
      <c r="F561" s="48">
        <v>4.6000000000000014</v>
      </c>
      <c r="G561" s="48">
        <v>1.7000000000000002</v>
      </c>
      <c r="H561" s="48">
        <v>0.4</v>
      </c>
      <c r="I561" s="49">
        <f t="shared" si="53"/>
        <v>14.300000000000002</v>
      </c>
    </row>
    <row r="562" spans="1:9" s="1" customFormat="1">
      <c r="A562" s="82">
        <v>536</v>
      </c>
      <c r="B562" s="55" t="s">
        <v>422</v>
      </c>
      <c r="C562" s="50" t="s">
        <v>957</v>
      </c>
      <c r="D562" s="47" t="s">
        <v>20</v>
      </c>
      <c r="E562" s="48">
        <v>7.1000000000000005</v>
      </c>
      <c r="F562" s="48">
        <v>4.6000000000000014</v>
      </c>
      <c r="G562" s="48">
        <v>2.2000000000000002</v>
      </c>
      <c r="H562" s="48">
        <v>2.4000000000000004</v>
      </c>
      <c r="I562" s="49">
        <f t="shared" si="53"/>
        <v>16.300000000000004</v>
      </c>
    </row>
    <row r="563" spans="1:9" s="1" customFormat="1">
      <c r="A563" s="82">
        <v>537</v>
      </c>
      <c r="B563" s="58" t="s">
        <v>423</v>
      </c>
      <c r="C563" s="50" t="s">
        <v>957</v>
      </c>
      <c r="D563" s="47" t="s">
        <v>20</v>
      </c>
      <c r="E563" s="48">
        <v>5.6000000000000005</v>
      </c>
      <c r="F563" s="48">
        <v>5.1000000000000014</v>
      </c>
      <c r="G563" s="48">
        <v>3.2</v>
      </c>
      <c r="H563" s="48">
        <v>0.89999999999999991</v>
      </c>
      <c r="I563" s="49">
        <f t="shared" si="53"/>
        <v>14.800000000000002</v>
      </c>
    </row>
    <row r="564" spans="1:9" s="1" customFormat="1">
      <c r="A564" s="82">
        <v>538</v>
      </c>
      <c r="B564" s="58" t="s">
        <v>1180</v>
      </c>
      <c r="C564" s="50" t="s">
        <v>957</v>
      </c>
      <c r="D564" s="47">
        <v>1</v>
      </c>
      <c r="E564" s="48">
        <v>7.6000000000000005</v>
      </c>
      <c r="F564" s="48">
        <v>4.6000000000000014</v>
      </c>
      <c r="G564" s="48">
        <v>3.7</v>
      </c>
      <c r="H564" s="48">
        <v>0.89999999999999991</v>
      </c>
      <c r="I564" s="49">
        <f t="shared" si="53"/>
        <v>16.8</v>
      </c>
    </row>
    <row r="565" spans="1:9" s="1" customFormat="1">
      <c r="A565" s="82">
        <v>539</v>
      </c>
      <c r="B565" s="39" t="s">
        <v>424</v>
      </c>
      <c r="C565" s="50" t="s">
        <v>957</v>
      </c>
      <c r="D565" s="47" t="s">
        <v>20</v>
      </c>
      <c r="E565" s="48">
        <v>5.6000000000000005</v>
      </c>
      <c r="F565" s="48">
        <v>3.0999999999999996</v>
      </c>
      <c r="G565" s="48">
        <v>2.2000000000000002</v>
      </c>
      <c r="H565" s="48">
        <v>0.89999999999999991</v>
      </c>
      <c r="I565" s="49">
        <f t="shared" si="53"/>
        <v>11.799999999999999</v>
      </c>
    </row>
    <row r="566" spans="1:9" s="1" customFormat="1">
      <c r="A566" s="82">
        <v>540</v>
      </c>
      <c r="B566" s="65" t="s">
        <v>754</v>
      </c>
      <c r="C566" s="50" t="s">
        <v>957</v>
      </c>
      <c r="D566" s="47" t="s">
        <v>20</v>
      </c>
      <c r="E566" s="48">
        <v>6.6000000000000005</v>
      </c>
      <c r="F566" s="48">
        <v>3.0999999999999996</v>
      </c>
      <c r="G566" s="48">
        <v>1.7000000000000002</v>
      </c>
      <c r="H566" s="48">
        <v>2.4000000000000004</v>
      </c>
      <c r="I566" s="49">
        <f t="shared" si="53"/>
        <v>13.799999999999999</v>
      </c>
    </row>
    <row r="567" spans="1:9" s="1" customFormat="1">
      <c r="A567" s="82">
        <v>541</v>
      </c>
      <c r="B567" s="65" t="s">
        <v>755</v>
      </c>
      <c r="C567" s="50" t="s">
        <v>957</v>
      </c>
      <c r="D567" s="47" t="s">
        <v>20</v>
      </c>
      <c r="E567" s="48">
        <v>7.6000000000000005</v>
      </c>
      <c r="F567" s="48">
        <v>4.6000000000000014</v>
      </c>
      <c r="G567" s="48">
        <v>1.7000000000000002</v>
      </c>
      <c r="H567" s="48">
        <v>0.3</v>
      </c>
      <c r="I567" s="49">
        <f t="shared" si="53"/>
        <v>14.200000000000003</v>
      </c>
    </row>
    <row r="568" spans="1:9" s="1" customFormat="1">
      <c r="A568" s="82">
        <v>542</v>
      </c>
      <c r="B568" s="36" t="s">
        <v>855</v>
      </c>
      <c r="C568" s="50" t="s">
        <v>957</v>
      </c>
      <c r="D568" s="47" t="s">
        <v>20</v>
      </c>
      <c r="E568" s="48">
        <v>5.6000000000000005</v>
      </c>
      <c r="F568" s="48">
        <v>3.0999999999999996</v>
      </c>
      <c r="G568" s="48">
        <v>2.2000000000000002</v>
      </c>
      <c r="H568" s="48">
        <v>0.4</v>
      </c>
      <c r="I568" s="49">
        <f t="shared" si="53"/>
        <v>11.299999999999999</v>
      </c>
    </row>
    <row r="569" spans="1:9" s="1" customFormat="1">
      <c r="A569" s="82">
        <v>543</v>
      </c>
      <c r="B569" s="36" t="s">
        <v>1116</v>
      </c>
      <c r="C569" s="50" t="s">
        <v>957</v>
      </c>
      <c r="D569" s="47" t="s">
        <v>20</v>
      </c>
      <c r="E569" s="48">
        <v>5.6000000000000005</v>
      </c>
      <c r="F569" s="48">
        <v>5.1000000000000014</v>
      </c>
      <c r="G569" s="48">
        <v>3.2</v>
      </c>
      <c r="H569" s="48">
        <v>0.89999999999999991</v>
      </c>
      <c r="I569" s="49">
        <f t="shared" si="53"/>
        <v>14.800000000000002</v>
      </c>
    </row>
    <row r="570" spans="1:9" s="1" customFormat="1">
      <c r="A570" s="82">
        <v>544</v>
      </c>
      <c r="B570" s="36" t="s">
        <v>1115</v>
      </c>
      <c r="C570" s="50" t="s">
        <v>957</v>
      </c>
      <c r="D570" s="47" t="s">
        <v>20</v>
      </c>
      <c r="E570" s="48">
        <v>8.6</v>
      </c>
      <c r="F570" s="48">
        <v>4.6000000000000014</v>
      </c>
      <c r="G570" s="48">
        <v>1.7000000000000002</v>
      </c>
      <c r="H570" s="48">
        <v>0.6</v>
      </c>
      <c r="I570" s="49">
        <f t="shared" si="53"/>
        <v>15.500000000000002</v>
      </c>
    </row>
    <row r="571" spans="1:9" s="1" customFormat="1">
      <c r="A571" s="82">
        <v>545</v>
      </c>
      <c r="B571" s="42" t="s">
        <v>1172</v>
      </c>
      <c r="C571" s="50" t="s">
        <v>957</v>
      </c>
      <c r="D571" s="47">
        <v>5</v>
      </c>
      <c r="E571" s="48">
        <v>7.6000000000000005</v>
      </c>
      <c r="F571" s="48">
        <v>4.6000000000000014</v>
      </c>
      <c r="G571" s="48">
        <v>3.7</v>
      </c>
      <c r="H571" s="48">
        <v>0.7</v>
      </c>
      <c r="I571" s="49">
        <f t="shared" si="53"/>
        <v>16.600000000000001</v>
      </c>
    </row>
    <row r="572" spans="1:9" s="1" customFormat="1">
      <c r="A572" s="82">
        <v>546</v>
      </c>
      <c r="B572" s="39" t="s">
        <v>1196</v>
      </c>
      <c r="C572" s="50" t="s">
        <v>957</v>
      </c>
      <c r="D572" s="47">
        <v>5</v>
      </c>
      <c r="E572" s="48">
        <v>9.6</v>
      </c>
      <c r="F572" s="48">
        <v>4.4000000000000004</v>
      </c>
      <c r="G572" s="48">
        <v>2.1</v>
      </c>
      <c r="H572" s="48">
        <v>0.3</v>
      </c>
      <c r="I572" s="49">
        <f t="shared" si="53"/>
        <v>16.400000000000002</v>
      </c>
    </row>
    <row r="573" spans="1:9">
      <c r="A573" s="82"/>
      <c r="B573" s="50"/>
      <c r="C573" s="61" t="s">
        <v>76</v>
      </c>
      <c r="D573" s="62">
        <f>SUM(D554:D571)</f>
        <v>35</v>
      </c>
      <c r="E573" s="62">
        <f>SUM(E547:E571)</f>
        <v>169.99999999999991</v>
      </c>
      <c r="F573" s="62">
        <f>SUM(F547:F571)</f>
        <v>106.39999999999998</v>
      </c>
      <c r="G573" s="62">
        <f>SUM(G547:G571)</f>
        <v>56.500000000000021</v>
      </c>
      <c r="H573" s="62">
        <f>SUM(H547:H571)</f>
        <v>36.099999999999994</v>
      </c>
      <c r="I573" s="62">
        <f>SUM(I547:I571)</f>
        <v>369.00000000000011</v>
      </c>
    </row>
    <row r="574" spans="1:9" ht="33.75" customHeight="1">
      <c r="A574" s="125" t="s">
        <v>425</v>
      </c>
      <c r="B574" s="125"/>
      <c r="C574" s="125"/>
      <c r="D574" s="125"/>
      <c r="E574" s="125"/>
      <c r="F574" s="125"/>
      <c r="G574" s="125"/>
      <c r="H574" s="125"/>
      <c r="I574" s="125"/>
    </row>
    <row r="575" spans="1:9" s="1" customFormat="1">
      <c r="A575" s="82">
        <v>547</v>
      </c>
      <c r="B575" s="46" t="s">
        <v>856</v>
      </c>
      <c r="C575" s="46" t="s">
        <v>961</v>
      </c>
      <c r="D575" s="63" t="s">
        <v>20</v>
      </c>
      <c r="E575" s="48">
        <v>4.6000000000000005</v>
      </c>
      <c r="F575" s="48">
        <v>3.5999999999999996</v>
      </c>
      <c r="G575" s="48">
        <v>2.2000000000000002</v>
      </c>
      <c r="H575" s="48">
        <v>1.9000000000000004</v>
      </c>
      <c r="I575" s="85">
        <f>SUM(E575:H575)</f>
        <v>12.299999999999999</v>
      </c>
    </row>
    <row r="576" spans="1:9" s="1" customFormat="1">
      <c r="A576" s="82">
        <v>548</v>
      </c>
      <c r="B576" s="50" t="s">
        <v>426</v>
      </c>
      <c r="C576" s="36" t="s">
        <v>857</v>
      </c>
      <c r="D576" s="47" t="s">
        <v>20</v>
      </c>
      <c r="E576" s="48">
        <v>6.1000000000000005</v>
      </c>
      <c r="F576" s="48">
        <v>4.6000000000000014</v>
      </c>
      <c r="G576" s="48">
        <v>3.2</v>
      </c>
      <c r="H576" s="48">
        <v>1.4000000000000004</v>
      </c>
      <c r="I576" s="85">
        <f t="shared" ref="I576:I587" si="54">SUM(E576:H576)</f>
        <v>15.300000000000002</v>
      </c>
    </row>
    <row r="577" spans="1:9" s="1" customFormat="1">
      <c r="A577" s="82">
        <v>549</v>
      </c>
      <c r="B577" s="50" t="s">
        <v>427</v>
      </c>
      <c r="C577" s="36" t="s">
        <v>858</v>
      </c>
      <c r="D577" s="47" t="s">
        <v>20</v>
      </c>
      <c r="E577" s="48">
        <v>4.6000000000000005</v>
      </c>
      <c r="F577" s="48">
        <v>5.1000000000000014</v>
      </c>
      <c r="G577" s="48">
        <v>2.7</v>
      </c>
      <c r="H577" s="48">
        <v>1.9000000000000004</v>
      </c>
      <c r="I577" s="85">
        <f t="shared" si="54"/>
        <v>14.300000000000002</v>
      </c>
    </row>
    <row r="578" spans="1:9" s="1" customFormat="1">
      <c r="A578" s="82">
        <v>550</v>
      </c>
      <c r="B578" s="50" t="s">
        <v>768</v>
      </c>
      <c r="C578" s="36" t="s">
        <v>962</v>
      </c>
      <c r="D578" s="47">
        <v>10</v>
      </c>
      <c r="E578" s="48">
        <v>13.6</v>
      </c>
      <c r="F578" s="48">
        <v>6.1000000000000014</v>
      </c>
      <c r="G578" s="48">
        <v>4.2</v>
      </c>
      <c r="H578" s="48">
        <v>1.9000000000000004</v>
      </c>
      <c r="I578" s="85">
        <f t="shared" si="54"/>
        <v>25.800000000000004</v>
      </c>
    </row>
    <row r="579" spans="1:9" s="1" customFormat="1">
      <c r="A579" s="82">
        <v>551</v>
      </c>
      <c r="B579" s="50" t="s">
        <v>428</v>
      </c>
      <c r="C579" s="36" t="s">
        <v>859</v>
      </c>
      <c r="D579" s="47">
        <v>20</v>
      </c>
      <c r="E579" s="48">
        <v>19.599999999999998</v>
      </c>
      <c r="F579" s="48">
        <v>10.600000000000001</v>
      </c>
      <c r="G579" s="48">
        <v>7.6999999999999993</v>
      </c>
      <c r="H579" s="48">
        <v>1.9000000000000004</v>
      </c>
      <c r="I579" s="85">
        <f t="shared" si="54"/>
        <v>39.799999999999997</v>
      </c>
    </row>
    <row r="580" spans="1:9" s="1" customFormat="1">
      <c r="A580" s="82">
        <v>552</v>
      </c>
      <c r="B580" s="39" t="s">
        <v>429</v>
      </c>
      <c r="C580" s="36" t="s">
        <v>861</v>
      </c>
      <c r="D580" s="47">
        <v>3</v>
      </c>
      <c r="E580" s="48">
        <v>7.1000000000000005</v>
      </c>
      <c r="F580" s="48">
        <v>3.5999999999999996</v>
      </c>
      <c r="G580" s="48">
        <v>2.2000000000000002</v>
      </c>
      <c r="H580" s="48">
        <v>1.9000000000000004</v>
      </c>
      <c r="I580" s="85">
        <f t="shared" si="54"/>
        <v>14.799999999999999</v>
      </c>
    </row>
    <row r="581" spans="1:9" s="1" customFormat="1">
      <c r="A581" s="82">
        <v>553</v>
      </c>
      <c r="B581" s="50" t="s">
        <v>430</v>
      </c>
      <c r="C581" s="46" t="s">
        <v>961</v>
      </c>
      <c r="D581" s="47" t="s">
        <v>20</v>
      </c>
      <c r="E581" s="48">
        <v>6.6000000000000005</v>
      </c>
      <c r="F581" s="48">
        <v>4.1000000000000014</v>
      </c>
      <c r="G581" s="48">
        <v>2.7</v>
      </c>
      <c r="H581" s="48">
        <v>1.9000000000000004</v>
      </c>
      <c r="I581" s="85">
        <f t="shared" si="54"/>
        <v>15.300000000000002</v>
      </c>
    </row>
    <row r="582" spans="1:9" s="1" customFormat="1">
      <c r="A582" s="82">
        <v>554</v>
      </c>
      <c r="B582" s="50" t="s">
        <v>231</v>
      </c>
      <c r="C582" s="36" t="s">
        <v>963</v>
      </c>
      <c r="D582" s="47">
        <v>7</v>
      </c>
      <c r="E582" s="48">
        <v>9.1</v>
      </c>
      <c r="F582" s="48">
        <v>6.1000000000000014</v>
      </c>
      <c r="G582" s="48">
        <v>4.7</v>
      </c>
      <c r="H582" s="48">
        <v>1.9000000000000004</v>
      </c>
      <c r="I582" s="85">
        <f t="shared" si="54"/>
        <v>21.800000000000004</v>
      </c>
    </row>
    <row r="583" spans="1:9" s="1" customFormat="1">
      <c r="A583" s="82">
        <v>555</v>
      </c>
      <c r="B583" s="50" t="s">
        <v>149</v>
      </c>
      <c r="C583" s="36" t="s">
        <v>862</v>
      </c>
      <c r="D583" s="47">
        <v>10</v>
      </c>
      <c r="E583" s="48">
        <v>11.1</v>
      </c>
      <c r="F583" s="48">
        <v>5.6000000000000014</v>
      </c>
      <c r="G583" s="48">
        <v>2.7</v>
      </c>
      <c r="H583" s="48">
        <v>1.9000000000000004</v>
      </c>
      <c r="I583" s="85">
        <f t="shared" si="54"/>
        <v>21.300000000000004</v>
      </c>
    </row>
    <row r="584" spans="1:9" s="1" customFormat="1">
      <c r="A584" s="82">
        <v>556</v>
      </c>
      <c r="B584" s="46" t="s">
        <v>30</v>
      </c>
      <c r="C584" s="46" t="s">
        <v>961</v>
      </c>
      <c r="D584" s="47">
        <v>5</v>
      </c>
      <c r="E584" s="48">
        <v>6.1000000000000005</v>
      </c>
      <c r="F584" s="48">
        <v>3.5999999999999996</v>
      </c>
      <c r="G584" s="48">
        <v>2.7</v>
      </c>
      <c r="H584" s="48">
        <v>1.9000000000000004</v>
      </c>
      <c r="I584" s="49">
        <f t="shared" si="54"/>
        <v>14.299999999999999</v>
      </c>
    </row>
    <row r="585" spans="1:9" s="1" customFormat="1">
      <c r="A585" s="82">
        <v>557</v>
      </c>
      <c r="B585" s="50" t="s">
        <v>431</v>
      </c>
      <c r="C585" s="46" t="s">
        <v>961</v>
      </c>
      <c r="D585" s="47">
        <v>5</v>
      </c>
      <c r="E585" s="48">
        <v>5.6000000000000005</v>
      </c>
      <c r="F585" s="48">
        <v>3.5999999999999996</v>
      </c>
      <c r="G585" s="48">
        <v>2.7</v>
      </c>
      <c r="H585" s="48">
        <v>0.89999999999999991</v>
      </c>
      <c r="I585" s="49">
        <f t="shared" si="54"/>
        <v>12.799999999999999</v>
      </c>
    </row>
    <row r="586" spans="1:9" s="1" customFormat="1">
      <c r="A586" s="82">
        <v>558</v>
      </c>
      <c r="B586" s="46" t="s">
        <v>432</v>
      </c>
      <c r="C586" s="46" t="s">
        <v>961</v>
      </c>
      <c r="D586" s="47" t="s">
        <v>20</v>
      </c>
      <c r="E586" s="48">
        <v>6.6000000000000005</v>
      </c>
      <c r="F586" s="48">
        <v>1.5999999999999996</v>
      </c>
      <c r="G586" s="48">
        <v>0.7</v>
      </c>
      <c r="H586" s="48">
        <v>1.9000000000000004</v>
      </c>
      <c r="I586" s="49">
        <f t="shared" si="54"/>
        <v>10.799999999999999</v>
      </c>
    </row>
    <row r="587" spans="1:9" s="1" customFormat="1">
      <c r="A587" s="82">
        <v>559</v>
      </c>
      <c r="B587" s="46" t="s">
        <v>323</v>
      </c>
      <c r="C587" s="36" t="s">
        <v>860</v>
      </c>
      <c r="D587" s="47">
        <v>7</v>
      </c>
      <c r="E587" s="48">
        <v>8.1</v>
      </c>
      <c r="F587" s="48">
        <v>5.6000000000000014</v>
      </c>
      <c r="G587" s="48">
        <v>4.7</v>
      </c>
      <c r="H587" s="48">
        <v>2.4000000000000004</v>
      </c>
      <c r="I587" s="85">
        <f t="shared" si="54"/>
        <v>20.800000000000004</v>
      </c>
    </row>
    <row r="588" spans="1:9" s="1" customFormat="1">
      <c r="A588" s="82">
        <v>560</v>
      </c>
      <c r="B588" s="55" t="s">
        <v>433</v>
      </c>
      <c r="C588" s="46" t="s">
        <v>961</v>
      </c>
      <c r="D588" s="47" t="s">
        <v>20</v>
      </c>
      <c r="E588" s="48">
        <v>6.1000000000000005</v>
      </c>
      <c r="F588" s="48">
        <v>4.6000000000000014</v>
      </c>
      <c r="G588" s="48">
        <v>3.2</v>
      </c>
      <c r="H588" s="48">
        <v>1.4000000000000004</v>
      </c>
      <c r="I588" s="85">
        <f>SUM(E588:H588)</f>
        <v>15.300000000000002</v>
      </c>
    </row>
    <row r="589" spans="1:9" s="1" customFormat="1">
      <c r="A589" s="82">
        <v>561</v>
      </c>
      <c r="B589" s="55" t="s">
        <v>434</v>
      </c>
      <c r="C589" s="46" t="s">
        <v>961</v>
      </c>
      <c r="D589" s="47" t="s">
        <v>20</v>
      </c>
      <c r="E589" s="48">
        <v>4.6000000000000005</v>
      </c>
      <c r="F589" s="48">
        <v>5.1000000000000014</v>
      </c>
      <c r="G589" s="48">
        <v>2.7</v>
      </c>
      <c r="H589" s="48">
        <v>1.9000000000000004</v>
      </c>
      <c r="I589" s="85">
        <f>SUM(E589:H589)</f>
        <v>14.300000000000002</v>
      </c>
    </row>
    <row r="590" spans="1:9" s="1" customFormat="1">
      <c r="A590" s="82">
        <v>562</v>
      </c>
      <c r="B590" s="39" t="s">
        <v>1117</v>
      </c>
      <c r="C590" s="46" t="s">
        <v>961</v>
      </c>
      <c r="D590" s="47">
        <v>20</v>
      </c>
      <c r="E590" s="48">
        <v>15.6</v>
      </c>
      <c r="F590" s="48">
        <v>8.6000000000000014</v>
      </c>
      <c r="G590" s="48">
        <v>4.7</v>
      </c>
      <c r="H590" s="48">
        <v>1.9000000000000004</v>
      </c>
      <c r="I590" s="85">
        <f>SUM(E590:H590)</f>
        <v>30.800000000000004</v>
      </c>
    </row>
    <row r="591" spans="1:9" s="1" customFormat="1">
      <c r="A591" s="82">
        <v>563</v>
      </c>
      <c r="B591" s="36" t="s">
        <v>1130</v>
      </c>
      <c r="C591" s="46" t="s">
        <v>961</v>
      </c>
      <c r="D591" s="51">
        <v>4</v>
      </c>
      <c r="E591" s="48">
        <v>10.1</v>
      </c>
      <c r="F591" s="48">
        <v>5.1000000000000005</v>
      </c>
      <c r="G591" s="48">
        <v>1.7000000000000002</v>
      </c>
      <c r="H591" s="48">
        <v>0.89999999999999991</v>
      </c>
      <c r="I591" s="49">
        <f t="shared" ref="I591:I593" si="55">SUM(E591:H591)</f>
        <v>17.799999999999997</v>
      </c>
    </row>
    <row r="592" spans="1:9" s="1" customFormat="1">
      <c r="A592" s="82">
        <v>564</v>
      </c>
      <c r="B592" s="36" t="s">
        <v>1131</v>
      </c>
      <c r="C592" s="46" t="s">
        <v>961</v>
      </c>
      <c r="D592" s="51" t="s">
        <v>20</v>
      </c>
      <c r="E592" s="52">
        <v>3.1</v>
      </c>
      <c r="F592" s="52">
        <v>2</v>
      </c>
      <c r="G592" s="52">
        <v>0.7</v>
      </c>
      <c r="H592" s="53">
        <v>0.89999999999999991</v>
      </c>
      <c r="I592" s="49">
        <f t="shared" si="55"/>
        <v>6.6999999999999993</v>
      </c>
    </row>
    <row r="593" spans="1:933" s="1" customFormat="1">
      <c r="A593" s="82">
        <v>565</v>
      </c>
      <c r="B593" s="41" t="s">
        <v>1197</v>
      </c>
      <c r="C593" s="46" t="s">
        <v>961</v>
      </c>
      <c r="D593" s="47" t="s">
        <v>20</v>
      </c>
      <c r="E593" s="48">
        <v>6.6000000000000005</v>
      </c>
      <c r="F593" s="48">
        <v>4.1000000000000014</v>
      </c>
      <c r="G593" s="48">
        <v>2.7</v>
      </c>
      <c r="H593" s="48">
        <v>1.9000000000000004</v>
      </c>
      <c r="I593" s="85">
        <f t="shared" si="55"/>
        <v>15.300000000000002</v>
      </c>
    </row>
    <row r="594" spans="1:933">
      <c r="A594" s="82"/>
      <c r="B594" s="70"/>
      <c r="C594" s="61" t="s">
        <v>76</v>
      </c>
      <c r="D594" s="62">
        <f>SUM(D578:D592)</f>
        <v>91</v>
      </c>
      <c r="E594" s="62">
        <f>SUM(E575:E592)</f>
        <v>148.29999999999995</v>
      </c>
      <c r="F594" s="62">
        <f>SUM(F575:F592)</f>
        <v>89.200000000000017</v>
      </c>
      <c r="G594" s="62">
        <f>SUM(G575:G592)</f>
        <v>56.100000000000023</v>
      </c>
      <c r="H594" s="62">
        <f>SUM(H575:H592)</f>
        <v>30.699999999999989</v>
      </c>
      <c r="I594" s="62">
        <f>SUM(I575:I592)</f>
        <v>324.30000000000013</v>
      </c>
    </row>
    <row r="595" spans="1:933" ht="27" customHeight="1">
      <c r="A595" s="125" t="s">
        <v>380</v>
      </c>
      <c r="B595" s="125"/>
      <c r="C595" s="125"/>
      <c r="D595" s="125"/>
      <c r="E595" s="125"/>
      <c r="F595" s="125"/>
      <c r="G595" s="125"/>
      <c r="H595" s="125"/>
      <c r="I595" s="125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1"/>
      <c r="FZ595" s="1"/>
      <c r="GA595" s="1"/>
      <c r="GB595" s="1"/>
      <c r="GC595" s="1"/>
      <c r="GD595" s="1"/>
      <c r="GE595" s="1"/>
      <c r="GF595" s="1"/>
      <c r="GG595" s="1"/>
      <c r="GH595" s="1"/>
      <c r="GI595" s="1"/>
      <c r="GJ595" s="1"/>
      <c r="GK595" s="1"/>
      <c r="GL595" s="1"/>
      <c r="GM595" s="1"/>
      <c r="GN595" s="1"/>
      <c r="GO595" s="1"/>
      <c r="GP595" s="1"/>
      <c r="GQ595" s="1"/>
      <c r="GR595" s="1"/>
      <c r="GS595" s="1"/>
      <c r="GT595" s="1"/>
      <c r="GU595" s="1"/>
      <c r="GV595" s="1"/>
      <c r="GW595" s="1"/>
      <c r="GX595" s="1"/>
      <c r="GY595" s="1"/>
      <c r="GZ595" s="1"/>
      <c r="HA595" s="1"/>
      <c r="HB595" s="1"/>
      <c r="HC595" s="1"/>
      <c r="HD595" s="1"/>
      <c r="HE595" s="1"/>
      <c r="HF595" s="1"/>
      <c r="HG595" s="1"/>
      <c r="HH595" s="1"/>
      <c r="HI595" s="1"/>
      <c r="HJ595" s="1"/>
      <c r="HK595" s="1"/>
      <c r="HL595" s="1"/>
      <c r="HM595" s="1"/>
      <c r="HN595" s="1"/>
      <c r="HO595" s="1"/>
      <c r="HP595" s="1"/>
      <c r="HQ595" s="1"/>
      <c r="HR595" s="1"/>
      <c r="HS595" s="1"/>
      <c r="HT595" s="1"/>
      <c r="HU595" s="1"/>
      <c r="HV595" s="1"/>
      <c r="HW595" s="1"/>
      <c r="HX595" s="1"/>
      <c r="HY595" s="1"/>
      <c r="HZ595" s="1"/>
      <c r="IA595" s="1"/>
      <c r="IB595" s="1"/>
      <c r="IC595" s="1"/>
      <c r="ID595" s="1"/>
      <c r="IE595" s="1"/>
      <c r="IF595" s="1"/>
      <c r="IG595" s="1"/>
      <c r="IH595" s="1"/>
      <c r="II595" s="1"/>
      <c r="IJ595" s="1"/>
      <c r="IK595" s="1"/>
      <c r="IL595" s="1"/>
      <c r="IM595" s="1"/>
      <c r="IN595" s="1"/>
      <c r="IO595" s="1"/>
      <c r="IP595" s="1"/>
      <c r="IQ595" s="1"/>
      <c r="IR595" s="1"/>
      <c r="IS595" s="1"/>
      <c r="IT595" s="1"/>
      <c r="IU595" s="1"/>
      <c r="IV595" s="1"/>
      <c r="IW595" s="1"/>
      <c r="IX595" s="1"/>
      <c r="IY595" s="1"/>
      <c r="IZ595" s="1"/>
      <c r="JA595" s="1"/>
      <c r="JB595" s="1"/>
      <c r="JC595" s="1"/>
      <c r="JD595" s="1"/>
      <c r="JE595" s="1"/>
      <c r="JF595" s="1"/>
      <c r="JG595" s="1"/>
      <c r="JH595" s="1"/>
      <c r="JI595" s="1"/>
      <c r="JJ595" s="1"/>
      <c r="JK595" s="1"/>
      <c r="JL595" s="1"/>
      <c r="JM595" s="1"/>
      <c r="JN595" s="1"/>
      <c r="JO595" s="1"/>
      <c r="JP595" s="1"/>
      <c r="JQ595" s="1"/>
      <c r="JR595" s="1"/>
      <c r="JS595" s="1"/>
      <c r="JT595" s="1"/>
      <c r="JU595" s="1"/>
      <c r="JV595" s="1"/>
      <c r="JW595" s="1"/>
      <c r="JX595" s="1"/>
      <c r="JY595" s="1"/>
      <c r="JZ595" s="1"/>
      <c r="KA595" s="1"/>
      <c r="KB595" s="1"/>
      <c r="KC595" s="1"/>
      <c r="KD595" s="1"/>
      <c r="KE595" s="1"/>
      <c r="KF595" s="1"/>
      <c r="KG595" s="1"/>
      <c r="KH595" s="1"/>
      <c r="KI595" s="1"/>
      <c r="KJ595" s="1"/>
      <c r="KK595" s="1"/>
      <c r="KL595" s="1"/>
      <c r="KM595" s="1"/>
      <c r="KN595" s="1"/>
      <c r="KO595" s="1"/>
      <c r="KP595" s="1"/>
      <c r="KQ595" s="1"/>
      <c r="KR595" s="1"/>
      <c r="KS595" s="1"/>
      <c r="KT595" s="1"/>
      <c r="KU595" s="1"/>
      <c r="KV595" s="1"/>
      <c r="KW595" s="1"/>
      <c r="KX595" s="1"/>
      <c r="KY595" s="1"/>
      <c r="KZ595" s="1"/>
      <c r="LA595" s="1"/>
      <c r="LB595" s="1"/>
      <c r="LC595" s="1"/>
      <c r="LD595" s="1"/>
      <c r="LE595" s="1"/>
      <c r="LF595" s="1"/>
      <c r="LG595" s="1"/>
      <c r="LH595" s="1"/>
      <c r="LI595" s="1"/>
      <c r="LJ595" s="1"/>
      <c r="LK595" s="1"/>
      <c r="LL595" s="1"/>
      <c r="LM595" s="1"/>
      <c r="LN595" s="1"/>
      <c r="LO595" s="1"/>
      <c r="LP595" s="1"/>
      <c r="LQ595" s="1"/>
      <c r="LR595" s="1"/>
      <c r="LS595" s="1"/>
      <c r="LT595" s="1"/>
      <c r="LU595" s="1"/>
      <c r="LV595" s="1"/>
      <c r="LW595" s="1"/>
      <c r="LX595" s="1"/>
      <c r="LY595" s="1"/>
      <c r="LZ595" s="1"/>
      <c r="MA595" s="1"/>
      <c r="MB595" s="1"/>
      <c r="MC595" s="1"/>
      <c r="MD595" s="1"/>
      <c r="ME595" s="1"/>
      <c r="MF595" s="1"/>
      <c r="MG595" s="1"/>
      <c r="MH595" s="1"/>
      <c r="MI595" s="1"/>
      <c r="MJ595" s="1"/>
      <c r="MK595" s="1"/>
      <c r="ML595" s="1"/>
      <c r="MM595" s="1"/>
      <c r="MN595" s="1"/>
      <c r="MO595" s="1"/>
      <c r="MP595" s="1"/>
      <c r="MQ595" s="1"/>
      <c r="MR595" s="1"/>
      <c r="MS595" s="1"/>
      <c r="MT595" s="1"/>
      <c r="MU595" s="1"/>
      <c r="MV595" s="1"/>
      <c r="MW595" s="1"/>
      <c r="MX595" s="1"/>
      <c r="MY595" s="1"/>
      <c r="MZ595" s="1"/>
      <c r="NA595" s="1"/>
      <c r="NB595" s="1"/>
      <c r="NC595" s="1"/>
      <c r="ND595" s="1"/>
      <c r="NE595" s="1"/>
      <c r="NF595" s="1"/>
      <c r="NG595" s="1"/>
      <c r="NH595" s="1"/>
      <c r="NI595" s="1"/>
      <c r="NJ595" s="1"/>
      <c r="NK595" s="1"/>
      <c r="NL595" s="1"/>
      <c r="NM595" s="1"/>
      <c r="NN595" s="1"/>
      <c r="NO595" s="1"/>
      <c r="NP595" s="1"/>
      <c r="NQ595" s="1"/>
      <c r="NR595" s="1"/>
      <c r="NS595" s="1"/>
      <c r="NT595" s="1"/>
      <c r="NU595" s="1"/>
      <c r="NV595" s="1"/>
      <c r="NW595" s="1"/>
      <c r="NX595" s="1"/>
      <c r="NY595" s="1"/>
      <c r="NZ595" s="1"/>
      <c r="OA595" s="1"/>
      <c r="OB595" s="1"/>
      <c r="OC595" s="1"/>
      <c r="OD595" s="1"/>
      <c r="OE595" s="1"/>
      <c r="OF595" s="1"/>
      <c r="OG595" s="1"/>
      <c r="OH595" s="1"/>
      <c r="OI595" s="1"/>
      <c r="OJ595" s="1"/>
      <c r="OK595" s="1"/>
      <c r="OL595" s="1"/>
      <c r="OM595" s="1"/>
      <c r="ON595" s="1"/>
      <c r="OO595" s="1"/>
      <c r="OP595" s="1"/>
      <c r="OQ595" s="1"/>
      <c r="OR595" s="1"/>
      <c r="OS595" s="1"/>
      <c r="OT595" s="1"/>
      <c r="OU595" s="1"/>
      <c r="OV595" s="1"/>
      <c r="OW595" s="1"/>
      <c r="OX595" s="1"/>
      <c r="OY595" s="1"/>
      <c r="OZ595" s="1"/>
      <c r="PA595" s="1"/>
      <c r="PB595" s="1"/>
      <c r="PC595" s="1"/>
      <c r="PD595" s="1"/>
      <c r="PE595" s="1"/>
      <c r="PF595" s="1"/>
      <c r="PG595" s="1"/>
      <c r="PH595" s="1"/>
      <c r="PI595" s="1"/>
      <c r="PJ595" s="1"/>
      <c r="PK595" s="1"/>
      <c r="PL595" s="1"/>
      <c r="PM595" s="1"/>
      <c r="PN595" s="1"/>
      <c r="PO595" s="1"/>
      <c r="PP595" s="1"/>
      <c r="PQ595" s="1"/>
      <c r="PR595" s="1"/>
      <c r="PS595" s="1"/>
      <c r="PT595" s="1"/>
      <c r="PU595" s="1"/>
      <c r="PV595" s="1"/>
      <c r="PW595" s="1"/>
      <c r="PX595" s="1"/>
      <c r="PY595" s="1"/>
      <c r="PZ595" s="1"/>
      <c r="QA595" s="1"/>
      <c r="QB595" s="1"/>
      <c r="QC595" s="1"/>
      <c r="QD595" s="1"/>
      <c r="QE595" s="1"/>
      <c r="QF595" s="1"/>
      <c r="QG595" s="1"/>
      <c r="QH595" s="1"/>
      <c r="QI595" s="1"/>
      <c r="QJ595" s="1"/>
      <c r="QK595" s="1"/>
      <c r="QL595" s="1"/>
      <c r="QM595" s="1"/>
      <c r="QN595" s="1"/>
      <c r="QO595" s="1"/>
      <c r="QP595" s="1"/>
      <c r="QQ595" s="1"/>
      <c r="QR595" s="1"/>
      <c r="QS595" s="1"/>
      <c r="QT595" s="1"/>
      <c r="QU595" s="1"/>
      <c r="QV595" s="1"/>
      <c r="QW595" s="1"/>
      <c r="QX595" s="1"/>
      <c r="QY595" s="1"/>
      <c r="QZ595" s="1"/>
      <c r="RA595" s="1"/>
      <c r="RB595" s="1"/>
      <c r="RC595" s="1"/>
      <c r="RD595" s="1"/>
      <c r="RE595" s="1"/>
      <c r="RF595" s="1"/>
      <c r="RG595" s="1"/>
      <c r="RH595" s="1"/>
      <c r="RI595" s="1"/>
      <c r="RJ595" s="1"/>
      <c r="RK595" s="1"/>
      <c r="RL595" s="1"/>
      <c r="RM595" s="1"/>
      <c r="RN595" s="1"/>
      <c r="RO595" s="1"/>
      <c r="RP595" s="1"/>
      <c r="RQ595" s="1"/>
      <c r="RR595" s="1"/>
      <c r="RS595" s="1"/>
      <c r="RT595" s="1"/>
      <c r="RU595" s="1"/>
      <c r="RV595" s="1"/>
      <c r="RW595" s="1"/>
      <c r="RX595" s="1"/>
      <c r="RY595" s="1"/>
      <c r="RZ595" s="1"/>
      <c r="SA595" s="1"/>
      <c r="SB595" s="1"/>
      <c r="SC595" s="1"/>
      <c r="SD595" s="1"/>
      <c r="SE595" s="1"/>
      <c r="SF595" s="1"/>
      <c r="SG595" s="1"/>
      <c r="SH595" s="1"/>
      <c r="SI595" s="1"/>
      <c r="SJ595" s="1"/>
      <c r="SK595" s="1"/>
      <c r="SL595" s="1"/>
      <c r="SM595" s="1"/>
      <c r="SN595" s="1"/>
      <c r="SO595" s="1"/>
      <c r="SP595" s="1"/>
      <c r="SQ595" s="1"/>
      <c r="SR595" s="1"/>
      <c r="SS595" s="1"/>
      <c r="ST595" s="1"/>
      <c r="SU595" s="1"/>
      <c r="SV595" s="1"/>
      <c r="SW595" s="1"/>
      <c r="SX595" s="1"/>
      <c r="SY595" s="1"/>
      <c r="SZ595" s="1"/>
      <c r="TA595" s="1"/>
      <c r="TB595" s="1"/>
      <c r="TC595" s="1"/>
      <c r="TD595" s="1"/>
      <c r="TE595" s="1"/>
      <c r="TF595" s="1"/>
      <c r="TG595" s="1"/>
      <c r="TH595" s="1"/>
      <c r="TI595" s="1"/>
      <c r="TJ595" s="1"/>
      <c r="TK595" s="1"/>
      <c r="TL595" s="1"/>
      <c r="TM595" s="1"/>
      <c r="TN595" s="1"/>
      <c r="TO595" s="1"/>
      <c r="TP595" s="1"/>
      <c r="TQ595" s="1"/>
      <c r="TR595" s="1"/>
      <c r="TS595" s="1"/>
      <c r="TT595" s="1"/>
      <c r="TU595" s="1"/>
      <c r="TV595" s="1"/>
      <c r="TW595" s="1"/>
      <c r="TX595" s="1"/>
      <c r="TY595" s="1"/>
      <c r="TZ595" s="1"/>
      <c r="UA595" s="1"/>
      <c r="UB595" s="1"/>
      <c r="UC595" s="1"/>
      <c r="UD595" s="1"/>
      <c r="UE595" s="1"/>
      <c r="UF595" s="1"/>
      <c r="UG595" s="1"/>
      <c r="UH595" s="1"/>
      <c r="UI595" s="1"/>
      <c r="UJ595" s="1"/>
      <c r="UK595" s="1"/>
      <c r="UL595" s="1"/>
      <c r="UM595" s="1"/>
      <c r="UN595" s="1"/>
      <c r="UO595" s="1"/>
      <c r="UP595" s="1"/>
      <c r="UQ595" s="1"/>
      <c r="UR595" s="1"/>
      <c r="US595" s="1"/>
      <c r="UT595" s="1"/>
      <c r="UU595" s="1"/>
      <c r="UV595" s="1"/>
      <c r="UW595" s="1"/>
      <c r="UX595" s="1"/>
      <c r="UY595" s="1"/>
      <c r="UZ595" s="1"/>
      <c r="VA595" s="1"/>
      <c r="VB595" s="1"/>
      <c r="VC595" s="1"/>
      <c r="VD595" s="1"/>
      <c r="VE595" s="1"/>
      <c r="VF595" s="1"/>
      <c r="VG595" s="1"/>
      <c r="VH595" s="1"/>
      <c r="VI595" s="1"/>
      <c r="VJ595" s="1"/>
      <c r="VK595" s="1"/>
      <c r="VL595" s="1"/>
      <c r="VM595" s="1"/>
      <c r="VN595" s="1"/>
      <c r="VO595" s="1"/>
      <c r="VP595" s="1"/>
      <c r="VQ595" s="1"/>
      <c r="VR595" s="1"/>
      <c r="VS595" s="1"/>
      <c r="VT595" s="1"/>
      <c r="VU595" s="1"/>
      <c r="VV595" s="1"/>
      <c r="VW595" s="1"/>
      <c r="VX595" s="1"/>
      <c r="VY595" s="1"/>
      <c r="VZ595" s="1"/>
      <c r="WA595" s="1"/>
      <c r="WB595" s="1"/>
      <c r="WC595" s="1"/>
      <c r="WD595" s="1"/>
      <c r="WE595" s="1"/>
      <c r="WF595" s="1"/>
      <c r="WG595" s="1"/>
      <c r="WH595" s="1"/>
      <c r="WI595" s="1"/>
      <c r="WJ595" s="1"/>
      <c r="WK595" s="1"/>
      <c r="WL595" s="1"/>
      <c r="WM595" s="1"/>
      <c r="WN595" s="1"/>
      <c r="WO595" s="1"/>
      <c r="WP595" s="1"/>
      <c r="WQ595" s="1"/>
      <c r="WR595" s="1"/>
      <c r="WS595" s="1"/>
      <c r="WT595" s="1"/>
      <c r="WU595" s="1"/>
      <c r="WV595" s="1"/>
      <c r="WW595" s="1"/>
      <c r="WX595" s="1"/>
      <c r="WY595" s="1"/>
      <c r="WZ595" s="1"/>
      <c r="XA595" s="1"/>
      <c r="XB595" s="1"/>
      <c r="XC595" s="1"/>
      <c r="XD595" s="1"/>
      <c r="XE595" s="1"/>
      <c r="XF595" s="1"/>
      <c r="XG595" s="1"/>
      <c r="XH595" s="1"/>
      <c r="XI595" s="1"/>
      <c r="XJ595" s="1"/>
      <c r="XK595" s="1"/>
      <c r="XL595" s="1"/>
      <c r="XM595" s="1"/>
      <c r="XN595" s="1"/>
      <c r="XO595" s="1"/>
      <c r="XP595" s="1"/>
      <c r="XQ595" s="1"/>
      <c r="XR595" s="1"/>
      <c r="XS595" s="1"/>
      <c r="XT595" s="1"/>
      <c r="XU595" s="1"/>
      <c r="XV595" s="1"/>
      <c r="XW595" s="1"/>
      <c r="XX595" s="1"/>
      <c r="XY595" s="1"/>
      <c r="XZ595" s="1"/>
      <c r="YA595" s="1"/>
      <c r="YB595" s="1"/>
      <c r="YC595" s="1"/>
      <c r="YD595" s="1"/>
      <c r="YE595" s="1"/>
      <c r="YF595" s="1"/>
      <c r="YG595" s="1"/>
      <c r="YH595" s="1"/>
      <c r="YI595" s="1"/>
      <c r="YJ595" s="1"/>
      <c r="YK595" s="1"/>
      <c r="YL595" s="1"/>
      <c r="YM595" s="1"/>
      <c r="YN595" s="1"/>
      <c r="YO595" s="1"/>
      <c r="YP595" s="1"/>
      <c r="YQ595" s="1"/>
      <c r="YR595" s="1"/>
      <c r="YS595" s="1"/>
      <c r="YT595" s="1"/>
      <c r="YU595" s="1"/>
      <c r="YV595" s="1"/>
      <c r="YW595" s="1"/>
      <c r="YX595" s="1"/>
      <c r="YY595" s="1"/>
      <c r="YZ595" s="1"/>
      <c r="ZA595" s="1"/>
      <c r="ZB595" s="1"/>
      <c r="ZC595" s="1"/>
      <c r="ZD595" s="1"/>
      <c r="ZE595" s="1"/>
      <c r="ZF595" s="1"/>
      <c r="ZG595" s="1"/>
      <c r="ZH595" s="1"/>
      <c r="ZI595" s="1"/>
      <c r="ZJ595" s="1"/>
      <c r="ZK595" s="1"/>
      <c r="ZL595" s="1"/>
      <c r="ZM595" s="1"/>
      <c r="ZN595" s="1"/>
      <c r="ZO595" s="1"/>
      <c r="ZP595" s="1"/>
      <c r="ZQ595" s="1"/>
      <c r="ZR595" s="1"/>
      <c r="ZS595" s="1"/>
      <c r="ZT595" s="1"/>
      <c r="ZU595" s="1"/>
      <c r="ZV595" s="1"/>
      <c r="ZW595" s="1"/>
      <c r="ZX595" s="1"/>
      <c r="ZY595" s="1"/>
      <c r="ZZ595" s="1"/>
      <c r="AAA595" s="1"/>
      <c r="AAB595" s="1"/>
      <c r="AAC595" s="1"/>
      <c r="AAD595" s="1"/>
      <c r="AAE595" s="1"/>
      <c r="AAF595" s="1"/>
      <c r="AAG595" s="1"/>
      <c r="AAH595" s="1"/>
      <c r="AAI595" s="1"/>
      <c r="AAJ595" s="1"/>
      <c r="AAK595" s="1"/>
      <c r="AAL595" s="1"/>
      <c r="AAM595" s="1"/>
      <c r="AAN595" s="1"/>
      <c r="AAO595" s="1"/>
      <c r="AAP595" s="1"/>
      <c r="AAQ595" s="1"/>
      <c r="AAR595" s="1"/>
      <c r="AAS595" s="1"/>
      <c r="AAT595" s="1"/>
      <c r="AAU595" s="1"/>
      <c r="AAV595" s="1"/>
      <c r="AAW595" s="1"/>
      <c r="AAX595" s="1"/>
      <c r="AAY595" s="1"/>
      <c r="AAZ595" s="1"/>
      <c r="ABA595" s="1"/>
      <c r="ABB595" s="1"/>
      <c r="ABC595" s="1"/>
      <c r="ABD595" s="1"/>
      <c r="ABE595" s="1"/>
      <c r="ABF595" s="1"/>
      <c r="ABG595" s="1"/>
      <c r="ABH595" s="1"/>
      <c r="ABI595" s="1"/>
      <c r="ABJ595" s="1"/>
      <c r="ABK595" s="1"/>
      <c r="ABL595" s="1"/>
      <c r="ABM595" s="1"/>
      <c r="ABN595" s="1"/>
      <c r="ABO595" s="1"/>
      <c r="ABP595" s="1"/>
      <c r="ABQ595" s="1"/>
      <c r="ABR595" s="1"/>
      <c r="ABS595" s="1"/>
      <c r="ABT595" s="1"/>
      <c r="ABU595" s="1"/>
      <c r="ABV595" s="1"/>
      <c r="ABW595" s="1"/>
      <c r="ABX595" s="1"/>
      <c r="ABY595" s="1"/>
      <c r="ABZ595" s="1"/>
      <c r="ACA595" s="1"/>
      <c r="ACB595" s="1"/>
      <c r="ACC595" s="1"/>
      <c r="ACD595" s="1"/>
      <c r="ACE595" s="1"/>
      <c r="ACF595" s="1"/>
      <c r="ACG595" s="1"/>
      <c r="ACH595" s="1"/>
      <c r="ACI595" s="1"/>
      <c r="ACJ595" s="1"/>
      <c r="ACK595" s="1"/>
      <c r="ACL595" s="1"/>
      <c r="ACM595" s="1"/>
      <c r="ACN595" s="1"/>
      <c r="ACO595" s="1"/>
      <c r="ACP595" s="1"/>
      <c r="ACQ595" s="1"/>
      <c r="ACR595" s="1"/>
      <c r="ACS595" s="1"/>
      <c r="ACT595" s="1"/>
      <c r="ACU595" s="1"/>
      <c r="ACV595" s="1"/>
      <c r="ACW595" s="1"/>
      <c r="ACX595" s="1"/>
      <c r="ACY595" s="1"/>
      <c r="ACZ595" s="1"/>
      <c r="ADA595" s="1"/>
      <c r="ADB595" s="1"/>
      <c r="ADC595" s="1"/>
      <c r="ADD595" s="1"/>
      <c r="ADE595" s="1"/>
      <c r="ADF595" s="1"/>
      <c r="ADG595" s="1"/>
      <c r="ADH595" s="1"/>
      <c r="ADI595" s="1"/>
      <c r="ADJ595" s="1"/>
      <c r="ADK595" s="1"/>
      <c r="ADL595" s="1"/>
      <c r="ADM595" s="1"/>
      <c r="ADN595" s="1"/>
      <c r="ADO595" s="1"/>
      <c r="ADP595" s="1"/>
      <c r="ADQ595" s="1"/>
      <c r="ADR595" s="1"/>
      <c r="ADS595" s="1"/>
      <c r="ADT595" s="1"/>
      <c r="ADU595" s="1"/>
      <c r="ADV595" s="1"/>
      <c r="ADW595" s="1"/>
      <c r="ADX595" s="1"/>
      <c r="ADY595" s="1"/>
      <c r="ADZ595" s="1"/>
      <c r="AEA595" s="1"/>
      <c r="AEB595" s="1"/>
      <c r="AEC595" s="1"/>
      <c r="AED595" s="1"/>
      <c r="AEE595" s="1"/>
      <c r="AEF595" s="1"/>
      <c r="AEG595" s="1"/>
      <c r="AEH595" s="1"/>
      <c r="AEI595" s="1"/>
      <c r="AEJ595" s="1"/>
      <c r="AEK595" s="1"/>
      <c r="AEL595" s="1"/>
      <c r="AEM595" s="1"/>
      <c r="AEN595" s="1"/>
      <c r="AEO595" s="1"/>
      <c r="AEP595" s="1"/>
      <c r="AEQ595" s="1"/>
      <c r="AER595" s="1"/>
      <c r="AES595" s="1"/>
      <c r="AET595" s="1"/>
      <c r="AEU595" s="1"/>
      <c r="AEV595" s="1"/>
      <c r="AEW595" s="1"/>
      <c r="AEX595" s="1"/>
      <c r="AEY595" s="1"/>
      <c r="AEZ595" s="1"/>
      <c r="AFA595" s="1"/>
      <c r="AFB595" s="1"/>
      <c r="AFC595" s="1"/>
      <c r="AFD595" s="1"/>
      <c r="AFE595" s="1"/>
      <c r="AFF595" s="1"/>
      <c r="AFG595" s="1"/>
      <c r="AFH595" s="1"/>
      <c r="AFI595" s="1"/>
      <c r="AFJ595" s="1"/>
      <c r="AFK595" s="1"/>
      <c r="AFL595" s="1"/>
      <c r="AFM595" s="1"/>
      <c r="AFN595" s="1"/>
      <c r="AFO595" s="1"/>
      <c r="AFP595" s="1"/>
      <c r="AFQ595" s="1"/>
      <c r="AFR595" s="1"/>
      <c r="AFS595" s="1"/>
      <c r="AFT595" s="1"/>
      <c r="AFU595" s="1"/>
      <c r="AFV595" s="1"/>
      <c r="AFW595" s="1"/>
      <c r="AFX595" s="1"/>
      <c r="AFY595" s="1"/>
      <c r="AFZ595" s="1"/>
      <c r="AGA595" s="1"/>
      <c r="AGB595" s="1"/>
      <c r="AGC595" s="1"/>
      <c r="AGD595" s="1"/>
      <c r="AGE595" s="1"/>
      <c r="AGF595" s="1"/>
      <c r="AGG595" s="1"/>
      <c r="AGH595" s="1"/>
      <c r="AGI595" s="1"/>
      <c r="AGJ595" s="1"/>
      <c r="AGK595" s="1"/>
      <c r="AGL595" s="1"/>
      <c r="AGM595" s="1"/>
      <c r="AGN595" s="1"/>
      <c r="AGO595" s="1"/>
      <c r="AGP595" s="1"/>
      <c r="AGQ595" s="1"/>
      <c r="AGR595" s="1"/>
      <c r="AGS595" s="1"/>
      <c r="AGT595" s="1"/>
      <c r="AGU595" s="1"/>
      <c r="AGV595" s="1"/>
      <c r="AGW595" s="1"/>
      <c r="AGX595" s="1"/>
      <c r="AGY595" s="1"/>
      <c r="AGZ595" s="1"/>
      <c r="AHA595" s="1"/>
      <c r="AHB595" s="1"/>
      <c r="AHC595" s="1"/>
      <c r="AHD595" s="1"/>
      <c r="AHE595" s="1"/>
      <c r="AHF595" s="1"/>
      <c r="AHG595" s="1"/>
      <c r="AHH595" s="1"/>
      <c r="AHI595" s="1"/>
      <c r="AHJ595" s="1"/>
      <c r="AHK595" s="1"/>
      <c r="AHL595" s="1"/>
      <c r="AHM595" s="1"/>
      <c r="AHN595" s="1"/>
      <c r="AHO595" s="1"/>
      <c r="AHP595" s="1"/>
      <c r="AHQ595" s="1"/>
      <c r="AHR595" s="1"/>
      <c r="AHS595" s="1"/>
      <c r="AHT595" s="1"/>
      <c r="AHU595" s="1"/>
      <c r="AHV595" s="1"/>
      <c r="AHW595" s="1"/>
      <c r="AHX595" s="1"/>
      <c r="AHY595" s="1"/>
      <c r="AHZ595" s="1"/>
      <c r="AIA595" s="1"/>
      <c r="AIB595" s="1"/>
      <c r="AIC595" s="1"/>
      <c r="AID595" s="1"/>
      <c r="AIE595" s="1"/>
      <c r="AIF595" s="1"/>
      <c r="AIG595" s="1"/>
      <c r="AIH595" s="1"/>
      <c r="AII595" s="1"/>
      <c r="AIJ595" s="1"/>
      <c r="AIK595" s="1"/>
      <c r="AIL595" s="1"/>
      <c r="AIM595" s="1"/>
      <c r="AIN595" s="1"/>
      <c r="AIO595" s="1"/>
      <c r="AIP595" s="1"/>
      <c r="AIQ595" s="1"/>
      <c r="AIR595" s="1"/>
      <c r="AIS595" s="1"/>
      <c r="AIT595" s="1"/>
      <c r="AIU595" s="1"/>
      <c r="AIV595" s="1"/>
      <c r="AIW595" s="1"/>
    </row>
    <row r="596" spans="1:933" s="1" customFormat="1">
      <c r="A596" s="52">
        <v>566</v>
      </c>
      <c r="B596" s="102" t="s">
        <v>435</v>
      </c>
      <c r="C596" s="99" t="s">
        <v>945</v>
      </c>
      <c r="D596" s="52">
        <v>6</v>
      </c>
      <c r="E596" s="48">
        <v>6.1000000000000005</v>
      </c>
      <c r="F596" s="48">
        <v>4.6000000000000014</v>
      </c>
      <c r="G596" s="48">
        <v>3.2</v>
      </c>
      <c r="H596" s="48">
        <v>1.4000000000000004</v>
      </c>
      <c r="I596" s="85">
        <f>SUM(E596:H596)</f>
        <v>15.300000000000002</v>
      </c>
    </row>
    <row r="597" spans="1:933" s="1" customFormat="1">
      <c r="A597" s="52">
        <v>567</v>
      </c>
      <c r="B597" s="75" t="s">
        <v>436</v>
      </c>
      <c r="C597" s="99" t="s">
        <v>945</v>
      </c>
      <c r="D597" s="74">
        <v>6</v>
      </c>
      <c r="E597" s="48">
        <v>4.6000000000000005</v>
      </c>
      <c r="F597" s="48">
        <v>5.1000000000000014</v>
      </c>
      <c r="G597" s="48">
        <v>2.7</v>
      </c>
      <c r="H597" s="48">
        <v>1.9000000000000004</v>
      </c>
      <c r="I597" s="85">
        <f>SUM(E597:H597)</f>
        <v>14.300000000000002</v>
      </c>
    </row>
    <row r="598" spans="1:933" s="1" customFormat="1">
      <c r="A598" s="52">
        <v>568</v>
      </c>
      <c r="B598" s="75" t="s">
        <v>437</v>
      </c>
      <c r="C598" s="99" t="s">
        <v>945</v>
      </c>
      <c r="D598" s="74">
        <v>6</v>
      </c>
      <c r="E598" s="48">
        <v>6.6000000000000005</v>
      </c>
      <c r="F598" s="48">
        <v>4.1000000000000014</v>
      </c>
      <c r="G598" s="48">
        <v>2.7</v>
      </c>
      <c r="H598" s="48">
        <v>0.9</v>
      </c>
      <c r="I598" s="85">
        <f t="shared" ref="I598:I601" si="56">SUM(E598:H598)</f>
        <v>14.300000000000002</v>
      </c>
    </row>
    <row r="599" spans="1:933" s="1" customFormat="1">
      <c r="A599" s="52">
        <v>569</v>
      </c>
      <c r="B599" s="75" t="s">
        <v>438</v>
      </c>
      <c r="C599" s="99" t="s">
        <v>945</v>
      </c>
      <c r="D599" s="52">
        <v>6</v>
      </c>
      <c r="E599" s="48">
        <v>5.6</v>
      </c>
      <c r="F599" s="48">
        <v>3.2</v>
      </c>
      <c r="G599" s="48">
        <v>1.7</v>
      </c>
      <c r="H599" s="48">
        <v>1</v>
      </c>
      <c r="I599" s="85">
        <f t="shared" si="56"/>
        <v>11.5</v>
      </c>
    </row>
    <row r="600" spans="1:933" s="1" customFormat="1">
      <c r="A600" s="52">
        <v>570</v>
      </c>
      <c r="B600" s="103" t="s">
        <v>439</v>
      </c>
      <c r="C600" s="99" t="s">
        <v>945</v>
      </c>
      <c r="D600" s="52">
        <v>6</v>
      </c>
      <c r="E600" s="52">
        <v>3.1</v>
      </c>
      <c r="F600" s="52">
        <v>1.6</v>
      </c>
      <c r="G600" s="52">
        <v>0.4</v>
      </c>
      <c r="H600" s="53">
        <v>0.1</v>
      </c>
      <c r="I600" s="49">
        <f t="shared" si="56"/>
        <v>5.2</v>
      </c>
    </row>
    <row r="601" spans="1:933" s="1" customFormat="1">
      <c r="A601" s="52">
        <v>571</v>
      </c>
      <c r="B601" s="103" t="s">
        <v>440</v>
      </c>
      <c r="C601" s="99" t="s">
        <v>945</v>
      </c>
      <c r="D601" s="52">
        <v>6</v>
      </c>
      <c r="E601" s="52">
        <v>3.2</v>
      </c>
      <c r="F601" s="52">
        <v>2</v>
      </c>
      <c r="G601" s="52">
        <v>0.7</v>
      </c>
      <c r="H601" s="53">
        <v>0</v>
      </c>
      <c r="I601" s="49">
        <f t="shared" si="56"/>
        <v>5.9</v>
      </c>
    </row>
    <row r="602" spans="1:933" s="1" customFormat="1">
      <c r="A602" s="52">
        <v>572</v>
      </c>
      <c r="B602" s="103" t="s">
        <v>441</v>
      </c>
      <c r="C602" s="99" t="s">
        <v>945</v>
      </c>
      <c r="D602" s="52">
        <v>6</v>
      </c>
      <c r="E602" s="52">
        <v>3.1</v>
      </c>
      <c r="F602" s="52">
        <v>1.9</v>
      </c>
      <c r="G602" s="52">
        <v>0.5</v>
      </c>
      <c r="H602" s="53">
        <v>0.2</v>
      </c>
      <c r="I602" s="49">
        <f t="shared" ref="I602:I606" si="57">SUM(E602:H602)</f>
        <v>5.7</v>
      </c>
    </row>
    <row r="603" spans="1:933" s="1" customFormat="1">
      <c r="A603" s="52">
        <v>573</v>
      </c>
      <c r="B603" s="103" t="s">
        <v>259</v>
      </c>
      <c r="C603" s="99" t="s">
        <v>945</v>
      </c>
      <c r="D603" s="52">
        <v>6</v>
      </c>
      <c r="E603" s="52">
        <v>3.3</v>
      </c>
      <c r="F603" s="52">
        <v>2</v>
      </c>
      <c r="G603" s="52">
        <v>0.6</v>
      </c>
      <c r="H603" s="53">
        <v>0.1</v>
      </c>
      <c r="I603" s="49">
        <f t="shared" si="57"/>
        <v>5.9999999999999991</v>
      </c>
    </row>
    <row r="604" spans="1:933" s="1" customFormat="1">
      <c r="A604" s="52">
        <v>574</v>
      </c>
      <c r="B604" s="103" t="s">
        <v>442</v>
      </c>
      <c r="C604" s="99" t="s">
        <v>945</v>
      </c>
      <c r="D604" s="52">
        <v>6</v>
      </c>
      <c r="E604" s="52">
        <v>3.1</v>
      </c>
      <c r="F604" s="52">
        <v>1.7</v>
      </c>
      <c r="G604" s="52">
        <v>0.4</v>
      </c>
      <c r="H604" s="53">
        <v>0.3</v>
      </c>
      <c r="I604" s="49">
        <f t="shared" si="57"/>
        <v>5.5</v>
      </c>
    </row>
    <row r="605" spans="1:933" s="1" customFormat="1">
      <c r="A605" s="52">
        <v>575</v>
      </c>
      <c r="B605" s="102" t="s">
        <v>443</v>
      </c>
      <c r="C605" s="99" t="s">
        <v>945</v>
      </c>
      <c r="D605" s="52">
        <v>6</v>
      </c>
      <c r="E605" s="52">
        <v>2.9</v>
      </c>
      <c r="F605" s="52">
        <v>1.8</v>
      </c>
      <c r="G605" s="52">
        <v>0.4</v>
      </c>
      <c r="H605" s="53">
        <v>0</v>
      </c>
      <c r="I605" s="49">
        <f t="shared" si="57"/>
        <v>5.1000000000000005</v>
      </c>
    </row>
    <row r="606" spans="1:933" s="1" customFormat="1">
      <c r="A606" s="52">
        <v>576</v>
      </c>
      <c r="B606" s="102" t="s">
        <v>444</v>
      </c>
      <c r="C606" s="99" t="s">
        <v>945</v>
      </c>
      <c r="D606" s="52">
        <v>6</v>
      </c>
      <c r="E606" s="52">
        <v>3.1</v>
      </c>
      <c r="F606" s="52">
        <v>1.9</v>
      </c>
      <c r="G606" s="52">
        <v>0.6</v>
      </c>
      <c r="H606" s="53">
        <v>0.1</v>
      </c>
      <c r="I606" s="49">
        <f t="shared" si="57"/>
        <v>5.6999999999999993</v>
      </c>
    </row>
    <row r="607" spans="1:933" ht="20.25" customHeight="1">
      <c r="A607" s="74"/>
      <c r="B607" s="74"/>
      <c r="C607" s="98" t="s">
        <v>76</v>
      </c>
      <c r="D607" s="81">
        <f t="shared" ref="D607:I607" si="58">SUM(D596:D606)</f>
        <v>66</v>
      </c>
      <c r="E607" s="81">
        <f t="shared" si="58"/>
        <v>44.699999999999996</v>
      </c>
      <c r="F607" s="81">
        <f t="shared" si="58"/>
        <v>29.900000000000002</v>
      </c>
      <c r="G607" s="81">
        <f t="shared" si="58"/>
        <v>13.9</v>
      </c>
      <c r="H607" s="81">
        <f t="shared" si="58"/>
        <v>6</v>
      </c>
      <c r="I607" s="81">
        <f t="shared" si="58"/>
        <v>94.500000000000014</v>
      </c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1"/>
      <c r="FZ607" s="1"/>
      <c r="GA607" s="1"/>
      <c r="GB607" s="1"/>
      <c r="GC607" s="1"/>
      <c r="GD607" s="1"/>
      <c r="GE607" s="1"/>
      <c r="GF607" s="1"/>
      <c r="GG607" s="1"/>
      <c r="GH607" s="1"/>
      <c r="GI607" s="1"/>
      <c r="GJ607" s="1"/>
      <c r="GK607" s="1"/>
      <c r="GL607" s="1"/>
      <c r="GM607" s="1"/>
      <c r="GN607" s="1"/>
      <c r="GO607" s="1"/>
      <c r="GP607" s="1"/>
      <c r="GQ607" s="1"/>
      <c r="GR607" s="1"/>
      <c r="GS607" s="1"/>
      <c r="GT607" s="1"/>
      <c r="GU607" s="1"/>
      <c r="GV607" s="1"/>
      <c r="GW607" s="1"/>
      <c r="GX607" s="1"/>
      <c r="GY607" s="1"/>
      <c r="GZ607" s="1"/>
      <c r="HA607" s="1"/>
      <c r="HB607" s="1"/>
      <c r="HC607" s="1"/>
      <c r="HD607" s="1"/>
      <c r="HE607" s="1"/>
      <c r="HF607" s="1"/>
      <c r="HG607" s="1"/>
      <c r="HH607" s="1"/>
      <c r="HI607" s="1"/>
      <c r="HJ607" s="1"/>
      <c r="HK607" s="1"/>
      <c r="HL607" s="1"/>
      <c r="HM607" s="1"/>
      <c r="HN607" s="1"/>
      <c r="HO607" s="1"/>
      <c r="HP607" s="1"/>
      <c r="HQ607" s="1"/>
      <c r="HR607" s="1"/>
      <c r="HS607" s="1"/>
      <c r="HT607" s="1"/>
      <c r="HU607" s="1"/>
      <c r="HV607" s="1"/>
      <c r="HW607" s="1"/>
      <c r="HX607" s="1"/>
      <c r="HY607" s="1"/>
      <c r="HZ607" s="1"/>
      <c r="IA607" s="1"/>
      <c r="IB607" s="1"/>
      <c r="IC607" s="1"/>
      <c r="ID607" s="1"/>
      <c r="IE607" s="1"/>
      <c r="IF607" s="1"/>
      <c r="IG607" s="1"/>
      <c r="IH607" s="1"/>
      <c r="II607" s="1"/>
      <c r="IJ607" s="1"/>
      <c r="IK607" s="1"/>
      <c r="IL607" s="1"/>
      <c r="IM607" s="1"/>
      <c r="IN607" s="1"/>
      <c r="IO607" s="1"/>
      <c r="IP607" s="1"/>
      <c r="IQ607" s="1"/>
      <c r="IR607" s="1"/>
      <c r="IS607" s="1"/>
      <c r="IT607" s="1"/>
      <c r="IU607" s="1"/>
      <c r="IV607" s="1"/>
      <c r="IW607" s="1"/>
      <c r="IX607" s="1"/>
      <c r="IY607" s="1"/>
      <c r="IZ607" s="1"/>
      <c r="JA607" s="1"/>
      <c r="JB607" s="1"/>
      <c r="JC607" s="1"/>
      <c r="JD607" s="1"/>
      <c r="JE607" s="1"/>
      <c r="JF607" s="1"/>
      <c r="JG607" s="1"/>
      <c r="JH607" s="1"/>
      <c r="JI607" s="1"/>
      <c r="JJ607" s="1"/>
      <c r="JK607" s="1"/>
      <c r="JL607" s="1"/>
      <c r="JM607" s="1"/>
      <c r="JN607" s="1"/>
      <c r="JO607" s="1"/>
      <c r="JP607" s="1"/>
      <c r="JQ607" s="1"/>
      <c r="JR607" s="1"/>
      <c r="JS607" s="1"/>
      <c r="JT607" s="1"/>
      <c r="JU607" s="1"/>
      <c r="JV607" s="1"/>
      <c r="JW607" s="1"/>
      <c r="JX607" s="1"/>
      <c r="JY607" s="1"/>
      <c r="JZ607" s="1"/>
      <c r="KA607" s="1"/>
      <c r="KB607" s="1"/>
      <c r="KC607" s="1"/>
      <c r="KD607" s="1"/>
      <c r="KE607" s="1"/>
      <c r="KF607" s="1"/>
      <c r="KG607" s="1"/>
      <c r="KH607" s="1"/>
      <c r="KI607" s="1"/>
      <c r="KJ607" s="1"/>
      <c r="KK607" s="1"/>
      <c r="KL607" s="1"/>
      <c r="KM607" s="1"/>
      <c r="KN607" s="1"/>
      <c r="KO607" s="1"/>
      <c r="KP607" s="1"/>
      <c r="KQ607" s="1"/>
      <c r="KR607" s="1"/>
      <c r="KS607" s="1"/>
      <c r="KT607" s="1"/>
      <c r="KU607" s="1"/>
      <c r="KV607" s="1"/>
      <c r="KW607" s="1"/>
      <c r="KX607" s="1"/>
      <c r="KY607" s="1"/>
      <c r="KZ607" s="1"/>
      <c r="LA607" s="1"/>
      <c r="LB607" s="1"/>
      <c r="LC607" s="1"/>
      <c r="LD607" s="1"/>
      <c r="LE607" s="1"/>
      <c r="LF607" s="1"/>
      <c r="LG607" s="1"/>
      <c r="LH607" s="1"/>
      <c r="LI607" s="1"/>
      <c r="LJ607" s="1"/>
      <c r="LK607" s="1"/>
      <c r="LL607" s="1"/>
      <c r="LM607" s="1"/>
      <c r="LN607" s="1"/>
      <c r="LO607" s="1"/>
      <c r="LP607" s="1"/>
      <c r="LQ607" s="1"/>
      <c r="LR607" s="1"/>
      <c r="LS607" s="1"/>
      <c r="LT607" s="1"/>
      <c r="LU607" s="1"/>
      <c r="LV607" s="1"/>
      <c r="LW607" s="1"/>
      <c r="LX607" s="1"/>
      <c r="LY607" s="1"/>
      <c r="LZ607" s="1"/>
      <c r="MA607" s="1"/>
      <c r="MB607" s="1"/>
      <c r="MC607" s="1"/>
      <c r="MD607" s="1"/>
      <c r="ME607" s="1"/>
      <c r="MF607" s="1"/>
      <c r="MG607" s="1"/>
      <c r="MH607" s="1"/>
      <c r="MI607" s="1"/>
      <c r="MJ607" s="1"/>
      <c r="MK607" s="1"/>
      <c r="ML607" s="1"/>
      <c r="MM607" s="1"/>
      <c r="MN607" s="1"/>
      <c r="MO607" s="1"/>
      <c r="MP607" s="1"/>
      <c r="MQ607" s="1"/>
      <c r="MR607" s="1"/>
      <c r="MS607" s="1"/>
      <c r="MT607" s="1"/>
      <c r="MU607" s="1"/>
      <c r="MV607" s="1"/>
      <c r="MW607" s="1"/>
      <c r="MX607" s="1"/>
      <c r="MY607" s="1"/>
      <c r="MZ607" s="1"/>
      <c r="NA607" s="1"/>
      <c r="NB607" s="1"/>
      <c r="NC607" s="1"/>
      <c r="ND607" s="1"/>
      <c r="NE607" s="1"/>
      <c r="NF607" s="1"/>
      <c r="NG607" s="1"/>
      <c r="NH607" s="1"/>
      <c r="NI607" s="1"/>
      <c r="NJ607" s="1"/>
      <c r="NK607" s="1"/>
      <c r="NL607" s="1"/>
      <c r="NM607" s="1"/>
      <c r="NN607" s="1"/>
      <c r="NO607" s="1"/>
      <c r="NP607" s="1"/>
      <c r="NQ607" s="1"/>
      <c r="NR607" s="1"/>
      <c r="NS607" s="1"/>
      <c r="NT607" s="1"/>
      <c r="NU607" s="1"/>
      <c r="NV607" s="1"/>
      <c r="NW607" s="1"/>
      <c r="NX607" s="1"/>
      <c r="NY607" s="1"/>
      <c r="NZ607" s="1"/>
      <c r="OA607" s="1"/>
      <c r="OB607" s="1"/>
      <c r="OC607" s="1"/>
      <c r="OD607" s="1"/>
      <c r="OE607" s="1"/>
      <c r="OF607" s="1"/>
      <c r="OG607" s="1"/>
      <c r="OH607" s="1"/>
      <c r="OI607" s="1"/>
      <c r="OJ607" s="1"/>
      <c r="OK607" s="1"/>
      <c r="OL607" s="1"/>
      <c r="OM607" s="1"/>
      <c r="ON607" s="1"/>
      <c r="OO607" s="1"/>
      <c r="OP607" s="1"/>
      <c r="OQ607" s="1"/>
      <c r="OR607" s="1"/>
      <c r="OS607" s="1"/>
      <c r="OT607" s="1"/>
      <c r="OU607" s="1"/>
      <c r="OV607" s="1"/>
      <c r="OW607" s="1"/>
      <c r="OX607" s="1"/>
      <c r="OY607" s="1"/>
      <c r="OZ607" s="1"/>
      <c r="PA607" s="1"/>
      <c r="PB607" s="1"/>
      <c r="PC607" s="1"/>
      <c r="PD607" s="1"/>
      <c r="PE607" s="1"/>
      <c r="PF607" s="1"/>
      <c r="PG607" s="1"/>
      <c r="PH607" s="1"/>
      <c r="PI607" s="1"/>
      <c r="PJ607" s="1"/>
      <c r="PK607" s="1"/>
      <c r="PL607" s="1"/>
      <c r="PM607" s="1"/>
      <c r="PN607" s="1"/>
      <c r="PO607" s="1"/>
      <c r="PP607" s="1"/>
      <c r="PQ607" s="1"/>
      <c r="PR607" s="1"/>
      <c r="PS607" s="1"/>
      <c r="PT607" s="1"/>
      <c r="PU607" s="1"/>
      <c r="PV607" s="1"/>
      <c r="PW607" s="1"/>
      <c r="PX607" s="1"/>
      <c r="PY607" s="1"/>
      <c r="PZ607" s="1"/>
      <c r="QA607" s="1"/>
      <c r="QB607" s="1"/>
      <c r="QC607" s="1"/>
      <c r="QD607" s="1"/>
      <c r="QE607" s="1"/>
      <c r="QF607" s="1"/>
      <c r="QG607" s="1"/>
      <c r="QH607" s="1"/>
      <c r="QI607" s="1"/>
      <c r="QJ607" s="1"/>
      <c r="QK607" s="1"/>
      <c r="QL607" s="1"/>
      <c r="QM607" s="1"/>
      <c r="QN607" s="1"/>
      <c r="QO607" s="1"/>
      <c r="QP607" s="1"/>
      <c r="QQ607" s="1"/>
      <c r="QR607" s="1"/>
      <c r="QS607" s="1"/>
      <c r="QT607" s="1"/>
      <c r="QU607" s="1"/>
      <c r="QV607" s="1"/>
      <c r="QW607" s="1"/>
      <c r="QX607" s="1"/>
      <c r="QY607" s="1"/>
      <c r="QZ607" s="1"/>
      <c r="RA607" s="1"/>
      <c r="RB607" s="1"/>
      <c r="RC607" s="1"/>
      <c r="RD607" s="1"/>
      <c r="RE607" s="1"/>
      <c r="RF607" s="1"/>
      <c r="RG607" s="1"/>
      <c r="RH607" s="1"/>
      <c r="RI607" s="1"/>
      <c r="RJ607" s="1"/>
      <c r="RK607" s="1"/>
      <c r="RL607" s="1"/>
      <c r="RM607" s="1"/>
      <c r="RN607" s="1"/>
      <c r="RO607" s="1"/>
      <c r="RP607" s="1"/>
      <c r="RQ607" s="1"/>
      <c r="RR607" s="1"/>
      <c r="RS607" s="1"/>
      <c r="RT607" s="1"/>
      <c r="RU607" s="1"/>
      <c r="RV607" s="1"/>
      <c r="RW607" s="1"/>
      <c r="RX607" s="1"/>
      <c r="RY607" s="1"/>
      <c r="RZ607" s="1"/>
      <c r="SA607" s="1"/>
      <c r="SB607" s="1"/>
      <c r="SC607" s="1"/>
      <c r="SD607" s="1"/>
      <c r="SE607" s="1"/>
      <c r="SF607" s="1"/>
      <c r="SG607" s="1"/>
      <c r="SH607" s="1"/>
      <c r="SI607" s="1"/>
      <c r="SJ607" s="1"/>
      <c r="SK607" s="1"/>
      <c r="SL607" s="1"/>
      <c r="SM607" s="1"/>
      <c r="SN607" s="1"/>
      <c r="SO607" s="1"/>
      <c r="SP607" s="1"/>
      <c r="SQ607" s="1"/>
      <c r="SR607" s="1"/>
      <c r="SS607" s="1"/>
      <c r="ST607" s="1"/>
      <c r="SU607" s="1"/>
      <c r="SV607" s="1"/>
      <c r="SW607" s="1"/>
      <c r="SX607" s="1"/>
      <c r="SY607" s="1"/>
      <c r="SZ607" s="1"/>
      <c r="TA607" s="1"/>
      <c r="TB607" s="1"/>
      <c r="TC607" s="1"/>
      <c r="TD607" s="1"/>
      <c r="TE607" s="1"/>
      <c r="TF607" s="1"/>
      <c r="TG607" s="1"/>
      <c r="TH607" s="1"/>
      <c r="TI607" s="1"/>
      <c r="TJ607" s="1"/>
      <c r="TK607" s="1"/>
      <c r="TL607" s="1"/>
      <c r="TM607" s="1"/>
      <c r="TN607" s="1"/>
      <c r="TO607" s="1"/>
      <c r="TP607" s="1"/>
      <c r="TQ607" s="1"/>
      <c r="TR607" s="1"/>
      <c r="TS607" s="1"/>
      <c r="TT607" s="1"/>
      <c r="TU607" s="1"/>
      <c r="TV607" s="1"/>
      <c r="TW607" s="1"/>
      <c r="TX607" s="1"/>
      <c r="TY607" s="1"/>
      <c r="TZ607" s="1"/>
      <c r="UA607" s="1"/>
      <c r="UB607" s="1"/>
      <c r="UC607" s="1"/>
      <c r="UD607" s="1"/>
      <c r="UE607" s="1"/>
      <c r="UF607" s="1"/>
      <c r="UG607" s="1"/>
      <c r="UH607" s="1"/>
      <c r="UI607" s="1"/>
      <c r="UJ607" s="1"/>
      <c r="UK607" s="1"/>
      <c r="UL607" s="1"/>
      <c r="UM607" s="1"/>
      <c r="UN607" s="1"/>
      <c r="UO607" s="1"/>
      <c r="UP607" s="1"/>
      <c r="UQ607" s="1"/>
      <c r="UR607" s="1"/>
      <c r="US607" s="1"/>
      <c r="UT607" s="1"/>
      <c r="UU607" s="1"/>
      <c r="UV607" s="1"/>
      <c r="UW607" s="1"/>
      <c r="UX607" s="1"/>
      <c r="UY607" s="1"/>
      <c r="UZ607" s="1"/>
      <c r="VA607" s="1"/>
      <c r="VB607" s="1"/>
      <c r="VC607" s="1"/>
      <c r="VD607" s="1"/>
      <c r="VE607" s="1"/>
      <c r="VF607" s="1"/>
      <c r="VG607" s="1"/>
      <c r="VH607" s="1"/>
      <c r="VI607" s="1"/>
      <c r="VJ607" s="1"/>
      <c r="VK607" s="1"/>
      <c r="VL607" s="1"/>
      <c r="VM607" s="1"/>
      <c r="VN607" s="1"/>
      <c r="VO607" s="1"/>
      <c r="VP607" s="1"/>
      <c r="VQ607" s="1"/>
      <c r="VR607" s="1"/>
      <c r="VS607" s="1"/>
      <c r="VT607" s="1"/>
      <c r="VU607" s="1"/>
      <c r="VV607" s="1"/>
      <c r="VW607" s="1"/>
      <c r="VX607" s="1"/>
      <c r="VY607" s="1"/>
      <c r="VZ607" s="1"/>
      <c r="WA607" s="1"/>
      <c r="WB607" s="1"/>
      <c r="WC607" s="1"/>
      <c r="WD607" s="1"/>
      <c r="WE607" s="1"/>
      <c r="WF607" s="1"/>
      <c r="WG607" s="1"/>
      <c r="WH607" s="1"/>
      <c r="WI607" s="1"/>
      <c r="WJ607" s="1"/>
      <c r="WK607" s="1"/>
      <c r="WL607" s="1"/>
      <c r="WM607" s="1"/>
      <c r="WN607" s="1"/>
      <c r="WO607" s="1"/>
      <c r="WP607" s="1"/>
      <c r="WQ607" s="1"/>
      <c r="WR607" s="1"/>
      <c r="WS607" s="1"/>
      <c r="WT607" s="1"/>
      <c r="WU607" s="1"/>
      <c r="WV607" s="1"/>
      <c r="WW607" s="1"/>
      <c r="WX607" s="1"/>
      <c r="WY607" s="1"/>
      <c r="WZ607" s="1"/>
      <c r="XA607" s="1"/>
      <c r="XB607" s="1"/>
      <c r="XC607" s="1"/>
      <c r="XD607" s="1"/>
      <c r="XE607" s="1"/>
      <c r="XF607" s="1"/>
      <c r="XG607" s="1"/>
      <c r="XH607" s="1"/>
      <c r="XI607" s="1"/>
      <c r="XJ607" s="1"/>
      <c r="XK607" s="1"/>
      <c r="XL607" s="1"/>
      <c r="XM607" s="1"/>
      <c r="XN607" s="1"/>
      <c r="XO607" s="1"/>
      <c r="XP607" s="1"/>
      <c r="XQ607" s="1"/>
      <c r="XR607" s="1"/>
      <c r="XS607" s="1"/>
      <c r="XT607" s="1"/>
      <c r="XU607" s="1"/>
      <c r="XV607" s="1"/>
      <c r="XW607" s="1"/>
      <c r="XX607" s="1"/>
      <c r="XY607" s="1"/>
      <c r="XZ607" s="1"/>
      <c r="YA607" s="1"/>
      <c r="YB607" s="1"/>
      <c r="YC607" s="1"/>
      <c r="YD607" s="1"/>
      <c r="YE607" s="1"/>
      <c r="YF607" s="1"/>
      <c r="YG607" s="1"/>
      <c r="YH607" s="1"/>
      <c r="YI607" s="1"/>
      <c r="YJ607" s="1"/>
      <c r="YK607" s="1"/>
      <c r="YL607" s="1"/>
      <c r="YM607" s="1"/>
      <c r="YN607" s="1"/>
      <c r="YO607" s="1"/>
      <c r="YP607" s="1"/>
      <c r="YQ607" s="1"/>
      <c r="YR607" s="1"/>
      <c r="YS607" s="1"/>
      <c r="YT607" s="1"/>
      <c r="YU607" s="1"/>
      <c r="YV607" s="1"/>
      <c r="YW607" s="1"/>
      <c r="YX607" s="1"/>
      <c r="YY607" s="1"/>
      <c r="YZ607" s="1"/>
      <c r="ZA607" s="1"/>
      <c r="ZB607" s="1"/>
      <c r="ZC607" s="1"/>
      <c r="ZD607" s="1"/>
      <c r="ZE607" s="1"/>
      <c r="ZF607" s="1"/>
      <c r="ZG607" s="1"/>
      <c r="ZH607" s="1"/>
      <c r="ZI607" s="1"/>
      <c r="ZJ607" s="1"/>
      <c r="ZK607" s="1"/>
      <c r="ZL607" s="1"/>
      <c r="ZM607" s="1"/>
      <c r="ZN607" s="1"/>
      <c r="ZO607" s="1"/>
      <c r="ZP607" s="1"/>
      <c r="ZQ607" s="1"/>
      <c r="ZR607" s="1"/>
      <c r="ZS607" s="1"/>
      <c r="ZT607" s="1"/>
      <c r="ZU607" s="1"/>
      <c r="ZV607" s="1"/>
      <c r="ZW607" s="1"/>
      <c r="ZX607" s="1"/>
      <c r="ZY607" s="1"/>
      <c r="ZZ607" s="1"/>
      <c r="AAA607" s="1"/>
      <c r="AAB607" s="1"/>
      <c r="AAC607" s="1"/>
      <c r="AAD607" s="1"/>
      <c r="AAE607" s="1"/>
      <c r="AAF607" s="1"/>
      <c r="AAG607" s="1"/>
      <c r="AAH607" s="1"/>
      <c r="AAI607" s="1"/>
      <c r="AAJ607" s="1"/>
      <c r="AAK607" s="1"/>
      <c r="AAL607" s="1"/>
      <c r="AAM607" s="1"/>
      <c r="AAN607" s="1"/>
      <c r="AAO607" s="1"/>
      <c r="AAP607" s="1"/>
      <c r="AAQ607" s="1"/>
      <c r="AAR607" s="1"/>
      <c r="AAS607" s="1"/>
      <c r="AAT607" s="1"/>
      <c r="AAU607" s="1"/>
      <c r="AAV607" s="1"/>
      <c r="AAW607" s="1"/>
      <c r="AAX607" s="1"/>
      <c r="AAY607" s="1"/>
      <c r="AAZ607" s="1"/>
      <c r="ABA607" s="1"/>
      <c r="ABB607" s="1"/>
      <c r="ABC607" s="1"/>
      <c r="ABD607" s="1"/>
      <c r="ABE607" s="1"/>
      <c r="ABF607" s="1"/>
      <c r="ABG607" s="1"/>
      <c r="ABH607" s="1"/>
      <c r="ABI607" s="1"/>
      <c r="ABJ607" s="1"/>
      <c r="ABK607" s="1"/>
      <c r="ABL607" s="1"/>
      <c r="ABM607" s="1"/>
      <c r="ABN607" s="1"/>
      <c r="ABO607" s="1"/>
      <c r="ABP607" s="1"/>
      <c r="ABQ607" s="1"/>
      <c r="ABR607" s="1"/>
      <c r="ABS607" s="1"/>
      <c r="ABT607" s="1"/>
      <c r="ABU607" s="1"/>
      <c r="ABV607" s="1"/>
      <c r="ABW607" s="1"/>
      <c r="ABX607" s="1"/>
      <c r="ABY607" s="1"/>
      <c r="ABZ607" s="1"/>
      <c r="ACA607" s="1"/>
      <c r="ACB607" s="1"/>
      <c r="ACC607" s="1"/>
      <c r="ACD607" s="1"/>
      <c r="ACE607" s="1"/>
      <c r="ACF607" s="1"/>
      <c r="ACG607" s="1"/>
      <c r="ACH607" s="1"/>
      <c r="ACI607" s="1"/>
      <c r="ACJ607" s="1"/>
      <c r="ACK607" s="1"/>
      <c r="ACL607" s="1"/>
      <c r="ACM607" s="1"/>
      <c r="ACN607" s="1"/>
      <c r="ACO607" s="1"/>
      <c r="ACP607" s="1"/>
      <c r="ACQ607" s="1"/>
      <c r="ACR607" s="1"/>
      <c r="ACS607" s="1"/>
      <c r="ACT607" s="1"/>
      <c r="ACU607" s="1"/>
      <c r="ACV607" s="1"/>
      <c r="ACW607" s="1"/>
      <c r="ACX607" s="1"/>
      <c r="ACY607" s="1"/>
      <c r="ACZ607" s="1"/>
      <c r="ADA607" s="1"/>
      <c r="ADB607" s="1"/>
      <c r="ADC607" s="1"/>
      <c r="ADD607" s="1"/>
      <c r="ADE607" s="1"/>
      <c r="ADF607" s="1"/>
      <c r="ADG607" s="1"/>
      <c r="ADH607" s="1"/>
      <c r="ADI607" s="1"/>
      <c r="ADJ607" s="1"/>
      <c r="ADK607" s="1"/>
      <c r="ADL607" s="1"/>
      <c r="ADM607" s="1"/>
      <c r="ADN607" s="1"/>
      <c r="ADO607" s="1"/>
      <c r="ADP607" s="1"/>
      <c r="ADQ607" s="1"/>
      <c r="ADR607" s="1"/>
      <c r="ADS607" s="1"/>
      <c r="ADT607" s="1"/>
      <c r="ADU607" s="1"/>
      <c r="ADV607" s="1"/>
      <c r="ADW607" s="1"/>
      <c r="ADX607" s="1"/>
      <c r="ADY607" s="1"/>
      <c r="ADZ607" s="1"/>
      <c r="AEA607" s="1"/>
      <c r="AEB607" s="1"/>
      <c r="AEC607" s="1"/>
      <c r="AED607" s="1"/>
      <c r="AEE607" s="1"/>
      <c r="AEF607" s="1"/>
      <c r="AEG607" s="1"/>
      <c r="AEH607" s="1"/>
      <c r="AEI607" s="1"/>
      <c r="AEJ607" s="1"/>
      <c r="AEK607" s="1"/>
      <c r="AEL607" s="1"/>
      <c r="AEM607" s="1"/>
      <c r="AEN607" s="1"/>
      <c r="AEO607" s="1"/>
      <c r="AEP607" s="1"/>
      <c r="AEQ607" s="1"/>
      <c r="AER607" s="1"/>
      <c r="AES607" s="1"/>
      <c r="AET607" s="1"/>
      <c r="AEU607" s="1"/>
      <c r="AEV607" s="1"/>
      <c r="AEW607" s="1"/>
      <c r="AEX607" s="1"/>
      <c r="AEY607" s="1"/>
      <c r="AEZ607" s="1"/>
      <c r="AFA607" s="1"/>
      <c r="AFB607" s="1"/>
      <c r="AFC607" s="1"/>
      <c r="AFD607" s="1"/>
      <c r="AFE607" s="1"/>
      <c r="AFF607" s="1"/>
      <c r="AFG607" s="1"/>
      <c r="AFH607" s="1"/>
      <c r="AFI607" s="1"/>
      <c r="AFJ607" s="1"/>
      <c r="AFK607" s="1"/>
      <c r="AFL607" s="1"/>
      <c r="AFM607" s="1"/>
      <c r="AFN607" s="1"/>
      <c r="AFO607" s="1"/>
      <c r="AFP607" s="1"/>
      <c r="AFQ607" s="1"/>
      <c r="AFR607" s="1"/>
      <c r="AFS607" s="1"/>
      <c r="AFT607" s="1"/>
      <c r="AFU607" s="1"/>
      <c r="AFV607" s="1"/>
      <c r="AFW607" s="1"/>
      <c r="AFX607" s="1"/>
      <c r="AFY607" s="1"/>
      <c r="AFZ607" s="1"/>
      <c r="AGA607" s="1"/>
      <c r="AGB607" s="1"/>
      <c r="AGC607" s="1"/>
      <c r="AGD607" s="1"/>
      <c r="AGE607" s="1"/>
      <c r="AGF607" s="1"/>
      <c r="AGG607" s="1"/>
      <c r="AGH607" s="1"/>
      <c r="AGI607" s="1"/>
      <c r="AGJ607" s="1"/>
      <c r="AGK607" s="1"/>
      <c r="AGL607" s="1"/>
      <c r="AGM607" s="1"/>
      <c r="AGN607" s="1"/>
      <c r="AGO607" s="1"/>
      <c r="AGP607" s="1"/>
      <c r="AGQ607" s="1"/>
      <c r="AGR607" s="1"/>
      <c r="AGS607" s="1"/>
      <c r="AGT607" s="1"/>
      <c r="AGU607" s="1"/>
      <c r="AGV607" s="1"/>
      <c r="AGW607" s="1"/>
      <c r="AGX607" s="1"/>
      <c r="AGY607" s="1"/>
      <c r="AGZ607" s="1"/>
      <c r="AHA607" s="1"/>
      <c r="AHB607" s="1"/>
      <c r="AHC607" s="1"/>
      <c r="AHD607" s="1"/>
      <c r="AHE607" s="1"/>
      <c r="AHF607" s="1"/>
      <c r="AHG607" s="1"/>
      <c r="AHH607" s="1"/>
      <c r="AHI607" s="1"/>
      <c r="AHJ607" s="1"/>
      <c r="AHK607" s="1"/>
      <c r="AHL607" s="1"/>
      <c r="AHM607" s="1"/>
      <c r="AHN607" s="1"/>
      <c r="AHO607" s="1"/>
      <c r="AHP607" s="1"/>
      <c r="AHQ607" s="1"/>
      <c r="AHR607" s="1"/>
      <c r="AHS607" s="1"/>
      <c r="AHT607" s="1"/>
      <c r="AHU607" s="1"/>
      <c r="AHV607" s="1"/>
      <c r="AHW607" s="1"/>
      <c r="AHX607" s="1"/>
      <c r="AHY607" s="1"/>
      <c r="AHZ607" s="1"/>
      <c r="AIA607" s="1"/>
      <c r="AIB607" s="1"/>
      <c r="AIC607" s="1"/>
      <c r="AID607" s="1"/>
      <c r="AIE607" s="1"/>
      <c r="AIF607" s="1"/>
      <c r="AIG607" s="1"/>
      <c r="AIH607" s="1"/>
      <c r="AII607" s="1"/>
      <c r="AIJ607" s="1"/>
      <c r="AIK607" s="1"/>
      <c r="AIL607" s="1"/>
      <c r="AIM607" s="1"/>
      <c r="AIN607" s="1"/>
      <c r="AIO607" s="1"/>
      <c r="AIP607" s="1"/>
      <c r="AIQ607" s="1"/>
      <c r="AIR607" s="1"/>
      <c r="AIS607" s="1"/>
      <c r="AIT607" s="1"/>
      <c r="AIU607" s="1"/>
      <c r="AIV607" s="1"/>
      <c r="AIW607" s="1"/>
    </row>
    <row r="608" spans="1:933" ht="33" customHeight="1">
      <c r="A608" s="125" t="s">
        <v>445</v>
      </c>
      <c r="B608" s="125"/>
      <c r="C608" s="125"/>
      <c r="D608" s="125"/>
      <c r="E608" s="125"/>
      <c r="F608" s="125"/>
      <c r="G608" s="125"/>
      <c r="H608" s="125"/>
      <c r="I608" s="125"/>
    </row>
    <row r="609" spans="1:9">
      <c r="A609" s="82">
        <v>577</v>
      </c>
      <c r="B609" s="50" t="s">
        <v>446</v>
      </c>
      <c r="C609" s="50" t="s">
        <v>969</v>
      </c>
      <c r="D609" s="47">
        <v>10</v>
      </c>
      <c r="E609" s="48">
        <v>12.6</v>
      </c>
      <c r="F609" s="48">
        <v>5.6000000000000014</v>
      </c>
      <c r="G609" s="48">
        <v>2.7</v>
      </c>
      <c r="H609" s="48">
        <v>1.9000000000000004</v>
      </c>
      <c r="I609" s="49">
        <f t="shared" ref="I609" si="59">SUM(E609:H609)</f>
        <v>22.800000000000004</v>
      </c>
    </row>
    <row r="610" spans="1:9">
      <c r="A610" s="82">
        <v>578</v>
      </c>
      <c r="B610" s="46" t="s">
        <v>278</v>
      </c>
      <c r="C610" s="50" t="s">
        <v>969</v>
      </c>
      <c r="D610" s="47">
        <v>20</v>
      </c>
      <c r="E610" s="48">
        <v>11.6</v>
      </c>
      <c r="F610" s="48">
        <v>5.6000000000000014</v>
      </c>
      <c r="G610" s="48">
        <v>2.7</v>
      </c>
      <c r="H610" s="48">
        <v>1.9000000000000004</v>
      </c>
      <c r="I610" s="49">
        <f t="shared" ref="I610:I646" si="60">SUM(E610:H610)</f>
        <v>21.800000000000004</v>
      </c>
    </row>
    <row r="611" spans="1:9">
      <c r="A611" s="82">
        <v>579</v>
      </c>
      <c r="B611" s="46" t="s">
        <v>447</v>
      </c>
      <c r="C611" s="36" t="s">
        <v>1017</v>
      </c>
      <c r="D611" s="47">
        <v>60</v>
      </c>
      <c r="E611" s="48">
        <v>44.6</v>
      </c>
      <c r="F611" s="48">
        <v>14.600000000000001</v>
      </c>
      <c r="G611" s="48">
        <v>5.7</v>
      </c>
      <c r="H611" s="48">
        <v>1.9000000000000004</v>
      </c>
      <c r="I611" s="49">
        <f t="shared" si="60"/>
        <v>66.800000000000011</v>
      </c>
    </row>
    <row r="612" spans="1:9">
      <c r="A612" s="82">
        <v>580</v>
      </c>
      <c r="B612" s="50" t="s">
        <v>448</v>
      </c>
      <c r="C612" s="50" t="s">
        <v>969</v>
      </c>
      <c r="D612" s="47" t="s">
        <v>20</v>
      </c>
      <c r="E612" s="48">
        <v>6.6000000000000005</v>
      </c>
      <c r="F612" s="48">
        <v>4.1000000000000014</v>
      </c>
      <c r="G612" s="48">
        <v>2.7</v>
      </c>
      <c r="H612" s="48">
        <v>1.9000000000000004</v>
      </c>
      <c r="I612" s="49">
        <f t="shared" si="60"/>
        <v>15.300000000000002</v>
      </c>
    </row>
    <row r="613" spans="1:9">
      <c r="A613" s="82">
        <v>581</v>
      </c>
      <c r="B613" s="46" t="s">
        <v>449</v>
      </c>
      <c r="C613" s="50" t="s">
        <v>969</v>
      </c>
      <c r="D613" s="63" t="s">
        <v>20</v>
      </c>
      <c r="E613" s="48">
        <v>6.1000000000000005</v>
      </c>
      <c r="F613" s="48">
        <v>3.5999999999999996</v>
      </c>
      <c r="G613" s="48">
        <v>2.7</v>
      </c>
      <c r="H613" s="48">
        <v>0.89999999999999991</v>
      </c>
      <c r="I613" s="49">
        <f t="shared" si="60"/>
        <v>13.299999999999999</v>
      </c>
    </row>
    <row r="614" spans="1:9">
      <c r="A614" s="82">
        <v>582</v>
      </c>
      <c r="B614" s="46" t="s">
        <v>450</v>
      </c>
      <c r="C614" s="36" t="s">
        <v>1015</v>
      </c>
      <c r="D614" s="47" t="s">
        <v>20</v>
      </c>
      <c r="E614" s="48">
        <v>5.6000000000000005</v>
      </c>
      <c r="F614" s="48">
        <v>1.5999999999999996</v>
      </c>
      <c r="G614" s="48">
        <v>0.7</v>
      </c>
      <c r="H614" s="48">
        <v>1.9000000000000004</v>
      </c>
      <c r="I614" s="49">
        <f t="shared" si="60"/>
        <v>9.8000000000000007</v>
      </c>
    </row>
    <row r="615" spans="1:9">
      <c r="A615" s="82">
        <v>583</v>
      </c>
      <c r="B615" s="46" t="s">
        <v>451</v>
      </c>
      <c r="C615" s="50" t="s">
        <v>969</v>
      </c>
      <c r="D615" s="47">
        <v>9</v>
      </c>
      <c r="E615" s="48">
        <v>12.6</v>
      </c>
      <c r="F615" s="48">
        <v>4.6000000000000014</v>
      </c>
      <c r="G615" s="48">
        <v>3.7</v>
      </c>
      <c r="H615" s="48">
        <v>1.9000000000000004</v>
      </c>
      <c r="I615" s="49">
        <f t="shared" si="60"/>
        <v>22.800000000000004</v>
      </c>
    </row>
    <row r="616" spans="1:9">
      <c r="A616" s="82">
        <v>584</v>
      </c>
      <c r="B616" s="50" t="s">
        <v>452</v>
      </c>
      <c r="C616" s="36" t="s">
        <v>1012</v>
      </c>
      <c r="D616" s="47">
        <v>20</v>
      </c>
      <c r="E616" s="48">
        <v>14.1</v>
      </c>
      <c r="F616" s="48">
        <v>7.1000000000000014</v>
      </c>
      <c r="G616" s="48">
        <v>3.2</v>
      </c>
      <c r="H616" s="48">
        <v>2.9000000000000004</v>
      </c>
      <c r="I616" s="49">
        <f t="shared" si="60"/>
        <v>27.300000000000004</v>
      </c>
    </row>
    <row r="617" spans="1:9">
      <c r="A617" s="82">
        <v>585</v>
      </c>
      <c r="B617" s="50" t="s">
        <v>453</v>
      </c>
      <c r="C617" s="50" t="s">
        <v>969</v>
      </c>
      <c r="D617" s="47" t="s">
        <v>20</v>
      </c>
      <c r="E617" s="48">
        <v>5.1000000000000005</v>
      </c>
      <c r="F617" s="48">
        <v>3.5999999999999996</v>
      </c>
      <c r="G617" s="48">
        <v>2.2000000000000002</v>
      </c>
      <c r="H617" s="48">
        <v>1.4000000000000004</v>
      </c>
      <c r="I617" s="49">
        <f t="shared" si="60"/>
        <v>12.299999999999999</v>
      </c>
    </row>
    <row r="618" spans="1:9">
      <c r="A618" s="82">
        <v>586</v>
      </c>
      <c r="B618" s="46" t="s">
        <v>454</v>
      </c>
      <c r="C618" s="50" t="s">
        <v>969</v>
      </c>
      <c r="D618" s="47">
        <v>10</v>
      </c>
      <c r="E618" s="48">
        <v>10.1</v>
      </c>
      <c r="F618" s="48">
        <v>2.5999999999999996</v>
      </c>
      <c r="G618" s="48">
        <v>2.2000000000000002</v>
      </c>
      <c r="H618" s="48">
        <v>2.4000000000000004</v>
      </c>
      <c r="I618" s="49">
        <f t="shared" si="60"/>
        <v>17.299999999999997</v>
      </c>
    </row>
    <row r="619" spans="1:9">
      <c r="A619" s="82">
        <v>587</v>
      </c>
      <c r="B619" s="50" t="s">
        <v>455</v>
      </c>
      <c r="C619" s="50" t="s">
        <v>969</v>
      </c>
      <c r="D619" s="47" t="s">
        <v>20</v>
      </c>
      <c r="E619" s="48">
        <v>6.6000000000000005</v>
      </c>
      <c r="F619" s="48">
        <v>3.5999999999999996</v>
      </c>
      <c r="G619" s="48">
        <v>3.2</v>
      </c>
      <c r="H619" s="48">
        <v>1.4000000000000004</v>
      </c>
      <c r="I619" s="49">
        <f t="shared" si="60"/>
        <v>14.799999999999999</v>
      </c>
    </row>
    <row r="620" spans="1:9">
      <c r="A620" s="82">
        <v>588</v>
      </c>
      <c r="B620" s="46" t="s">
        <v>456</v>
      </c>
      <c r="C620" s="50" t="s">
        <v>969</v>
      </c>
      <c r="D620" s="47" t="s">
        <v>20</v>
      </c>
      <c r="E620" s="48">
        <v>5.6000000000000005</v>
      </c>
      <c r="F620" s="48">
        <v>3.0999999999999996</v>
      </c>
      <c r="G620" s="48">
        <v>2.2000000000000002</v>
      </c>
      <c r="H620" s="48">
        <v>1.4000000000000004</v>
      </c>
      <c r="I620" s="49">
        <f t="shared" si="60"/>
        <v>12.299999999999999</v>
      </c>
    </row>
    <row r="621" spans="1:9">
      <c r="A621" s="82">
        <v>589</v>
      </c>
      <c r="B621" s="50" t="s">
        <v>457</v>
      </c>
      <c r="C621" s="36" t="s">
        <v>1002</v>
      </c>
      <c r="D621" s="47" t="s">
        <v>20</v>
      </c>
      <c r="E621" s="45">
        <v>5.1000000000000005</v>
      </c>
      <c r="F621" s="45">
        <v>4.6000000000000014</v>
      </c>
      <c r="G621" s="45">
        <v>2.2000000000000002</v>
      </c>
      <c r="H621" s="45">
        <v>1.4000000000000004</v>
      </c>
      <c r="I621" s="49">
        <f t="shared" si="60"/>
        <v>13.300000000000002</v>
      </c>
    </row>
    <row r="622" spans="1:9">
      <c r="A622" s="82">
        <v>590</v>
      </c>
      <c r="B622" s="46" t="s">
        <v>458</v>
      </c>
      <c r="C622" s="36" t="s">
        <v>1016</v>
      </c>
      <c r="D622" s="47">
        <v>9</v>
      </c>
      <c r="E622" s="48">
        <v>32.1</v>
      </c>
      <c r="F622" s="48">
        <v>16.099999999999994</v>
      </c>
      <c r="G622" s="48">
        <v>5.7</v>
      </c>
      <c r="H622" s="48">
        <v>3.4000000000000004</v>
      </c>
      <c r="I622" s="49">
        <f t="shared" si="60"/>
        <v>57.3</v>
      </c>
    </row>
    <row r="623" spans="1:9">
      <c r="A623" s="82">
        <v>591</v>
      </c>
      <c r="B623" s="50" t="s">
        <v>1003</v>
      </c>
      <c r="C623" s="50" t="s">
        <v>969</v>
      </c>
      <c r="D623" s="47" t="s">
        <v>20</v>
      </c>
      <c r="E623" s="48">
        <v>5.1000000000000005</v>
      </c>
      <c r="F623" s="48">
        <v>3.0999999999999996</v>
      </c>
      <c r="G623" s="48">
        <v>1.7000000000000002</v>
      </c>
      <c r="H623" s="48">
        <v>1.4000000000000004</v>
      </c>
      <c r="I623" s="49">
        <f t="shared" si="60"/>
        <v>11.299999999999999</v>
      </c>
    </row>
    <row r="624" spans="1:9">
      <c r="A624" s="82">
        <v>592</v>
      </c>
      <c r="B624" s="50" t="s">
        <v>459</v>
      </c>
      <c r="C624" s="50" t="s">
        <v>969</v>
      </c>
      <c r="D624" s="47">
        <v>24</v>
      </c>
      <c r="E624" s="48">
        <v>25.599999999999998</v>
      </c>
      <c r="F624" s="48">
        <v>10.100000000000001</v>
      </c>
      <c r="G624" s="48">
        <v>3.7</v>
      </c>
      <c r="H624" s="48">
        <v>3.4000000000000004</v>
      </c>
      <c r="I624" s="49">
        <f t="shared" si="60"/>
        <v>42.800000000000004</v>
      </c>
    </row>
    <row r="625" spans="1:9">
      <c r="A625" s="82">
        <v>593</v>
      </c>
      <c r="B625" s="46" t="s">
        <v>345</v>
      </c>
      <c r="C625" s="36" t="s">
        <v>1004</v>
      </c>
      <c r="D625" s="47">
        <v>10</v>
      </c>
      <c r="E625" s="48">
        <v>11.1</v>
      </c>
      <c r="F625" s="48">
        <v>6.6000000000000014</v>
      </c>
      <c r="G625" s="48">
        <v>5.7</v>
      </c>
      <c r="H625" s="48">
        <v>1.9000000000000004</v>
      </c>
      <c r="I625" s="49">
        <f t="shared" si="60"/>
        <v>25.300000000000004</v>
      </c>
    </row>
    <row r="626" spans="1:9">
      <c r="A626" s="82">
        <v>594</v>
      </c>
      <c r="B626" s="50" t="s">
        <v>460</v>
      </c>
      <c r="C626" s="36" t="s">
        <v>1005</v>
      </c>
      <c r="D626" s="47">
        <v>55</v>
      </c>
      <c r="E626" s="48">
        <v>36.1</v>
      </c>
      <c r="F626" s="48">
        <v>15.100000000000001</v>
      </c>
      <c r="G626" s="48">
        <v>5.2</v>
      </c>
      <c r="H626" s="48">
        <v>1.9000000000000004</v>
      </c>
      <c r="I626" s="49">
        <f t="shared" si="60"/>
        <v>58.300000000000004</v>
      </c>
    </row>
    <row r="627" spans="1:9">
      <c r="A627" s="82">
        <v>595</v>
      </c>
      <c r="B627" s="50" t="s">
        <v>461</v>
      </c>
      <c r="C627" s="36" t="s">
        <v>1006</v>
      </c>
      <c r="D627" s="47">
        <v>10</v>
      </c>
      <c r="E627" s="48">
        <v>11.6</v>
      </c>
      <c r="F627" s="48">
        <v>5.6000000000000014</v>
      </c>
      <c r="G627" s="48">
        <v>2.7</v>
      </c>
      <c r="H627" s="48">
        <v>1.9000000000000004</v>
      </c>
      <c r="I627" s="49">
        <f t="shared" si="60"/>
        <v>21.800000000000004</v>
      </c>
    </row>
    <row r="628" spans="1:9">
      <c r="A628" s="82">
        <v>596</v>
      </c>
      <c r="B628" s="50" t="s">
        <v>462</v>
      </c>
      <c r="C628" s="50" t="s">
        <v>969</v>
      </c>
      <c r="D628" s="47" t="s">
        <v>20</v>
      </c>
      <c r="E628" s="48">
        <v>7.1000000000000005</v>
      </c>
      <c r="F628" s="48">
        <v>4.1000000000000014</v>
      </c>
      <c r="G628" s="48">
        <v>1.7000000000000002</v>
      </c>
      <c r="H628" s="48">
        <v>0.89999999999999991</v>
      </c>
      <c r="I628" s="49">
        <f t="shared" si="60"/>
        <v>13.800000000000002</v>
      </c>
    </row>
    <row r="629" spans="1:9">
      <c r="A629" s="82">
        <v>597</v>
      </c>
      <c r="B629" s="50" t="s">
        <v>463</v>
      </c>
      <c r="C629" s="50" t="s">
        <v>969</v>
      </c>
      <c r="D629" s="47">
        <v>10</v>
      </c>
      <c r="E629" s="48">
        <v>13.1</v>
      </c>
      <c r="F629" s="48">
        <v>5.1000000000000014</v>
      </c>
      <c r="G629" s="48">
        <v>3.7</v>
      </c>
      <c r="H629" s="48">
        <v>1.4000000000000004</v>
      </c>
      <c r="I629" s="49">
        <f t="shared" si="60"/>
        <v>23.300000000000004</v>
      </c>
    </row>
    <row r="630" spans="1:9">
      <c r="A630" s="82">
        <v>598</v>
      </c>
      <c r="B630" s="46" t="s">
        <v>464</v>
      </c>
      <c r="C630" s="50" t="s">
        <v>969</v>
      </c>
      <c r="D630" s="63" t="s">
        <v>20</v>
      </c>
      <c r="E630" s="48">
        <v>7.1000000000000005</v>
      </c>
      <c r="F630" s="48">
        <v>5.1000000000000014</v>
      </c>
      <c r="G630" s="48">
        <v>2.2000000000000002</v>
      </c>
      <c r="H630" s="48">
        <v>1.9000000000000004</v>
      </c>
      <c r="I630" s="49">
        <f t="shared" si="60"/>
        <v>16.300000000000004</v>
      </c>
    </row>
    <row r="631" spans="1:9">
      <c r="A631" s="82">
        <v>599</v>
      </c>
      <c r="B631" s="50" t="s">
        <v>465</v>
      </c>
      <c r="C631" s="50" t="s">
        <v>969</v>
      </c>
      <c r="D631" s="47" t="s">
        <v>20</v>
      </c>
      <c r="E631" s="48">
        <v>6.1000000000000005</v>
      </c>
      <c r="F631" s="48">
        <v>4.6000000000000014</v>
      </c>
      <c r="G631" s="48">
        <v>1.7000000000000002</v>
      </c>
      <c r="H631" s="48">
        <v>1.9000000000000004</v>
      </c>
      <c r="I631" s="49">
        <f t="shared" si="60"/>
        <v>14.300000000000002</v>
      </c>
    </row>
    <row r="632" spans="1:9">
      <c r="A632" s="82">
        <v>600</v>
      </c>
      <c r="B632" s="50" t="s">
        <v>466</v>
      </c>
      <c r="C632" s="36" t="s">
        <v>1007</v>
      </c>
      <c r="D632" s="47" t="s">
        <v>20</v>
      </c>
      <c r="E632" s="48">
        <v>5.1000000000000005</v>
      </c>
      <c r="F632" s="48">
        <v>3.0999999999999996</v>
      </c>
      <c r="G632" s="48">
        <v>2.2000000000000002</v>
      </c>
      <c r="H632" s="48">
        <v>1.9000000000000004</v>
      </c>
      <c r="I632" s="49">
        <f t="shared" si="60"/>
        <v>12.299999999999999</v>
      </c>
    </row>
    <row r="633" spans="1:9">
      <c r="A633" s="82">
        <v>601</v>
      </c>
      <c r="B633" s="50" t="s">
        <v>778</v>
      </c>
      <c r="C633" s="36" t="s">
        <v>1008</v>
      </c>
      <c r="D633" s="57">
        <v>19</v>
      </c>
      <c r="E633" s="48">
        <v>12.6</v>
      </c>
      <c r="F633" s="48">
        <v>5.6000000000000014</v>
      </c>
      <c r="G633" s="48">
        <v>3.7</v>
      </c>
      <c r="H633" s="48">
        <v>1.9000000000000004</v>
      </c>
      <c r="I633" s="49">
        <f t="shared" si="60"/>
        <v>23.800000000000004</v>
      </c>
    </row>
    <row r="634" spans="1:9">
      <c r="A634" s="82">
        <v>602</v>
      </c>
      <c r="B634" s="50" t="s">
        <v>467</v>
      </c>
      <c r="C634" s="36" t="s">
        <v>1014</v>
      </c>
      <c r="D634" s="57">
        <v>10</v>
      </c>
      <c r="E634" s="48">
        <v>13.6</v>
      </c>
      <c r="F634" s="48">
        <v>7.6000000000000014</v>
      </c>
      <c r="G634" s="48">
        <v>3.7</v>
      </c>
      <c r="H634" s="48">
        <v>1.9000000000000004</v>
      </c>
      <c r="I634" s="49">
        <f t="shared" si="60"/>
        <v>26.800000000000004</v>
      </c>
    </row>
    <row r="635" spans="1:9">
      <c r="A635" s="82">
        <v>603</v>
      </c>
      <c r="B635" s="50" t="s">
        <v>468</v>
      </c>
      <c r="C635" s="50" t="s">
        <v>969</v>
      </c>
      <c r="D635" s="47" t="s">
        <v>20</v>
      </c>
      <c r="E635" s="48">
        <v>7.1000000000000005</v>
      </c>
      <c r="F635" s="48">
        <v>5.1000000000000014</v>
      </c>
      <c r="G635" s="48">
        <v>2.2000000000000002</v>
      </c>
      <c r="H635" s="48">
        <v>1.9000000000000004</v>
      </c>
      <c r="I635" s="49">
        <f t="shared" si="60"/>
        <v>16.300000000000004</v>
      </c>
    </row>
    <row r="636" spans="1:9">
      <c r="A636" s="82">
        <v>604</v>
      </c>
      <c r="B636" s="50" t="s">
        <v>469</v>
      </c>
      <c r="C636" s="50" t="s">
        <v>969</v>
      </c>
      <c r="D636" s="47" t="s">
        <v>20</v>
      </c>
      <c r="E636" s="48">
        <v>6.1000000000000005</v>
      </c>
      <c r="F636" s="48">
        <v>4.6000000000000014</v>
      </c>
      <c r="G636" s="48">
        <v>1.7000000000000002</v>
      </c>
      <c r="H636" s="48">
        <v>1.9000000000000004</v>
      </c>
      <c r="I636" s="49">
        <f t="shared" si="60"/>
        <v>14.300000000000002</v>
      </c>
    </row>
    <row r="637" spans="1:9">
      <c r="A637" s="82">
        <v>605</v>
      </c>
      <c r="B637" s="50" t="s">
        <v>470</v>
      </c>
      <c r="C637" s="50" t="s">
        <v>969</v>
      </c>
      <c r="D637" s="47" t="s">
        <v>20</v>
      </c>
      <c r="E637" s="48">
        <v>5.1000000000000005</v>
      </c>
      <c r="F637" s="48">
        <v>3.0999999999999996</v>
      </c>
      <c r="G637" s="48">
        <v>2.2000000000000002</v>
      </c>
      <c r="H637" s="48">
        <v>1.9000000000000004</v>
      </c>
      <c r="I637" s="49">
        <f t="shared" si="60"/>
        <v>12.299999999999999</v>
      </c>
    </row>
    <row r="638" spans="1:9">
      <c r="A638" s="82">
        <v>606</v>
      </c>
      <c r="B638" s="50" t="s">
        <v>471</v>
      </c>
      <c r="C638" s="50" t="s">
        <v>969</v>
      </c>
      <c r="D638" s="47" t="s">
        <v>20</v>
      </c>
      <c r="E638" s="48">
        <v>5.1000000000000005</v>
      </c>
      <c r="F638" s="48">
        <v>3.0999999999999996</v>
      </c>
      <c r="G638" s="48">
        <v>2.2000000000000002</v>
      </c>
      <c r="H638" s="48">
        <v>1.9000000000000004</v>
      </c>
      <c r="I638" s="49">
        <f t="shared" si="60"/>
        <v>12.299999999999999</v>
      </c>
    </row>
    <row r="639" spans="1:9">
      <c r="A639" s="82">
        <v>607</v>
      </c>
      <c r="B639" s="50" t="s">
        <v>472</v>
      </c>
      <c r="C639" s="50" t="s">
        <v>969</v>
      </c>
      <c r="D639" s="47">
        <v>10</v>
      </c>
      <c r="E639" s="48">
        <v>12.6</v>
      </c>
      <c r="F639" s="48">
        <v>7.6000000000000014</v>
      </c>
      <c r="G639" s="48">
        <v>5.7</v>
      </c>
      <c r="H639" s="48">
        <v>1.9000000000000004</v>
      </c>
      <c r="I639" s="49">
        <f t="shared" si="60"/>
        <v>27.800000000000004</v>
      </c>
    </row>
    <row r="640" spans="1:9">
      <c r="A640" s="82">
        <v>608</v>
      </c>
      <c r="B640" s="50" t="s">
        <v>1009</v>
      </c>
      <c r="C640" s="50" t="s">
        <v>969</v>
      </c>
      <c r="D640" s="47">
        <v>6</v>
      </c>
      <c r="E640" s="48">
        <v>7.1000000000000005</v>
      </c>
      <c r="F640" s="48">
        <v>5.1000000000000014</v>
      </c>
      <c r="G640" s="48">
        <v>2.2000000000000002</v>
      </c>
      <c r="H640" s="48">
        <v>1.9000000000000004</v>
      </c>
      <c r="I640" s="49">
        <f t="shared" si="60"/>
        <v>16.300000000000004</v>
      </c>
    </row>
    <row r="641" spans="1:9">
      <c r="A641" s="82">
        <v>609</v>
      </c>
      <c r="B641" s="50" t="s">
        <v>473</v>
      </c>
      <c r="C641" s="50" t="s">
        <v>969</v>
      </c>
      <c r="D641" s="47" t="s">
        <v>20</v>
      </c>
      <c r="E641" s="48">
        <v>6.1000000000000005</v>
      </c>
      <c r="F641" s="48">
        <v>4.6000000000000014</v>
      </c>
      <c r="G641" s="48">
        <v>1.7000000000000002</v>
      </c>
      <c r="H641" s="48">
        <v>1.9000000000000004</v>
      </c>
      <c r="I641" s="49">
        <f t="shared" si="60"/>
        <v>14.300000000000002</v>
      </c>
    </row>
    <row r="642" spans="1:9">
      <c r="A642" s="82">
        <v>610</v>
      </c>
      <c r="B642" s="50" t="s">
        <v>474</v>
      </c>
      <c r="C642" s="50" t="s">
        <v>969</v>
      </c>
      <c r="D642" s="47" t="s">
        <v>20</v>
      </c>
      <c r="E642" s="48">
        <v>5.1000000000000005</v>
      </c>
      <c r="F642" s="48">
        <v>3.0999999999999996</v>
      </c>
      <c r="G642" s="48">
        <v>2.2000000000000002</v>
      </c>
      <c r="H642" s="48">
        <v>1.9000000000000004</v>
      </c>
      <c r="I642" s="49">
        <f t="shared" si="60"/>
        <v>12.299999999999999</v>
      </c>
    </row>
    <row r="643" spans="1:9">
      <c r="A643" s="82">
        <v>611</v>
      </c>
      <c r="B643" s="50" t="s">
        <v>475</v>
      </c>
      <c r="C643" s="50" t="s">
        <v>969</v>
      </c>
      <c r="D643" s="63">
        <v>5</v>
      </c>
      <c r="E643" s="48">
        <v>13.1</v>
      </c>
      <c r="F643" s="48">
        <v>8.1000000000000014</v>
      </c>
      <c r="G643" s="48">
        <v>5.7</v>
      </c>
      <c r="H643" s="48">
        <v>1.9000000000000004</v>
      </c>
      <c r="I643" s="49">
        <f t="shared" si="60"/>
        <v>28.800000000000004</v>
      </c>
    </row>
    <row r="644" spans="1:9">
      <c r="A644" s="82">
        <v>612</v>
      </c>
      <c r="B644" s="50" t="s">
        <v>476</v>
      </c>
      <c r="C644" s="50" t="s">
        <v>969</v>
      </c>
      <c r="D644" s="63" t="s">
        <v>20</v>
      </c>
      <c r="E644" s="48">
        <v>3.6</v>
      </c>
      <c r="F644" s="48">
        <v>2.0999999999999996</v>
      </c>
      <c r="G644" s="48">
        <v>2.2000000000000002</v>
      </c>
      <c r="H644" s="48">
        <v>1.4000000000000004</v>
      </c>
      <c r="I644" s="49">
        <f t="shared" si="60"/>
        <v>9.3000000000000007</v>
      </c>
    </row>
    <row r="645" spans="1:9">
      <c r="A645" s="82">
        <v>613</v>
      </c>
      <c r="B645" s="50" t="s">
        <v>477</v>
      </c>
      <c r="C645" s="50" t="s">
        <v>969</v>
      </c>
      <c r="D645" s="63" t="s">
        <v>20</v>
      </c>
      <c r="E645" s="48">
        <v>5.1000000000000005</v>
      </c>
      <c r="F645" s="48">
        <v>4.1000000000000014</v>
      </c>
      <c r="G645" s="48">
        <v>2.7</v>
      </c>
      <c r="H645" s="48">
        <v>1.4000000000000004</v>
      </c>
      <c r="I645" s="49">
        <f t="shared" si="60"/>
        <v>13.300000000000002</v>
      </c>
    </row>
    <row r="646" spans="1:9">
      <c r="A646" s="82">
        <v>614</v>
      </c>
      <c r="B646" s="54" t="s">
        <v>478</v>
      </c>
      <c r="C646" s="50" t="s">
        <v>969</v>
      </c>
      <c r="D646" s="63">
        <v>4</v>
      </c>
      <c r="E646" s="45">
        <v>11.1</v>
      </c>
      <c r="F646" s="45">
        <v>2.5999999999999996</v>
      </c>
      <c r="G646" s="45">
        <v>2.7</v>
      </c>
      <c r="H646" s="45">
        <v>1.9000000000000004</v>
      </c>
      <c r="I646" s="49">
        <f t="shared" si="60"/>
        <v>18.299999999999997</v>
      </c>
    </row>
    <row r="647" spans="1:9">
      <c r="A647" s="82">
        <v>615</v>
      </c>
      <c r="B647" s="54" t="s">
        <v>479</v>
      </c>
      <c r="C647" s="50" t="s">
        <v>969</v>
      </c>
      <c r="D647" s="63" t="s">
        <v>20</v>
      </c>
      <c r="E647" s="48">
        <v>5.6000000000000005</v>
      </c>
      <c r="F647" s="48">
        <v>3.5999999999999996</v>
      </c>
      <c r="G647" s="48">
        <v>2.2000000000000002</v>
      </c>
      <c r="H647" s="48">
        <v>1.9000000000000004</v>
      </c>
      <c r="I647" s="49">
        <f t="shared" ref="I647:I661" si="61">SUM(E647:H647)</f>
        <v>13.299999999999999</v>
      </c>
    </row>
    <row r="648" spans="1:9">
      <c r="A648" s="82">
        <v>616</v>
      </c>
      <c r="B648" s="54" t="s">
        <v>480</v>
      </c>
      <c r="C648" s="50" t="s">
        <v>969</v>
      </c>
      <c r="D648" s="63" t="s">
        <v>20</v>
      </c>
      <c r="E648" s="48">
        <v>7.1000000000000005</v>
      </c>
      <c r="F648" s="48">
        <v>5.1000000000000014</v>
      </c>
      <c r="G648" s="48">
        <v>3.2</v>
      </c>
      <c r="H648" s="48">
        <v>0.89999999999999991</v>
      </c>
      <c r="I648" s="49">
        <f t="shared" si="61"/>
        <v>16.3</v>
      </c>
    </row>
    <row r="649" spans="1:9">
      <c r="A649" s="82">
        <v>617</v>
      </c>
      <c r="B649" s="54" t="s">
        <v>481</v>
      </c>
      <c r="C649" s="50" t="s">
        <v>969</v>
      </c>
      <c r="D649" s="63" t="s">
        <v>20</v>
      </c>
      <c r="E649" s="48">
        <v>5.6000000000000005</v>
      </c>
      <c r="F649" s="48">
        <v>5.1000000000000014</v>
      </c>
      <c r="G649" s="48">
        <v>2.7</v>
      </c>
      <c r="H649" s="48">
        <v>1.9000000000000004</v>
      </c>
      <c r="I649" s="49">
        <f t="shared" si="61"/>
        <v>15.300000000000002</v>
      </c>
    </row>
    <row r="650" spans="1:9">
      <c r="A650" s="82">
        <v>618</v>
      </c>
      <c r="B650" s="54" t="s">
        <v>482</v>
      </c>
      <c r="C650" s="50" t="s">
        <v>969</v>
      </c>
      <c r="D650" s="63" t="s">
        <v>20</v>
      </c>
      <c r="E650" s="48">
        <v>7.1000000000000005</v>
      </c>
      <c r="F650" s="48">
        <v>5.1000000000000014</v>
      </c>
      <c r="G650" s="48">
        <v>3.2</v>
      </c>
      <c r="H650" s="48">
        <v>1.9000000000000004</v>
      </c>
      <c r="I650" s="49">
        <f t="shared" si="61"/>
        <v>17.300000000000004</v>
      </c>
    </row>
    <row r="651" spans="1:9">
      <c r="A651" s="82">
        <v>619</v>
      </c>
      <c r="B651" s="54" t="s">
        <v>483</v>
      </c>
      <c r="C651" s="50" t="s">
        <v>969</v>
      </c>
      <c r="D651" s="63" t="s">
        <v>20</v>
      </c>
      <c r="E651" s="48">
        <v>5.6000000000000005</v>
      </c>
      <c r="F651" s="48">
        <v>4.1000000000000014</v>
      </c>
      <c r="G651" s="48">
        <v>3.2</v>
      </c>
      <c r="H651" s="48">
        <v>2.9000000000000004</v>
      </c>
      <c r="I651" s="49">
        <f t="shared" si="61"/>
        <v>15.800000000000002</v>
      </c>
    </row>
    <row r="652" spans="1:9">
      <c r="A652" s="82">
        <v>620</v>
      </c>
      <c r="B652" s="54" t="s">
        <v>484</v>
      </c>
      <c r="C652" s="50" t="s">
        <v>969</v>
      </c>
      <c r="D652" s="63">
        <v>15</v>
      </c>
      <c r="E652" s="48">
        <v>13.1</v>
      </c>
      <c r="F652" s="48">
        <v>4.6000000000000014</v>
      </c>
      <c r="G652" s="48">
        <v>3.7</v>
      </c>
      <c r="H652" s="48">
        <v>1.4000000000000004</v>
      </c>
      <c r="I652" s="49">
        <f t="shared" si="61"/>
        <v>22.800000000000004</v>
      </c>
    </row>
    <row r="653" spans="1:9">
      <c r="A653" s="82">
        <v>621</v>
      </c>
      <c r="B653" s="54" t="s">
        <v>485</v>
      </c>
      <c r="C653" s="50" t="s">
        <v>969</v>
      </c>
      <c r="D653" s="63" t="s">
        <v>20</v>
      </c>
      <c r="E653" s="48">
        <v>5.6000000000000005</v>
      </c>
      <c r="F653" s="48">
        <v>4.6000000000000014</v>
      </c>
      <c r="G653" s="48">
        <v>2.7</v>
      </c>
      <c r="H653" s="48">
        <v>1.9000000000000004</v>
      </c>
      <c r="I653" s="49">
        <f t="shared" si="61"/>
        <v>14.800000000000002</v>
      </c>
    </row>
    <row r="654" spans="1:9">
      <c r="A654" s="82">
        <v>622</v>
      </c>
      <c r="B654" s="54" t="s">
        <v>486</v>
      </c>
      <c r="C654" s="50" t="s">
        <v>969</v>
      </c>
      <c r="D654" s="63" t="s">
        <v>20</v>
      </c>
      <c r="E654" s="48">
        <v>6.6000000000000005</v>
      </c>
      <c r="F654" s="48">
        <v>5.1000000000000014</v>
      </c>
      <c r="G654" s="48">
        <v>2.2000000000000002</v>
      </c>
      <c r="H654" s="48">
        <v>1.9000000000000004</v>
      </c>
      <c r="I654" s="49">
        <f t="shared" si="61"/>
        <v>15.800000000000002</v>
      </c>
    </row>
    <row r="655" spans="1:9">
      <c r="A655" s="82">
        <v>623</v>
      </c>
      <c r="B655" s="54" t="s">
        <v>487</v>
      </c>
      <c r="C655" s="50" t="s">
        <v>969</v>
      </c>
      <c r="D655" s="63" t="s">
        <v>20</v>
      </c>
      <c r="E655" s="48">
        <v>5.1000000000000005</v>
      </c>
      <c r="F655" s="48">
        <v>4.6000000000000014</v>
      </c>
      <c r="G655" s="48">
        <v>1.7000000000000002</v>
      </c>
      <c r="H655" s="48">
        <v>1.9000000000000004</v>
      </c>
      <c r="I655" s="49">
        <f t="shared" si="61"/>
        <v>13.300000000000002</v>
      </c>
    </row>
    <row r="656" spans="1:9">
      <c r="A656" s="82">
        <v>624</v>
      </c>
      <c r="B656" s="54" t="s">
        <v>1010</v>
      </c>
      <c r="C656" s="50" t="s">
        <v>969</v>
      </c>
      <c r="D656" s="63" t="s">
        <v>20</v>
      </c>
      <c r="E656" s="48">
        <v>5.1000000000000005</v>
      </c>
      <c r="F656" s="48">
        <v>3.0999999999999996</v>
      </c>
      <c r="G656" s="48">
        <v>2.2000000000000002</v>
      </c>
      <c r="H656" s="48">
        <v>1.9000000000000004</v>
      </c>
      <c r="I656" s="49">
        <f t="shared" si="61"/>
        <v>12.299999999999999</v>
      </c>
    </row>
    <row r="657" spans="1:9">
      <c r="A657" s="82">
        <v>625</v>
      </c>
      <c r="B657" s="50" t="s">
        <v>488</v>
      </c>
      <c r="C657" s="50" t="s">
        <v>969</v>
      </c>
      <c r="D657" s="47" t="s">
        <v>20</v>
      </c>
      <c r="E657" s="48">
        <v>6.1000000000000005</v>
      </c>
      <c r="F657" s="48">
        <v>4.1000000000000014</v>
      </c>
      <c r="G657" s="48">
        <v>2.7</v>
      </c>
      <c r="H657" s="48">
        <v>1.9000000000000004</v>
      </c>
      <c r="I657" s="49">
        <f t="shared" si="61"/>
        <v>14.800000000000002</v>
      </c>
    </row>
    <row r="658" spans="1:9">
      <c r="A658" s="82">
        <v>626</v>
      </c>
      <c r="B658" s="55" t="s">
        <v>489</v>
      </c>
      <c r="C658" s="50" t="s">
        <v>969</v>
      </c>
      <c r="D658" s="47">
        <v>5</v>
      </c>
      <c r="E658" s="48">
        <v>5.6000000000000005</v>
      </c>
      <c r="F658" s="48">
        <v>3.5999999999999996</v>
      </c>
      <c r="G658" s="48">
        <v>2.7</v>
      </c>
      <c r="H658" s="48">
        <v>0.89999999999999991</v>
      </c>
      <c r="I658" s="49">
        <f t="shared" si="61"/>
        <v>12.799999999999999</v>
      </c>
    </row>
    <row r="659" spans="1:9">
      <c r="A659" s="82">
        <v>627</v>
      </c>
      <c r="B659" s="50" t="s">
        <v>490</v>
      </c>
      <c r="C659" s="50" t="s">
        <v>969</v>
      </c>
      <c r="D659" s="47">
        <v>8</v>
      </c>
      <c r="E659" s="48">
        <v>8.1</v>
      </c>
      <c r="F659" s="48">
        <v>2.0999999999999996</v>
      </c>
      <c r="G659" s="48">
        <v>0.7</v>
      </c>
      <c r="H659" s="48">
        <v>1.9000000000000004</v>
      </c>
      <c r="I659" s="49">
        <f>SUM(E659:H659)</f>
        <v>12.799999999999999</v>
      </c>
    </row>
    <row r="660" spans="1:9">
      <c r="A660" s="82">
        <v>628</v>
      </c>
      <c r="B660" s="55" t="s">
        <v>491</v>
      </c>
      <c r="C660" s="50" t="s">
        <v>969</v>
      </c>
      <c r="D660" s="47" t="s">
        <v>20</v>
      </c>
      <c r="E660" s="48">
        <v>7.6000000000000005</v>
      </c>
      <c r="F660" s="48">
        <v>5.1000000000000014</v>
      </c>
      <c r="G660" s="48">
        <v>3.2</v>
      </c>
      <c r="H660" s="48">
        <v>1.4000000000000004</v>
      </c>
      <c r="I660" s="49">
        <f t="shared" si="61"/>
        <v>17.300000000000004</v>
      </c>
    </row>
    <row r="661" spans="1:9">
      <c r="A661" s="82">
        <v>629</v>
      </c>
      <c r="B661" s="55" t="s">
        <v>492</v>
      </c>
      <c r="C661" s="50" t="s">
        <v>969</v>
      </c>
      <c r="D661" s="47" t="s">
        <v>20</v>
      </c>
      <c r="E661" s="48">
        <v>6.1000000000000005</v>
      </c>
      <c r="F661" s="48">
        <v>5.1000000000000014</v>
      </c>
      <c r="G661" s="48">
        <v>4.2</v>
      </c>
      <c r="H661" s="48">
        <v>1.4000000000000004</v>
      </c>
      <c r="I661" s="49">
        <f t="shared" si="61"/>
        <v>16.800000000000004</v>
      </c>
    </row>
    <row r="662" spans="1:9">
      <c r="A662" s="82">
        <v>630</v>
      </c>
      <c r="B662" s="55" t="s">
        <v>493</v>
      </c>
      <c r="C662" s="36" t="s">
        <v>1019</v>
      </c>
      <c r="D662" s="47">
        <v>10</v>
      </c>
      <c r="E662" s="48">
        <v>12.6</v>
      </c>
      <c r="F662" s="48">
        <v>3.5999999999999996</v>
      </c>
      <c r="G662" s="48">
        <v>2.7</v>
      </c>
      <c r="H662" s="48">
        <v>1.9000000000000004</v>
      </c>
      <c r="I662" s="49">
        <f t="shared" ref="I662:I674" si="62">SUM(E662:H662)</f>
        <v>20.799999999999997</v>
      </c>
    </row>
    <row r="663" spans="1:9">
      <c r="A663" s="82">
        <v>631</v>
      </c>
      <c r="B663" s="55" t="s">
        <v>494</v>
      </c>
      <c r="C663" s="50" t="s">
        <v>969</v>
      </c>
      <c r="D663" s="47" t="s">
        <v>20</v>
      </c>
      <c r="E663" s="48">
        <v>6.6000000000000005</v>
      </c>
      <c r="F663" s="48">
        <v>2.5999999999999996</v>
      </c>
      <c r="G663" s="48">
        <v>1.2</v>
      </c>
      <c r="H663" s="48">
        <v>0.89999999999999991</v>
      </c>
      <c r="I663" s="49">
        <f t="shared" si="62"/>
        <v>11.299999999999999</v>
      </c>
    </row>
    <row r="664" spans="1:9">
      <c r="A664" s="82">
        <v>632</v>
      </c>
      <c r="B664" s="55" t="s">
        <v>495</v>
      </c>
      <c r="C664" s="50" t="s">
        <v>969</v>
      </c>
      <c r="D664" s="47" t="s">
        <v>20</v>
      </c>
      <c r="E664" s="48">
        <v>5.6000000000000005</v>
      </c>
      <c r="F664" s="48">
        <v>3.5999999999999996</v>
      </c>
      <c r="G664" s="48">
        <v>1.7000000000000002</v>
      </c>
      <c r="H664" s="48">
        <v>0.89999999999999991</v>
      </c>
      <c r="I664" s="49">
        <f t="shared" si="62"/>
        <v>11.799999999999999</v>
      </c>
    </row>
    <row r="665" spans="1:9">
      <c r="A665" s="82">
        <v>633</v>
      </c>
      <c r="B665" s="39" t="s">
        <v>496</v>
      </c>
      <c r="C665" s="50" t="s">
        <v>969</v>
      </c>
      <c r="D665" s="47" t="s">
        <v>20</v>
      </c>
      <c r="E665" s="48">
        <v>6.6000000000000005</v>
      </c>
      <c r="F665" s="48">
        <v>3.5999999999999996</v>
      </c>
      <c r="G665" s="48">
        <v>1.7000000000000002</v>
      </c>
      <c r="H665" s="48">
        <v>1.9000000000000004</v>
      </c>
      <c r="I665" s="49">
        <f t="shared" si="62"/>
        <v>13.799999999999999</v>
      </c>
    </row>
    <row r="666" spans="1:9">
      <c r="A666" s="82">
        <v>634</v>
      </c>
      <c r="B666" s="39" t="s">
        <v>497</v>
      </c>
      <c r="C666" s="50" t="s">
        <v>969</v>
      </c>
      <c r="D666" s="47" t="s">
        <v>20</v>
      </c>
      <c r="E666" s="48">
        <v>5.6000000000000005</v>
      </c>
      <c r="F666" s="48">
        <v>3.0999999999999996</v>
      </c>
      <c r="G666" s="48">
        <v>3.2</v>
      </c>
      <c r="H666" s="48">
        <v>1.4000000000000004</v>
      </c>
      <c r="I666" s="49">
        <f t="shared" si="62"/>
        <v>13.299999999999999</v>
      </c>
    </row>
    <row r="667" spans="1:9">
      <c r="A667" s="82">
        <v>635</v>
      </c>
      <c r="B667" s="39" t="s">
        <v>498</v>
      </c>
      <c r="C667" s="50" t="s">
        <v>969</v>
      </c>
      <c r="D667" s="47" t="s">
        <v>20</v>
      </c>
      <c r="E667" s="48">
        <v>5.6000000000000005</v>
      </c>
      <c r="F667" s="48">
        <v>2.0999999999999996</v>
      </c>
      <c r="G667" s="48">
        <v>0.7</v>
      </c>
      <c r="H667" s="48">
        <v>1.9000000000000004</v>
      </c>
      <c r="I667" s="49">
        <f t="shared" si="62"/>
        <v>10.3</v>
      </c>
    </row>
    <row r="668" spans="1:9">
      <c r="A668" s="82">
        <v>636</v>
      </c>
      <c r="B668" s="39" t="s">
        <v>1122</v>
      </c>
      <c r="C668" s="36" t="s">
        <v>1018</v>
      </c>
      <c r="D668" s="47">
        <v>6</v>
      </c>
      <c r="E668" s="48">
        <v>6.6000000000000005</v>
      </c>
      <c r="F668" s="48">
        <v>3.5999999999999996</v>
      </c>
      <c r="G668" s="48">
        <v>1.7000000000000002</v>
      </c>
      <c r="H668" s="48">
        <v>1.9000000000000004</v>
      </c>
      <c r="I668" s="49">
        <f t="shared" si="62"/>
        <v>13.799999999999999</v>
      </c>
    </row>
    <row r="669" spans="1:9">
      <c r="A669" s="82">
        <v>637</v>
      </c>
      <c r="B669" s="39" t="s">
        <v>499</v>
      </c>
      <c r="C669" s="50" t="s">
        <v>969</v>
      </c>
      <c r="D669" s="47" t="s">
        <v>20</v>
      </c>
      <c r="E669" s="48">
        <v>5.6000000000000005</v>
      </c>
      <c r="F669" s="48">
        <v>3.0999999999999996</v>
      </c>
      <c r="G669" s="48">
        <v>3.2</v>
      </c>
      <c r="H669" s="48">
        <v>1.4000000000000004</v>
      </c>
      <c r="I669" s="49">
        <f t="shared" si="62"/>
        <v>13.299999999999999</v>
      </c>
    </row>
    <row r="670" spans="1:9">
      <c r="A670" s="82">
        <v>638</v>
      </c>
      <c r="B670" s="39" t="s">
        <v>500</v>
      </c>
      <c r="C670" s="50" t="s">
        <v>969</v>
      </c>
      <c r="D670" s="47">
        <v>0</v>
      </c>
      <c r="E670" s="48">
        <v>7.6000000000000005</v>
      </c>
      <c r="F670" s="48">
        <v>5.1000000000000014</v>
      </c>
      <c r="G670" s="48">
        <v>3.2</v>
      </c>
      <c r="H670" s="48">
        <v>1.4000000000000004</v>
      </c>
      <c r="I670" s="49">
        <f t="shared" si="62"/>
        <v>17.300000000000004</v>
      </c>
    </row>
    <row r="671" spans="1:9">
      <c r="A671" s="82">
        <v>639</v>
      </c>
      <c r="B671" s="39" t="s">
        <v>501</v>
      </c>
      <c r="C671" s="50" t="s">
        <v>969</v>
      </c>
      <c r="D671" s="63" t="s">
        <v>20</v>
      </c>
      <c r="E671" s="48">
        <v>5.6000000000000005</v>
      </c>
      <c r="F671" s="48">
        <v>3.5999999999999996</v>
      </c>
      <c r="G671" s="48">
        <v>2.2000000000000002</v>
      </c>
      <c r="H671" s="48">
        <v>1.9000000000000004</v>
      </c>
      <c r="I671" s="49">
        <f t="shared" si="62"/>
        <v>13.299999999999999</v>
      </c>
    </row>
    <row r="672" spans="1:9">
      <c r="A672" s="82">
        <v>640</v>
      </c>
      <c r="B672" s="39" t="s">
        <v>502</v>
      </c>
      <c r="C672" s="50" t="s">
        <v>969</v>
      </c>
      <c r="D672" s="63" t="s">
        <v>20</v>
      </c>
      <c r="E672" s="48">
        <v>7.1000000000000005</v>
      </c>
      <c r="F672" s="48">
        <v>5.1000000000000014</v>
      </c>
      <c r="G672" s="48">
        <v>3.2</v>
      </c>
      <c r="H672" s="48">
        <v>0.89999999999999991</v>
      </c>
      <c r="I672" s="49">
        <f t="shared" si="62"/>
        <v>16.3</v>
      </c>
    </row>
    <row r="673" spans="1:9">
      <c r="A673" s="82">
        <v>641</v>
      </c>
      <c r="B673" s="39" t="s">
        <v>1092</v>
      </c>
      <c r="C673" s="50" t="s">
        <v>969</v>
      </c>
      <c r="D673" s="63" t="s">
        <v>20</v>
      </c>
      <c r="E673" s="48">
        <v>5.6000000000000005</v>
      </c>
      <c r="F673" s="48">
        <v>5.1000000000000014</v>
      </c>
      <c r="G673" s="48">
        <v>2.7</v>
      </c>
      <c r="H673" s="48">
        <v>1.9000000000000004</v>
      </c>
      <c r="I673" s="49">
        <f t="shared" si="62"/>
        <v>15.300000000000002</v>
      </c>
    </row>
    <row r="674" spans="1:9">
      <c r="A674" s="82">
        <v>642</v>
      </c>
      <c r="B674" s="39" t="s">
        <v>503</v>
      </c>
      <c r="C674" s="50" t="s">
        <v>969</v>
      </c>
      <c r="D674" s="63" t="s">
        <v>20</v>
      </c>
      <c r="E674" s="48">
        <v>6.6000000000000005</v>
      </c>
      <c r="F674" s="48">
        <v>5.1000000000000014</v>
      </c>
      <c r="G674" s="48">
        <v>3.2</v>
      </c>
      <c r="H674" s="48">
        <v>1.9000000000000004</v>
      </c>
      <c r="I674" s="49">
        <f t="shared" si="62"/>
        <v>16.800000000000004</v>
      </c>
    </row>
    <row r="675" spans="1:9" s="1" customFormat="1">
      <c r="A675" s="82">
        <v>643</v>
      </c>
      <c r="B675" s="39" t="s">
        <v>504</v>
      </c>
      <c r="C675" s="50" t="s">
        <v>969</v>
      </c>
      <c r="D675" s="63" t="s">
        <v>20</v>
      </c>
      <c r="E675" s="48">
        <v>7.6000000000000005</v>
      </c>
      <c r="F675" s="48">
        <v>5.1000000000000014</v>
      </c>
      <c r="G675" s="48">
        <v>3.2</v>
      </c>
      <c r="H675" s="48">
        <v>1.4000000000000004</v>
      </c>
      <c r="I675" s="49">
        <f t="shared" ref="I675:I680" si="63">SUM(E675:H675)</f>
        <v>17.300000000000004</v>
      </c>
    </row>
    <row r="676" spans="1:9" s="1" customFormat="1">
      <c r="A676" s="82">
        <v>644</v>
      </c>
      <c r="B676" s="55" t="s">
        <v>505</v>
      </c>
      <c r="C676" s="50" t="s">
        <v>969</v>
      </c>
      <c r="D676" s="63" t="s">
        <v>20</v>
      </c>
      <c r="E676" s="48">
        <v>5.6000000000000005</v>
      </c>
      <c r="F676" s="48">
        <v>3.5999999999999996</v>
      </c>
      <c r="G676" s="48">
        <v>2.2000000000000002</v>
      </c>
      <c r="H676" s="48">
        <v>1.9000000000000004</v>
      </c>
      <c r="I676" s="49">
        <f t="shared" si="63"/>
        <v>13.299999999999999</v>
      </c>
    </row>
    <row r="677" spans="1:9" s="1" customFormat="1">
      <c r="A677" s="82">
        <v>645</v>
      </c>
      <c r="B677" s="55" t="s">
        <v>506</v>
      </c>
      <c r="C677" s="50" t="s">
        <v>969</v>
      </c>
      <c r="D677" s="63" t="s">
        <v>20</v>
      </c>
      <c r="E677" s="48">
        <v>7.1000000000000005</v>
      </c>
      <c r="F677" s="48">
        <v>5.1000000000000014</v>
      </c>
      <c r="G677" s="48">
        <v>3.2</v>
      </c>
      <c r="H677" s="48">
        <v>0.89999999999999991</v>
      </c>
      <c r="I677" s="49">
        <f t="shared" si="63"/>
        <v>16.3</v>
      </c>
    </row>
    <row r="678" spans="1:9" s="1" customFormat="1">
      <c r="A678" s="82">
        <v>646</v>
      </c>
      <c r="B678" s="55" t="s">
        <v>507</v>
      </c>
      <c r="C678" s="50" t="s">
        <v>969</v>
      </c>
      <c r="D678" s="63" t="s">
        <v>20</v>
      </c>
      <c r="E678" s="48">
        <v>5.6000000000000005</v>
      </c>
      <c r="F678" s="48">
        <v>5.1000000000000014</v>
      </c>
      <c r="G678" s="48">
        <v>2.7</v>
      </c>
      <c r="H678" s="48">
        <v>1.9000000000000004</v>
      </c>
      <c r="I678" s="49">
        <f t="shared" si="63"/>
        <v>15.300000000000002</v>
      </c>
    </row>
    <row r="679" spans="1:9" s="1" customFormat="1">
      <c r="A679" s="82">
        <v>647</v>
      </c>
      <c r="B679" s="55" t="s">
        <v>508</v>
      </c>
      <c r="C679" s="50" t="s">
        <v>969</v>
      </c>
      <c r="D679" s="63">
        <v>2</v>
      </c>
      <c r="E679" s="48">
        <v>7.6000000000000005</v>
      </c>
      <c r="F679" s="48">
        <v>5.1000000000000014</v>
      </c>
      <c r="G679" s="48">
        <v>3.2</v>
      </c>
      <c r="H679" s="48">
        <v>1.4000000000000004</v>
      </c>
      <c r="I679" s="49">
        <f t="shared" si="63"/>
        <v>17.300000000000004</v>
      </c>
    </row>
    <row r="680" spans="1:9" s="1" customFormat="1">
      <c r="A680" s="82">
        <v>648</v>
      </c>
      <c r="B680" s="58" t="s">
        <v>509</v>
      </c>
      <c r="C680" s="50" t="s">
        <v>969</v>
      </c>
      <c r="D680" s="63">
        <v>9</v>
      </c>
      <c r="E680" s="48">
        <v>12.6</v>
      </c>
      <c r="F680" s="48">
        <v>3.5999999999999996</v>
      </c>
      <c r="G680" s="48">
        <v>2.7</v>
      </c>
      <c r="H680" s="48">
        <v>1.9000000000000004</v>
      </c>
      <c r="I680" s="49">
        <f t="shared" si="63"/>
        <v>20.799999999999997</v>
      </c>
    </row>
    <row r="681" spans="1:9" s="1" customFormat="1">
      <c r="A681" s="82">
        <v>649</v>
      </c>
      <c r="B681" s="58" t="s">
        <v>510</v>
      </c>
      <c r="C681" s="50" t="s">
        <v>969</v>
      </c>
      <c r="D681" s="63" t="s">
        <v>20</v>
      </c>
      <c r="E681" s="48">
        <v>5.6000000000000005</v>
      </c>
      <c r="F681" s="48">
        <v>2.0999999999999996</v>
      </c>
      <c r="G681" s="48">
        <v>0.7</v>
      </c>
      <c r="H681" s="48">
        <v>1.9000000000000004</v>
      </c>
      <c r="I681" s="49">
        <f t="shared" ref="I681:I689" si="64">SUM(E681:H681)</f>
        <v>10.3</v>
      </c>
    </row>
    <row r="682" spans="1:9" s="1" customFormat="1">
      <c r="A682" s="82">
        <v>650</v>
      </c>
      <c r="B682" s="39" t="s">
        <v>511</v>
      </c>
      <c r="C682" s="50" t="s">
        <v>969</v>
      </c>
      <c r="D682" s="63" t="s">
        <v>20</v>
      </c>
      <c r="E682" s="48">
        <v>5.6000000000000005</v>
      </c>
      <c r="F682" s="48">
        <v>3.5999999999999996</v>
      </c>
      <c r="G682" s="48">
        <v>2.2000000000000002</v>
      </c>
      <c r="H682" s="48">
        <v>1.9000000000000004</v>
      </c>
      <c r="I682" s="49">
        <f t="shared" si="64"/>
        <v>13.299999999999999</v>
      </c>
    </row>
    <row r="683" spans="1:9" s="1" customFormat="1">
      <c r="A683" s="82">
        <v>651</v>
      </c>
      <c r="B683" s="39" t="s">
        <v>512</v>
      </c>
      <c r="C683" s="50" t="s">
        <v>969</v>
      </c>
      <c r="D683" s="63" t="s">
        <v>20</v>
      </c>
      <c r="E683" s="48">
        <v>7.1000000000000005</v>
      </c>
      <c r="F683" s="48">
        <v>5.1000000000000014</v>
      </c>
      <c r="G683" s="48">
        <v>3.2</v>
      </c>
      <c r="H683" s="48">
        <v>0.89999999999999991</v>
      </c>
      <c r="I683" s="49">
        <f t="shared" si="64"/>
        <v>16.3</v>
      </c>
    </row>
    <row r="684" spans="1:9" s="1" customFormat="1">
      <c r="A684" s="82">
        <v>652</v>
      </c>
      <c r="B684" s="58" t="s">
        <v>513</v>
      </c>
      <c r="C684" s="50" t="s">
        <v>969</v>
      </c>
      <c r="D684" s="47" t="s">
        <v>20</v>
      </c>
      <c r="E684" s="48">
        <v>5.6000000000000005</v>
      </c>
      <c r="F684" s="48">
        <v>3.0999999999999996</v>
      </c>
      <c r="G684" s="48">
        <v>3.2</v>
      </c>
      <c r="H684" s="48">
        <v>1.4000000000000004</v>
      </c>
      <c r="I684" s="49">
        <f t="shared" si="64"/>
        <v>13.299999999999999</v>
      </c>
    </row>
    <row r="685" spans="1:9" s="1" customFormat="1">
      <c r="A685" s="82">
        <v>653</v>
      </c>
      <c r="B685" s="58" t="s">
        <v>514</v>
      </c>
      <c r="C685" s="50" t="s">
        <v>969</v>
      </c>
      <c r="D685" s="47" t="s">
        <v>20</v>
      </c>
      <c r="E685" s="48">
        <v>5.6000000000000005</v>
      </c>
      <c r="F685" s="48">
        <v>2.0999999999999996</v>
      </c>
      <c r="G685" s="48">
        <v>0.7</v>
      </c>
      <c r="H685" s="48">
        <v>1.9000000000000004</v>
      </c>
      <c r="I685" s="49">
        <f t="shared" si="64"/>
        <v>10.3</v>
      </c>
    </row>
    <row r="686" spans="1:9" s="1" customFormat="1">
      <c r="A686" s="82">
        <v>654</v>
      </c>
      <c r="B686" s="58" t="s">
        <v>515</v>
      </c>
      <c r="C686" s="50" t="s">
        <v>969</v>
      </c>
      <c r="D686" s="47" t="s">
        <v>20</v>
      </c>
      <c r="E686" s="48">
        <v>6.6000000000000005</v>
      </c>
      <c r="F686" s="48">
        <v>3.5999999999999996</v>
      </c>
      <c r="G686" s="48">
        <v>1.7000000000000002</v>
      </c>
      <c r="H686" s="48">
        <v>1.9000000000000004</v>
      </c>
      <c r="I686" s="49">
        <f t="shared" si="64"/>
        <v>13.799999999999999</v>
      </c>
    </row>
    <row r="687" spans="1:9" s="1" customFormat="1">
      <c r="A687" s="82">
        <v>655</v>
      </c>
      <c r="B687" s="65" t="s">
        <v>756</v>
      </c>
      <c r="C687" s="50" t="s">
        <v>969</v>
      </c>
      <c r="D687" s="47" t="s">
        <v>20</v>
      </c>
      <c r="E687" s="48">
        <v>6.6000000000000005</v>
      </c>
      <c r="F687" s="48">
        <v>3.5999999999999996</v>
      </c>
      <c r="G687" s="48">
        <v>1.7000000000000002</v>
      </c>
      <c r="H687" s="48">
        <v>1.9000000000000004</v>
      </c>
      <c r="I687" s="49">
        <f t="shared" si="64"/>
        <v>13.799999999999999</v>
      </c>
    </row>
    <row r="688" spans="1:9" s="1" customFormat="1">
      <c r="A688" s="82">
        <v>656</v>
      </c>
      <c r="B688" s="65" t="s">
        <v>757</v>
      </c>
      <c r="C688" s="50" t="s">
        <v>969</v>
      </c>
      <c r="D688" s="47" t="s">
        <v>20</v>
      </c>
      <c r="E688" s="48">
        <v>5.6000000000000005</v>
      </c>
      <c r="F688" s="48">
        <v>3.0999999999999996</v>
      </c>
      <c r="G688" s="48">
        <v>3.2</v>
      </c>
      <c r="H688" s="48">
        <v>1.4000000000000004</v>
      </c>
      <c r="I688" s="49">
        <f t="shared" si="64"/>
        <v>13.299999999999999</v>
      </c>
    </row>
    <row r="689" spans="1:9" s="1" customFormat="1">
      <c r="A689" s="82">
        <v>657</v>
      </c>
      <c r="B689" s="65" t="s">
        <v>330</v>
      </c>
      <c r="C689" s="50" t="s">
        <v>969</v>
      </c>
      <c r="D689" s="47">
        <v>2</v>
      </c>
      <c r="E689" s="48">
        <v>7.6000000000000005</v>
      </c>
      <c r="F689" s="48">
        <v>5.1000000000000014</v>
      </c>
      <c r="G689" s="48">
        <v>3.2</v>
      </c>
      <c r="H689" s="48">
        <v>1.4000000000000004</v>
      </c>
      <c r="I689" s="49">
        <f t="shared" si="64"/>
        <v>17.300000000000004</v>
      </c>
    </row>
    <row r="690" spans="1:9" s="1" customFormat="1">
      <c r="A690" s="82">
        <v>658</v>
      </c>
      <c r="B690" s="42" t="s">
        <v>781</v>
      </c>
      <c r="C690" s="50" t="s">
        <v>969</v>
      </c>
      <c r="D690" s="63" t="s">
        <v>20</v>
      </c>
      <c r="E690" s="48">
        <v>5.6000000000000005</v>
      </c>
      <c r="F690" s="48">
        <v>3.5999999999999996</v>
      </c>
      <c r="G690" s="48">
        <v>2.2000000000000002</v>
      </c>
      <c r="H690" s="48">
        <v>1.9000000000000004</v>
      </c>
      <c r="I690" s="49">
        <f t="shared" ref="I690:I700" si="65">SUM(E690:H690)</f>
        <v>13.299999999999999</v>
      </c>
    </row>
    <row r="691" spans="1:9" s="1" customFormat="1">
      <c r="A691" s="82">
        <v>659</v>
      </c>
      <c r="B691" s="42" t="s">
        <v>797</v>
      </c>
      <c r="C691" s="50" t="s">
        <v>969</v>
      </c>
      <c r="D691" s="63" t="s">
        <v>20</v>
      </c>
      <c r="E691" s="48">
        <v>7.1000000000000005</v>
      </c>
      <c r="F691" s="48">
        <v>5.1000000000000014</v>
      </c>
      <c r="G691" s="48">
        <v>3.2</v>
      </c>
      <c r="H691" s="48">
        <v>0.89999999999999991</v>
      </c>
      <c r="I691" s="49">
        <f t="shared" si="65"/>
        <v>16.3</v>
      </c>
    </row>
    <row r="692" spans="1:9" s="1" customFormat="1">
      <c r="A692" s="82">
        <v>660</v>
      </c>
      <c r="B692" s="42" t="s">
        <v>798</v>
      </c>
      <c r="C692" s="50" t="s">
        <v>969</v>
      </c>
      <c r="D692" s="47" t="s">
        <v>20</v>
      </c>
      <c r="E692" s="48">
        <v>5.6000000000000005</v>
      </c>
      <c r="F692" s="48">
        <v>3.0999999999999996</v>
      </c>
      <c r="G692" s="48">
        <v>3.2</v>
      </c>
      <c r="H692" s="48">
        <v>1.4000000000000004</v>
      </c>
      <c r="I692" s="49">
        <f t="shared" si="65"/>
        <v>13.299999999999999</v>
      </c>
    </row>
    <row r="693" spans="1:9" s="1" customFormat="1">
      <c r="A693" s="82">
        <v>661</v>
      </c>
      <c r="B693" s="42" t="s">
        <v>799</v>
      </c>
      <c r="C693" s="50" t="s">
        <v>969</v>
      </c>
      <c r="D693" s="63">
        <v>20</v>
      </c>
      <c r="E693" s="48">
        <v>19.599999999999998</v>
      </c>
      <c r="F693" s="48">
        <v>10.100000000000001</v>
      </c>
      <c r="G693" s="48">
        <v>3.7</v>
      </c>
      <c r="H693" s="48">
        <v>3.4000000000000004</v>
      </c>
      <c r="I693" s="49">
        <f t="shared" si="65"/>
        <v>36.799999999999997</v>
      </c>
    </row>
    <row r="694" spans="1:9" s="1" customFormat="1">
      <c r="A694" s="82">
        <v>662</v>
      </c>
      <c r="B694" s="42" t="s">
        <v>800</v>
      </c>
      <c r="C694" s="50" t="s">
        <v>969</v>
      </c>
      <c r="D694" s="63" t="s">
        <v>20</v>
      </c>
      <c r="E694" s="48">
        <v>7.1000000000000005</v>
      </c>
      <c r="F694" s="48">
        <v>5.1000000000000014</v>
      </c>
      <c r="G694" s="48">
        <v>3.2</v>
      </c>
      <c r="H694" s="48">
        <v>0.89999999999999991</v>
      </c>
      <c r="I694" s="49">
        <f t="shared" si="65"/>
        <v>16.3</v>
      </c>
    </row>
    <row r="695" spans="1:9" s="1" customFormat="1">
      <c r="A695" s="82">
        <v>663</v>
      </c>
      <c r="B695" s="60" t="s">
        <v>1013</v>
      </c>
      <c r="C695" s="50" t="s">
        <v>969</v>
      </c>
      <c r="D695" s="47" t="s">
        <v>20</v>
      </c>
      <c r="E695" s="48">
        <v>6.6000000000000005</v>
      </c>
      <c r="F695" s="48">
        <v>3.5999999999999996</v>
      </c>
      <c r="G695" s="48">
        <v>1.7000000000000002</v>
      </c>
      <c r="H695" s="48">
        <v>1.9000000000000004</v>
      </c>
      <c r="I695" s="49">
        <f t="shared" si="65"/>
        <v>13.799999999999999</v>
      </c>
    </row>
    <row r="696" spans="1:9" s="1" customFormat="1">
      <c r="A696" s="82">
        <v>664</v>
      </c>
      <c r="B696" s="36" t="s">
        <v>809</v>
      </c>
      <c r="C696" s="50" t="s">
        <v>969</v>
      </c>
      <c r="D696" s="47" t="s">
        <v>20</v>
      </c>
      <c r="E696" s="48">
        <v>6.6000000000000005</v>
      </c>
      <c r="F696" s="48">
        <v>3.5999999999999996</v>
      </c>
      <c r="G696" s="48">
        <v>1.7000000000000002</v>
      </c>
      <c r="H696" s="48">
        <v>1.9000000000000004</v>
      </c>
      <c r="I696" s="49">
        <f t="shared" si="65"/>
        <v>13.799999999999999</v>
      </c>
    </row>
    <row r="697" spans="1:9" s="1" customFormat="1">
      <c r="A697" s="82">
        <v>665</v>
      </c>
      <c r="B697" s="36" t="s">
        <v>810</v>
      </c>
      <c r="C697" s="50" t="s">
        <v>969</v>
      </c>
      <c r="D697" s="47" t="s">
        <v>20</v>
      </c>
      <c r="E697" s="48">
        <v>5.6000000000000005</v>
      </c>
      <c r="F697" s="48">
        <v>2.0999999999999996</v>
      </c>
      <c r="G697" s="48">
        <v>0.7</v>
      </c>
      <c r="H697" s="48">
        <v>1.9000000000000004</v>
      </c>
      <c r="I697" s="49">
        <f t="shared" si="65"/>
        <v>10.3</v>
      </c>
    </row>
    <row r="698" spans="1:9" s="1" customFormat="1">
      <c r="A698" s="82">
        <v>666</v>
      </c>
      <c r="B698" s="36" t="s">
        <v>811</v>
      </c>
      <c r="C698" s="50" t="s">
        <v>969</v>
      </c>
      <c r="D698" s="63" t="s">
        <v>20</v>
      </c>
      <c r="E698" s="48">
        <v>5.6000000000000005</v>
      </c>
      <c r="F698" s="48">
        <v>3.5999999999999996</v>
      </c>
      <c r="G698" s="48">
        <v>2.2000000000000002</v>
      </c>
      <c r="H698" s="48">
        <v>1.9000000000000004</v>
      </c>
      <c r="I698" s="49">
        <f t="shared" si="65"/>
        <v>13.299999999999999</v>
      </c>
    </row>
    <row r="699" spans="1:9" s="1" customFormat="1">
      <c r="A699" s="82">
        <v>667</v>
      </c>
      <c r="B699" s="36" t="s">
        <v>812</v>
      </c>
      <c r="C699" s="50" t="s">
        <v>969</v>
      </c>
      <c r="D699" s="63">
        <v>7</v>
      </c>
      <c r="E699" s="48">
        <v>7.6000000000000005</v>
      </c>
      <c r="F699" s="48">
        <v>5.1000000000000014</v>
      </c>
      <c r="G699" s="48">
        <v>3.2</v>
      </c>
      <c r="H699" s="48">
        <v>1.4000000000000004</v>
      </c>
      <c r="I699" s="49">
        <f t="shared" si="65"/>
        <v>17.300000000000004</v>
      </c>
    </row>
    <row r="700" spans="1:9" s="1" customFormat="1">
      <c r="A700" s="82">
        <v>668</v>
      </c>
      <c r="B700" s="36" t="s">
        <v>1011</v>
      </c>
      <c r="C700" s="50" t="s">
        <v>969</v>
      </c>
      <c r="D700" s="63">
        <v>2</v>
      </c>
      <c r="E700" s="48">
        <v>5.6000000000000005</v>
      </c>
      <c r="F700" s="48">
        <v>3.5999999999999996</v>
      </c>
      <c r="G700" s="48">
        <v>2.2000000000000002</v>
      </c>
      <c r="H700" s="48">
        <v>1.9000000000000004</v>
      </c>
      <c r="I700" s="49">
        <f t="shared" si="65"/>
        <v>13.299999999999999</v>
      </c>
    </row>
    <row r="701" spans="1:9" s="1" customFormat="1">
      <c r="A701" s="82">
        <v>669</v>
      </c>
      <c r="B701" s="36" t="s">
        <v>1100</v>
      </c>
      <c r="C701" s="50" t="s">
        <v>1118</v>
      </c>
      <c r="D701" s="63" t="s">
        <v>20</v>
      </c>
      <c r="E701" s="48">
        <v>7.1000000000000005</v>
      </c>
      <c r="F701" s="48">
        <v>5.1000000000000014</v>
      </c>
      <c r="G701" s="48">
        <v>3.2</v>
      </c>
      <c r="H701" s="48">
        <v>0.89999999999999991</v>
      </c>
      <c r="I701" s="49">
        <f t="shared" ref="I701:I706" si="66">SUM(E701:H701)</f>
        <v>16.3</v>
      </c>
    </row>
    <row r="702" spans="1:9" s="1" customFormat="1">
      <c r="A702" s="82">
        <v>670</v>
      </c>
      <c r="B702" s="36" t="s">
        <v>1138</v>
      </c>
      <c r="C702" s="50" t="s">
        <v>969</v>
      </c>
      <c r="D702" s="63" t="s">
        <v>20</v>
      </c>
      <c r="E702" s="48">
        <v>5.1000000000000005</v>
      </c>
      <c r="F702" s="48">
        <v>4.1000000000000014</v>
      </c>
      <c r="G702" s="48">
        <v>2.7</v>
      </c>
      <c r="H702" s="48">
        <v>1.4000000000000004</v>
      </c>
      <c r="I702" s="49">
        <f t="shared" si="66"/>
        <v>13.300000000000002</v>
      </c>
    </row>
    <row r="703" spans="1:9" s="1" customFormat="1">
      <c r="A703" s="82">
        <v>671</v>
      </c>
      <c r="B703" s="36" t="s">
        <v>1165</v>
      </c>
      <c r="C703" s="50" t="s">
        <v>969</v>
      </c>
      <c r="D703" s="47" t="s">
        <v>20</v>
      </c>
      <c r="E703" s="48">
        <v>7.6000000000000005</v>
      </c>
      <c r="F703" s="48">
        <v>5.1000000000000014</v>
      </c>
      <c r="G703" s="48">
        <v>3.2</v>
      </c>
      <c r="H703" s="48">
        <v>1.4000000000000004</v>
      </c>
      <c r="I703" s="49">
        <f t="shared" si="66"/>
        <v>17.300000000000004</v>
      </c>
    </row>
    <row r="704" spans="1:9" s="1" customFormat="1">
      <c r="A704" s="82">
        <v>672</v>
      </c>
      <c r="B704" s="42" t="s">
        <v>1175</v>
      </c>
      <c r="C704" s="104" t="s">
        <v>969</v>
      </c>
      <c r="D704" s="51" t="s">
        <v>20</v>
      </c>
      <c r="E704" s="48">
        <v>6.6000000000000005</v>
      </c>
      <c r="F704" s="48">
        <v>3.5999999999999996</v>
      </c>
      <c r="G704" s="48">
        <v>2.2000000000000002</v>
      </c>
      <c r="H704" s="48">
        <v>1.9000000000000004</v>
      </c>
      <c r="I704" s="49">
        <f t="shared" si="66"/>
        <v>14.299999999999999</v>
      </c>
    </row>
    <row r="705" spans="1:9" s="1" customFormat="1">
      <c r="A705" s="82">
        <v>673</v>
      </c>
      <c r="B705" s="42" t="s">
        <v>1176</v>
      </c>
      <c r="C705" s="104" t="s">
        <v>969</v>
      </c>
      <c r="D705" s="47" t="s">
        <v>20</v>
      </c>
      <c r="E705" s="48">
        <v>7.1000000000000005</v>
      </c>
      <c r="F705" s="48">
        <v>4.6000000000000014</v>
      </c>
      <c r="G705" s="48">
        <v>2.2000000000000002</v>
      </c>
      <c r="H705" s="48">
        <v>2.4000000000000004</v>
      </c>
      <c r="I705" s="49">
        <f t="shared" si="66"/>
        <v>16.300000000000004</v>
      </c>
    </row>
    <row r="706" spans="1:9" s="1" customFormat="1">
      <c r="A706" s="82">
        <v>674</v>
      </c>
      <c r="B706" s="39" t="s">
        <v>1185</v>
      </c>
      <c r="C706" s="119" t="s">
        <v>1186</v>
      </c>
      <c r="D706" s="47" t="s">
        <v>20</v>
      </c>
      <c r="E706" s="48">
        <v>5.6000000000000005</v>
      </c>
      <c r="F706" s="48">
        <v>2.0999999999999996</v>
      </c>
      <c r="G706" s="48">
        <v>0.7</v>
      </c>
      <c r="H706" s="48">
        <v>1.9000000000000004</v>
      </c>
      <c r="I706" s="49">
        <f t="shared" si="66"/>
        <v>10.3</v>
      </c>
    </row>
    <row r="707" spans="1:9" ht="14.25" customHeight="1">
      <c r="A707" s="48"/>
      <c r="B707" s="50"/>
      <c r="C707" s="61" t="s">
        <v>76</v>
      </c>
      <c r="D707" s="62">
        <f t="shared" ref="D707" si="67">SUM(D609:D700)</f>
        <v>387</v>
      </c>
      <c r="E707" s="62">
        <f>SUM(E609:E705)</f>
        <v>825.20000000000175</v>
      </c>
      <c r="F707" s="62">
        <f>SUM(F609:F705)</f>
        <v>453.7000000000009</v>
      </c>
      <c r="G707" s="62">
        <f>SUM(G609:G705)</f>
        <v>261.89999999999947</v>
      </c>
      <c r="H707" s="62">
        <f>SUM(H609:H705)</f>
        <v>168.30000000000032</v>
      </c>
      <c r="I707" s="62">
        <f>SUM(I609:I705)</f>
        <v>1709.0999999999967</v>
      </c>
    </row>
    <row r="708" spans="1:9" ht="29.25" customHeight="1">
      <c r="A708" s="125" t="s">
        <v>516</v>
      </c>
      <c r="B708" s="125"/>
      <c r="C708" s="125"/>
      <c r="D708" s="125"/>
      <c r="E708" s="125"/>
      <c r="F708" s="125"/>
      <c r="G708" s="125"/>
      <c r="H708" s="125"/>
      <c r="I708" s="125"/>
    </row>
    <row r="709" spans="1:9" s="1" customFormat="1">
      <c r="A709" s="82">
        <v>675</v>
      </c>
      <c r="B709" s="50" t="s">
        <v>517</v>
      </c>
      <c r="C709" s="36" t="s">
        <v>892</v>
      </c>
      <c r="D709" s="47">
        <v>12</v>
      </c>
      <c r="E709" s="48">
        <v>16.600000000000001</v>
      </c>
      <c r="F709" s="48">
        <v>7.1</v>
      </c>
      <c r="G709" s="48">
        <v>2.7</v>
      </c>
      <c r="H709" s="48">
        <v>1.9</v>
      </c>
      <c r="I709" s="49">
        <f t="shared" ref="I709:I719" si="68">SUM(E709:H709)</f>
        <v>28.3</v>
      </c>
    </row>
    <row r="710" spans="1:9" s="1" customFormat="1">
      <c r="A710" s="82">
        <v>676</v>
      </c>
      <c r="B710" s="50" t="s">
        <v>518</v>
      </c>
      <c r="C710" s="50" t="s">
        <v>964</v>
      </c>
      <c r="D710" s="47" t="s">
        <v>20</v>
      </c>
      <c r="E710" s="48">
        <v>7.6000000000000005</v>
      </c>
      <c r="F710" s="48">
        <v>4.6000000000000014</v>
      </c>
      <c r="G710" s="48">
        <v>1.7000000000000002</v>
      </c>
      <c r="H710" s="48">
        <v>0.89999999999999991</v>
      </c>
      <c r="I710" s="49">
        <f t="shared" si="68"/>
        <v>14.800000000000002</v>
      </c>
    </row>
    <row r="711" spans="1:9" s="1" customFormat="1">
      <c r="A711" s="82">
        <v>677</v>
      </c>
      <c r="B711" s="50" t="s">
        <v>519</v>
      </c>
      <c r="C711" s="50" t="s">
        <v>964</v>
      </c>
      <c r="D711" s="47" t="s">
        <v>20</v>
      </c>
      <c r="E711" s="48">
        <v>7.1000000000000005</v>
      </c>
      <c r="F711" s="48">
        <v>4.6000000000000014</v>
      </c>
      <c r="G711" s="48">
        <v>2.2000000000000002</v>
      </c>
      <c r="H711" s="48">
        <v>2.4000000000000004</v>
      </c>
      <c r="I711" s="49">
        <f t="shared" si="68"/>
        <v>16.300000000000004</v>
      </c>
    </row>
    <row r="712" spans="1:9" s="1" customFormat="1">
      <c r="A712" s="82">
        <v>678</v>
      </c>
      <c r="B712" s="50" t="s">
        <v>520</v>
      </c>
      <c r="C712" s="50" t="s">
        <v>964</v>
      </c>
      <c r="D712" s="47" t="s">
        <v>20</v>
      </c>
      <c r="E712" s="48">
        <v>7.6000000000000005</v>
      </c>
      <c r="F712" s="48">
        <v>4.6000000000000014</v>
      </c>
      <c r="G712" s="48">
        <v>2.2000000000000002</v>
      </c>
      <c r="H712" s="48">
        <v>2.4000000000000004</v>
      </c>
      <c r="I712" s="49">
        <f t="shared" si="68"/>
        <v>16.800000000000004</v>
      </c>
    </row>
    <row r="713" spans="1:9" s="1" customFormat="1">
      <c r="A713" s="82">
        <v>679</v>
      </c>
      <c r="B713" s="50" t="s">
        <v>1120</v>
      </c>
      <c r="C713" s="50" t="s">
        <v>964</v>
      </c>
      <c r="D713" s="47">
        <v>4</v>
      </c>
      <c r="E713" s="48">
        <v>8.6</v>
      </c>
      <c r="F713" s="48">
        <v>3.0999999999999996</v>
      </c>
      <c r="G713" s="48">
        <v>1.7000000000000002</v>
      </c>
      <c r="H713" s="48">
        <v>0.89999999999999991</v>
      </c>
      <c r="I713" s="49">
        <f t="shared" si="68"/>
        <v>14.299999999999999</v>
      </c>
    </row>
    <row r="714" spans="1:9" s="1" customFormat="1">
      <c r="A714" s="82">
        <v>680</v>
      </c>
      <c r="B714" s="50" t="s">
        <v>521</v>
      </c>
      <c r="C714" s="50" t="s">
        <v>964</v>
      </c>
      <c r="D714" s="47" t="s">
        <v>20</v>
      </c>
      <c r="E714" s="48">
        <v>7.6000000000000005</v>
      </c>
      <c r="F714" s="48">
        <v>4.6000000000000014</v>
      </c>
      <c r="G714" s="48">
        <v>1.7000000000000002</v>
      </c>
      <c r="H714" s="48">
        <v>0.89999999999999991</v>
      </c>
      <c r="I714" s="49">
        <f t="shared" si="68"/>
        <v>14.800000000000002</v>
      </c>
    </row>
    <row r="715" spans="1:9" s="1" customFormat="1">
      <c r="A715" s="82">
        <v>681</v>
      </c>
      <c r="B715" s="50" t="s">
        <v>522</v>
      </c>
      <c r="C715" s="50" t="s">
        <v>964</v>
      </c>
      <c r="D715" s="47" t="s">
        <v>20</v>
      </c>
      <c r="E715" s="48">
        <v>7.1000000000000005</v>
      </c>
      <c r="F715" s="48">
        <v>4.6000000000000014</v>
      </c>
      <c r="G715" s="48">
        <v>2.2000000000000002</v>
      </c>
      <c r="H715" s="48">
        <v>1.9000000000000004</v>
      </c>
      <c r="I715" s="49">
        <f t="shared" si="68"/>
        <v>15.800000000000002</v>
      </c>
    </row>
    <row r="716" spans="1:9" s="1" customFormat="1">
      <c r="A716" s="82">
        <v>682</v>
      </c>
      <c r="B716" s="50" t="s">
        <v>523</v>
      </c>
      <c r="C716" s="50" t="s">
        <v>964</v>
      </c>
      <c r="D716" s="47" t="s">
        <v>20</v>
      </c>
      <c r="E716" s="48">
        <v>7.6000000000000005</v>
      </c>
      <c r="F716" s="48">
        <v>4.6000000000000014</v>
      </c>
      <c r="G716" s="48">
        <v>2.2000000000000002</v>
      </c>
      <c r="H716" s="48">
        <v>1.9000000000000004</v>
      </c>
      <c r="I716" s="49">
        <f t="shared" si="68"/>
        <v>16.300000000000004</v>
      </c>
    </row>
    <row r="717" spans="1:9" s="1" customFormat="1">
      <c r="A717" s="82">
        <v>683</v>
      </c>
      <c r="B717" s="50" t="s">
        <v>524</v>
      </c>
      <c r="C717" s="50" t="s">
        <v>964</v>
      </c>
      <c r="D717" s="51" t="s">
        <v>20</v>
      </c>
      <c r="E717" s="48">
        <v>6.6000000000000005</v>
      </c>
      <c r="F717" s="48">
        <v>3.5999999999999996</v>
      </c>
      <c r="G717" s="48">
        <v>2.2000000000000002</v>
      </c>
      <c r="H717" s="48">
        <v>1.9000000000000004</v>
      </c>
      <c r="I717" s="49">
        <f t="shared" si="68"/>
        <v>14.299999999999999</v>
      </c>
    </row>
    <row r="718" spans="1:9" s="1" customFormat="1">
      <c r="A718" s="82">
        <v>684</v>
      </c>
      <c r="B718" s="54" t="s">
        <v>525</v>
      </c>
      <c r="C718" s="50" t="s">
        <v>964</v>
      </c>
      <c r="D718" s="47" t="s">
        <v>20</v>
      </c>
      <c r="E718" s="48">
        <v>7.1000000000000005</v>
      </c>
      <c r="F718" s="48">
        <v>4.6000000000000014</v>
      </c>
      <c r="G718" s="48">
        <v>2.2000000000000002</v>
      </c>
      <c r="H718" s="48">
        <v>2.4000000000000004</v>
      </c>
      <c r="I718" s="49">
        <f t="shared" si="68"/>
        <v>16.300000000000004</v>
      </c>
    </row>
    <row r="719" spans="1:9" s="1" customFormat="1">
      <c r="A719" s="82">
        <v>685</v>
      </c>
      <c r="B719" s="58" t="s">
        <v>526</v>
      </c>
      <c r="C719" s="36" t="s">
        <v>965</v>
      </c>
      <c r="D719" s="47" t="s">
        <v>20</v>
      </c>
      <c r="E719" s="48">
        <v>7.6000000000000005</v>
      </c>
      <c r="F719" s="48">
        <v>4.6000000000000014</v>
      </c>
      <c r="G719" s="48">
        <v>1.7000000000000002</v>
      </c>
      <c r="H719" s="48">
        <v>0.89999999999999991</v>
      </c>
      <c r="I719" s="49">
        <f t="shared" si="68"/>
        <v>14.800000000000002</v>
      </c>
    </row>
    <row r="720" spans="1:9" s="1" customFormat="1" ht="15.75">
      <c r="A720" s="82">
        <v>686</v>
      </c>
      <c r="B720" s="59" t="s">
        <v>758</v>
      </c>
      <c r="C720" s="50" t="s">
        <v>964</v>
      </c>
      <c r="D720" s="47" t="s">
        <v>20</v>
      </c>
      <c r="E720" s="48">
        <v>7.1000000000000005</v>
      </c>
      <c r="F720" s="48">
        <v>4.6000000000000014</v>
      </c>
      <c r="G720" s="48">
        <v>2.2000000000000002</v>
      </c>
      <c r="H720" s="48">
        <v>2.4000000000000004</v>
      </c>
      <c r="I720" s="49">
        <f>SUM(E720:H720)</f>
        <v>16.300000000000004</v>
      </c>
    </row>
    <row r="721" spans="1:9" s="1" customFormat="1" ht="15.75">
      <c r="A721" s="82">
        <v>687</v>
      </c>
      <c r="B721" s="59" t="s">
        <v>759</v>
      </c>
      <c r="C721" s="50" t="s">
        <v>964</v>
      </c>
      <c r="D721" s="47" t="s">
        <v>20</v>
      </c>
      <c r="E721" s="48">
        <v>7.6000000000000005</v>
      </c>
      <c r="F721" s="48">
        <v>4.6000000000000014</v>
      </c>
      <c r="G721" s="48">
        <v>2.2000000000000002</v>
      </c>
      <c r="H721" s="48">
        <v>2.4000000000000004</v>
      </c>
      <c r="I721" s="49">
        <f>SUM(E721:H721)</f>
        <v>16.800000000000004</v>
      </c>
    </row>
    <row r="722" spans="1:9" s="1" customFormat="1">
      <c r="A722" s="82">
        <v>688</v>
      </c>
      <c r="B722" s="37" t="s">
        <v>806</v>
      </c>
      <c r="C722" s="50" t="s">
        <v>964</v>
      </c>
      <c r="D722" s="47" t="s">
        <v>20</v>
      </c>
      <c r="E722" s="48">
        <v>7.6000000000000005</v>
      </c>
      <c r="F722" s="48">
        <v>4.6000000000000014</v>
      </c>
      <c r="G722" s="48">
        <v>1.7000000000000002</v>
      </c>
      <c r="H722" s="48">
        <v>0.89999999999999991</v>
      </c>
      <c r="I722" s="49">
        <f t="shared" ref="I722:I723" si="69">SUM(E722:H722)</f>
        <v>14.800000000000002</v>
      </c>
    </row>
    <row r="723" spans="1:9" s="1" customFormat="1">
      <c r="A723" s="82">
        <v>689</v>
      </c>
      <c r="B723" s="37" t="s">
        <v>807</v>
      </c>
      <c r="C723" s="36" t="s">
        <v>893</v>
      </c>
      <c r="D723" s="47" t="s">
        <v>20</v>
      </c>
      <c r="E723" s="48">
        <v>7.1000000000000005</v>
      </c>
      <c r="F723" s="48">
        <v>4.6000000000000014</v>
      </c>
      <c r="G723" s="48">
        <v>2.2000000000000002</v>
      </c>
      <c r="H723" s="48">
        <v>2.4000000000000004</v>
      </c>
      <c r="I723" s="49">
        <f t="shared" si="69"/>
        <v>16.300000000000004</v>
      </c>
    </row>
    <row r="724" spans="1:9">
      <c r="A724" s="82"/>
      <c r="B724" s="70"/>
      <c r="C724" s="61" t="s">
        <v>76</v>
      </c>
      <c r="D724" s="62">
        <f>SUM(D713:D723)</f>
        <v>4</v>
      </c>
      <c r="E724" s="62">
        <f>SUM(E709:E723)</f>
        <v>120.49999999999997</v>
      </c>
      <c r="F724" s="62">
        <f>SUM(F709:F723)</f>
        <v>69.000000000000028</v>
      </c>
      <c r="G724" s="62">
        <f>SUM(G709:G723)</f>
        <v>30.999999999999993</v>
      </c>
      <c r="H724" s="62">
        <f>SUM(H709:H723)</f>
        <v>26.499999999999993</v>
      </c>
      <c r="I724" s="62">
        <f>SUM(I709:I723)</f>
        <v>247.00000000000009</v>
      </c>
    </row>
    <row r="725" spans="1:9" ht="33" customHeight="1">
      <c r="A725" s="125" t="s">
        <v>527</v>
      </c>
      <c r="B725" s="125"/>
      <c r="C725" s="125"/>
      <c r="D725" s="125"/>
      <c r="E725" s="125"/>
      <c r="F725" s="125"/>
      <c r="G725" s="125"/>
      <c r="H725" s="125"/>
      <c r="I725" s="125"/>
    </row>
    <row r="726" spans="1:9" s="1" customFormat="1">
      <c r="A726" s="82">
        <v>690</v>
      </c>
      <c r="B726" s="50" t="s">
        <v>528</v>
      </c>
      <c r="C726" s="36" t="s">
        <v>894</v>
      </c>
      <c r="D726" s="47">
        <v>5</v>
      </c>
      <c r="E726" s="48">
        <v>9.1</v>
      </c>
      <c r="F726" s="48">
        <v>3.5999999999999996</v>
      </c>
      <c r="G726" s="48">
        <v>3.2</v>
      </c>
      <c r="H726" s="48">
        <v>1.9000000000000004</v>
      </c>
      <c r="I726" s="49">
        <f t="shared" ref="I726:I745" si="70">SUM(E726:H726)</f>
        <v>17.799999999999997</v>
      </c>
    </row>
    <row r="727" spans="1:9" s="1" customFormat="1">
      <c r="A727" s="82">
        <v>691</v>
      </c>
      <c r="B727" s="50" t="s">
        <v>529</v>
      </c>
      <c r="C727" s="36" t="s">
        <v>987</v>
      </c>
      <c r="D727" s="47">
        <v>10</v>
      </c>
      <c r="E727" s="48">
        <v>14.1</v>
      </c>
      <c r="F727" s="48">
        <v>6.1000000000000014</v>
      </c>
      <c r="G727" s="48">
        <v>3.7</v>
      </c>
      <c r="H727" s="48">
        <v>2.4000000000000004</v>
      </c>
      <c r="I727" s="49">
        <f t="shared" si="70"/>
        <v>26.300000000000004</v>
      </c>
    </row>
    <row r="728" spans="1:9" s="1" customFormat="1">
      <c r="A728" s="82">
        <v>692</v>
      </c>
      <c r="B728" s="50" t="s">
        <v>530</v>
      </c>
      <c r="C728" s="50" t="s">
        <v>966</v>
      </c>
      <c r="D728" s="47">
        <v>10</v>
      </c>
      <c r="E728" s="48">
        <v>12.1</v>
      </c>
      <c r="F728" s="48">
        <v>6.1000000000000014</v>
      </c>
      <c r="G728" s="48">
        <v>3.7</v>
      </c>
      <c r="H728" s="48">
        <v>2.4000000000000004</v>
      </c>
      <c r="I728" s="49">
        <f t="shared" si="70"/>
        <v>24.300000000000004</v>
      </c>
    </row>
    <row r="729" spans="1:9" s="1" customFormat="1">
      <c r="A729" s="82">
        <v>693</v>
      </c>
      <c r="B729" s="50" t="s">
        <v>531</v>
      </c>
      <c r="C729" s="50" t="s">
        <v>966</v>
      </c>
      <c r="D729" s="47" t="s">
        <v>20</v>
      </c>
      <c r="E729" s="48">
        <v>6.1000000000000005</v>
      </c>
      <c r="F729" s="48">
        <v>3.5999999999999996</v>
      </c>
      <c r="G729" s="48">
        <v>3.2</v>
      </c>
      <c r="H729" s="48">
        <v>2.4000000000000004</v>
      </c>
      <c r="I729" s="49">
        <f t="shared" si="70"/>
        <v>15.299999999999999</v>
      </c>
    </row>
    <row r="730" spans="1:9" s="1" customFormat="1">
      <c r="A730" s="82">
        <v>694</v>
      </c>
      <c r="B730" s="50" t="s">
        <v>532</v>
      </c>
      <c r="C730" s="36" t="s">
        <v>895</v>
      </c>
      <c r="D730" s="47">
        <v>10</v>
      </c>
      <c r="E730" s="48">
        <v>11.1</v>
      </c>
      <c r="F730" s="48">
        <v>7.6000000000000014</v>
      </c>
      <c r="G730" s="48">
        <v>6.7</v>
      </c>
      <c r="H730" s="48">
        <v>2.4000000000000004</v>
      </c>
      <c r="I730" s="49">
        <f t="shared" si="70"/>
        <v>27.800000000000004</v>
      </c>
    </row>
    <row r="731" spans="1:9" s="1" customFormat="1">
      <c r="A731" s="82">
        <v>695</v>
      </c>
      <c r="B731" s="50" t="s">
        <v>533</v>
      </c>
      <c r="C731" s="50" t="s">
        <v>966</v>
      </c>
      <c r="D731" s="47" t="s">
        <v>20</v>
      </c>
      <c r="E731" s="48">
        <v>5.1000000000000005</v>
      </c>
      <c r="F731" s="48">
        <v>4.6000000000000014</v>
      </c>
      <c r="G731" s="48">
        <v>2.7</v>
      </c>
      <c r="H731" s="48">
        <v>2.4000000000000004</v>
      </c>
      <c r="I731" s="49">
        <f t="shared" si="70"/>
        <v>14.800000000000002</v>
      </c>
    </row>
    <row r="732" spans="1:9" s="1" customFormat="1">
      <c r="A732" s="82">
        <v>696</v>
      </c>
      <c r="B732" s="50" t="s">
        <v>1177</v>
      </c>
      <c r="C732" s="50" t="s">
        <v>966</v>
      </c>
      <c r="D732" s="47">
        <v>4</v>
      </c>
      <c r="E732" s="48">
        <v>7.6</v>
      </c>
      <c r="F732" s="48">
        <v>2.5999999999999996</v>
      </c>
      <c r="G732" s="48">
        <v>1.7000000000000002</v>
      </c>
      <c r="H732" s="48">
        <v>1.9000000000000004</v>
      </c>
      <c r="I732" s="49">
        <f t="shared" si="70"/>
        <v>13.799999999999999</v>
      </c>
    </row>
    <row r="733" spans="1:9" s="1" customFormat="1">
      <c r="A733" s="82">
        <v>697</v>
      </c>
      <c r="B733" s="50" t="s">
        <v>535</v>
      </c>
      <c r="C733" s="50" t="s">
        <v>966</v>
      </c>
      <c r="D733" s="47">
        <v>10</v>
      </c>
      <c r="E733" s="48">
        <v>13.1</v>
      </c>
      <c r="F733" s="48">
        <v>11.100000000000001</v>
      </c>
      <c r="G733" s="48">
        <v>7.6999999999999993</v>
      </c>
      <c r="H733" s="48">
        <v>2.4000000000000004</v>
      </c>
      <c r="I733" s="49">
        <f t="shared" si="70"/>
        <v>34.300000000000004</v>
      </c>
    </row>
    <row r="734" spans="1:9" s="1" customFormat="1">
      <c r="A734" s="82">
        <v>698</v>
      </c>
      <c r="B734" s="50" t="s">
        <v>536</v>
      </c>
      <c r="C734" s="50" t="s">
        <v>966</v>
      </c>
      <c r="D734" s="47">
        <v>20</v>
      </c>
      <c r="E734" s="48">
        <v>13.6</v>
      </c>
      <c r="F734" s="48">
        <v>10.100000000000001</v>
      </c>
      <c r="G734" s="48">
        <v>9.1999999999999993</v>
      </c>
      <c r="H734" s="48">
        <v>2.9000000000000004</v>
      </c>
      <c r="I734" s="49">
        <f t="shared" si="70"/>
        <v>35.800000000000004</v>
      </c>
    </row>
    <row r="735" spans="1:9" s="1" customFormat="1">
      <c r="A735" s="82">
        <v>699</v>
      </c>
      <c r="B735" s="50" t="s">
        <v>460</v>
      </c>
      <c r="C735" s="36" t="s">
        <v>988</v>
      </c>
      <c r="D735" s="47">
        <v>10</v>
      </c>
      <c r="E735" s="48">
        <v>14.6</v>
      </c>
      <c r="F735" s="48">
        <v>6.1000000000000014</v>
      </c>
      <c r="G735" s="48">
        <v>3.7</v>
      </c>
      <c r="H735" s="48">
        <v>1.9000000000000004</v>
      </c>
      <c r="I735" s="49">
        <f t="shared" si="70"/>
        <v>26.300000000000004</v>
      </c>
    </row>
    <row r="736" spans="1:9" s="1" customFormat="1">
      <c r="A736" s="82">
        <v>700</v>
      </c>
      <c r="B736" s="50" t="s">
        <v>1086</v>
      </c>
      <c r="C736" s="50" t="s">
        <v>966</v>
      </c>
      <c r="D736" s="47">
        <v>10</v>
      </c>
      <c r="E736" s="48">
        <v>12.6</v>
      </c>
      <c r="F736" s="48">
        <v>11.100000000000001</v>
      </c>
      <c r="G736" s="48">
        <v>7.6999999999999993</v>
      </c>
      <c r="H736" s="48">
        <v>3.4000000000000004</v>
      </c>
      <c r="I736" s="49">
        <f t="shared" si="70"/>
        <v>34.800000000000004</v>
      </c>
    </row>
    <row r="737" spans="1:9" s="1" customFormat="1">
      <c r="A737" s="82">
        <v>701</v>
      </c>
      <c r="B737" s="50" t="s">
        <v>537</v>
      </c>
      <c r="C737" s="50" t="s">
        <v>966</v>
      </c>
      <c r="D737" s="47">
        <v>8</v>
      </c>
      <c r="E737" s="48">
        <v>11.1</v>
      </c>
      <c r="F737" s="48">
        <v>6.6000000000000014</v>
      </c>
      <c r="G737" s="48">
        <v>3.7</v>
      </c>
      <c r="H737" s="48">
        <v>1.9000000000000004</v>
      </c>
      <c r="I737" s="49">
        <f t="shared" si="70"/>
        <v>23.300000000000004</v>
      </c>
    </row>
    <row r="738" spans="1:9" s="1" customFormat="1">
      <c r="A738" s="82">
        <v>702</v>
      </c>
      <c r="B738" s="50" t="s">
        <v>538</v>
      </c>
      <c r="C738" s="36" t="s">
        <v>896</v>
      </c>
      <c r="D738" s="47" t="s">
        <v>20</v>
      </c>
      <c r="E738" s="48">
        <v>7.6000000000000005</v>
      </c>
      <c r="F738" s="48">
        <v>4.6000000000000014</v>
      </c>
      <c r="G738" s="48">
        <v>1.7000000000000002</v>
      </c>
      <c r="H738" s="48">
        <v>0.89999999999999991</v>
      </c>
      <c r="I738" s="49">
        <f>SUM(E738:H738)</f>
        <v>14.800000000000002</v>
      </c>
    </row>
    <row r="739" spans="1:9" s="1" customFormat="1">
      <c r="A739" s="82">
        <v>703</v>
      </c>
      <c r="B739" s="50" t="s">
        <v>539</v>
      </c>
      <c r="C739" s="36" t="s">
        <v>897</v>
      </c>
      <c r="D739" s="47" t="s">
        <v>20</v>
      </c>
      <c r="E739" s="48">
        <v>6.6000000000000005</v>
      </c>
      <c r="F739" s="48">
        <v>5.1000000000000014</v>
      </c>
      <c r="G739" s="48">
        <v>2.2000000000000002</v>
      </c>
      <c r="H739" s="48">
        <v>2.4000000000000004</v>
      </c>
      <c r="I739" s="49">
        <f>SUM(E739:H739)</f>
        <v>16.300000000000004</v>
      </c>
    </row>
    <row r="740" spans="1:9" s="1" customFormat="1">
      <c r="A740" s="82">
        <v>704</v>
      </c>
      <c r="B740" s="50" t="s">
        <v>898</v>
      </c>
      <c r="C740" s="50" t="s">
        <v>966</v>
      </c>
      <c r="D740" s="47" t="s">
        <v>20</v>
      </c>
      <c r="E740" s="48">
        <v>7.6000000000000005</v>
      </c>
      <c r="F740" s="48">
        <v>4.6000000000000014</v>
      </c>
      <c r="G740" s="48">
        <v>2.2000000000000002</v>
      </c>
      <c r="H740" s="48">
        <v>2.4000000000000004</v>
      </c>
      <c r="I740" s="49">
        <f>SUM(E740:H740)</f>
        <v>16.800000000000004</v>
      </c>
    </row>
    <row r="741" spans="1:9" s="1" customFormat="1">
      <c r="A741" s="82">
        <v>705</v>
      </c>
      <c r="B741" s="50" t="s">
        <v>540</v>
      </c>
      <c r="C741" s="50" t="s">
        <v>966</v>
      </c>
      <c r="D741" s="47">
        <v>10</v>
      </c>
      <c r="E741" s="48">
        <v>12.6</v>
      </c>
      <c r="F741" s="48">
        <v>3.5999999999999996</v>
      </c>
      <c r="G741" s="48">
        <v>5.7</v>
      </c>
      <c r="H741" s="48">
        <v>1.9000000000000004</v>
      </c>
      <c r="I741" s="49">
        <f t="shared" si="70"/>
        <v>23.799999999999997</v>
      </c>
    </row>
    <row r="742" spans="1:9" s="1" customFormat="1">
      <c r="A742" s="82">
        <v>706</v>
      </c>
      <c r="B742" s="50" t="s">
        <v>541</v>
      </c>
      <c r="C742" s="50" t="s">
        <v>966</v>
      </c>
      <c r="D742" s="47" t="s">
        <v>20</v>
      </c>
      <c r="E742" s="48">
        <v>6.6000000000000005</v>
      </c>
      <c r="F742" s="48">
        <v>2.5999999999999996</v>
      </c>
      <c r="G742" s="48">
        <v>1.7000000000000002</v>
      </c>
      <c r="H742" s="48">
        <v>0.89999999999999991</v>
      </c>
      <c r="I742" s="49">
        <f t="shared" si="70"/>
        <v>11.799999999999999</v>
      </c>
    </row>
    <row r="743" spans="1:9" s="6" customFormat="1">
      <c r="A743" s="82">
        <v>707</v>
      </c>
      <c r="B743" s="50" t="s">
        <v>542</v>
      </c>
      <c r="C743" s="50" t="s">
        <v>966</v>
      </c>
      <c r="D743" s="47" t="s">
        <v>20</v>
      </c>
      <c r="E743" s="48">
        <v>7.6000000000000005</v>
      </c>
      <c r="F743" s="48">
        <v>4.6000000000000014</v>
      </c>
      <c r="G743" s="48">
        <v>1.7000000000000002</v>
      </c>
      <c r="H743" s="48">
        <v>0.89999999999999991</v>
      </c>
      <c r="I743" s="49">
        <f t="shared" si="70"/>
        <v>14.800000000000002</v>
      </c>
    </row>
    <row r="744" spans="1:9" s="6" customFormat="1">
      <c r="A744" s="82">
        <v>708</v>
      </c>
      <c r="B744" s="50" t="s">
        <v>543</v>
      </c>
      <c r="C744" s="50" t="s">
        <v>966</v>
      </c>
      <c r="D744" s="47" t="s">
        <v>20</v>
      </c>
      <c r="E744" s="48">
        <v>6.6000000000000005</v>
      </c>
      <c r="F744" s="48">
        <v>4.6000000000000014</v>
      </c>
      <c r="G744" s="48">
        <v>2.2000000000000002</v>
      </c>
      <c r="H744" s="48">
        <v>2.4000000000000004</v>
      </c>
      <c r="I744" s="49">
        <f t="shared" si="70"/>
        <v>15.800000000000002</v>
      </c>
    </row>
    <row r="745" spans="1:9" s="1" customFormat="1">
      <c r="A745" s="82">
        <v>709</v>
      </c>
      <c r="B745" s="50" t="s">
        <v>544</v>
      </c>
      <c r="C745" s="50" t="s">
        <v>966</v>
      </c>
      <c r="D745" s="47" t="s">
        <v>20</v>
      </c>
      <c r="E745" s="48">
        <v>7.6000000000000005</v>
      </c>
      <c r="F745" s="48">
        <v>4.6000000000000014</v>
      </c>
      <c r="G745" s="48">
        <v>2.2000000000000002</v>
      </c>
      <c r="H745" s="48">
        <v>2.4000000000000004</v>
      </c>
      <c r="I745" s="49">
        <f t="shared" si="70"/>
        <v>16.800000000000004</v>
      </c>
    </row>
    <row r="746" spans="1:9">
      <c r="A746" s="82">
        <v>710</v>
      </c>
      <c r="B746" s="55" t="s">
        <v>545</v>
      </c>
      <c r="C746" s="50" t="s">
        <v>966</v>
      </c>
      <c r="D746" s="47" t="s">
        <v>20</v>
      </c>
      <c r="E746" s="48">
        <v>6.6000000000000005</v>
      </c>
      <c r="F746" s="48">
        <v>3.0999999999999996</v>
      </c>
      <c r="G746" s="48">
        <v>1.7000000000000002</v>
      </c>
      <c r="H746" s="48">
        <v>0.89999999999999991</v>
      </c>
      <c r="I746" s="49">
        <f t="shared" ref="I746:I760" si="71">SUM(E746:H746)</f>
        <v>12.299999999999999</v>
      </c>
    </row>
    <row r="747" spans="1:9">
      <c r="A747" s="82">
        <v>711</v>
      </c>
      <c r="B747" s="54" t="s">
        <v>899</v>
      </c>
      <c r="C747" s="50" t="s">
        <v>966</v>
      </c>
      <c r="D747" s="63" t="s">
        <v>20</v>
      </c>
      <c r="E747" s="48">
        <v>7.6000000000000005</v>
      </c>
      <c r="F747" s="48">
        <v>4.6000000000000014</v>
      </c>
      <c r="G747" s="48">
        <v>1.7000000000000002</v>
      </c>
      <c r="H747" s="48">
        <v>0.89999999999999991</v>
      </c>
      <c r="I747" s="49">
        <f t="shared" si="71"/>
        <v>14.800000000000002</v>
      </c>
    </row>
    <row r="748" spans="1:9">
      <c r="A748" s="82">
        <v>712</v>
      </c>
      <c r="B748" s="39" t="s">
        <v>901</v>
      </c>
      <c r="C748" s="50" t="s">
        <v>966</v>
      </c>
      <c r="D748" s="63" t="s">
        <v>20</v>
      </c>
      <c r="E748" s="48">
        <v>7.1000000000000005</v>
      </c>
      <c r="F748" s="48">
        <v>4.6000000000000014</v>
      </c>
      <c r="G748" s="48">
        <v>2.2000000000000002</v>
      </c>
      <c r="H748" s="48">
        <v>2.4000000000000004</v>
      </c>
      <c r="I748" s="49">
        <f t="shared" si="71"/>
        <v>16.300000000000004</v>
      </c>
    </row>
    <row r="749" spans="1:9">
      <c r="A749" s="82">
        <v>713</v>
      </c>
      <c r="B749" s="39" t="s">
        <v>546</v>
      </c>
      <c r="C749" s="50" t="s">
        <v>966</v>
      </c>
      <c r="D749" s="63" t="s">
        <v>20</v>
      </c>
      <c r="E749" s="48">
        <v>7.6000000000000005</v>
      </c>
      <c r="F749" s="48">
        <v>4.6000000000000014</v>
      </c>
      <c r="G749" s="48">
        <v>2.2000000000000002</v>
      </c>
      <c r="H749" s="48">
        <v>2.4000000000000004</v>
      </c>
      <c r="I749" s="49">
        <f t="shared" si="71"/>
        <v>16.800000000000004</v>
      </c>
    </row>
    <row r="750" spans="1:9">
      <c r="A750" s="82">
        <v>714</v>
      </c>
      <c r="B750" s="39" t="s">
        <v>547</v>
      </c>
      <c r="C750" s="50" t="s">
        <v>966</v>
      </c>
      <c r="D750" s="63">
        <v>8</v>
      </c>
      <c r="E750" s="48">
        <v>13.6</v>
      </c>
      <c r="F750" s="48">
        <v>3.5999999999999996</v>
      </c>
      <c r="G750" s="48">
        <v>2.7</v>
      </c>
      <c r="H750" s="48">
        <v>1.9000000000000004</v>
      </c>
      <c r="I750" s="49">
        <f t="shared" si="71"/>
        <v>21.799999999999997</v>
      </c>
    </row>
    <row r="751" spans="1:9">
      <c r="A751" s="82">
        <v>715</v>
      </c>
      <c r="B751" s="39" t="s">
        <v>548</v>
      </c>
      <c r="C751" s="50" t="s">
        <v>966</v>
      </c>
      <c r="D751" s="63" t="s">
        <v>20</v>
      </c>
      <c r="E751" s="48">
        <v>6.1000000000000005</v>
      </c>
      <c r="F751" s="48">
        <v>4.6000000000000014</v>
      </c>
      <c r="G751" s="48">
        <v>2.7</v>
      </c>
      <c r="H751" s="48">
        <v>2.4000000000000004</v>
      </c>
      <c r="I751" s="49">
        <f t="shared" si="71"/>
        <v>15.800000000000002</v>
      </c>
    </row>
    <row r="752" spans="1:9">
      <c r="A752" s="82">
        <v>716</v>
      </c>
      <c r="B752" s="39" t="s">
        <v>549</v>
      </c>
      <c r="C752" s="50" t="s">
        <v>966</v>
      </c>
      <c r="D752" s="63">
        <v>10</v>
      </c>
      <c r="E752" s="52">
        <v>13.6</v>
      </c>
      <c r="F752" s="52">
        <v>8.6000000000000014</v>
      </c>
      <c r="G752" s="52">
        <v>4.7</v>
      </c>
      <c r="H752" s="53">
        <v>1.9000000000000004</v>
      </c>
      <c r="I752" s="49">
        <f t="shared" si="71"/>
        <v>28.800000000000004</v>
      </c>
    </row>
    <row r="753" spans="1:9">
      <c r="A753" s="82">
        <v>717</v>
      </c>
      <c r="B753" s="39" t="s">
        <v>550</v>
      </c>
      <c r="C753" s="50" t="s">
        <v>966</v>
      </c>
      <c r="D753" s="63" t="s">
        <v>20</v>
      </c>
      <c r="E753" s="48">
        <v>6.1000000000000005</v>
      </c>
      <c r="F753" s="48">
        <v>4.6000000000000014</v>
      </c>
      <c r="G753" s="48">
        <v>2.7</v>
      </c>
      <c r="H753" s="48">
        <v>2.4000000000000004</v>
      </c>
      <c r="I753" s="49">
        <f t="shared" si="71"/>
        <v>15.800000000000002</v>
      </c>
    </row>
    <row r="754" spans="1:9">
      <c r="A754" s="82">
        <v>718</v>
      </c>
      <c r="B754" s="39" t="s">
        <v>551</v>
      </c>
      <c r="C754" s="50" t="s">
        <v>966</v>
      </c>
      <c r="D754" s="63" t="s">
        <v>20</v>
      </c>
      <c r="E754" s="48">
        <v>6.6000000000000005</v>
      </c>
      <c r="F754" s="48">
        <v>3.0999999999999996</v>
      </c>
      <c r="G754" s="48">
        <v>1.7000000000000002</v>
      </c>
      <c r="H754" s="48">
        <v>0.89999999999999991</v>
      </c>
      <c r="I754" s="49">
        <f t="shared" si="71"/>
        <v>12.299999999999999</v>
      </c>
    </row>
    <row r="755" spans="1:9">
      <c r="A755" s="82">
        <v>719</v>
      </c>
      <c r="B755" s="39" t="s">
        <v>902</v>
      </c>
      <c r="C755" s="50" t="s">
        <v>966</v>
      </c>
      <c r="D755" s="63" t="s">
        <v>20</v>
      </c>
      <c r="E755" s="48">
        <v>7.6000000000000005</v>
      </c>
      <c r="F755" s="48">
        <v>4.6000000000000014</v>
      </c>
      <c r="G755" s="48">
        <v>1.7000000000000002</v>
      </c>
      <c r="H755" s="48">
        <v>0.89999999999999991</v>
      </c>
      <c r="I755" s="49">
        <f t="shared" si="71"/>
        <v>14.800000000000002</v>
      </c>
    </row>
    <row r="756" spans="1:9" s="1" customFormat="1">
      <c r="A756" s="82">
        <v>720</v>
      </c>
      <c r="B756" s="55" t="s">
        <v>552</v>
      </c>
      <c r="C756" s="50" t="s">
        <v>966</v>
      </c>
      <c r="D756" s="63" t="s">
        <v>20</v>
      </c>
      <c r="E756" s="48">
        <v>6.6000000000000005</v>
      </c>
      <c r="F756" s="48">
        <v>3.0999999999999996</v>
      </c>
      <c r="G756" s="48">
        <v>1.7000000000000002</v>
      </c>
      <c r="H756" s="48">
        <v>0.89999999999999991</v>
      </c>
      <c r="I756" s="49">
        <f t="shared" si="71"/>
        <v>12.299999999999999</v>
      </c>
    </row>
    <row r="757" spans="1:9" s="1" customFormat="1">
      <c r="A757" s="82">
        <v>721</v>
      </c>
      <c r="B757" s="55" t="s">
        <v>553</v>
      </c>
      <c r="C757" s="50" t="s">
        <v>966</v>
      </c>
      <c r="D757" s="63" t="s">
        <v>20</v>
      </c>
      <c r="E757" s="48">
        <v>7.6000000000000005</v>
      </c>
      <c r="F757" s="48">
        <v>4.6000000000000014</v>
      </c>
      <c r="G757" s="48">
        <v>1.7000000000000002</v>
      </c>
      <c r="H757" s="48">
        <v>0.89999999999999991</v>
      </c>
      <c r="I757" s="49">
        <f t="shared" si="71"/>
        <v>14.800000000000002</v>
      </c>
    </row>
    <row r="758" spans="1:9" s="1" customFormat="1">
      <c r="A758" s="82">
        <v>722</v>
      </c>
      <c r="B758" s="58" t="s">
        <v>278</v>
      </c>
      <c r="C758" s="36" t="s">
        <v>967</v>
      </c>
      <c r="D758" s="63" t="s">
        <v>20</v>
      </c>
      <c r="E758" s="48">
        <v>6.1000000000000005</v>
      </c>
      <c r="F758" s="48">
        <v>4.6000000000000014</v>
      </c>
      <c r="G758" s="48">
        <v>2.7</v>
      </c>
      <c r="H758" s="48">
        <v>2.4000000000000004</v>
      </c>
      <c r="I758" s="49">
        <f t="shared" si="71"/>
        <v>15.800000000000002</v>
      </c>
    </row>
    <row r="759" spans="1:9" s="1" customFormat="1">
      <c r="A759" s="82">
        <v>723</v>
      </c>
      <c r="B759" s="39" t="s">
        <v>900</v>
      </c>
      <c r="C759" s="50" t="s">
        <v>966</v>
      </c>
      <c r="D759" s="63" t="s">
        <v>20</v>
      </c>
      <c r="E759" s="48">
        <v>7.1000000000000005</v>
      </c>
      <c r="F759" s="48">
        <v>4.6000000000000014</v>
      </c>
      <c r="G759" s="48">
        <v>2.2000000000000002</v>
      </c>
      <c r="H759" s="48">
        <v>2.4000000000000004</v>
      </c>
      <c r="I759" s="49">
        <f t="shared" si="71"/>
        <v>16.300000000000004</v>
      </c>
    </row>
    <row r="760" spans="1:9" s="1" customFormat="1">
      <c r="A760" s="82">
        <v>724</v>
      </c>
      <c r="B760" s="58" t="s">
        <v>554</v>
      </c>
      <c r="C760" s="50" t="s">
        <v>966</v>
      </c>
      <c r="D760" s="63">
        <v>4</v>
      </c>
      <c r="E760" s="48">
        <v>9.1</v>
      </c>
      <c r="F760" s="48">
        <v>3.5999999999999996</v>
      </c>
      <c r="G760" s="48">
        <v>3.2</v>
      </c>
      <c r="H760" s="48">
        <v>1.9000000000000004</v>
      </c>
      <c r="I760" s="49">
        <f t="shared" si="71"/>
        <v>17.799999999999997</v>
      </c>
    </row>
    <row r="761" spans="1:9" s="1" customFormat="1" ht="15.75">
      <c r="A761" s="82">
        <v>725</v>
      </c>
      <c r="B761" s="59" t="s">
        <v>760</v>
      </c>
      <c r="C761" s="50" t="s">
        <v>966</v>
      </c>
      <c r="D761" s="63" t="s">
        <v>20</v>
      </c>
      <c r="E761" s="48">
        <v>7.6000000000000005</v>
      </c>
      <c r="F761" s="48">
        <v>4.6000000000000014</v>
      </c>
      <c r="G761" s="48">
        <v>1.7000000000000002</v>
      </c>
      <c r="H761" s="48">
        <v>0.89999999999999991</v>
      </c>
      <c r="I761" s="49">
        <f>SUM(E761:H761)</f>
        <v>14.800000000000002</v>
      </c>
    </row>
    <row r="762" spans="1:9" s="1" customFormat="1" ht="15.75">
      <c r="A762" s="82">
        <v>726</v>
      </c>
      <c r="B762" s="59" t="s">
        <v>761</v>
      </c>
      <c r="C762" s="50" t="s">
        <v>966</v>
      </c>
      <c r="D762" s="63" t="s">
        <v>20</v>
      </c>
      <c r="E762" s="48">
        <v>6.6000000000000005</v>
      </c>
      <c r="F762" s="48">
        <v>3.0999999999999996</v>
      </c>
      <c r="G762" s="48">
        <v>1.7000000000000002</v>
      </c>
      <c r="H762" s="48">
        <v>0.89999999999999991</v>
      </c>
      <c r="I762" s="49">
        <f>SUM(E762:H762)</f>
        <v>12.299999999999999</v>
      </c>
    </row>
    <row r="763" spans="1:9" s="1" customFormat="1" ht="15.75">
      <c r="A763" s="82">
        <v>727</v>
      </c>
      <c r="B763" s="40" t="s">
        <v>1090</v>
      </c>
      <c r="C763" s="50" t="s">
        <v>966</v>
      </c>
      <c r="D763" s="63" t="s">
        <v>20</v>
      </c>
      <c r="E763" s="48">
        <v>6.1000000000000005</v>
      </c>
      <c r="F763" s="48">
        <v>4.6000000000000014</v>
      </c>
      <c r="G763" s="48">
        <v>2.7</v>
      </c>
      <c r="H763" s="48">
        <v>3.6000000000000005</v>
      </c>
      <c r="I763" s="49">
        <f t="shared" ref="I763:I765" si="72">SUM(E763:H763)</f>
        <v>17.000000000000004</v>
      </c>
    </row>
    <row r="764" spans="1:9" s="1" customFormat="1">
      <c r="A764" s="82">
        <v>728</v>
      </c>
      <c r="B764" s="36" t="s">
        <v>1133</v>
      </c>
      <c r="C764" s="50" t="s">
        <v>966</v>
      </c>
      <c r="D764" s="63" t="s">
        <v>20</v>
      </c>
      <c r="E764" s="48">
        <v>7.1000000000000005</v>
      </c>
      <c r="F764" s="48">
        <v>4.6000000000000014</v>
      </c>
      <c r="G764" s="48">
        <v>2.2000000000000002</v>
      </c>
      <c r="H764" s="48">
        <v>2.4000000000000004</v>
      </c>
      <c r="I764" s="49">
        <f t="shared" si="72"/>
        <v>16.300000000000004</v>
      </c>
    </row>
    <row r="765" spans="1:9" s="1" customFormat="1">
      <c r="A765" s="82">
        <v>729</v>
      </c>
      <c r="B765" s="36" t="s">
        <v>1134</v>
      </c>
      <c r="C765" s="50" t="s">
        <v>966</v>
      </c>
      <c r="D765" s="63">
        <v>2</v>
      </c>
      <c r="E765" s="48">
        <v>9.1</v>
      </c>
      <c r="F765" s="48">
        <v>4.6000000000000005</v>
      </c>
      <c r="G765" s="48">
        <v>2.2000000000000002</v>
      </c>
      <c r="H765" s="48">
        <v>2.4000000000000004</v>
      </c>
      <c r="I765" s="49">
        <f t="shared" si="72"/>
        <v>18.299999999999997</v>
      </c>
    </row>
    <row r="766" spans="1:9" ht="14.25" customHeight="1">
      <c r="A766" s="79"/>
      <c r="B766" s="70"/>
      <c r="C766" s="61" t="s">
        <v>76</v>
      </c>
      <c r="D766" s="62">
        <f t="shared" ref="D766:I766" si="73">SUM(D726:D765)</f>
        <v>131</v>
      </c>
      <c r="E766" s="62">
        <f t="shared" si="73"/>
        <v>348.50000000000017</v>
      </c>
      <c r="F766" s="62">
        <f t="shared" si="73"/>
        <v>201.49999999999986</v>
      </c>
      <c r="G766" s="62">
        <f t="shared" si="73"/>
        <v>122.50000000000009</v>
      </c>
      <c r="H766" s="62">
        <f t="shared" si="73"/>
        <v>78.199999999999989</v>
      </c>
      <c r="I766" s="62">
        <f t="shared" si="73"/>
        <v>750.69999999999959</v>
      </c>
    </row>
    <row r="767" spans="1:9" ht="30" customHeight="1">
      <c r="A767" s="125" t="s">
        <v>555</v>
      </c>
      <c r="B767" s="125"/>
      <c r="C767" s="125"/>
      <c r="D767" s="125"/>
      <c r="E767" s="125"/>
      <c r="F767" s="125"/>
      <c r="G767" s="125"/>
      <c r="H767" s="125"/>
      <c r="I767" s="125"/>
    </row>
    <row r="768" spans="1:9" s="1" customFormat="1">
      <c r="A768" s="48">
        <v>730</v>
      </c>
      <c r="B768" s="50" t="s">
        <v>556</v>
      </c>
      <c r="C768" s="50" t="s">
        <v>968</v>
      </c>
      <c r="D768" s="47" t="s">
        <v>20</v>
      </c>
      <c r="E768" s="48">
        <v>6.6000000000000005</v>
      </c>
      <c r="F768" s="48">
        <v>2.5999999999999996</v>
      </c>
      <c r="G768" s="48">
        <v>1.7000000000000002</v>
      </c>
      <c r="H768" s="48">
        <v>0.89999999999999991</v>
      </c>
      <c r="I768" s="49">
        <f t="shared" ref="I768:I773" si="74">SUM(E768:H768)</f>
        <v>11.799999999999999</v>
      </c>
    </row>
    <row r="769" spans="1:933" s="1" customFormat="1">
      <c r="A769" s="48">
        <v>731</v>
      </c>
      <c r="B769" s="50" t="s">
        <v>1091</v>
      </c>
      <c r="C769" s="50" t="s">
        <v>968</v>
      </c>
      <c r="D769" s="47" t="s">
        <v>20</v>
      </c>
      <c r="E769" s="48">
        <v>7.6000000000000005</v>
      </c>
      <c r="F769" s="48">
        <v>4.6000000000000014</v>
      </c>
      <c r="G769" s="48">
        <v>1.7000000000000002</v>
      </c>
      <c r="H769" s="48">
        <v>0.89999999999999991</v>
      </c>
      <c r="I769" s="49">
        <f t="shared" si="74"/>
        <v>14.800000000000002</v>
      </c>
    </row>
    <row r="770" spans="1:933" s="1" customFormat="1">
      <c r="A770" s="48">
        <v>732</v>
      </c>
      <c r="B770" s="50" t="s">
        <v>891</v>
      </c>
      <c r="C770" s="50" t="s">
        <v>968</v>
      </c>
      <c r="D770" s="47" t="s">
        <v>20</v>
      </c>
      <c r="E770" s="48">
        <v>6.6000000000000005</v>
      </c>
      <c r="F770" s="48">
        <v>4.6000000000000014</v>
      </c>
      <c r="G770" s="48">
        <v>1.7000000000000002</v>
      </c>
      <c r="H770" s="48">
        <v>2.4000000000000004</v>
      </c>
      <c r="I770" s="49">
        <f t="shared" si="74"/>
        <v>15.300000000000002</v>
      </c>
    </row>
    <row r="771" spans="1:933" s="1" customFormat="1">
      <c r="A771" s="48">
        <v>733</v>
      </c>
      <c r="B771" s="50" t="s">
        <v>557</v>
      </c>
      <c r="C771" s="50" t="s">
        <v>968</v>
      </c>
      <c r="D771" s="47" t="s">
        <v>20</v>
      </c>
      <c r="E771" s="48">
        <v>7.6000000000000005</v>
      </c>
      <c r="F771" s="48">
        <v>4.6000000000000014</v>
      </c>
      <c r="G771" s="48">
        <v>2.2000000000000002</v>
      </c>
      <c r="H771" s="48">
        <v>1.9000000000000004</v>
      </c>
      <c r="I771" s="49">
        <f t="shared" si="74"/>
        <v>16.300000000000004</v>
      </c>
    </row>
    <row r="772" spans="1:933" s="1" customFormat="1">
      <c r="A772" s="48">
        <v>734</v>
      </c>
      <c r="B772" s="39" t="s">
        <v>558</v>
      </c>
      <c r="C772" s="50" t="s">
        <v>968</v>
      </c>
      <c r="D772" s="63" t="s">
        <v>20</v>
      </c>
      <c r="E772" s="48">
        <v>6.6000000000000005</v>
      </c>
      <c r="F772" s="48">
        <v>3.5999999999999996</v>
      </c>
      <c r="G772" s="48">
        <v>1.7000000000000002</v>
      </c>
      <c r="H772" s="48">
        <v>1.9000000000000004</v>
      </c>
      <c r="I772" s="49">
        <f t="shared" si="74"/>
        <v>13.799999999999999</v>
      </c>
    </row>
    <row r="773" spans="1:933" s="1" customFormat="1">
      <c r="A773" s="48">
        <v>735</v>
      </c>
      <c r="B773" s="55" t="s">
        <v>559</v>
      </c>
      <c r="C773" s="50" t="s">
        <v>968</v>
      </c>
      <c r="D773" s="47" t="s">
        <v>20</v>
      </c>
      <c r="E773" s="48">
        <v>7.6000000000000005</v>
      </c>
      <c r="F773" s="48">
        <v>4.6000000000000014</v>
      </c>
      <c r="G773" s="48">
        <v>1.7000000000000002</v>
      </c>
      <c r="H773" s="48">
        <v>0.89999999999999991</v>
      </c>
      <c r="I773" s="49">
        <f t="shared" si="74"/>
        <v>14.800000000000002</v>
      </c>
    </row>
    <row r="774" spans="1:933" s="1" customFormat="1">
      <c r="A774" s="48">
        <v>736</v>
      </c>
      <c r="B774" s="58" t="s">
        <v>560</v>
      </c>
      <c r="C774" s="50" t="s">
        <v>968</v>
      </c>
      <c r="D774" s="47" t="s">
        <v>20</v>
      </c>
      <c r="E774" s="48">
        <v>6.6000000000000005</v>
      </c>
      <c r="F774" s="48">
        <v>4.6000000000000014</v>
      </c>
      <c r="G774" s="48">
        <v>1.7000000000000002</v>
      </c>
      <c r="H774" s="48">
        <v>2.4000000000000004</v>
      </c>
      <c r="I774" s="49">
        <f>SUM(E774:H774)</f>
        <v>15.300000000000002</v>
      </c>
    </row>
    <row r="775" spans="1:933" s="1" customFormat="1">
      <c r="A775" s="48">
        <v>737</v>
      </c>
      <c r="B775" s="67" t="s">
        <v>1152</v>
      </c>
      <c r="C775" s="50" t="s">
        <v>968</v>
      </c>
      <c r="D775" s="63" t="s">
        <v>20</v>
      </c>
      <c r="E775" s="48">
        <v>6.1000000000000005</v>
      </c>
      <c r="F775" s="48">
        <v>4.6000000000000014</v>
      </c>
      <c r="G775" s="48">
        <v>2.7</v>
      </c>
      <c r="H775" s="48">
        <v>3.6000000000000005</v>
      </c>
      <c r="I775" s="49">
        <f t="shared" ref="I775" si="75">SUM(E775:H775)</f>
        <v>17.000000000000004</v>
      </c>
    </row>
    <row r="776" spans="1:933">
      <c r="A776" s="86"/>
      <c r="B776" s="70"/>
      <c r="C776" s="61" t="s">
        <v>76</v>
      </c>
      <c r="D776" s="62">
        <f>SUM(D768:D771)</f>
        <v>0</v>
      </c>
      <c r="E776" s="62">
        <f>SUM(E768:E775)</f>
        <v>55.300000000000004</v>
      </c>
      <c r="F776" s="62">
        <f>SUM(F768:F775)</f>
        <v>33.800000000000011</v>
      </c>
      <c r="G776" s="62">
        <f>SUM(G768:G775)</f>
        <v>15.099999999999998</v>
      </c>
      <c r="H776" s="62">
        <f>SUM(H768:H775)</f>
        <v>14.900000000000002</v>
      </c>
      <c r="I776" s="62">
        <f>SUM(I768:I775)</f>
        <v>119.10000000000001</v>
      </c>
    </row>
    <row r="777" spans="1:933" ht="28.5" customHeight="1">
      <c r="A777" s="125" t="s">
        <v>561</v>
      </c>
      <c r="B777" s="125"/>
      <c r="C777" s="125"/>
      <c r="D777" s="125"/>
      <c r="E777" s="125"/>
      <c r="F777" s="125"/>
      <c r="G777" s="125"/>
      <c r="H777" s="125"/>
      <c r="I777" s="125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  <c r="FU777" s="1"/>
      <c r="FV777" s="1"/>
      <c r="FW777" s="1"/>
      <c r="FX777" s="1"/>
      <c r="FY777" s="1"/>
      <c r="FZ777" s="1"/>
      <c r="GA777" s="1"/>
      <c r="GB777" s="1"/>
      <c r="GC777" s="1"/>
      <c r="GD777" s="1"/>
      <c r="GE777" s="1"/>
      <c r="GF777" s="1"/>
      <c r="GG777" s="1"/>
      <c r="GH777" s="1"/>
      <c r="GI777" s="1"/>
      <c r="GJ777" s="1"/>
      <c r="GK777" s="1"/>
      <c r="GL777" s="1"/>
      <c r="GM777" s="1"/>
      <c r="GN777" s="1"/>
      <c r="GO777" s="1"/>
      <c r="GP777" s="1"/>
      <c r="GQ777" s="1"/>
      <c r="GR777" s="1"/>
      <c r="GS777" s="1"/>
      <c r="GT777" s="1"/>
      <c r="GU777" s="1"/>
      <c r="GV777" s="1"/>
      <c r="GW777" s="1"/>
      <c r="GX777" s="1"/>
      <c r="GY777" s="1"/>
      <c r="GZ777" s="1"/>
      <c r="HA777" s="1"/>
      <c r="HB777" s="1"/>
      <c r="HC777" s="1"/>
      <c r="HD777" s="1"/>
      <c r="HE777" s="1"/>
      <c r="HF777" s="1"/>
      <c r="HG777" s="1"/>
      <c r="HH777" s="1"/>
      <c r="HI777" s="1"/>
      <c r="HJ777" s="1"/>
      <c r="HK777" s="1"/>
      <c r="HL777" s="1"/>
      <c r="HM777" s="1"/>
      <c r="HN777" s="1"/>
      <c r="HO777" s="1"/>
      <c r="HP777" s="1"/>
      <c r="HQ777" s="1"/>
      <c r="HR777" s="1"/>
      <c r="HS777" s="1"/>
      <c r="HT777" s="1"/>
      <c r="HU777" s="1"/>
      <c r="HV777" s="1"/>
      <c r="HW777" s="1"/>
      <c r="HX777" s="1"/>
      <c r="HY777" s="1"/>
      <c r="HZ777" s="1"/>
      <c r="IA777" s="1"/>
      <c r="IB777" s="1"/>
      <c r="IC777" s="1"/>
      <c r="ID777" s="1"/>
      <c r="IE777" s="1"/>
      <c r="IF777" s="1"/>
      <c r="IG777" s="1"/>
      <c r="IH777" s="1"/>
      <c r="II777" s="1"/>
      <c r="IJ777" s="1"/>
      <c r="IK777" s="1"/>
      <c r="IL777" s="1"/>
      <c r="IM777" s="1"/>
      <c r="IN777" s="1"/>
      <c r="IO777" s="1"/>
      <c r="IP777" s="1"/>
      <c r="IQ777" s="1"/>
      <c r="IR777" s="1"/>
      <c r="IS777" s="1"/>
      <c r="IT777" s="1"/>
      <c r="IU777" s="1"/>
      <c r="IV777" s="1"/>
      <c r="IW777" s="1"/>
      <c r="IX777" s="1"/>
      <c r="IY777" s="1"/>
      <c r="IZ777" s="1"/>
      <c r="JA777" s="1"/>
      <c r="JB777" s="1"/>
      <c r="JC777" s="1"/>
      <c r="JD777" s="1"/>
      <c r="JE777" s="1"/>
      <c r="JF777" s="1"/>
      <c r="JG777" s="1"/>
      <c r="JH777" s="1"/>
      <c r="JI777" s="1"/>
      <c r="JJ777" s="1"/>
      <c r="JK777" s="1"/>
      <c r="JL777" s="1"/>
      <c r="JM777" s="1"/>
      <c r="JN777" s="1"/>
      <c r="JO777" s="1"/>
      <c r="JP777" s="1"/>
      <c r="JQ777" s="1"/>
      <c r="JR777" s="1"/>
      <c r="JS777" s="1"/>
      <c r="JT777" s="1"/>
      <c r="JU777" s="1"/>
      <c r="JV777" s="1"/>
      <c r="JW777" s="1"/>
      <c r="JX777" s="1"/>
      <c r="JY777" s="1"/>
      <c r="JZ777" s="1"/>
      <c r="KA777" s="1"/>
      <c r="KB777" s="1"/>
      <c r="KC777" s="1"/>
      <c r="KD777" s="1"/>
      <c r="KE777" s="1"/>
      <c r="KF777" s="1"/>
      <c r="KG777" s="1"/>
      <c r="KH777" s="1"/>
      <c r="KI777" s="1"/>
      <c r="KJ777" s="1"/>
      <c r="KK777" s="1"/>
      <c r="KL777" s="1"/>
      <c r="KM777" s="1"/>
      <c r="KN777" s="1"/>
      <c r="KO777" s="1"/>
      <c r="KP777" s="1"/>
      <c r="KQ777" s="1"/>
      <c r="KR777" s="1"/>
      <c r="KS777" s="1"/>
      <c r="KT777" s="1"/>
      <c r="KU777" s="1"/>
      <c r="KV777" s="1"/>
      <c r="KW777" s="1"/>
      <c r="KX777" s="1"/>
      <c r="KY777" s="1"/>
      <c r="KZ777" s="1"/>
      <c r="LA777" s="1"/>
      <c r="LB777" s="1"/>
      <c r="LC777" s="1"/>
      <c r="LD777" s="1"/>
      <c r="LE777" s="1"/>
      <c r="LF777" s="1"/>
      <c r="LG777" s="1"/>
      <c r="LH777" s="1"/>
      <c r="LI777" s="1"/>
      <c r="LJ777" s="1"/>
      <c r="LK777" s="1"/>
      <c r="LL777" s="1"/>
      <c r="LM777" s="1"/>
      <c r="LN777" s="1"/>
      <c r="LO777" s="1"/>
      <c r="LP777" s="1"/>
      <c r="LQ777" s="1"/>
      <c r="LR777" s="1"/>
      <c r="LS777" s="1"/>
      <c r="LT777" s="1"/>
      <c r="LU777" s="1"/>
      <c r="LV777" s="1"/>
      <c r="LW777" s="1"/>
      <c r="LX777" s="1"/>
      <c r="LY777" s="1"/>
      <c r="LZ777" s="1"/>
      <c r="MA777" s="1"/>
      <c r="MB777" s="1"/>
      <c r="MC777" s="1"/>
      <c r="MD777" s="1"/>
      <c r="ME777" s="1"/>
      <c r="MF777" s="1"/>
      <c r="MG777" s="1"/>
      <c r="MH777" s="1"/>
      <c r="MI777" s="1"/>
      <c r="MJ777" s="1"/>
      <c r="MK777" s="1"/>
      <c r="ML777" s="1"/>
      <c r="MM777" s="1"/>
      <c r="MN777" s="1"/>
      <c r="MO777" s="1"/>
      <c r="MP777" s="1"/>
      <c r="MQ777" s="1"/>
      <c r="MR777" s="1"/>
      <c r="MS777" s="1"/>
      <c r="MT777" s="1"/>
      <c r="MU777" s="1"/>
      <c r="MV777" s="1"/>
      <c r="MW777" s="1"/>
      <c r="MX777" s="1"/>
      <c r="MY777" s="1"/>
      <c r="MZ777" s="1"/>
      <c r="NA777" s="1"/>
      <c r="NB777" s="1"/>
      <c r="NC777" s="1"/>
      <c r="ND777" s="1"/>
      <c r="NE777" s="1"/>
      <c r="NF777" s="1"/>
      <c r="NG777" s="1"/>
      <c r="NH777" s="1"/>
      <c r="NI777" s="1"/>
      <c r="NJ777" s="1"/>
      <c r="NK777" s="1"/>
      <c r="NL777" s="1"/>
      <c r="NM777" s="1"/>
      <c r="NN777" s="1"/>
      <c r="NO777" s="1"/>
      <c r="NP777" s="1"/>
      <c r="NQ777" s="1"/>
      <c r="NR777" s="1"/>
      <c r="NS777" s="1"/>
      <c r="NT777" s="1"/>
      <c r="NU777" s="1"/>
      <c r="NV777" s="1"/>
      <c r="NW777" s="1"/>
      <c r="NX777" s="1"/>
      <c r="NY777" s="1"/>
      <c r="NZ777" s="1"/>
      <c r="OA777" s="1"/>
      <c r="OB777" s="1"/>
      <c r="OC777" s="1"/>
      <c r="OD777" s="1"/>
      <c r="OE777" s="1"/>
      <c r="OF777" s="1"/>
      <c r="OG777" s="1"/>
      <c r="OH777" s="1"/>
      <c r="OI777" s="1"/>
      <c r="OJ777" s="1"/>
      <c r="OK777" s="1"/>
      <c r="OL777" s="1"/>
      <c r="OM777" s="1"/>
      <c r="ON777" s="1"/>
      <c r="OO777" s="1"/>
      <c r="OP777" s="1"/>
      <c r="OQ777" s="1"/>
      <c r="OR777" s="1"/>
      <c r="OS777" s="1"/>
      <c r="OT777" s="1"/>
      <c r="OU777" s="1"/>
      <c r="OV777" s="1"/>
      <c r="OW777" s="1"/>
      <c r="OX777" s="1"/>
      <c r="OY777" s="1"/>
      <c r="OZ777" s="1"/>
      <c r="PA777" s="1"/>
      <c r="PB777" s="1"/>
      <c r="PC777" s="1"/>
      <c r="PD777" s="1"/>
      <c r="PE777" s="1"/>
      <c r="PF777" s="1"/>
      <c r="PG777" s="1"/>
      <c r="PH777" s="1"/>
      <c r="PI777" s="1"/>
      <c r="PJ777" s="1"/>
      <c r="PK777" s="1"/>
      <c r="PL777" s="1"/>
      <c r="PM777" s="1"/>
      <c r="PN777" s="1"/>
      <c r="PO777" s="1"/>
      <c r="PP777" s="1"/>
      <c r="PQ777" s="1"/>
      <c r="PR777" s="1"/>
      <c r="PS777" s="1"/>
      <c r="PT777" s="1"/>
      <c r="PU777" s="1"/>
      <c r="PV777" s="1"/>
      <c r="PW777" s="1"/>
      <c r="PX777" s="1"/>
      <c r="PY777" s="1"/>
      <c r="PZ777" s="1"/>
      <c r="QA777" s="1"/>
      <c r="QB777" s="1"/>
      <c r="QC777" s="1"/>
      <c r="QD777" s="1"/>
      <c r="QE777" s="1"/>
      <c r="QF777" s="1"/>
      <c r="QG777" s="1"/>
      <c r="QH777" s="1"/>
      <c r="QI777" s="1"/>
      <c r="QJ777" s="1"/>
      <c r="QK777" s="1"/>
      <c r="QL777" s="1"/>
      <c r="QM777" s="1"/>
      <c r="QN777" s="1"/>
      <c r="QO777" s="1"/>
      <c r="QP777" s="1"/>
      <c r="QQ777" s="1"/>
      <c r="QR777" s="1"/>
      <c r="QS777" s="1"/>
      <c r="QT777" s="1"/>
      <c r="QU777" s="1"/>
      <c r="QV777" s="1"/>
      <c r="QW777" s="1"/>
      <c r="QX777" s="1"/>
      <c r="QY777" s="1"/>
      <c r="QZ777" s="1"/>
      <c r="RA777" s="1"/>
      <c r="RB777" s="1"/>
      <c r="RC777" s="1"/>
      <c r="RD777" s="1"/>
      <c r="RE777" s="1"/>
      <c r="RF777" s="1"/>
      <c r="RG777" s="1"/>
      <c r="RH777" s="1"/>
      <c r="RI777" s="1"/>
      <c r="RJ777" s="1"/>
      <c r="RK777" s="1"/>
      <c r="RL777" s="1"/>
      <c r="RM777" s="1"/>
      <c r="RN777" s="1"/>
      <c r="RO777" s="1"/>
      <c r="RP777" s="1"/>
      <c r="RQ777" s="1"/>
      <c r="RR777" s="1"/>
      <c r="RS777" s="1"/>
      <c r="RT777" s="1"/>
      <c r="RU777" s="1"/>
      <c r="RV777" s="1"/>
      <c r="RW777" s="1"/>
      <c r="RX777" s="1"/>
      <c r="RY777" s="1"/>
      <c r="RZ777" s="1"/>
      <c r="SA777" s="1"/>
      <c r="SB777" s="1"/>
      <c r="SC777" s="1"/>
      <c r="SD777" s="1"/>
      <c r="SE777" s="1"/>
      <c r="SF777" s="1"/>
      <c r="SG777" s="1"/>
      <c r="SH777" s="1"/>
      <c r="SI777" s="1"/>
      <c r="SJ777" s="1"/>
      <c r="SK777" s="1"/>
      <c r="SL777" s="1"/>
      <c r="SM777" s="1"/>
      <c r="SN777" s="1"/>
      <c r="SO777" s="1"/>
      <c r="SP777" s="1"/>
      <c r="SQ777" s="1"/>
      <c r="SR777" s="1"/>
      <c r="SS777" s="1"/>
      <c r="ST777" s="1"/>
      <c r="SU777" s="1"/>
      <c r="SV777" s="1"/>
      <c r="SW777" s="1"/>
      <c r="SX777" s="1"/>
      <c r="SY777" s="1"/>
      <c r="SZ777" s="1"/>
      <c r="TA777" s="1"/>
      <c r="TB777" s="1"/>
      <c r="TC777" s="1"/>
      <c r="TD777" s="1"/>
      <c r="TE777" s="1"/>
      <c r="TF777" s="1"/>
      <c r="TG777" s="1"/>
      <c r="TH777" s="1"/>
      <c r="TI777" s="1"/>
      <c r="TJ777" s="1"/>
      <c r="TK777" s="1"/>
      <c r="TL777" s="1"/>
      <c r="TM777" s="1"/>
      <c r="TN777" s="1"/>
      <c r="TO777" s="1"/>
      <c r="TP777" s="1"/>
      <c r="TQ777" s="1"/>
      <c r="TR777" s="1"/>
      <c r="TS777" s="1"/>
      <c r="TT777" s="1"/>
      <c r="TU777" s="1"/>
      <c r="TV777" s="1"/>
      <c r="TW777" s="1"/>
      <c r="TX777" s="1"/>
      <c r="TY777" s="1"/>
      <c r="TZ777" s="1"/>
      <c r="UA777" s="1"/>
      <c r="UB777" s="1"/>
      <c r="UC777" s="1"/>
      <c r="UD777" s="1"/>
      <c r="UE777" s="1"/>
      <c r="UF777" s="1"/>
      <c r="UG777" s="1"/>
      <c r="UH777" s="1"/>
      <c r="UI777" s="1"/>
      <c r="UJ777" s="1"/>
      <c r="UK777" s="1"/>
      <c r="UL777" s="1"/>
      <c r="UM777" s="1"/>
      <c r="UN777" s="1"/>
      <c r="UO777" s="1"/>
      <c r="UP777" s="1"/>
      <c r="UQ777" s="1"/>
      <c r="UR777" s="1"/>
      <c r="US777" s="1"/>
      <c r="UT777" s="1"/>
      <c r="UU777" s="1"/>
      <c r="UV777" s="1"/>
      <c r="UW777" s="1"/>
      <c r="UX777" s="1"/>
      <c r="UY777" s="1"/>
      <c r="UZ777" s="1"/>
      <c r="VA777" s="1"/>
      <c r="VB777" s="1"/>
      <c r="VC777" s="1"/>
      <c r="VD777" s="1"/>
      <c r="VE777" s="1"/>
      <c r="VF777" s="1"/>
      <c r="VG777" s="1"/>
      <c r="VH777" s="1"/>
      <c r="VI777" s="1"/>
      <c r="VJ777" s="1"/>
      <c r="VK777" s="1"/>
      <c r="VL777" s="1"/>
      <c r="VM777" s="1"/>
      <c r="VN777" s="1"/>
      <c r="VO777" s="1"/>
      <c r="VP777" s="1"/>
      <c r="VQ777" s="1"/>
      <c r="VR777" s="1"/>
      <c r="VS777" s="1"/>
      <c r="VT777" s="1"/>
      <c r="VU777" s="1"/>
      <c r="VV777" s="1"/>
      <c r="VW777" s="1"/>
      <c r="VX777" s="1"/>
      <c r="VY777" s="1"/>
      <c r="VZ777" s="1"/>
      <c r="WA777" s="1"/>
      <c r="WB777" s="1"/>
      <c r="WC777" s="1"/>
      <c r="WD777" s="1"/>
      <c r="WE777" s="1"/>
      <c r="WF777" s="1"/>
      <c r="WG777" s="1"/>
      <c r="WH777" s="1"/>
      <c r="WI777" s="1"/>
      <c r="WJ777" s="1"/>
      <c r="WK777" s="1"/>
      <c r="WL777" s="1"/>
      <c r="WM777" s="1"/>
      <c r="WN777" s="1"/>
      <c r="WO777" s="1"/>
      <c r="WP777" s="1"/>
      <c r="WQ777" s="1"/>
      <c r="WR777" s="1"/>
      <c r="WS777" s="1"/>
      <c r="WT777" s="1"/>
      <c r="WU777" s="1"/>
      <c r="WV777" s="1"/>
      <c r="WW777" s="1"/>
      <c r="WX777" s="1"/>
      <c r="WY777" s="1"/>
      <c r="WZ777" s="1"/>
      <c r="XA777" s="1"/>
      <c r="XB777" s="1"/>
      <c r="XC777" s="1"/>
      <c r="XD777" s="1"/>
      <c r="XE777" s="1"/>
      <c r="XF777" s="1"/>
      <c r="XG777" s="1"/>
      <c r="XH777" s="1"/>
      <c r="XI777" s="1"/>
      <c r="XJ777" s="1"/>
      <c r="XK777" s="1"/>
      <c r="XL777" s="1"/>
      <c r="XM777" s="1"/>
      <c r="XN777" s="1"/>
      <c r="XO777" s="1"/>
      <c r="XP777" s="1"/>
      <c r="XQ777" s="1"/>
      <c r="XR777" s="1"/>
      <c r="XS777" s="1"/>
      <c r="XT777" s="1"/>
      <c r="XU777" s="1"/>
      <c r="XV777" s="1"/>
      <c r="XW777" s="1"/>
      <c r="XX777" s="1"/>
      <c r="XY777" s="1"/>
      <c r="XZ777" s="1"/>
      <c r="YA777" s="1"/>
      <c r="YB777" s="1"/>
      <c r="YC777" s="1"/>
      <c r="YD777" s="1"/>
      <c r="YE777" s="1"/>
      <c r="YF777" s="1"/>
      <c r="YG777" s="1"/>
      <c r="YH777" s="1"/>
      <c r="YI777" s="1"/>
      <c r="YJ777" s="1"/>
      <c r="YK777" s="1"/>
      <c r="YL777" s="1"/>
      <c r="YM777" s="1"/>
      <c r="YN777" s="1"/>
      <c r="YO777" s="1"/>
      <c r="YP777" s="1"/>
      <c r="YQ777" s="1"/>
      <c r="YR777" s="1"/>
      <c r="YS777" s="1"/>
      <c r="YT777" s="1"/>
      <c r="YU777" s="1"/>
      <c r="YV777" s="1"/>
      <c r="YW777" s="1"/>
      <c r="YX777" s="1"/>
      <c r="YY777" s="1"/>
      <c r="YZ777" s="1"/>
      <c r="ZA777" s="1"/>
      <c r="ZB777" s="1"/>
      <c r="ZC777" s="1"/>
      <c r="ZD777" s="1"/>
      <c r="ZE777" s="1"/>
      <c r="ZF777" s="1"/>
      <c r="ZG777" s="1"/>
      <c r="ZH777" s="1"/>
      <c r="ZI777" s="1"/>
      <c r="ZJ777" s="1"/>
      <c r="ZK777" s="1"/>
      <c r="ZL777" s="1"/>
      <c r="ZM777" s="1"/>
      <c r="ZN777" s="1"/>
      <c r="ZO777" s="1"/>
      <c r="ZP777" s="1"/>
      <c r="ZQ777" s="1"/>
      <c r="ZR777" s="1"/>
      <c r="ZS777" s="1"/>
      <c r="ZT777" s="1"/>
      <c r="ZU777" s="1"/>
      <c r="ZV777" s="1"/>
      <c r="ZW777" s="1"/>
      <c r="ZX777" s="1"/>
      <c r="ZY777" s="1"/>
      <c r="ZZ777" s="1"/>
      <c r="AAA777" s="1"/>
      <c r="AAB777" s="1"/>
      <c r="AAC777" s="1"/>
      <c r="AAD777" s="1"/>
      <c r="AAE777" s="1"/>
      <c r="AAF777" s="1"/>
      <c r="AAG777" s="1"/>
      <c r="AAH777" s="1"/>
      <c r="AAI777" s="1"/>
      <c r="AAJ777" s="1"/>
      <c r="AAK777" s="1"/>
      <c r="AAL777" s="1"/>
      <c r="AAM777" s="1"/>
      <c r="AAN777" s="1"/>
      <c r="AAO777" s="1"/>
      <c r="AAP777" s="1"/>
      <c r="AAQ777" s="1"/>
      <c r="AAR777" s="1"/>
      <c r="AAS777" s="1"/>
      <c r="AAT777" s="1"/>
      <c r="AAU777" s="1"/>
      <c r="AAV777" s="1"/>
      <c r="AAW777" s="1"/>
      <c r="AAX777" s="1"/>
      <c r="AAY777" s="1"/>
      <c r="AAZ777" s="1"/>
      <c r="ABA777" s="1"/>
      <c r="ABB777" s="1"/>
      <c r="ABC777" s="1"/>
      <c r="ABD777" s="1"/>
      <c r="ABE777" s="1"/>
      <c r="ABF777" s="1"/>
      <c r="ABG777" s="1"/>
      <c r="ABH777" s="1"/>
      <c r="ABI777" s="1"/>
      <c r="ABJ777" s="1"/>
      <c r="ABK777" s="1"/>
      <c r="ABL777" s="1"/>
      <c r="ABM777" s="1"/>
      <c r="ABN777" s="1"/>
      <c r="ABO777" s="1"/>
      <c r="ABP777" s="1"/>
      <c r="ABQ777" s="1"/>
      <c r="ABR777" s="1"/>
      <c r="ABS777" s="1"/>
      <c r="ABT777" s="1"/>
      <c r="ABU777" s="1"/>
      <c r="ABV777" s="1"/>
      <c r="ABW777" s="1"/>
      <c r="ABX777" s="1"/>
      <c r="ABY777" s="1"/>
      <c r="ABZ777" s="1"/>
      <c r="ACA777" s="1"/>
      <c r="ACB777" s="1"/>
      <c r="ACC777" s="1"/>
      <c r="ACD777" s="1"/>
      <c r="ACE777" s="1"/>
      <c r="ACF777" s="1"/>
      <c r="ACG777" s="1"/>
      <c r="ACH777" s="1"/>
      <c r="ACI777" s="1"/>
      <c r="ACJ777" s="1"/>
      <c r="ACK777" s="1"/>
      <c r="ACL777" s="1"/>
      <c r="ACM777" s="1"/>
      <c r="ACN777" s="1"/>
      <c r="ACO777" s="1"/>
      <c r="ACP777" s="1"/>
      <c r="ACQ777" s="1"/>
      <c r="ACR777" s="1"/>
      <c r="ACS777" s="1"/>
      <c r="ACT777" s="1"/>
      <c r="ACU777" s="1"/>
      <c r="ACV777" s="1"/>
      <c r="ACW777" s="1"/>
      <c r="ACX777" s="1"/>
      <c r="ACY777" s="1"/>
      <c r="ACZ777" s="1"/>
      <c r="ADA777" s="1"/>
      <c r="ADB777" s="1"/>
      <c r="ADC777" s="1"/>
      <c r="ADD777" s="1"/>
      <c r="ADE777" s="1"/>
      <c r="ADF777" s="1"/>
      <c r="ADG777" s="1"/>
      <c r="ADH777" s="1"/>
      <c r="ADI777" s="1"/>
      <c r="ADJ777" s="1"/>
      <c r="ADK777" s="1"/>
      <c r="ADL777" s="1"/>
      <c r="ADM777" s="1"/>
      <c r="ADN777" s="1"/>
      <c r="ADO777" s="1"/>
      <c r="ADP777" s="1"/>
      <c r="ADQ777" s="1"/>
      <c r="ADR777" s="1"/>
      <c r="ADS777" s="1"/>
      <c r="ADT777" s="1"/>
      <c r="ADU777" s="1"/>
      <c r="ADV777" s="1"/>
      <c r="ADW777" s="1"/>
      <c r="ADX777" s="1"/>
      <c r="ADY777" s="1"/>
      <c r="ADZ777" s="1"/>
      <c r="AEA777" s="1"/>
      <c r="AEB777" s="1"/>
      <c r="AEC777" s="1"/>
      <c r="AED777" s="1"/>
      <c r="AEE777" s="1"/>
      <c r="AEF777" s="1"/>
      <c r="AEG777" s="1"/>
      <c r="AEH777" s="1"/>
      <c r="AEI777" s="1"/>
      <c r="AEJ777" s="1"/>
      <c r="AEK777" s="1"/>
      <c r="AEL777" s="1"/>
      <c r="AEM777" s="1"/>
      <c r="AEN777" s="1"/>
      <c r="AEO777" s="1"/>
      <c r="AEP777" s="1"/>
      <c r="AEQ777" s="1"/>
      <c r="AER777" s="1"/>
      <c r="AES777" s="1"/>
      <c r="AET777" s="1"/>
      <c r="AEU777" s="1"/>
      <c r="AEV777" s="1"/>
      <c r="AEW777" s="1"/>
      <c r="AEX777" s="1"/>
      <c r="AEY777" s="1"/>
      <c r="AEZ777" s="1"/>
      <c r="AFA777" s="1"/>
      <c r="AFB777" s="1"/>
      <c r="AFC777" s="1"/>
      <c r="AFD777" s="1"/>
      <c r="AFE777" s="1"/>
      <c r="AFF777" s="1"/>
      <c r="AFG777" s="1"/>
      <c r="AFH777" s="1"/>
      <c r="AFI777" s="1"/>
      <c r="AFJ777" s="1"/>
      <c r="AFK777" s="1"/>
      <c r="AFL777" s="1"/>
      <c r="AFM777" s="1"/>
      <c r="AFN777" s="1"/>
      <c r="AFO777" s="1"/>
      <c r="AFP777" s="1"/>
      <c r="AFQ777" s="1"/>
      <c r="AFR777" s="1"/>
      <c r="AFS777" s="1"/>
      <c r="AFT777" s="1"/>
      <c r="AFU777" s="1"/>
      <c r="AFV777" s="1"/>
      <c r="AFW777" s="1"/>
      <c r="AFX777" s="1"/>
      <c r="AFY777" s="1"/>
      <c r="AFZ777" s="1"/>
      <c r="AGA777" s="1"/>
      <c r="AGB777" s="1"/>
      <c r="AGC777" s="1"/>
      <c r="AGD777" s="1"/>
      <c r="AGE777" s="1"/>
      <c r="AGF777" s="1"/>
      <c r="AGG777" s="1"/>
      <c r="AGH777" s="1"/>
      <c r="AGI777" s="1"/>
      <c r="AGJ777" s="1"/>
      <c r="AGK777" s="1"/>
      <c r="AGL777" s="1"/>
      <c r="AGM777" s="1"/>
      <c r="AGN777" s="1"/>
      <c r="AGO777" s="1"/>
      <c r="AGP777" s="1"/>
      <c r="AGQ777" s="1"/>
      <c r="AGR777" s="1"/>
      <c r="AGS777" s="1"/>
      <c r="AGT777" s="1"/>
      <c r="AGU777" s="1"/>
      <c r="AGV777" s="1"/>
      <c r="AGW777" s="1"/>
      <c r="AGX777" s="1"/>
      <c r="AGY777" s="1"/>
      <c r="AGZ777" s="1"/>
      <c r="AHA777" s="1"/>
      <c r="AHB777" s="1"/>
      <c r="AHC777" s="1"/>
      <c r="AHD777" s="1"/>
      <c r="AHE777" s="1"/>
      <c r="AHF777" s="1"/>
      <c r="AHG777" s="1"/>
      <c r="AHH777" s="1"/>
      <c r="AHI777" s="1"/>
      <c r="AHJ777" s="1"/>
      <c r="AHK777" s="1"/>
      <c r="AHL777" s="1"/>
      <c r="AHM777" s="1"/>
      <c r="AHN777" s="1"/>
      <c r="AHO777" s="1"/>
      <c r="AHP777" s="1"/>
      <c r="AHQ777" s="1"/>
      <c r="AHR777" s="1"/>
      <c r="AHS777" s="1"/>
      <c r="AHT777" s="1"/>
      <c r="AHU777" s="1"/>
      <c r="AHV777" s="1"/>
      <c r="AHW777" s="1"/>
      <c r="AHX777" s="1"/>
      <c r="AHY777" s="1"/>
      <c r="AHZ777" s="1"/>
      <c r="AIA777" s="1"/>
      <c r="AIB777" s="1"/>
      <c r="AIC777" s="1"/>
      <c r="AID777" s="1"/>
      <c r="AIE777" s="1"/>
      <c r="AIF777" s="1"/>
      <c r="AIG777" s="1"/>
      <c r="AIH777" s="1"/>
      <c r="AII777" s="1"/>
      <c r="AIJ777" s="1"/>
      <c r="AIK777" s="1"/>
      <c r="AIL777" s="1"/>
      <c r="AIM777" s="1"/>
      <c r="AIN777" s="1"/>
      <c r="AIO777" s="1"/>
      <c r="AIP777" s="1"/>
      <c r="AIQ777" s="1"/>
      <c r="AIR777" s="1"/>
      <c r="AIS777" s="1"/>
      <c r="AIT777" s="1"/>
      <c r="AIU777" s="1"/>
      <c r="AIV777" s="1"/>
      <c r="AIW777" s="1"/>
    </row>
    <row r="778" spans="1:933" s="1" customFormat="1">
      <c r="A778" s="52">
        <v>738</v>
      </c>
      <c r="B778" s="75" t="s">
        <v>562</v>
      </c>
      <c r="C778" s="105" t="s">
        <v>969</v>
      </c>
      <c r="D778" s="52">
        <v>6</v>
      </c>
      <c r="E778" s="48">
        <v>6.6000000000000005</v>
      </c>
      <c r="F778" s="48">
        <v>2.5999999999999996</v>
      </c>
      <c r="G778" s="48">
        <v>1.7000000000000002</v>
      </c>
      <c r="H778" s="48">
        <v>0.89999999999999991</v>
      </c>
      <c r="I778" s="49">
        <f t="shared" ref="I778:I784" si="76">SUM(E778:H778)</f>
        <v>11.799999999999999</v>
      </c>
    </row>
    <row r="779" spans="1:933" s="1" customFormat="1">
      <c r="A779" s="52">
        <v>739</v>
      </c>
      <c r="B779" s="75" t="s">
        <v>563</v>
      </c>
      <c r="C779" s="105" t="s">
        <v>969</v>
      </c>
      <c r="D779" s="52">
        <v>6</v>
      </c>
      <c r="E779" s="48">
        <v>7.6000000000000005</v>
      </c>
      <c r="F779" s="48">
        <v>4.6000000000000014</v>
      </c>
      <c r="G779" s="48">
        <v>1.7000000000000002</v>
      </c>
      <c r="H779" s="48">
        <v>0.89999999999999991</v>
      </c>
      <c r="I779" s="49">
        <f t="shared" si="76"/>
        <v>14.800000000000002</v>
      </c>
    </row>
    <row r="780" spans="1:933" s="1" customFormat="1">
      <c r="A780" s="52">
        <v>740</v>
      </c>
      <c r="B780" s="75" t="s">
        <v>564</v>
      </c>
      <c r="C780" s="105" t="s">
        <v>969</v>
      </c>
      <c r="D780" s="52">
        <v>6</v>
      </c>
      <c r="E780" s="48">
        <v>6.6000000000000005</v>
      </c>
      <c r="F780" s="48">
        <v>4.6000000000000014</v>
      </c>
      <c r="G780" s="48">
        <v>1.7000000000000002</v>
      </c>
      <c r="H780" s="48">
        <v>2.4000000000000004</v>
      </c>
      <c r="I780" s="49">
        <f t="shared" si="76"/>
        <v>15.300000000000002</v>
      </c>
    </row>
    <row r="781" spans="1:933" s="1" customFormat="1">
      <c r="A781" s="52">
        <v>741</v>
      </c>
      <c r="B781" s="75" t="s">
        <v>565</v>
      </c>
      <c r="C781" s="105" t="s">
        <v>969</v>
      </c>
      <c r="D781" s="52">
        <v>6</v>
      </c>
      <c r="E781" s="48">
        <v>7.6000000000000005</v>
      </c>
      <c r="F781" s="48">
        <v>4.6000000000000014</v>
      </c>
      <c r="G781" s="48">
        <v>2.2000000000000002</v>
      </c>
      <c r="H781" s="48">
        <v>1.9000000000000004</v>
      </c>
      <c r="I781" s="49">
        <f t="shared" si="76"/>
        <v>16.300000000000004</v>
      </c>
    </row>
    <row r="782" spans="1:933" s="1" customFormat="1">
      <c r="A782" s="52">
        <v>742</v>
      </c>
      <c r="B782" s="75" t="s">
        <v>566</v>
      </c>
      <c r="C782" s="105" t="s">
        <v>969</v>
      </c>
      <c r="D782" s="52">
        <v>6</v>
      </c>
      <c r="E782" s="48">
        <v>6.6000000000000005</v>
      </c>
      <c r="F782" s="48">
        <v>3.5999999999999996</v>
      </c>
      <c r="G782" s="48">
        <v>1.7000000000000002</v>
      </c>
      <c r="H782" s="48">
        <v>1.9000000000000004</v>
      </c>
      <c r="I782" s="49">
        <f t="shared" si="76"/>
        <v>13.799999999999999</v>
      </c>
    </row>
    <row r="783" spans="1:933" s="1" customFormat="1">
      <c r="A783" s="52">
        <v>743</v>
      </c>
      <c r="B783" s="102" t="s">
        <v>567</v>
      </c>
      <c r="C783" s="105" t="s">
        <v>969</v>
      </c>
      <c r="D783" s="52">
        <v>6</v>
      </c>
      <c r="E783" s="48">
        <v>7.6000000000000005</v>
      </c>
      <c r="F783" s="48">
        <v>4.6000000000000014</v>
      </c>
      <c r="G783" s="48">
        <v>1.7000000000000002</v>
      </c>
      <c r="H783" s="48">
        <v>0.89999999999999991</v>
      </c>
      <c r="I783" s="49">
        <f t="shared" si="76"/>
        <v>14.800000000000002</v>
      </c>
    </row>
    <row r="784" spans="1:933" s="1" customFormat="1">
      <c r="A784" s="52">
        <v>744</v>
      </c>
      <c r="B784" s="102" t="s">
        <v>568</v>
      </c>
      <c r="C784" s="105" t="s">
        <v>969</v>
      </c>
      <c r="D784" s="52">
        <v>6</v>
      </c>
      <c r="E784" s="48">
        <v>6.6000000000000005</v>
      </c>
      <c r="F784" s="48">
        <v>4.6000000000000014</v>
      </c>
      <c r="G784" s="48">
        <v>1.7000000000000002</v>
      </c>
      <c r="H784" s="48">
        <v>2.4000000000000004</v>
      </c>
      <c r="I784" s="49">
        <f t="shared" si="76"/>
        <v>15.300000000000002</v>
      </c>
    </row>
    <row r="785" spans="1:933" s="1" customFormat="1">
      <c r="A785" s="52">
        <v>745</v>
      </c>
      <c r="B785" s="106" t="s">
        <v>569</v>
      </c>
      <c r="C785" s="105" t="s">
        <v>969</v>
      </c>
      <c r="D785" s="52">
        <v>6</v>
      </c>
      <c r="E785" s="48">
        <v>6.1000000000000005</v>
      </c>
      <c r="F785" s="48">
        <v>4.6000000000000014</v>
      </c>
      <c r="G785" s="48">
        <v>2.7</v>
      </c>
      <c r="H785" s="48">
        <v>3.6000000000000005</v>
      </c>
      <c r="I785" s="49">
        <f t="shared" ref="I785:I790" si="77">SUM(E785:H785)</f>
        <v>17.000000000000004</v>
      </c>
    </row>
    <row r="786" spans="1:933" s="1" customFormat="1">
      <c r="A786" s="52">
        <v>746</v>
      </c>
      <c r="B786" s="106" t="s">
        <v>570</v>
      </c>
      <c r="C786" s="105" t="s">
        <v>969</v>
      </c>
      <c r="D786" s="52">
        <v>6</v>
      </c>
      <c r="E786" s="48">
        <v>3.1</v>
      </c>
      <c r="F786" s="48">
        <v>1.8</v>
      </c>
      <c r="G786" s="48">
        <v>0.6</v>
      </c>
      <c r="H786" s="48">
        <v>0.2</v>
      </c>
      <c r="I786" s="49">
        <f t="shared" si="77"/>
        <v>5.7</v>
      </c>
    </row>
    <row r="787" spans="1:933" s="1" customFormat="1">
      <c r="A787" s="52">
        <v>747</v>
      </c>
      <c r="B787" s="106" t="s">
        <v>571</v>
      </c>
      <c r="C787" s="105" t="s">
        <v>969</v>
      </c>
      <c r="D787" s="52">
        <v>6</v>
      </c>
      <c r="E787" s="48">
        <v>3.2</v>
      </c>
      <c r="F787" s="48">
        <v>1.7</v>
      </c>
      <c r="G787" s="48">
        <v>0.6</v>
      </c>
      <c r="H787" s="48">
        <v>0.3</v>
      </c>
      <c r="I787" s="49">
        <f t="shared" si="77"/>
        <v>5.8</v>
      </c>
    </row>
    <row r="788" spans="1:933" s="1" customFormat="1">
      <c r="A788" s="52">
        <v>748</v>
      </c>
      <c r="B788" s="106" t="s">
        <v>572</v>
      </c>
      <c r="C788" s="105" t="s">
        <v>969</v>
      </c>
      <c r="D788" s="52">
        <v>2</v>
      </c>
      <c r="E788" s="48">
        <v>3.4</v>
      </c>
      <c r="F788" s="48">
        <v>1.6</v>
      </c>
      <c r="G788" s="48">
        <v>0.5</v>
      </c>
      <c r="H788" s="48">
        <v>0</v>
      </c>
      <c r="I788" s="49">
        <f t="shared" si="77"/>
        <v>5.5</v>
      </c>
    </row>
    <row r="789" spans="1:933" s="1" customFormat="1">
      <c r="A789" s="52">
        <v>749</v>
      </c>
      <c r="B789" s="106" t="s">
        <v>573</v>
      </c>
      <c r="C789" s="105" t="s">
        <v>969</v>
      </c>
      <c r="D789" s="52">
        <v>2</v>
      </c>
      <c r="E789" s="48">
        <v>3.1</v>
      </c>
      <c r="F789" s="48">
        <v>1.8</v>
      </c>
      <c r="G789" s="48">
        <v>0.6</v>
      </c>
      <c r="H789" s="48">
        <v>0.2</v>
      </c>
      <c r="I789" s="49">
        <f t="shared" si="77"/>
        <v>5.7</v>
      </c>
    </row>
    <row r="790" spans="1:933" s="1" customFormat="1">
      <c r="A790" s="52">
        <v>750</v>
      </c>
      <c r="B790" s="106" t="s">
        <v>574</v>
      </c>
      <c r="C790" s="105" t="s">
        <v>969</v>
      </c>
      <c r="D790" s="52">
        <v>2</v>
      </c>
      <c r="E790" s="48">
        <v>3.5</v>
      </c>
      <c r="F790" s="48">
        <v>1.7</v>
      </c>
      <c r="G790" s="48">
        <v>0.5</v>
      </c>
      <c r="H790" s="48">
        <v>0.1</v>
      </c>
      <c r="I790" s="49">
        <f t="shared" si="77"/>
        <v>5.8</v>
      </c>
    </row>
    <row r="791" spans="1:933" ht="18.75" customHeight="1">
      <c r="A791" s="74"/>
      <c r="B791" s="70"/>
      <c r="C791" s="61" t="s">
        <v>76</v>
      </c>
      <c r="D791" s="81">
        <f t="shared" ref="D791:I791" si="78">SUM(D778:D790)</f>
        <v>66</v>
      </c>
      <c r="E791" s="81">
        <f t="shared" si="78"/>
        <v>71.600000000000009</v>
      </c>
      <c r="F791" s="81">
        <f t="shared" si="78"/>
        <v>42.400000000000013</v>
      </c>
      <c r="G791" s="81">
        <f t="shared" si="78"/>
        <v>17.899999999999999</v>
      </c>
      <c r="H791" s="81">
        <f t="shared" si="78"/>
        <v>15.700000000000001</v>
      </c>
      <c r="I791" s="81">
        <f t="shared" si="78"/>
        <v>147.60000000000002</v>
      </c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  <c r="FU791" s="1"/>
      <c r="FV791" s="1"/>
      <c r="FW791" s="1"/>
      <c r="FX791" s="1"/>
      <c r="FY791" s="1"/>
      <c r="FZ791" s="1"/>
      <c r="GA791" s="1"/>
      <c r="GB791" s="1"/>
      <c r="GC791" s="1"/>
      <c r="GD791" s="1"/>
      <c r="GE791" s="1"/>
      <c r="GF791" s="1"/>
      <c r="GG791" s="1"/>
      <c r="GH791" s="1"/>
      <c r="GI791" s="1"/>
      <c r="GJ791" s="1"/>
      <c r="GK791" s="1"/>
      <c r="GL791" s="1"/>
      <c r="GM791" s="1"/>
      <c r="GN791" s="1"/>
      <c r="GO791" s="1"/>
      <c r="GP791" s="1"/>
      <c r="GQ791" s="1"/>
      <c r="GR791" s="1"/>
      <c r="GS791" s="1"/>
      <c r="GT791" s="1"/>
      <c r="GU791" s="1"/>
      <c r="GV791" s="1"/>
      <c r="GW791" s="1"/>
      <c r="GX791" s="1"/>
      <c r="GY791" s="1"/>
      <c r="GZ791" s="1"/>
      <c r="HA791" s="1"/>
      <c r="HB791" s="1"/>
      <c r="HC791" s="1"/>
      <c r="HD791" s="1"/>
      <c r="HE791" s="1"/>
      <c r="HF791" s="1"/>
      <c r="HG791" s="1"/>
      <c r="HH791" s="1"/>
      <c r="HI791" s="1"/>
      <c r="HJ791" s="1"/>
      <c r="HK791" s="1"/>
      <c r="HL791" s="1"/>
      <c r="HM791" s="1"/>
      <c r="HN791" s="1"/>
      <c r="HO791" s="1"/>
      <c r="HP791" s="1"/>
      <c r="HQ791" s="1"/>
      <c r="HR791" s="1"/>
      <c r="HS791" s="1"/>
      <c r="HT791" s="1"/>
      <c r="HU791" s="1"/>
      <c r="HV791" s="1"/>
      <c r="HW791" s="1"/>
      <c r="HX791" s="1"/>
      <c r="HY791" s="1"/>
      <c r="HZ791" s="1"/>
      <c r="IA791" s="1"/>
      <c r="IB791" s="1"/>
      <c r="IC791" s="1"/>
      <c r="ID791" s="1"/>
      <c r="IE791" s="1"/>
      <c r="IF791" s="1"/>
      <c r="IG791" s="1"/>
      <c r="IH791" s="1"/>
      <c r="II791" s="1"/>
      <c r="IJ791" s="1"/>
      <c r="IK791" s="1"/>
      <c r="IL791" s="1"/>
      <c r="IM791" s="1"/>
      <c r="IN791" s="1"/>
      <c r="IO791" s="1"/>
      <c r="IP791" s="1"/>
      <c r="IQ791" s="1"/>
      <c r="IR791" s="1"/>
      <c r="IS791" s="1"/>
      <c r="IT791" s="1"/>
      <c r="IU791" s="1"/>
      <c r="IV791" s="1"/>
      <c r="IW791" s="1"/>
      <c r="IX791" s="1"/>
      <c r="IY791" s="1"/>
      <c r="IZ791" s="1"/>
      <c r="JA791" s="1"/>
      <c r="JB791" s="1"/>
      <c r="JC791" s="1"/>
      <c r="JD791" s="1"/>
      <c r="JE791" s="1"/>
      <c r="JF791" s="1"/>
      <c r="JG791" s="1"/>
      <c r="JH791" s="1"/>
      <c r="JI791" s="1"/>
      <c r="JJ791" s="1"/>
      <c r="JK791" s="1"/>
      <c r="JL791" s="1"/>
      <c r="JM791" s="1"/>
      <c r="JN791" s="1"/>
      <c r="JO791" s="1"/>
      <c r="JP791" s="1"/>
      <c r="JQ791" s="1"/>
      <c r="JR791" s="1"/>
      <c r="JS791" s="1"/>
      <c r="JT791" s="1"/>
      <c r="JU791" s="1"/>
      <c r="JV791" s="1"/>
      <c r="JW791" s="1"/>
      <c r="JX791" s="1"/>
      <c r="JY791" s="1"/>
      <c r="JZ791" s="1"/>
      <c r="KA791" s="1"/>
      <c r="KB791" s="1"/>
      <c r="KC791" s="1"/>
      <c r="KD791" s="1"/>
      <c r="KE791" s="1"/>
      <c r="KF791" s="1"/>
      <c r="KG791" s="1"/>
      <c r="KH791" s="1"/>
      <c r="KI791" s="1"/>
      <c r="KJ791" s="1"/>
      <c r="KK791" s="1"/>
      <c r="KL791" s="1"/>
      <c r="KM791" s="1"/>
      <c r="KN791" s="1"/>
      <c r="KO791" s="1"/>
      <c r="KP791" s="1"/>
      <c r="KQ791" s="1"/>
      <c r="KR791" s="1"/>
      <c r="KS791" s="1"/>
      <c r="KT791" s="1"/>
      <c r="KU791" s="1"/>
      <c r="KV791" s="1"/>
      <c r="KW791" s="1"/>
      <c r="KX791" s="1"/>
      <c r="KY791" s="1"/>
      <c r="KZ791" s="1"/>
      <c r="LA791" s="1"/>
      <c r="LB791" s="1"/>
      <c r="LC791" s="1"/>
      <c r="LD791" s="1"/>
      <c r="LE791" s="1"/>
      <c r="LF791" s="1"/>
      <c r="LG791" s="1"/>
      <c r="LH791" s="1"/>
      <c r="LI791" s="1"/>
      <c r="LJ791" s="1"/>
      <c r="LK791" s="1"/>
      <c r="LL791" s="1"/>
      <c r="LM791" s="1"/>
      <c r="LN791" s="1"/>
      <c r="LO791" s="1"/>
      <c r="LP791" s="1"/>
      <c r="LQ791" s="1"/>
      <c r="LR791" s="1"/>
      <c r="LS791" s="1"/>
      <c r="LT791" s="1"/>
      <c r="LU791" s="1"/>
      <c r="LV791" s="1"/>
      <c r="LW791" s="1"/>
      <c r="LX791" s="1"/>
      <c r="LY791" s="1"/>
      <c r="LZ791" s="1"/>
      <c r="MA791" s="1"/>
      <c r="MB791" s="1"/>
      <c r="MC791" s="1"/>
      <c r="MD791" s="1"/>
      <c r="ME791" s="1"/>
      <c r="MF791" s="1"/>
      <c r="MG791" s="1"/>
      <c r="MH791" s="1"/>
      <c r="MI791" s="1"/>
      <c r="MJ791" s="1"/>
      <c r="MK791" s="1"/>
      <c r="ML791" s="1"/>
      <c r="MM791" s="1"/>
      <c r="MN791" s="1"/>
      <c r="MO791" s="1"/>
      <c r="MP791" s="1"/>
      <c r="MQ791" s="1"/>
      <c r="MR791" s="1"/>
      <c r="MS791" s="1"/>
      <c r="MT791" s="1"/>
      <c r="MU791" s="1"/>
      <c r="MV791" s="1"/>
      <c r="MW791" s="1"/>
      <c r="MX791" s="1"/>
      <c r="MY791" s="1"/>
      <c r="MZ791" s="1"/>
      <c r="NA791" s="1"/>
      <c r="NB791" s="1"/>
      <c r="NC791" s="1"/>
      <c r="ND791" s="1"/>
      <c r="NE791" s="1"/>
      <c r="NF791" s="1"/>
      <c r="NG791" s="1"/>
      <c r="NH791" s="1"/>
      <c r="NI791" s="1"/>
      <c r="NJ791" s="1"/>
      <c r="NK791" s="1"/>
      <c r="NL791" s="1"/>
      <c r="NM791" s="1"/>
      <c r="NN791" s="1"/>
      <c r="NO791" s="1"/>
      <c r="NP791" s="1"/>
      <c r="NQ791" s="1"/>
      <c r="NR791" s="1"/>
      <c r="NS791" s="1"/>
      <c r="NT791" s="1"/>
      <c r="NU791" s="1"/>
      <c r="NV791" s="1"/>
      <c r="NW791" s="1"/>
      <c r="NX791" s="1"/>
      <c r="NY791" s="1"/>
      <c r="NZ791" s="1"/>
      <c r="OA791" s="1"/>
      <c r="OB791" s="1"/>
      <c r="OC791" s="1"/>
      <c r="OD791" s="1"/>
      <c r="OE791" s="1"/>
      <c r="OF791" s="1"/>
      <c r="OG791" s="1"/>
      <c r="OH791" s="1"/>
      <c r="OI791" s="1"/>
      <c r="OJ791" s="1"/>
      <c r="OK791" s="1"/>
      <c r="OL791" s="1"/>
      <c r="OM791" s="1"/>
      <c r="ON791" s="1"/>
      <c r="OO791" s="1"/>
      <c r="OP791" s="1"/>
      <c r="OQ791" s="1"/>
      <c r="OR791" s="1"/>
      <c r="OS791" s="1"/>
      <c r="OT791" s="1"/>
      <c r="OU791" s="1"/>
      <c r="OV791" s="1"/>
      <c r="OW791" s="1"/>
      <c r="OX791" s="1"/>
      <c r="OY791" s="1"/>
      <c r="OZ791" s="1"/>
      <c r="PA791" s="1"/>
      <c r="PB791" s="1"/>
      <c r="PC791" s="1"/>
      <c r="PD791" s="1"/>
      <c r="PE791" s="1"/>
      <c r="PF791" s="1"/>
      <c r="PG791" s="1"/>
      <c r="PH791" s="1"/>
      <c r="PI791" s="1"/>
      <c r="PJ791" s="1"/>
      <c r="PK791" s="1"/>
      <c r="PL791" s="1"/>
      <c r="PM791" s="1"/>
      <c r="PN791" s="1"/>
      <c r="PO791" s="1"/>
      <c r="PP791" s="1"/>
      <c r="PQ791" s="1"/>
      <c r="PR791" s="1"/>
      <c r="PS791" s="1"/>
      <c r="PT791" s="1"/>
      <c r="PU791" s="1"/>
      <c r="PV791" s="1"/>
      <c r="PW791" s="1"/>
      <c r="PX791" s="1"/>
      <c r="PY791" s="1"/>
      <c r="PZ791" s="1"/>
      <c r="QA791" s="1"/>
      <c r="QB791" s="1"/>
      <c r="QC791" s="1"/>
      <c r="QD791" s="1"/>
      <c r="QE791" s="1"/>
      <c r="QF791" s="1"/>
      <c r="QG791" s="1"/>
      <c r="QH791" s="1"/>
      <c r="QI791" s="1"/>
      <c r="QJ791" s="1"/>
      <c r="QK791" s="1"/>
      <c r="QL791" s="1"/>
      <c r="QM791" s="1"/>
      <c r="QN791" s="1"/>
      <c r="QO791" s="1"/>
      <c r="QP791" s="1"/>
      <c r="QQ791" s="1"/>
      <c r="QR791" s="1"/>
      <c r="QS791" s="1"/>
      <c r="QT791" s="1"/>
      <c r="QU791" s="1"/>
      <c r="QV791" s="1"/>
      <c r="QW791" s="1"/>
      <c r="QX791" s="1"/>
      <c r="QY791" s="1"/>
      <c r="QZ791" s="1"/>
      <c r="RA791" s="1"/>
      <c r="RB791" s="1"/>
      <c r="RC791" s="1"/>
      <c r="RD791" s="1"/>
      <c r="RE791" s="1"/>
      <c r="RF791" s="1"/>
      <c r="RG791" s="1"/>
      <c r="RH791" s="1"/>
      <c r="RI791" s="1"/>
      <c r="RJ791" s="1"/>
      <c r="RK791" s="1"/>
      <c r="RL791" s="1"/>
      <c r="RM791" s="1"/>
      <c r="RN791" s="1"/>
      <c r="RO791" s="1"/>
      <c r="RP791" s="1"/>
      <c r="RQ791" s="1"/>
      <c r="RR791" s="1"/>
      <c r="RS791" s="1"/>
      <c r="RT791" s="1"/>
      <c r="RU791" s="1"/>
      <c r="RV791" s="1"/>
      <c r="RW791" s="1"/>
      <c r="RX791" s="1"/>
      <c r="RY791" s="1"/>
      <c r="RZ791" s="1"/>
      <c r="SA791" s="1"/>
      <c r="SB791" s="1"/>
      <c r="SC791" s="1"/>
      <c r="SD791" s="1"/>
      <c r="SE791" s="1"/>
      <c r="SF791" s="1"/>
      <c r="SG791" s="1"/>
      <c r="SH791" s="1"/>
      <c r="SI791" s="1"/>
      <c r="SJ791" s="1"/>
      <c r="SK791" s="1"/>
      <c r="SL791" s="1"/>
      <c r="SM791" s="1"/>
      <c r="SN791" s="1"/>
      <c r="SO791" s="1"/>
      <c r="SP791" s="1"/>
      <c r="SQ791" s="1"/>
      <c r="SR791" s="1"/>
      <c r="SS791" s="1"/>
      <c r="ST791" s="1"/>
      <c r="SU791" s="1"/>
      <c r="SV791" s="1"/>
      <c r="SW791" s="1"/>
      <c r="SX791" s="1"/>
      <c r="SY791" s="1"/>
      <c r="SZ791" s="1"/>
      <c r="TA791" s="1"/>
      <c r="TB791" s="1"/>
      <c r="TC791" s="1"/>
      <c r="TD791" s="1"/>
      <c r="TE791" s="1"/>
      <c r="TF791" s="1"/>
      <c r="TG791" s="1"/>
      <c r="TH791" s="1"/>
      <c r="TI791" s="1"/>
      <c r="TJ791" s="1"/>
      <c r="TK791" s="1"/>
      <c r="TL791" s="1"/>
      <c r="TM791" s="1"/>
      <c r="TN791" s="1"/>
      <c r="TO791" s="1"/>
      <c r="TP791" s="1"/>
      <c r="TQ791" s="1"/>
      <c r="TR791" s="1"/>
      <c r="TS791" s="1"/>
      <c r="TT791" s="1"/>
      <c r="TU791" s="1"/>
      <c r="TV791" s="1"/>
      <c r="TW791" s="1"/>
      <c r="TX791" s="1"/>
      <c r="TY791" s="1"/>
      <c r="TZ791" s="1"/>
      <c r="UA791" s="1"/>
      <c r="UB791" s="1"/>
      <c r="UC791" s="1"/>
      <c r="UD791" s="1"/>
      <c r="UE791" s="1"/>
      <c r="UF791" s="1"/>
      <c r="UG791" s="1"/>
      <c r="UH791" s="1"/>
      <c r="UI791" s="1"/>
      <c r="UJ791" s="1"/>
      <c r="UK791" s="1"/>
      <c r="UL791" s="1"/>
      <c r="UM791" s="1"/>
      <c r="UN791" s="1"/>
      <c r="UO791" s="1"/>
      <c r="UP791" s="1"/>
      <c r="UQ791" s="1"/>
      <c r="UR791" s="1"/>
      <c r="US791" s="1"/>
      <c r="UT791" s="1"/>
      <c r="UU791" s="1"/>
      <c r="UV791" s="1"/>
      <c r="UW791" s="1"/>
      <c r="UX791" s="1"/>
      <c r="UY791" s="1"/>
      <c r="UZ791" s="1"/>
      <c r="VA791" s="1"/>
      <c r="VB791" s="1"/>
      <c r="VC791" s="1"/>
      <c r="VD791" s="1"/>
      <c r="VE791" s="1"/>
      <c r="VF791" s="1"/>
      <c r="VG791" s="1"/>
      <c r="VH791" s="1"/>
      <c r="VI791" s="1"/>
      <c r="VJ791" s="1"/>
      <c r="VK791" s="1"/>
      <c r="VL791" s="1"/>
      <c r="VM791" s="1"/>
      <c r="VN791" s="1"/>
      <c r="VO791" s="1"/>
      <c r="VP791" s="1"/>
      <c r="VQ791" s="1"/>
      <c r="VR791" s="1"/>
      <c r="VS791" s="1"/>
      <c r="VT791" s="1"/>
      <c r="VU791" s="1"/>
      <c r="VV791" s="1"/>
      <c r="VW791" s="1"/>
      <c r="VX791" s="1"/>
      <c r="VY791" s="1"/>
      <c r="VZ791" s="1"/>
      <c r="WA791" s="1"/>
      <c r="WB791" s="1"/>
      <c r="WC791" s="1"/>
      <c r="WD791" s="1"/>
      <c r="WE791" s="1"/>
      <c r="WF791" s="1"/>
      <c r="WG791" s="1"/>
      <c r="WH791" s="1"/>
      <c r="WI791" s="1"/>
      <c r="WJ791" s="1"/>
      <c r="WK791" s="1"/>
      <c r="WL791" s="1"/>
      <c r="WM791" s="1"/>
      <c r="WN791" s="1"/>
      <c r="WO791" s="1"/>
      <c r="WP791" s="1"/>
      <c r="WQ791" s="1"/>
      <c r="WR791" s="1"/>
      <c r="WS791" s="1"/>
      <c r="WT791" s="1"/>
      <c r="WU791" s="1"/>
      <c r="WV791" s="1"/>
      <c r="WW791" s="1"/>
      <c r="WX791" s="1"/>
      <c r="WY791" s="1"/>
      <c r="WZ791" s="1"/>
      <c r="XA791" s="1"/>
      <c r="XB791" s="1"/>
      <c r="XC791" s="1"/>
      <c r="XD791" s="1"/>
      <c r="XE791" s="1"/>
      <c r="XF791" s="1"/>
      <c r="XG791" s="1"/>
      <c r="XH791" s="1"/>
      <c r="XI791" s="1"/>
      <c r="XJ791" s="1"/>
      <c r="XK791" s="1"/>
      <c r="XL791" s="1"/>
      <c r="XM791" s="1"/>
      <c r="XN791" s="1"/>
      <c r="XO791" s="1"/>
      <c r="XP791" s="1"/>
      <c r="XQ791" s="1"/>
      <c r="XR791" s="1"/>
      <c r="XS791" s="1"/>
      <c r="XT791" s="1"/>
      <c r="XU791" s="1"/>
      <c r="XV791" s="1"/>
      <c r="XW791" s="1"/>
      <c r="XX791" s="1"/>
      <c r="XY791" s="1"/>
      <c r="XZ791" s="1"/>
      <c r="YA791" s="1"/>
      <c r="YB791" s="1"/>
      <c r="YC791" s="1"/>
      <c r="YD791" s="1"/>
      <c r="YE791" s="1"/>
      <c r="YF791" s="1"/>
      <c r="YG791" s="1"/>
      <c r="YH791" s="1"/>
      <c r="YI791" s="1"/>
      <c r="YJ791" s="1"/>
      <c r="YK791" s="1"/>
      <c r="YL791" s="1"/>
      <c r="YM791" s="1"/>
      <c r="YN791" s="1"/>
      <c r="YO791" s="1"/>
      <c r="YP791" s="1"/>
      <c r="YQ791" s="1"/>
      <c r="YR791" s="1"/>
      <c r="YS791" s="1"/>
      <c r="YT791" s="1"/>
      <c r="YU791" s="1"/>
      <c r="YV791" s="1"/>
      <c r="YW791" s="1"/>
      <c r="YX791" s="1"/>
      <c r="YY791" s="1"/>
      <c r="YZ791" s="1"/>
      <c r="ZA791" s="1"/>
      <c r="ZB791" s="1"/>
      <c r="ZC791" s="1"/>
      <c r="ZD791" s="1"/>
      <c r="ZE791" s="1"/>
      <c r="ZF791" s="1"/>
      <c r="ZG791" s="1"/>
      <c r="ZH791" s="1"/>
      <c r="ZI791" s="1"/>
      <c r="ZJ791" s="1"/>
      <c r="ZK791" s="1"/>
      <c r="ZL791" s="1"/>
      <c r="ZM791" s="1"/>
      <c r="ZN791" s="1"/>
      <c r="ZO791" s="1"/>
      <c r="ZP791" s="1"/>
      <c r="ZQ791" s="1"/>
      <c r="ZR791" s="1"/>
      <c r="ZS791" s="1"/>
      <c r="ZT791" s="1"/>
      <c r="ZU791" s="1"/>
      <c r="ZV791" s="1"/>
      <c r="ZW791" s="1"/>
      <c r="ZX791" s="1"/>
      <c r="ZY791" s="1"/>
      <c r="ZZ791" s="1"/>
      <c r="AAA791" s="1"/>
      <c r="AAB791" s="1"/>
      <c r="AAC791" s="1"/>
      <c r="AAD791" s="1"/>
      <c r="AAE791" s="1"/>
      <c r="AAF791" s="1"/>
      <c r="AAG791" s="1"/>
      <c r="AAH791" s="1"/>
      <c r="AAI791" s="1"/>
      <c r="AAJ791" s="1"/>
      <c r="AAK791" s="1"/>
      <c r="AAL791" s="1"/>
      <c r="AAM791" s="1"/>
      <c r="AAN791" s="1"/>
      <c r="AAO791" s="1"/>
      <c r="AAP791" s="1"/>
      <c r="AAQ791" s="1"/>
      <c r="AAR791" s="1"/>
      <c r="AAS791" s="1"/>
      <c r="AAT791" s="1"/>
      <c r="AAU791" s="1"/>
      <c r="AAV791" s="1"/>
      <c r="AAW791" s="1"/>
      <c r="AAX791" s="1"/>
      <c r="AAY791" s="1"/>
      <c r="AAZ791" s="1"/>
      <c r="ABA791" s="1"/>
      <c r="ABB791" s="1"/>
      <c r="ABC791" s="1"/>
      <c r="ABD791" s="1"/>
      <c r="ABE791" s="1"/>
      <c r="ABF791" s="1"/>
      <c r="ABG791" s="1"/>
      <c r="ABH791" s="1"/>
      <c r="ABI791" s="1"/>
      <c r="ABJ791" s="1"/>
      <c r="ABK791" s="1"/>
      <c r="ABL791" s="1"/>
      <c r="ABM791" s="1"/>
      <c r="ABN791" s="1"/>
      <c r="ABO791" s="1"/>
      <c r="ABP791" s="1"/>
      <c r="ABQ791" s="1"/>
      <c r="ABR791" s="1"/>
      <c r="ABS791" s="1"/>
      <c r="ABT791" s="1"/>
      <c r="ABU791" s="1"/>
      <c r="ABV791" s="1"/>
      <c r="ABW791" s="1"/>
      <c r="ABX791" s="1"/>
      <c r="ABY791" s="1"/>
      <c r="ABZ791" s="1"/>
      <c r="ACA791" s="1"/>
      <c r="ACB791" s="1"/>
      <c r="ACC791" s="1"/>
      <c r="ACD791" s="1"/>
      <c r="ACE791" s="1"/>
      <c r="ACF791" s="1"/>
      <c r="ACG791" s="1"/>
      <c r="ACH791" s="1"/>
      <c r="ACI791" s="1"/>
      <c r="ACJ791" s="1"/>
      <c r="ACK791" s="1"/>
      <c r="ACL791" s="1"/>
      <c r="ACM791" s="1"/>
      <c r="ACN791" s="1"/>
      <c r="ACO791" s="1"/>
      <c r="ACP791" s="1"/>
      <c r="ACQ791" s="1"/>
      <c r="ACR791" s="1"/>
      <c r="ACS791" s="1"/>
      <c r="ACT791" s="1"/>
      <c r="ACU791" s="1"/>
      <c r="ACV791" s="1"/>
      <c r="ACW791" s="1"/>
      <c r="ACX791" s="1"/>
      <c r="ACY791" s="1"/>
      <c r="ACZ791" s="1"/>
      <c r="ADA791" s="1"/>
      <c r="ADB791" s="1"/>
      <c r="ADC791" s="1"/>
      <c r="ADD791" s="1"/>
      <c r="ADE791" s="1"/>
      <c r="ADF791" s="1"/>
      <c r="ADG791" s="1"/>
      <c r="ADH791" s="1"/>
      <c r="ADI791" s="1"/>
      <c r="ADJ791" s="1"/>
      <c r="ADK791" s="1"/>
      <c r="ADL791" s="1"/>
      <c r="ADM791" s="1"/>
      <c r="ADN791" s="1"/>
      <c r="ADO791" s="1"/>
      <c r="ADP791" s="1"/>
      <c r="ADQ791" s="1"/>
      <c r="ADR791" s="1"/>
      <c r="ADS791" s="1"/>
      <c r="ADT791" s="1"/>
      <c r="ADU791" s="1"/>
      <c r="ADV791" s="1"/>
      <c r="ADW791" s="1"/>
      <c r="ADX791" s="1"/>
      <c r="ADY791" s="1"/>
      <c r="ADZ791" s="1"/>
      <c r="AEA791" s="1"/>
      <c r="AEB791" s="1"/>
      <c r="AEC791" s="1"/>
      <c r="AED791" s="1"/>
      <c r="AEE791" s="1"/>
      <c r="AEF791" s="1"/>
      <c r="AEG791" s="1"/>
      <c r="AEH791" s="1"/>
      <c r="AEI791" s="1"/>
      <c r="AEJ791" s="1"/>
      <c r="AEK791" s="1"/>
      <c r="AEL791" s="1"/>
      <c r="AEM791" s="1"/>
      <c r="AEN791" s="1"/>
      <c r="AEO791" s="1"/>
      <c r="AEP791" s="1"/>
      <c r="AEQ791" s="1"/>
      <c r="AER791" s="1"/>
      <c r="AES791" s="1"/>
      <c r="AET791" s="1"/>
      <c r="AEU791" s="1"/>
      <c r="AEV791" s="1"/>
      <c r="AEW791" s="1"/>
      <c r="AEX791" s="1"/>
      <c r="AEY791" s="1"/>
      <c r="AEZ791" s="1"/>
      <c r="AFA791" s="1"/>
      <c r="AFB791" s="1"/>
      <c r="AFC791" s="1"/>
      <c r="AFD791" s="1"/>
      <c r="AFE791" s="1"/>
      <c r="AFF791" s="1"/>
      <c r="AFG791" s="1"/>
      <c r="AFH791" s="1"/>
      <c r="AFI791" s="1"/>
      <c r="AFJ791" s="1"/>
      <c r="AFK791" s="1"/>
      <c r="AFL791" s="1"/>
      <c r="AFM791" s="1"/>
      <c r="AFN791" s="1"/>
      <c r="AFO791" s="1"/>
      <c r="AFP791" s="1"/>
      <c r="AFQ791" s="1"/>
      <c r="AFR791" s="1"/>
      <c r="AFS791" s="1"/>
      <c r="AFT791" s="1"/>
      <c r="AFU791" s="1"/>
      <c r="AFV791" s="1"/>
      <c r="AFW791" s="1"/>
      <c r="AFX791" s="1"/>
      <c r="AFY791" s="1"/>
      <c r="AFZ791" s="1"/>
      <c r="AGA791" s="1"/>
      <c r="AGB791" s="1"/>
      <c r="AGC791" s="1"/>
      <c r="AGD791" s="1"/>
      <c r="AGE791" s="1"/>
      <c r="AGF791" s="1"/>
      <c r="AGG791" s="1"/>
      <c r="AGH791" s="1"/>
      <c r="AGI791" s="1"/>
      <c r="AGJ791" s="1"/>
      <c r="AGK791" s="1"/>
      <c r="AGL791" s="1"/>
      <c r="AGM791" s="1"/>
      <c r="AGN791" s="1"/>
      <c r="AGO791" s="1"/>
      <c r="AGP791" s="1"/>
      <c r="AGQ791" s="1"/>
      <c r="AGR791" s="1"/>
      <c r="AGS791" s="1"/>
      <c r="AGT791" s="1"/>
      <c r="AGU791" s="1"/>
      <c r="AGV791" s="1"/>
      <c r="AGW791" s="1"/>
      <c r="AGX791" s="1"/>
      <c r="AGY791" s="1"/>
      <c r="AGZ791" s="1"/>
      <c r="AHA791" s="1"/>
      <c r="AHB791" s="1"/>
      <c r="AHC791" s="1"/>
      <c r="AHD791" s="1"/>
      <c r="AHE791" s="1"/>
      <c r="AHF791" s="1"/>
      <c r="AHG791" s="1"/>
      <c r="AHH791" s="1"/>
      <c r="AHI791" s="1"/>
      <c r="AHJ791" s="1"/>
      <c r="AHK791" s="1"/>
      <c r="AHL791" s="1"/>
      <c r="AHM791" s="1"/>
      <c r="AHN791" s="1"/>
      <c r="AHO791" s="1"/>
      <c r="AHP791" s="1"/>
      <c r="AHQ791" s="1"/>
      <c r="AHR791" s="1"/>
      <c r="AHS791" s="1"/>
      <c r="AHT791" s="1"/>
      <c r="AHU791" s="1"/>
      <c r="AHV791" s="1"/>
      <c r="AHW791" s="1"/>
      <c r="AHX791" s="1"/>
      <c r="AHY791" s="1"/>
      <c r="AHZ791" s="1"/>
      <c r="AIA791" s="1"/>
      <c r="AIB791" s="1"/>
      <c r="AIC791" s="1"/>
      <c r="AID791" s="1"/>
      <c r="AIE791" s="1"/>
      <c r="AIF791" s="1"/>
      <c r="AIG791" s="1"/>
      <c r="AIH791" s="1"/>
      <c r="AII791" s="1"/>
      <c r="AIJ791" s="1"/>
      <c r="AIK791" s="1"/>
      <c r="AIL791" s="1"/>
      <c r="AIM791" s="1"/>
      <c r="AIN791" s="1"/>
      <c r="AIO791" s="1"/>
      <c r="AIP791" s="1"/>
      <c r="AIQ791" s="1"/>
      <c r="AIR791" s="1"/>
      <c r="AIS791" s="1"/>
      <c r="AIT791" s="1"/>
      <c r="AIU791" s="1"/>
      <c r="AIV791" s="1"/>
      <c r="AIW791" s="1"/>
    </row>
    <row r="792" spans="1:933" ht="33" customHeight="1">
      <c r="A792" s="125" t="s">
        <v>575</v>
      </c>
      <c r="B792" s="125"/>
      <c r="C792" s="125"/>
      <c r="D792" s="125"/>
      <c r="E792" s="125"/>
      <c r="F792" s="125"/>
      <c r="G792" s="125"/>
      <c r="H792" s="125"/>
      <c r="I792" s="125"/>
    </row>
    <row r="793" spans="1:933" s="1" customFormat="1">
      <c r="A793" s="82">
        <v>751</v>
      </c>
      <c r="B793" s="50" t="s">
        <v>576</v>
      </c>
      <c r="C793" s="36" t="s">
        <v>1024</v>
      </c>
      <c r="D793" s="47" t="s">
        <v>20</v>
      </c>
      <c r="E793" s="48">
        <v>5.6000000000000005</v>
      </c>
      <c r="F793" s="48">
        <v>4.6000000000000014</v>
      </c>
      <c r="G793" s="48">
        <v>3.2</v>
      </c>
      <c r="H793" s="48">
        <v>1.9000000000000004</v>
      </c>
      <c r="I793" s="49">
        <f>SUM(E793:H793)</f>
        <v>15.300000000000002</v>
      </c>
    </row>
    <row r="794" spans="1:933" s="1" customFormat="1">
      <c r="A794" s="82">
        <v>752</v>
      </c>
      <c r="B794" s="50" t="s">
        <v>578</v>
      </c>
      <c r="C794" s="50" t="s">
        <v>985</v>
      </c>
      <c r="D794" s="47" t="s">
        <v>20</v>
      </c>
      <c r="E794" s="45">
        <v>6.1000000000000005</v>
      </c>
      <c r="F794" s="45">
        <v>3.5999999999999996</v>
      </c>
      <c r="G794" s="45">
        <v>1.7000000000000002</v>
      </c>
      <c r="H794" s="45">
        <v>1.9000000000000004</v>
      </c>
      <c r="I794" s="85">
        <f>SUM(E794:H794)</f>
        <v>13.299999999999999</v>
      </c>
    </row>
    <row r="795" spans="1:933" s="1" customFormat="1">
      <c r="A795" s="82">
        <v>753</v>
      </c>
      <c r="B795" s="50" t="s">
        <v>774</v>
      </c>
      <c r="C795" s="50" t="s">
        <v>995</v>
      </c>
      <c r="D795" s="47" t="s">
        <v>20</v>
      </c>
      <c r="E795" s="48">
        <v>7.6000000000000005</v>
      </c>
      <c r="F795" s="48">
        <v>6.1000000000000014</v>
      </c>
      <c r="G795" s="48">
        <v>4.2</v>
      </c>
      <c r="H795" s="48">
        <v>1.9000000000000004</v>
      </c>
      <c r="I795" s="85">
        <f>SUM(E795:H795)</f>
        <v>19.800000000000004</v>
      </c>
    </row>
    <row r="796" spans="1:933" s="1" customFormat="1">
      <c r="A796" s="82">
        <v>754</v>
      </c>
      <c r="B796" s="50" t="s">
        <v>579</v>
      </c>
      <c r="C796" s="50" t="s">
        <v>985</v>
      </c>
      <c r="D796" s="47">
        <v>12</v>
      </c>
      <c r="E796" s="48">
        <v>15.1</v>
      </c>
      <c r="F796" s="48">
        <v>5.1000000000000014</v>
      </c>
      <c r="G796" s="48">
        <v>1.7000000000000002</v>
      </c>
      <c r="H796" s="48">
        <v>1.9000000000000004</v>
      </c>
      <c r="I796" s="85">
        <f>SUM(E796:H796)</f>
        <v>23.800000000000004</v>
      </c>
    </row>
    <row r="797" spans="1:933" s="1" customFormat="1">
      <c r="A797" s="82">
        <v>755</v>
      </c>
      <c r="B797" s="50" t="s">
        <v>580</v>
      </c>
      <c r="C797" s="50" t="s">
        <v>995</v>
      </c>
      <c r="D797" s="47" t="s">
        <v>20</v>
      </c>
      <c r="E797" s="48">
        <v>6.1000000000000005</v>
      </c>
      <c r="F797" s="48">
        <v>4.1000000000000014</v>
      </c>
      <c r="G797" s="48">
        <v>1.7000000000000002</v>
      </c>
      <c r="H797" s="48">
        <v>1.9000000000000004</v>
      </c>
      <c r="I797" s="49">
        <f t="shared" ref="I797:I832" si="79">SUM(E797:H797)</f>
        <v>13.800000000000002</v>
      </c>
    </row>
    <row r="798" spans="1:933" s="1" customFormat="1">
      <c r="A798" s="82">
        <v>756</v>
      </c>
      <c r="B798" s="50" t="s">
        <v>581</v>
      </c>
      <c r="C798" s="50" t="s">
        <v>985</v>
      </c>
      <c r="D798" s="47">
        <v>30</v>
      </c>
      <c r="E798" s="48">
        <v>17.099999999999998</v>
      </c>
      <c r="F798" s="48">
        <v>15.100000000000001</v>
      </c>
      <c r="G798" s="48">
        <v>10.199999999999999</v>
      </c>
      <c r="H798" s="48">
        <v>4.8999999999999986</v>
      </c>
      <c r="I798" s="49">
        <f t="shared" si="79"/>
        <v>47.300000000000004</v>
      </c>
    </row>
    <row r="799" spans="1:933" s="1" customFormat="1">
      <c r="A799" s="82">
        <v>757</v>
      </c>
      <c r="B799" s="50" t="s">
        <v>582</v>
      </c>
      <c r="C799" s="50" t="s">
        <v>985</v>
      </c>
      <c r="D799" s="47" t="s">
        <v>20</v>
      </c>
      <c r="E799" s="48">
        <v>6.1000000000000005</v>
      </c>
      <c r="F799" s="48">
        <v>5.1000000000000014</v>
      </c>
      <c r="G799" s="48">
        <v>2.2000000000000002</v>
      </c>
      <c r="H799" s="48">
        <v>1.9000000000000004</v>
      </c>
      <c r="I799" s="49">
        <f t="shared" si="79"/>
        <v>15.300000000000002</v>
      </c>
    </row>
    <row r="800" spans="1:933" s="1" customFormat="1">
      <c r="A800" s="82">
        <v>758</v>
      </c>
      <c r="B800" s="50" t="s">
        <v>583</v>
      </c>
      <c r="C800" s="50" t="s">
        <v>985</v>
      </c>
      <c r="D800" s="47">
        <v>45</v>
      </c>
      <c r="E800" s="48">
        <v>37.1</v>
      </c>
      <c r="F800" s="48">
        <v>10.600000000000001</v>
      </c>
      <c r="G800" s="48">
        <v>9.1999999999999993</v>
      </c>
      <c r="H800" s="48">
        <v>4.3999999999999986</v>
      </c>
      <c r="I800" s="49">
        <f t="shared" si="79"/>
        <v>61.300000000000004</v>
      </c>
    </row>
    <row r="801" spans="1:9" s="1" customFormat="1">
      <c r="A801" s="82">
        <v>759</v>
      </c>
      <c r="B801" s="50" t="s">
        <v>584</v>
      </c>
      <c r="C801" s="36" t="s">
        <v>998</v>
      </c>
      <c r="D801" s="47" t="s">
        <v>20</v>
      </c>
      <c r="E801" s="48">
        <v>5.1000000000000005</v>
      </c>
      <c r="F801" s="48">
        <v>3.5999999999999996</v>
      </c>
      <c r="G801" s="48">
        <v>3.2</v>
      </c>
      <c r="H801" s="48">
        <v>1.9000000000000004</v>
      </c>
      <c r="I801" s="49">
        <f t="shared" si="79"/>
        <v>13.799999999999999</v>
      </c>
    </row>
    <row r="802" spans="1:9" s="1" customFormat="1">
      <c r="A802" s="82">
        <v>760</v>
      </c>
      <c r="B802" s="50" t="s">
        <v>585</v>
      </c>
      <c r="C802" s="36" t="s">
        <v>999</v>
      </c>
      <c r="D802" s="47" t="s">
        <v>20</v>
      </c>
      <c r="E802" s="48">
        <v>6.1000000000000005</v>
      </c>
      <c r="F802" s="48">
        <v>5.6000000000000014</v>
      </c>
      <c r="G802" s="48">
        <v>2.2000000000000002</v>
      </c>
      <c r="H802" s="48">
        <v>2.4000000000000004</v>
      </c>
      <c r="I802" s="49">
        <f t="shared" si="79"/>
        <v>16.300000000000004</v>
      </c>
    </row>
    <row r="803" spans="1:9" s="1" customFormat="1">
      <c r="A803" s="82">
        <v>761</v>
      </c>
      <c r="B803" s="93" t="s">
        <v>43</v>
      </c>
      <c r="C803" s="50" t="s">
        <v>985</v>
      </c>
      <c r="D803" s="47">
        <v>50</v>
      </c>
      <c r="E803" s="48">
        <v>35.1</v>
      </c>
      <c r="F803" s="48">
        <v>19.599999999999994</v>
      </c>
      <c r="G803" s="48">
        <v>13.2</v>
      </c>
      <c r="H803" s="48">
        <v>2.4000000000000004</v>
      </c>
      <c r="I803" s="49">
        <f t="shared" si="79"/>
        <v>70.3</v>
      </c>
    </row>
    <row r="804" spans="1:9" s="1" customFormat="1">
      <c r="A804" s="82">
        <v>762</v>
      </c>
      <c r="B804" s="50" t="s">
        <v>586</v>
      </c>
      <c r="C804" s="36" t="s">
        <v>1025</v>
      </c>
      <c r="D804" s="47">
        <v>9</v>
      </c>
      <c r="E804" s="48">
        <v>14.6</v>
      </c>
      <c r="F804" s="48">
        <v>11.100000000000001</v>
      </c>
      <c r="G804" s="48">
        <v>9.6999999999999993</v>
      </c>
      <c r="H804" s="48">
        <v>1.9000000000000004</v>
      </c>
      <c r="I804" s="49">
        <f t="shared" si="79"/>
        <v>37.300000000000004</v>
      </c>
    </row>
    <row r="805" spans="1:9" s="1" customFormat="1">
      <c r="A805" s="82">
        <v>763</v>
      </c>
      <c r="B805" s="50" t="s">
        <v>587</v>
      </c>
      <c r="C805" s="36" t="s">
        <v>1026</v>
      </c>
      <c r="D805" s="47" t="s">
        <v>20</v>
      </c>
      <c r="E805" s="48">
        <v>5.6000000000000005</v>
      </c>
      <c r="F805" s="48">
        <v>3.5999999999999996</v>
      </c>
      <c r="G805" s="48">
        <v>3.2</v>
      </c>
      <c r="H805" s="48">
        <v>1.9000000000000004</v>
      </c>
      <c r="I805" s="49">
        <f t="shared" si="79"/>
        <v>14.299999999999999</v>
      </c>
    </row>
    <row r="806" spans="1:9" s="1" customFormat="1">
      <c r="A806" s="82">
        <v>764</v>
      </c>
      <c r="B806" s="50" t="s">
        <v>534</v>
      </c>
      <c r="C806" s="50" t="s">
        <v>985</v>
      </c>
      <c r="D806" s="47" t="s">
        <v>20</v>
      </c>
      <c r="E806" s="48">
        <v>5.6000000000000005</v>
      </c>
      <c r="F806" s="48">
        <v>3.5999999999999996</v>
      </c>
      <c r="G806" s="48">
        <v>1.7000000000000002</v>
      </c>
      <c r="H806" s="48">
        <v>1.9000000000000004</v>
      </c>
      <c r="I806" s="49">
        <f t="shared" si="79"/>
        <v>12.799999999999999</v>
      </c>
    </row>
    <row r="807" spans="1:9" s="1" customFormat="1">
      <c r="A807" s="82">
        <v>765</v>
      </c>
      <c r="B807" s="50" t="s">
        <v>588</v>
      </c>
      <c r="C807" s="36" t="s">
        <v>1001</v>
      </c>
      <c r="D807" s="47" t="s">
        <v>20</v>
      </c>
      <c r="E807" s="48">
        <v>6.6000000000000005</v>
      </c>
      <c r="F807" s="48">
        <v>3.5999999999999996</v>
      </c>
      <c r="G807" s="48">
        <v>3.2</v>
      </c>
      <c r="H807" s="48">
        <v>1.9000000000000004</v>
      </c>
      <c r="I807" s="49">
        <f t="shared" si="79"/>
        <v>15.299999999999999</v>
      </c>
    </row>
    <row r="808" spans="1:9" s="1" customFormat="1">
      <c r="A808" s="82">
        <v>766</v>
      </c>
      <c r="B808" s="50" t="s">
        <v>589</v>
      </c>
      <c r="C808" s="36" t="s">
        <v>997</v>
      </c>
      <c r="D808" s="47" t="s">
        <v>20</v>
      </c>
      <c r="E808" s="48">
        <v>4.6000000000000005</v>
      </c>
      <c r="F808" s="48">
        <v>3.5999999999999996</v>
      </c>
      <c r="G808" s="48">
        <v>1.7000000000000002</v>
      </c>
      <c r="H808" s="48">
        <v>1.9000000000000004</v>
      </c>
      <c r="I808" s="49">
        <f t="shared" si="79"/>
        <v>11.799999999999999</v>
      </c>
    </row>
    <row r="809" spans="1:9" s="1" customFormat="1">
      <c r="A809" s="82">
        <v>767</v>
      </c>
      <c r="B809" s="50" t="s">
        <v>393</v>
      </c>
      <c r="C809" s="36" t="s">
        <v>994</v>
      </c>
      <c r="D809" s="47">
        <v>6</v>
      </c>
      <c r="E809" s="48">
        <v>8.1</v>
      </c>
      <c r="F809" s="48">
        <v>4.6000000000000014</v>
      </c>
      <c r="G809" s="48">
        <v>2.7</v>
      </c>
      <c r="H809" s="48">
        <v>1.9000000000000004</v>
      </c>
      <c r="I809" s="49">
        <f t="shared" si="79"/>
        <v>17.300000000000004</v>
      </c>
    </row>
    <row r="810" spans="1:9" s="1" customFormat="1">
      <c r="A810" s="82">
        <v>768</v>
      </c>
      <c r="B810" s="50" t="s">
        <v>590</v>
      </c>
      <c r="C810" s="36" t="s">
        <v>994</v>
      </c>
      <c r="D810" s="47" t="s">
        <v>20</v>
      </c>
      <c r="E810" s="48">
        <v>7.6000000000000005</v>
      </c>
      <c r="F810" s="48">
        <v>3.5999999999999996</v>
      </c>
      <c r="G810" s="48">
        <v>3.2</v>
      </c>
      <c r="H810" s="48">
        <v>1.4000000000000004</v>
      </c>
      <c r="I810" s="49">
        <f t="shared" si="79"/>
        <v>15.799999999999999</v>
      </c>
    </row>
    <row r="811" spans="1:9" s="1" customFormat="1">
      <c r="A811" s="82">
        <v>769</v>
      </c>
      <c r="B811" s="50" t="s">
        <v>591</v>
      </c>
      <c r="C811" s="50" t="s">
        <v>985</v>
      </c>
      <c r="D811" s="47">
        <v>24</v>
      </c>
      <c r="E811" s="48">
        <v>19.599999999999998</v>
      </c>
      <c r="F811" s="48">
        <v>5.6000000000000014</v>
      </c>
      <c r="G811" s="48">
        <v>3.7</v>
      </c>
      <c r="H811" s="48">
        <v>3.9</v>
      </c>
      <c r="I811" s="49">
        <f t="shared" si="79"/>
        <v>32.799999999999997</v>
      </c>
    </row>
    <row r="812" spans="1:9">
      <c r="A812" s="82">
        <v>770</v>
      </c>
      <c r="B812" s="50" t="s">
        <v>739</v>
      </c>
      <c r="C812" s="36" t="s">
        <v>1023</v>
      </c>
      <c r="D812" s="47">
        <v>20</v>
      </c>
      <c r="E812" s="48">
        <v>17.599999999999998</v>
      </c>
      <c r="F812" s="48">
        <v>9.6000000000000014</v>
      </c>
      <c r="G812" s="48">
        <v>6.2</v>
      </c>
      <c r="H812" s="48">
        <v>1.9000000000000004</v>
      </c>
      <c r="I812" s="49">
        <f t="shared" si="79"/>
        <v>35.299999999999997</v>
      </c>
    </row>
    <row r="813" spans="1:9">
      <c r="A813" s="82">
        <v>771</v>
      </c>
      <c r="B813" s="50" t="s">
        <v>592</v>
      </c>
      <c r="C813" s="36" t="s">
        <v>995</v>
      </c>
      <c r="D813" s="47">
        <v>10</v>
      </c>
      <c r="E813" s="48">
        <v>12.1</v>
      </c>
      <c r="F813" s="48">
        <v>7.6000000000000014</v>
      </c>
      <c r="G813" s="48">
        <v>4.2</v>
      </c>
      <c r="H813" s="48">
        <v>0.89999999999999991</v>
      </c>
      <c r="I813" s="49">
        <f t="shared" si="79"/>
        <v>24.8</v>
      </c>
    </row>
    <row r="814" spans="1:9">
      <c r="A814" s="82">
        <v>772</v>
      </c>
      <c r="B814" s="50" t="s">
        <v>593</v>
      </c>
      <c r="C814" s="50" t="s">
        <v>985</v>
      </c>
      <c r="D814" s="47">
        <v>35</v>
      </c>
      <c r="E814" s="48">
        <v>26.599999999999998</v>
      </c>
      <c r="F814" s="48">
        <v>3.5999999999999996</v>
      </c>
      <c r="G814" s="48">
        <v>3.2</v>
      </c>
      <c r="H814" s="48">
        <v>2.4000000000000004</v>
      </c>
      <c r="I814" s="49">
        <f t="shared" si="79"/>
        <v>35.799999999999997</v>
      </c>
    </row>
    <row r="815" spans="1:9">
      <c r="A815" s="82">
        <v>773</v>
      </c>
      <c r="B815" s="50" t="s">
        <v>594</v>
      </c>
      <c r="C815" s="50" t="s">
        <v>985</v>
      </c>
      <c r="D815" s="47">
        <v>25</v>
      </c>
      <c r="E815" s="48">
        <v>15.6</v>
      </c>
      <c r="F815" s="48">
        <v>10.600000000000001</v>
      </c>
      <c r="G815" s="48">
        <v>8.6999999999999993</v>
      </c>
      <c r="H815" s="48">
        <v>2.4000000000000004</v>
      </c>
      <c r="I815" s="49">
        <f t="shared" si="79"/>
        <v>37.300000000000004</v>
      </c>
    </row>
    <row r="816" spans="1:9">
      <c r="A816" s="82">
        <v>774</v>
      </c>
      <c r="B816" s="50" t="s">
        <v>595</v>
      </c>
      <c r="C816" s="50" t="s">
        <v>985</v>
      </c>
      <c r="D816" s="47" t="s">
        <v>20</v>
      </c>
      <c r="E816" s="48">
        <v>6.6000000000000005</v>
      </c>
      <c r="F816" s="48">
        <v>4.6000000000000014</v>
      </c>
      <c r="G816" s="48">
        <v>1.7000000000000002</v>
      </c>
      <c r="H816" s="48">
        <v>1.9000000000000004</v>
      </c>
      <c r="I816" s="49">
        <f t="shared" si="79"/>
        <v>14.800000000000002</v>
      </c>
    </row>
    <row r="817" spans="1:9">
      <c r="A817" s="82">
        <v>775</v>
      </c>
      <c r="B817" s="50" t="s">
        <v>596</v>
      </c>
      <c r="C817" s="36" t="s">
        <v>1022</v>
      </c>
      <c r="D817" s="47" t="s">
        <v>20</v>
      </c>
      <c r="E817" s="48">
        <v>7.6000000000000005</v>
      </c>
      <c r="F817" s="48">
        <v>2.5999999999999996</v>
      </c>
      <c r="G817" s="48">
        <v>1.7000000000000002</v>
      </c>
      <c r="H817" s="48">
        <v>1.9000000000000004</v>
      </c>
      <c r="I817" s="49">
        <f t="shared" si="79"/>
        <v>13.799999999999999</v>
      </c>
    </row>
    <row r="818" spans="1:9">
      <c r="A818" s="82">
        <v>776</v>
      </c>
      <c r="B818" s="50" t="s">
        <v>108</v>
      </c>
      <c r="C818" s="36" t="s">
        <v>996</v>
      </c>
      <c r="D818" s="47">
        <v>20</v>
      </c>
      <c r="E818" s="48">
        <v>22.599999999999998</v>
      </c>
      <c r="F818" s="48">
        <v>12.600000000000001</v>
      </c>
      <c r="G818" s="48">
        <v>4.7</v>
      </c>
      <c r="H818" s="48">
        <v>1.9000000000000004</v>
      </c>
      <c r="I818" s="49">
        <f t="shared" si="79"/>
        <v>41.800000000000004</v>
      </c>
    </row>
    <row r="819" spans="1:9">
      <c r="A819" s="82">
        <v>777</v>
      </c>
      <c r="B819" s="50" t="s">
        <v>597</v>
      </c>
      <c r="C819" s="50" t="s">
        <v>985</v>
      </c>
      <c r="D819" s="47" t="s">
        <v>20</v>
      </c>
      <c r="E819" s="48">
        <v>5.6000000000000005</v>
      </c>
      <c r="F819" s="48">
        <v>3.5999999999999996</v>
      </c>
      <c r="G819" s="48">
        <v>2.7</v>
      </c>
      <c r="H819" s="48">
        <v>1.9000000000000004</v>
      </c>
      <c r="I819" s="49">
        <f t="shared" ref="I819:I828" si="80">SUM(E819:H819)</f>
        <v>13.799999999999999</v>
      </c>
    </row>
    <row r="820" spans="1:9">
      <c r="A820" s="82">
        <v>778</v>
      </c>
      <c r="B820" s="50" t="s">
        <v>598</v>
      </c>
      <c r="C820" s="50" t="s">
        <v>985</v>
      </c>
      <c r="D820" s="47" t="s">
        <v>20</v>
      </c>
      <c r="E820" s="48">
        <v>5.6000000000000005</v>
      </c>
      <c r="F820" s="48">
        <v>4.1000000000000014</v>
      </c>
      <c r="G820" s="48">
        <v>1.7000000000000002</v>
      </c>
      <c r="H820" s="48">
        <v>1.9000000000000004</v>
      </c>
      <c r="I820" s="49">
        <f t="shared" si="80"/>
        <v>13.300000000000002</v>
      </c>
    </row>
    <row r="821" spans="1:9">
      <c r="A821" s="82">
        <v>779</v>
      </c>
      <c r="B821" s="50" t="s">
        <v>599</v>
      </c>
      <c r="C821" s="36" t="s">
        <v>994</v>
      </c>
      <c r="D821" s="47" t="s">
        <v>20</v>
      </c>
      <c r="E821" s="48">
        <v>6.6000000000000005</v>
      </c>
      <c r="F821" s="48">
        <v>3.5999999999999996</v>
      </c>
      <c r="G821" s="48">
        <v>2.7</v>
      </c>
      <c r="H821" s="48">
        <v>1.9000000000000004</v>
      </c>
      <c r="I821" s="49">
        <f t="shared" si="80"/>
        <v>14.799999999999999</v>
      </c>
    </row>
    <row r="822" spans="1:9">
      <c r="A822" s="82">
        <v>780</v>
      </c>
      <c r="B822" s="50" t="s">
        <v>600</v>
      </c>
      <c r="C822" s="36" t="s">
        <v>1021</v>
      </c>
      <c r="D822" s="47" t="s">
        <v>20</v>
      </c>
      <c r="E822" s="48">
        <v>4.6000000000000005</v>
      </c>
      <c r="F822" s="48">
        <v>3.5999999999999996</v>
      </c>
      <c r="G822" s="48">
        <v>1.7000000000000002</v>
      </c>
      <c r="H822" s="48">
        <v>1.9000000000000004</v>
      </c>
      <c r="I822" s="49">
        <f t="shared" si="80"/>
        <v>11.799999999999999</v>
      </c>
    </row>
    <row r="823" spans="1:9">
      <c r="A823" s="82">
        <v>781</v>
      </c>
      <c r="B823" s="50" t="s">
        <v>601</v>
      </c>
      <c r="C823" s="50" t="s">
        <v>985</v>
      </c>
      <c r="D823" s="47" t="s">
        <v>20</v>
      </c>
      <c r="E823" s="48">
        <v>5.6000000000000005</v>
      </c>
      <c r="F823" s="48">
        <v>4.6000000000000014</v>
      </c>
      <c r="G823" s="48">
        <v>2.7</v>
      </c>
      <c r="H823" s="48">
        <v>1.9000000000000004</v>
      </c>
      <c r="I823" s="49">
        <f t="shared" si="80"/>
        <v>14.800000000000002</v>
      </c>
    </row>
    <row r="824" spans="1:9">
      <c r="A824" s="82">
        <v>782</v>
      </c>
      <c r="B824" s="50" t="s">
        <v>602</v>
      </c>
      <c r="C824" s="36" t="s">
        <v>1020</v>
      </c>
      <c r="D824" s="47" t="s">
        <v>20</v>
      </c>
      <c r="E824" s="48">
        <v>6.1000000000000005</v>
      </c>
      <c r="F824" s="48">
        <v>4.6000000000000014</v>
      </c>
      <c r="G824" s="48">
        <v>2.2000000000000002</v>
      </c>
      <c r="H824" s="48">
        <v>1.9000000000000004</v>
      </c>
      <c r="I824" s="49">
        <f t="shared" si="80"/>
        <v>14.800000000000002</v>
      </c>
    </row>
    <row r="825" spans="1:9">
      <c r="A825" s="82">
        <v>783</v>
      </c>
      <c r="B825" s="50" t="s">
        <v>1000</v>
      </c>
      <c r="C825" s="36" t="s">
        <v>1026</v>
      </c>
      <c r="D825" s="47" t="s">
        <v>20</v>
      </c>
      <c r="E825" s="48">
        <v>4.6000000000000005</v>
      </c>
      <c r="F825" s="48">
        <v>4.6000000000000014</v>
      </c>
      <c r="G825" s="48">
        <v>1.7000000000000002</v>
      </c>
      <c r="H825" s="48">
        <v>1.9000000000000004</v>
      </c>
      <c r="I825" s="49">
        <f t="shared" si="80"/>
        <v>12.800000000000002</v>
      </c>
    </row>
    <row r="826" spans="1:9">
      <c r="A826" s="82">
        <v>784</v>
      </c>
      <c r="B826" s="50" t="s">
        <v>773</v>
      </c>
      <c r="C826" s="50" t="s">
        <v>985</v>
      </c>
      <c r="D826" s="47" t="s">
        <v>20</v>
      </c>
      <c r="E826" s="48">
        <v>4.6000000000000005</v>
      </c>
      <c r="F826" s="48">
        <v>3.0999999999999996</v>
      </c>
      <c r="G826" s="48">
        <v>1.7000000000000002</v>
      </c>
      <c r="H826" s="48">
        <v>1.9000000000000004</v>
      </c>
      <c r="I826" s="49">
        <f t="shared" si="80"/>
        <v>11.3</v>
      </c>
    </row>
    <row r="827" spans="1:9">
      <c r="A827" s="82">
        <v>785</v>
      </c>
      <c r="B827" s="50" t="s">
        <v>603</v>
      </c>
      <c r="C827" s="50" t="s">
        <v>985</v>
      </c>
      <c r="D827" s="47" t="s">
        <v>20</v>
      </c>
      <c r="E827" s="48">
        <v>6.1000000000000005</v>
      </c>
      <c r="F827" s="48">
        <v>4.1000000000000014</v>
      </c>
      <c r="G827" s="48">
        <v>2.7</v>
      </c>
      <c r="H827" s="48">
        <v>1.9000000000000004</v>
      </c>
      <c r="I827" s="49">
        <f t="shared" si="80"/>
        <v>14.800000000000002</v>
      </c>
    </row>
    <row r="828" spans="1:9">
      <c r="A828" s="82">
        <v>786</v>
      </c>
      <c r="B828" s="50" t="s">
        <v>604</v>
      </c>
      <c r="C828" s="43" t="s">
        <v>1160</v>
      </c>
      <c r="D828" s="47" t="s">
        <v>20</v>
      </c>
      <c r="E828" s="48">
        <v>5.6000000000000005</v>
      </c>
      <c r="F828" s="48">
        <v>3.5999999999999996</v>
      </c>
      <c r="G828" s="48">
        <v>2.7</v>
      </c>
      <c r="H828" s="48">
        <v>0.89999999999999991</v>
      </c>
      <c r="I828" s="49">
        <f t="shared" si="80"/>
        <v>12.799999999999999</v>
      </c>
    </row>
    <row r="829" spans="1:9">
      <c r="A829" s="82">
        <v>787</v>
      </c>
      <c r="B829" s="50" t="s">
        <v>605</v>
      </c>
      <c r="C829" s="50" t="s">
        <v>985</v>
      </c>
      <c r="D829" s="47" t="s">
        <v>20</v>
      </c>
      <c r="E829" s="48">
        <v>5.1000000000000005</v>
      </c>
      <c r="F829" s="48">
        <v>1.5999999999999996</v>
      </c>
      <c r="G829" s="48">
        <v>0.7</v>
      </c>
      <c r="H829" s="48">
        <v>1.9000000000000004</v>
      </c>
      <c r="I829" s="49">
        <f>SUM(E829:H829)</f>
        <v>9.3000000000000007</v>
      </c>
    </row>
    <row r="830" spans="1:9">
      <c r="A830" s="82">
        <v>788</v>
      </c>
      <c r="B830" s="50" t="s">
        <v>606</v>
      </c>
      <c r="C830" s="43" t="s">
        <v>994</v>
      </c>
      <c r="D830" s="47" t="s">
        <v>20</v>
      </c>
      <c r="E830" s="48">
        <v>6.6000000000000005</v>
      </c>
      <c r="F830" s="48">
        <v>3.5999999999999996</v>
      </c>
      <c r="G830" s="48">
        <v>1.7000000000000002</v>
      </c>
      <c r="H830" s="48">
        <v>1.9000000000000004</v>
      </c>
      <c r="I830" s="49">
        <f>SUM(E830:H830)</f>
        <v>13.799999999999999</v>
      </c>
    </row>
    <row r="831" spans="1:9">
      <c r="A831" s="82">
        <v>789</v>
      </c>
      <c r="B831" s="50" t="s">
        <v>607</v>
      </c>
      <c r="C831" s="50" t="s">
        <v>985</v>
      </c>
      <c r="D831" s="47" t="s">
        <v>20</v>
      </c>
      <c r="E831" s="48">
        <v>5.1000000000000005</v>
      </c>
      <c r="F831" s="48">
        <v>3.0999999999999996</v>
      </c>
      <c r="G831" s="48">
        <v>3.2</v>
      </c>
      <c r="H831" s="48">
        <v>1.4000000000000004</v>
      </c>
      <c r="I831" s="49">
        <f>SUM(E831:H831)</f>
        <v>12.799999999999999</v>
      </c>
    </row>
    <row r="832" spans="1:9">
      <c r="A832" s="82">
        <v>790</v>
      </c>
      <c r="B832" s="88" t="s">
        <v>742</v>
      </c>
      <c r="C832" s="50" t="s">
        <v>985</v>
      </c>
      <c r="D832" s="47" t="s">
        <v>20</v>
      </c>
      <c r="E832" s="48">
        <v>4.6000000000000005</v>
      </c>
      <c r="F832" s="48">
        <v>3.5999999999999996</v>
      </c>
      <c r="G832" s="48">
        <v>1.7000000000000002</v>
      </c>
      <c r="H832" s="48">
        <v>1.9000000000000004</v>
      </c>
      <c r="I832" s="49">
        <f t="shared" si="79"/>
        <v>11.799999999999999</v>
      </c>
    </row>
    <row r="833" spans="1:9">
      <c r="A833" s="82">
        <v>791</v>
      </c>
      <c r="B833" s="50" t="s">
        <v>608</v>
      </c>
      <c r="C833" s="43" t="s">
        <v>1161</v>
      </c>
      <c r="D833" s="47" t="s">
        <v>20</v>
      </c>
      <c r="E833" s="48">
        <v>4.6000000000000005</v>
      </c>
      <c r="F833" s="48">
        <v>3.0999999999999996</v>
      </c>
      <c r="G833" s="48">
        <v>2.2000000000000002</v>
      </c>
      <c r="H833" s="48">
        <v>1.9000000000000004</v>
      </c>
      <c r="I833" s="49">
        <f>SUM(E833:H833)</f>
        <v>11.8</v>
      </c>
    </row>
    <row r="834" spans="1:9">
      <c r="A834" s="82">
        <v>792</v>
      </c>
      <c r="B834" s="46" t="s">
        <v>740</v>
      </c>
      <c r="C834" s="50" t="s">
        <v>985</v>
      </c>
      <c r="D834" s="47" t="s">
        <v>20</v>
      </c>
      <c r="E834" s="48">
        <v>6.1000000000000005</v>
      </c>
      <c r="F834" s="48">
        <v>4.1000000000000014</v>
      </c>
      <c r="G834" s="48">
        <v>2.7</v>
      </c>
      <c r="H834" s="48">
        <v>1.9000000000000004</v>
      </c>
      <c r="I834" s="49">
        <f>SUM(E834:H834)</f>
        <v>14.800000000000002</v>
      </c>
    </row>
    <row r="835" spans="1:9">
      <c r="A835" s="82">
        <v>793</v>
      </c>
      <c r="B835" s="50" t="s">
        <v>741</v>
      </c>
      <c r="C835" s="43" t="s">
        <v>1160</v>
      </c>
      <c r="D835" s="47" t="s">
        <v>20</v>
      </c>
      <c r="E835" s="48">
        <v>5.6000000000000005</v>
      </c>
      <c r="F835" s="48">
        <v>3.5999999999999996</v>
      </c>
      <c r="G835" s="48">
        <v>2.7</v>
      </c>
      <c r="H835" s="48">
        <v>0.89999999999999991</v>
      </c>
      <c r="I835" s="49">
        <f>SUM(E835:H835)</f>
        <v>12.799999999999999</v>
      </c>
    </row>
    <row r="836" spans="1:9">
      <c r="A836" s="82">
        <v>794</v>
      </c>
      <c r="B836" s="46" t="s">
        <v>609</v>
      </c>
      <c r="C836" s="50" t="s">
        <v>985</v>
      </c>
      <c r="D836" s="47" t="s">
        <v>20</v>
      </c>
      <c r="E836" s="48">
        <v>5.1000000000000005</v>
      </c>
      <c r="F836" s="48">
        <v>1.5999999999999996</v>
      </c>
      <c r="G836" s="48">
        <v>0.7</v>
      </c>
      <c r="H836" s="48">
        <v>1.9000000000000004</v>
      </c>
      <c r="I836" s="49">
        <f t="shared" ref="I836:I843" si="81">SUM(E836:H836)</f>
        <v>9.3000000000000007</v>
      </c>
    </row>
    <row r="837" spans="1:9">
      <c r="A837" s="82">
        <v>795</v>
      </c>
      <c r="B837" s="46" t="s">
        <v>610</v>
      </c>
      <c r="C837" s="50" t="s">
        <v>985</v>
      </c>
      <c r="D837" s="47" t="s">
        <v>20</v>
      </c>
      <c r="E837" s="48">
        <v>6.6000000000000005</v>
      </c>
      <c r="F837" s="48">
        <v>3.5999999999999996</v>
      </c>
      <c r="G837" s="48">
        <v>1.7000000000000002</v>
      </c>
      <c r="H837" s="48">
        <v>1.9000000000000004</v>
      </c>
      <c r="I837" s="49">
        <f t="shared" si="81"/>
        <v>13.799999999999999</v>
      </c>
    </row>
    <row r="838" spans="1:9">
      <c r="A838" s="82">
        <v>796</v>
      </c>
      <c r="B838" s="55" t="s">
        <v>611</v>
      </c>
      <c r="C838" s="50" t="s">
        <v>985</v>
      </c>
      <c r="D838" s="47" t="s">
        <v>20</v>
      </c>
      <c r="E838" s="48">
        <v>5.1000000000000005</v>
      </c>
      <c r="F838" s="48">
        <v>2.5999999999999996</v>
      </c>
      <c r="G838" s="48">
        <v>3.2</v>
      </c>
      <c r="H838" s="48">
        <v>1.4000000000000004</v>
      </c>
      <c r="I838" s="49">
        <f t="shared" si="81"/>
        <v>12.3</v>
      </c>
    </row>
    <row r="839" spans="1:9">
      <c r="A839" s="82">
        <v>797</v>
      </c>
      <c r="B839" s="55" t="s">
        <v>612</v>
      </c>
      <c r="C839" s="50" t="s">
        <v>985</v>
      </c>
      <c r="D839" s="51" t="s">
        <v>20</v>
      </c>
      <c r="E839" s="48">
        <v>5.1000000000000005</v>
      </c>
      <c r="F839" s="48">
        <v>1.5999999999999996</v>
      </c>
      <c r="G839" s="48">
        <v>0.7</v>
      </c>
      <c r="H839" s="48">
        <v>1.9000000000000004</v>
      </c>
      <c r="I839" s="49">
        <f t="shared" si="81"/>
        <v>9.3000000000000007</v>
      </c>
    </row>
    <row r="840" spans="1:9">
      <c r="A840" s="82">
        <v>798</v>
      </c>
      <c r="B840" s="89" t="s">
        <v>613</v>
      </c>
      <c r="C840" s="50" t="s">
        <v>985</v>
      </c>
      <c r="D840" s="51" t="s">
        <v>20</v>
      </c>
      <c r="E840" s="48">
        <v>5.6000000000000005</v>
      </c>
      <c r="F840" s="48">
        <v>3.0999999999999996</v>
      </c>
      <c r="G840" s="48">
        <v>3.2</v>
      </c>
      <c r="H840" s="48">
        <v>1.4000000000000004</v>
      </c>
      <c r="I840" s="49">
        <f t="shared" si="81"/>
        <v>13.299999999999999</v>
      </c>
    </row>
    <row r="841" spans="1:9">
      <c r="A841" s="82">
        <v>799</v>
      </c>
      <c r="B841" s="89" t="s">
        <v>614</v>
      </c>
      <c r="C841" s="50" t="s">
        <v>985</v>
      </c>
      <c r="D841" s="51">
        <v>9</v>
      </c>
      <c r="E841" s="48">
        <v>9.1</v>
      </c>
      <c r="F841" s="48">
        <v>2.5999999999999996</v>
      </c>
      <c r="G841" s="48">
        <v>1.7000000000000002</v>
      </c>
      <c r="H841" s="48">
        <v>1.9000000000000004</v>
      </c>
      <c r="I841" s="49">
        <f t="shared" si="81"/>
        <v>15.299999999999999</v>
      </c>
    </row>
    <row r="842" spans="1:9">
      <c r="A842" s="82">
        <v>800</v>
      </c>
      <c r="B842" s="39" t="s">
        <v>615</v>
      </c>
      <c r="C842" s="50" t="s">
        <v>985</v>
      </c>
      <c r="D842" s="51" t="s">
        <v>20</v>
      </c>
      <c r="E842" s="48">
        <v>7.1000000000000005</v>
      </c>
      <c r="F842" s="48">
        <v>3.5999999999999996</v>
      </c>
      <c r="G842" s="48">
        <v>3.2</v>
      </c>
      <c r="H842" s="48">
        <v>1.9000000000000004</v>
      </c>
      <c r="I842" s="49">
        <f t="shared" si="81"/>
        <v>15.799999999999999</v>
      </c>
    </row>
    <row r="843" spans="1:9">
      <c r="A843" s="82">
        <v>801</v>
      </c>
      <c r="B843" s="39" t="s">
        <v>616</v>
      </c>
      <c r="C843" s="50" t="s">
        <v>985</v>
      </c>
      <c r="D843" s="51">
        <v>2</v>
      </c>
      <c r="E843" s="48">
        <v>8.1</v>
      </c>
      <c r="F843" s="48">
        <v>4.1000000000000014</v>
      </c>
      <c r="G843" s="48">
        <v>3.2</v>
      </c>
      <c r="H843" s="48">
        <v>1.9000000000000004</v>
      </c>
      <c r="I843" s="49">
        <f t="shared" si="81"/>
        <v>17.300000000000004</v>
      </c>
    </row>
    <row r="844" spans="1:9">
      <c r="A844" s="82">
        <v>802</v>
      </c>
      <c r="B844" s="55" t="s">
        <v>617</v>
      </c>
      <c r="C844" s="50" t="s">
        <v>985</v>
      </c>
      <c r="D844" s="51" t="s">
        <v>20</v>
      </c>
      <c r="E844" s="48">
        <v>5.1000000000000005</v>
      </c>
      <c r="F844" s="48">
        <v>1.5999999999999996</v>
      </c>
      <c r="G844" s="48">
        <v>0.7</v>
      </c>
      <c r="H844" s="48">
        <v>1.9000000000000004</v>
      </c>
      <c r="I844" s="49">
        <f>SUM(E844:H844)</f>
        <v>9.3000000000000007</v>
      </c>
    </row>
    <row r="845" spans="1:9">
      <c r="A845" s="82">
        <v>803</v>
      </c>
      <c r="B845" s="55" t="s">
        <v>618</v>
      </c>
      <c r="C845" s="50" t="s">
        <v>985</v>
      </c>
      <c r="D845" s="51">
        <v>2</v>
      </c>
      <c r="E845" s="48">
        <v>8.1</v>
      </c>
      <c r="F845" s="48">
        <v>4.1000000000000014</v>
      </c>
      <c r="G845" s="48">
        <v>3.2</v>
      </c>
      <c r="H845" s="48">
        <v>1.9000000000000004</v>
      </c>
      <c r="I845" s="49">
        <f>SUM(E845:H845)</f>
        <v>17.300000000000004</v>
      </c>
    </row>
    <row r="846" spans="1:9">
      <c r="A846" s="82">
        <v>804</v>
      </c>
      <c r="B846" s="55" t="s">
        <v>619</v>
      </c>
      <c r="C846" s="36" t="s">
        <v>1027</v>
      </c>
      <c r="D846" s="51">
        <v>30</v>
      </c>
      <c r="E846" s="48">
        <v>15.6</v>
      </c>
      <c r="F846" s="48">
        <v>10.600000000000001</v>
      </c>
      <c r="G846" s="48">
        <v>8.6999999999999993</v>
      </c>
      <c r="H846" s="48">
        <v>2.4000000000000004</v>
      </c>
      <c r="I846" s="49">
        <f>SUM(E846:H846)</f>
        <v>37.300000000000004</v>
      </c>
    </row>
    <row r="847" spans="1:9">
      <c r="A847" s="82">
        <v>805</v>
      </c>
      <c r="B847" s="55" t="s">
        <v>620</v>
      </c>
      <c r="C847" s="50" t="s">
        <v>985</v>
      </c>
      <c r="D847" s="51" t="s">
        <v>20</v>
      </c>
      <c r="E847" s="48">
        <v>6.6000000000000005</v>
      </c>
      <c r="F847" s="48">
        <v>3.5999999999999996</v>
      </c>
      <c r="G847" s="48">
        <v>1.7000000000000002</v>
      </c>
      <c r="H847" s="48">
        <v>1.9000000000000004</v>
      </c>
      <c r="I847" s="49">
        <f t="shared" ref="I847:I859" si="82">SUM(E847:H847)</f>
        <v>13.799999999999999</v>
      </c>
    </row>
    <row r="848" spans="1:9">
      <c r="A848" s="82">
        <v>806</v>
      </c>
      <c r="B848" s="55" t="s">
        <v>621</v>
      </c>
      <c r="C848" s="50" t="s">
        <v>985</v>
      </c>
      <c r="D848" s="51" t="s">
        <v>20</v>
      </c>
      <c r="E848" s="48">
        <v>5.1000000000000005</v>
      </c>
      <c r="F848" s="48">
        <v>2.5999999999999996</v>
      </c>
      <c r="G848" s="48">
        <v>3.2</v>
      </c>
      <c r="H848" s="48">
        <v>1.4000000000000004</v>
      </c>
      <c r="I848" s="49">
        <f t="shared" si="82"/>
        <v>12.3</v>
      </c>
    </row>
    <row r="849" spans="1:9">
      <c r="A849" s="82">
        <v>807</v>
      </c>
      <c r="B849" s="58" t="s">
        <v>622</v>
      </c>
      <c r="C849" s="50" t="s">
        <v>985</v>
      </c>
      <c r="D849" s="51" t="s">
        <v>20</v>
      </c>
      <c r="E849" s="48">
        <v>5.1000000000000005</v>
      </c>
      <c r="F849" s="48">
        <v>1.5999999999999996</v>
      </c>
      <c r="G849" s="48">
        <v>0.7</v>
      </c>
      <c r="H849" s="48">
        <v>1.9000000000000004</v>
      </c>
      <c r="I849" s="49">
        <f t="shared" si="82"/>
        <v>9.3000000000000007</v>
      </c>
    </row>
    <row r="850" spans="1:9">
      <c r="A850" s="82">
        <v>808</v>
      </c>
      <c r="B850" s="58" t="s">
        <v>623</v>
      </c>
      <c r="C850" s="50" t="s">
        <v>985</v>
      </c>
      <c r="D850" s="51" t="s">
        <v>20</v>
      </c>
      <c r="E850" s="48">
        <v>6.6000000000000005</v>
      </c>
      <c r="F850" s="48">
        <v>3.5999999999999996</v>
      </c>
      <c r="G850" s="48">
        <v>1.7000000000000002</v>
      </c>
      <c r="H850" s="48">
        <v>1.9000000000000004</v>
      </c>
      <c r="I850" s="49">
        <f t="shared" si="82"/>
        <v>13.799999999999999</v>
      </c>
    </row>
    <row r="851" spans="1:9">
      <c r="A851" s="82">
        <v>809</v>
      </c>
      <c r="B851" s="58" t="s">
        <v>624</v>
      </c>
      <c r="C851" s="50" t="s">
        <v>985</v>
      </c>
      <c r="D851" s="51" t="s">
        <v>20</v>
      </c>
      <c r="E851" s="48">
        <v>5.6000000000000005</v>
      </c>
      <c r="F851" s="48">
        <v>3.0999999999999996</v>
      </c>
      <c r="G851" s="48">
        <v>3.2</v>
      </c>
      <c r="H851" s="48">
        <v>1.4000000000000004</v>
      </c>
      <c r="I851" s="49">
        <f t="shared" si="82"/>
        <v>13.299999999999999</v>
      </c>
    </row>
    <row r="852" spans="1:9">
      <c r="A852" s="82">
        <v>810</v>
      </c>
      <c r="B852" s="39" t="s">
        <v>625</v>
      </c>
      <c r="C852" s="50" t="s">
        <v>985</v>
      </c>
      <c r="D852" s="51" t="s">
        <v>20</v>
      </c>
      <c r="E852" s="48">
        <v>6.6000000000000005</v>
      </c>
      <c r="F852" s="48">
        <v>3.5999999999999996</v>
      </c>
      <c r="G852" s="48">
        <v>1.7000000000000002</v>
      </c>
      <c r="H852" s="48">
        <v>1.9000000000000004</v>
      </c>
      <c r="I852" s="49">
        <f t="shared" si="82"/>
        <v>13.799999999999999</v>
      </c>
    </row>
    <row r="853" spans="1:9">
      <c r="A853" s="82">
        <v>811</v>
      </c>
      <c r="B853" s="39" t="s">
        <v>626</v>
      </c>
      <c r="C853" s="50" t="s">
        <v>985</v>
      </c>
      <c r="D853" s="51" t="s">
        <v>20</v>
      </c>
      <c r="E853" s="48">
        <v>5.1000000000000005</v>
      </c>
      <c r="F853" s="48">
        <v>2.5999999999999996</v>
      </c>
      <c r="G853" s="48">
        <v>3.2</v>
      </c>
      <c r="H853" s="48">
        <v>1.4000000000000004</v>
      </c>
      <c r="I853" s="49">
        <f t="shared" si="82"/>
        <v>12.3</v>
      </c>
    </row>
    <row r="854" spans="1:9">
      <c r="A854" s="82">
        <v>812</v>
      </c>
      <c r="B854" s="39" t="s">
        <v>627</v>
      </c>
      <c r="C854" s="50" t="s">
        <v>985</v>
      </c>
      <c r="D854" s="51" t="s">
        <v>20</v>
      </c>
      <c r="E854" s="48">
        <v>5.1000000000000005</v>
      </c>
      <c r="F854" s="48">
        <v>1.5999999999999996</v>
      </c>
      <c r="G854" s="48">
        <v>0.7</v>
      </c>
      <c r="H854" s="48">
        <v>1.9000000000000004</v>
      </c>
      <c r="I854" s="49">
        <f t="shared" si="82"/>
        <v>9.3000000000000007</v>
      </c>
    </row>
    <row r="855" spans="1:9">
      <c r="A855" s="82">
        <v>813</v>
      </c>
      <c r="B855" s="39" t="s">
        <v>628</v>
      </c>
      <c r="C855" s="50" t="s">
        <v>985</v>
      </c>
      <c r="D855" s="51" t="s">
        <v>20</v>
      </c>
      <c r="E855" s="48">
        <v>6.6000000000000005</v>
      </c>
      <c r="F855" s="48">
        <v>3.5999999999999996</v>
      </c>
      <c r="G855" s="48">
        <v>1.7000000000000002</v>
      </c>
      <c r="H855" s="48">
        <v>1.9000000000000004</v>
      </c>
      <c r="I855" s="49">
        <f t="shared" si="82"/>
        <v>13.799999999999999</v>
      </c>
    </row>
    <row r="856" spans="1:9">
      <c r="A856" s="82">
        <v>814</v>
      </c>
      <c r="B856" s="39" t="s">
        <v>629</v>
      </c>
      <c r="C856" s="50" t="s">
        <v>985</v>
      </c>
      <c r="D856" s="51" t="s">
        <v>20</v>
      </c>
      <c r="E856" s="48">
        <v>5.6000000000000005</v>
      </c>
      <c r="F856" s="48">
        <v>3.0999999999999996</v>
      </c>
      <c r="G856" s="48">
        <v>3.2</v>
      </c>
      <c r="H856" s="48">
        <v>1.4000000000000004</v>
      </c>
      <c r="I856" s="49">
        <f t="shared" si="82"/>
        <v>13.299999999999999</v>
      </c>
    </row>
    <row r="857" spans="1:9">
      <c r="A857" s="82">
        <v>815</v>
      </c>
      <c r="B857" s="39" t="s">
        <v>630</v>
      </c>
      <c r="C857" s="50" t="s">
        <v>985</v>
      </c>
      <c r="D857" s="51" t="s">
        <v>20</v>
      </c>
      <c r="E857" s="48">
        <v>5.1000000000000005</v>
      </c>
      <c r="F857" s="48">
        <v>3.5999999999999996</v>
      </c>
      <c r="G857" s="48">
        <v>3.2</v>
      </c>
      <c r="H857" s="48">
        <v>1.9000000000000004</v>
      </c>
      <c r="I857" s="49">
        <f t="shared" si="82"/>
        <v>13.799999999999999</v>
      </c>
    </row>
    <row r="858" spans="1:9">
      <c r="A858" s="82">
        <v>816</v>
      </c>
      <c r="B858" s="89" t="s">
        <v>743</v>
      </c>
      <c r="C858" s="50" t="s">
        <v>985</v>
      </c>
      <c r="D858" s="51" t="s">
        <v>20</v>
      </c>
      <c r="E858" s="48">
        <v>6.1000000000000005</v>
      </c>
      <c r="F858" s="48">
        <v>5.6000000000000014</v>
      </c>
      <c r="G858" s="48">
        <v>2.2000000000000002</v>
      </c>
      <c r="H858" s="48">
        <v>2.4000000000000004</v>
      </c>
      <c r="I858" s="49">
        <f t="shared" si="82"/>
        <v>16.300000000000004</v>
      </c>
    </row>
    <row r="859" spans="1:9">
      <c r="A859" s="82">
        <v>817</v>
      </c>
      <c r="B859" s="39" t="s">
        <v>631</v>
      </c>
      <c r="C859" s="50" t="s">
        <v>985</v>
      </c>
      <c r="D859" s="51">
        <v>10</v>
      </c>
      <c r="E859" s="48">
        <v>12.1</v>
      </c>
      <c r="F859" s="48">
        <v>7.6000000000000014</v>
      </c>
      <c r="G859" s="48">
        <v>4.2</v>
      </c>
      <c r="H859" s="48">
        <v>0.89999999999999991</v>
      </c>
      <c r="I859" s="49">
        <f t="shared" si="82"/>
        <v>24.8</v>
      </c>
    </row>
    <row r="860" spans="1:9" ht="15.75">
      <c r="A860" s="82">
        <v>818</v>
      </c>
      <c r="B860" s="59" t="s">
        <v>750</v>
      </c>
      <c r="C860" s="50" t="s">
        <v>985</v>
      </c>
      <c r="D860" s="51" t="s">
        <v>20</v>
      </c>
      <c r="E860" s="48">
        <v>5.1000000000000005</v>
      </c>
      <c r="F860" s="48">
        <v>2.5999999999999996</v>
      </c>
      <c r="G860" s="48">
        <v>3.2</v>
      </c>
      <c r="H860" s="48">
        <v>1.4000000000000004</v>
      </c>
      <c r="I860" s="49">
        <f>SUM(E860:H860)</f>
        <v>12.3</v>
      </c>
    </row>
    <row r="861" spans="1:9" ht="15.75">
      <c r="A861" s="82">
        <v>819</v>
      </c>
      <c r="B861" s="59" t="s">
        <v>751</v>
      </c>
      <c r="C861" s="50" t="s">
        <v>985</v>
      </c>
      <c r="D861" s="51" t="s">
        <v>20</v>
      </c>
      <c r="E861" s="48">
        <v>5.1000000000000005</v>
      </c>
      <c r="F861" s="48">
        <v>1.5999999999999996</v>
      </c>
      <c r="G861" s="48">
        <v>0.7</v>
      </c>
      <c r="H861" s="48">
        <v>1.9000000000000004</v>
      </c>
      <c r="I861" s="49">
        <f>SUM(E861:H861)</f>
        <v>9.3000000000000007</v>
      </c>
    </row>
    <row r="862" spans="1:9" ht="15.75">
      <c r="A862" s="82">
        <v>820</v>
      </c>
      <c r="B862" s="59" t="s">
        <v>1159</v>
      </c>
      <c r="C862" s="50" t="s">
        <v>985</v>
      </c>
      <c r="D862" s="51" t="s">
        <v>20</v>
      </c>
      <c r="E862" s="48">
        <v>5.1000000000000005</v>
      </c>
      <c r="F862" s="48">
        <v>2.5999999999999996</v>
      </c>
      <c r="G862" s="48">
        <v>3.2</v>
      </c>
      <c r="H862" s="48">
        <v>1.4000000000000004</v>
      </c>
      <c r="I862" s="49">
        <f t="shared" ref="I862:I870" si="83">SUM(E862:H862)</f>
        <v>12.3</v>
      </c>
    </row>
    <row r="863" spans="1:9" ht="15.75">
      <c r="A863" s="82">
        <v>821</v>
      </c>
      <c r="B863" s="59" t="s">
        <v>784</v>
      </c>
      <c r="C863" s="50" t="s">
        <v>985</v>
      </c>
      <c r="D863" s="51" t="s">
        <v>20</v>
      </c>
      <c r="E863" s="48">
        <v>5.1000000000000005</v>
      </c>
      <c r="F863" s="48">
        <v>3.5999999999999996</v>
      </c>
      <c r="G863" s="48">
        <v>3.2</v>
      </c>
      <c r="H863" s="48">
        <v>1.9000000000000004</v>
      </c>
      <c r="I863" s="49">
        <f t="shared" si="83"/>
        <v>13.799999999999999</v>
      </c>
    </row>
    <row r="864" spans="1:9" ht="15.75">
      <c r="A864" s="82">
        <v>822</v>
      </c>
      <c r="B864" s="59" t="s">
        <v>787</v>
      </c>
      <c r="C864" s="50" t="s">
        <v>985</v>
      </c>
      <c r="D864" s="51" t="s">
        <v>20</v>
      </c>
      <c r="E864" s="48">
        <v>5.1000000000000005</v>
      </c>
      <c r="F864" s="48">
        <v>2.5999999999999996</v>
      </c>
      <c r="G864" s="48">
        <v>3.2</v>
      </c>
      <c r="H864" s="48">
        <v>1.4000000000000004</v>
      </c>
      <c r="I864" s="49">
        <f t="shared" si="83"/>
        <v>12.3</v>
      </c>
    </row>
    <row r="865" spans="1:9" ht="15.75">
      <c r="A865" s="82">
        <v>823</v>
      </c>
      <c r="B865" s="59" t="s">
        <v>788</v>
      </c>
      <c r="C865" s="50" t="s">
        <v>985</v>
      </c>
      <c r="D865" s="51" t="s">
        <v>20</v>
      </c>
      <c r="E865" s="48">
        <v>5.1000000000000005</v>
      </c>
      <c r="F865" s="48">
        <v>1.5999999999999996</v>
      </c>
      <c r="G865" s="48">
        <v>0.7</v>
      </c>
      <c r="H865" s="48">
        <v>1.9000000000000004</v>
      </c>
      <c r="I865" s="49">
        <f t="shared" si="83"/>
        <v>9.3000000000000007</v>
      </c>
    </row>
    <row r="866" spans="1:9">
      <c r="A866" s="82">
        <v>824</v>
      </c>
      <c r="B866" s="36" t="s">
        <v>819</v>
      </c>
      <c r="C866" s="50" t="s">
        <v>985</v>
      </c>
      <c r="D866" s="51" t="s">
        <v>20</v>
      </c>
      <c r="E866" s="48">
        <v>6.1000000000000005</v>
      </c>
      <c r="F866" s="48">
        <v>5.6000000000000014</v>
      </c>
      <c r="G866" s="48">
        <v>2.2000000000000002</v>
      </c>
      <c r="H866" s="48">
        <v>2.4000000000000004</v>
      </c>
      <c r="I866" s="49">
        <f t="shared" si="83"/>
        <v>16.300000000000004</v>
      </c>
    </row>
    <row r="867" spans="1:9">
      <c r="A867" s="82">
        <v>825</v>
      </c>
      <c r="B867" s="36" t="s">
        <v>820</v>
      </c>
      <c r="C867" s="50" t="s">
        <v>985</v>
      </c>
      <c r="D867" s="51">
        <v>8</v>
      </c>
      <c r="E867" s="48">
        <v>9.1</v>
      </c>
      <c r="F867" s="48">
        <v>4.6000000000000014</v>
      </c>
      <c r="G867" s="48">
        <v>4.2</v>
      </c>
      <c r="H867" s="48">
        <v>0.89999999999999991</v>
      </c>
      <c r="I867" s="49">
        <f t="shared" si="83"/>
        <v>18.8</v>
      </c>
    </row>
    <row r="868" spans="1:9">
      <c r="A868" s="82">
        <v>826</v>
      </c>
      <c r="B868" s="36" t="s">
        <v>1102</v>
      </c>
      <c r="C868" s="50" t="s">
        <v>985</v>
      </c>
      <c r="D868" s="51" t="s">
        <v>20</v>
      </c>
      <c r="E868" s="48">
        <v>5.1000000000000005</v>
      </c>
      <c r="F868" s="48">
        <v>2.5999999999999996</v>
      </c>
      <c r="G868" s="48">
        <v>3.2</v>
      </c>
      <c r="H868" s="48">
        <v>1.4000000000000004</v>
      </c>
      <c r="I868" s="49">
        <f t="shared" si="83"/>
        <v>12.3</v>
      </c>
    </row>
    <row r="869" spans="1:9">
      <c r="A869" s="82">
        <v>827</v>
      </c>
      <c r="B869" s="36" t="s">
        <v>1103</v>
      </c>
      <c r="C869" s="50" t="s">
        <v>985</v>
      </c>
      <c r="D869" s="51" t="s">
        <v>20</v>
      </c>
      <c r="E869" s="48">
        <v>5.1000000000000005</v>
      </c>
      <c r="F869" s="48">
        <v>1.5999999999999996</v>
      </c>
      <c r="G869" s="48">
        <v>0.7</v>
      </c>
      <c r="H869" s="48">
        <v>1.9000000000000004</v>
      </c>
      <c r="I869" s="49">
        <f t="shared" si="83"/>
        <v>9.3000000000000007</v>
      </c>
    </row>
    <row r="870" spans="1:9">
      <c r="A870" s="82">
        <v>828</v>
      </c>
      <c r="B870" s="36" t="s">
        <v>1104</v>
      </c>
      <c r="C870" s="50" t="s">
        <v>985</v>
      </c>
      <c r="D870" s="51" t="s">
        <v>20</v>
      </c>
      <c r="E870" s="48">
        <v>6.6000000000000005</v>
      </c>
      <c r="F870" s="48">
        <v>3.5999999999999996</v>
      </c>
      <c r="G870" s="48">
        <v>1.7000000000000002</v>
      </c>
      <c r="H870" s="48">
        <v>1.9000000000000004</v>
      </c>
      <c r="I870" s="49">
        <f t="shared" si="83"/>
        <v>13.799999999999999</v>
      </c>
    </row>
    <row r="871" spans="1:9">
      <c r="A871" s="82">
        <v>829</v>
      </c>
      <c r="B871" s="36" t="s">
        <v>1135</v>
      </c>
      <c r="C871" s="50" t="s">
        <v>985</v>
      </c>
      <c r="D871" s="47" t="s">
        <v>20</v>
      </c>
      <c r="E871" s="48">
        <v>6.1000000000000005</v>
      </c>
      <c r="F871" s="48">
        <v>4.1000000000000014</v>
      </c>
      <c r="G871" s="48">
        <v>2.7</v>
      </c>
      <c r="H871" s="48">
        <v>1.9000000000000004</v>
      </c>
      <c r="I871" s="49">
        <f t="shared" ref="I871:I873" si="84">SUM(E871:H871)</f>
        <v>14.800000000000002</v>
      </c>
    </row>
    <row r="872" spans="1:9">
      <c r="A872" s="82">
        <v>830</v>
      </c>
      <c r="B872" s="41" t="s">
        <v>1155</v>
      </c>
      <c r="C872" s="43" t="s">
        <v>1156</v>
      </c>
      <c r="D872" s="51" t="s">
        <v>20</v>
      </c>
      <c r="E872" s="48">
        <v>6.6000000000000005</v>
      </c>
      <c r="F872" s="48">
        <v>3.5999999999999996</v>
      </c>
      <c r="G872" s="48">
        <v>1.7000000000000002</v>
      </c>
      <c r="H872" s="48">
        <v>1.9000000000000004</v>
      </c>
      <c r="I872" s="49">
        <f t="shared" si="84"/>
        <v>13.799999999999999</v>
      </c>
    </row>
    <row r="873" spans="1:9">
      <c r="A873" s="82">
        <v>831</v>
      </c>
      <c r="B873" s="39" t="s">
        <v>1193</v>
      </c>
      <c r="C873" s="41" t="s">
        <v>1192</v>
      </c>
      <c r="D873" s="51">
        <v>6</v>
      </c>
      <c r="E873" s="48">
        <v>9.1</v>
      </c>
      <c r="F873" s="48">
        <v>4.6000000000000014</v>
      </c>
      <c r="G873" s="48">
        <v>4.2</v>
      </c>
      <c r="H873" s="48">
        <v>0.89999999999999991</v>
      </c>
      <c r="I873" s="49">
        <f t="shared" si="84"/>
        <v>18.8</v>
      </c>
    </row>
    <row r="874" spans="1:9">
      <c r="A874" s="79"/>
      <c r="B874" s="46"/>
      <c r="C874" s="61" t="s">
        <v>76</v>
      </c>
      <c r="D874" s="62">
        <f>SUM(D796:D867)</f>
        <v>347</v>
      </c>
      <c r="E874" s="62">
        <f>SUM(E793:E872)</f>
        <v>658.00000000000125</v>
      </c>
      <c r="F874" s="62">
        <f>SUM(F793:F872)</f>
        <v>361.00000000000045</v>
      </c>
      <c r="G874" s="62">
        <f>SUM(G793:G872)</f>
        <v>240.99999999999955</v>
      </c>
      <c r="H874" s="62">
        <f>SUM(H793:H872)</f>
        <v>152.00000000000026</v>
      </c>
      <c r="I874" s="62">
        <f>SUM(I793:I872)</f>
        <v>1411.9999999999975</v>
      </c>
    </row>
    <row r="875" spans="1:9" ht="25.5" customHeight="1">
      <c r="A875" s="125" t="s">
        <v>632</v>
      </c>
      <c r="B875" s="125"/>
      <c r="C875" s="125"/>
      <c r="D875" s="125"/>
      <c r="E875" s="125"/>
      <c r="F875" s="125"/>
      <c r="G875" s="125"/>
      <c r="H875" s="125"/>
      <c r="I875" s="125"/>
    </row>
    <row r="876" spans="1:9">
      <c r="A876" s="82">
        <v>832</v>
      </c>
      <c r="B876" s="107" t="s">
        <v>744</v>
      </c>
      <c r="C876" s="36" t="s">
        <v>971</v>
      </c>
      <c r="D876" s="47">
        <v>9</v>
      </c>
      <c r="E876" s="48">
        <v>12.6</v>
      </c>
      <c r="F876" s="48">
        <v>5.6</v>
      </c>
      <c r="G876" s="48">
        <v>4.7</v>
      </c>
      <c r="H876" s="48">
        <v>1.9000000000000004</v>
      </c>
      <c r="I876" s="49">
        <f t="shared" ref="I876:I881" si="85">SUM(E876:H876)</f>
        <v>24.799999999999997</v>
      </c>
    </row>
    <row r="877" spans="1:9">
      <c r="A877" s="82">
        <v>833</v>
      </c>
      <c r="B877" s="102" t="s">
        <v>633</v>
      </c>
      <c r="C877" s="50" t="s">
        <v>970</v>
      </c>
      <c r="D877" s="47" t="s">
        <v>20</v>
      </c>
      <c r="E877" s="48">
        <v>4.6000000000000005</v>
      </c>
      <c r="F877" s="48">
        <v>3.0999999999999996</v>
      </c>
      <c r="G877" s="48">
        <v>2.2000000000000002</v>
      </c>
      <c r="H877" s="48">
        <v>1.9000000000000004</v>
      </c>
      <c r="I877" s="49">
        <f t="shared" si="85"/>
        <v>11.8</v>
      </c>
    </row>
    <row r="878" spans="1:9">
      <c r="A878" s="82">
        <v>834</v>
      </c>
      <c r="B878" s="102" t="s">
        <v>634</v>
      </c>
      <c r="C878" s="50" t="s">
        <v>970</v>
      </c>
      <c r="D878" s="47" t="s">
        <v>20</v>
      </c>
      <c r="E878" s="48">
        <v>5.6000000000000005</v>
      </c>
      <c r="F878" s="48">
        <v>4.1000000000000014</v>
      </c>
      <c r="G878" s="48">
        <v>2.7</v>
      </c>
      <c r="H878" s="48">
        <v>1.9000000000000004</v>
      </c>
      <c r="I878" s="49">
        <f t="shared" si="85"/>
        <v>14.300000000000002</v>
      </c>
    </row>
    <row r="879" spans="1:9">
      <c r="A879" s="82">
        <v>835</v>
      </c>
      <c r="B879" s="99" t="s">
        <v>885</v>
      </c>
      <c r="C879" s="50" t="s">
        <v>970</v>
      </c>
      <c r="D879" s="47" t="s">
        <v>20</v>
      </c>
      <c r="E879" s="48">
        <v>6.1000000000000005</v>
      </c>
      <c r="F879" s="48">
        <v>2.5999999999999996</v>
      </c>
      <c r="G879" s="48">
        <v>2.2000000000000002</v>
      </c>
      <c r="H879" s="48">
        <v>3.9</v>
      </c>
      <c r="I879" s="49">
        <f t="shared" si="85"/>
        <v>14.799999999999999</v>
      </c>
    </row>
    <row r="880" spans="1:9">
      <c r="A880" s="82">
        <v>836</v>
      </c>
      <c r="B880" s="102" t="s">
        <v>635</v>
      </c>
      <c r="C880" s="36" t="s">
        <v>889</v>
      </c>
      <c r="D880" s="47" t="s">
        <v>20</v>
      </c>
      <c r="E880" s="48">
        <v>7.6000000000000005</v>
      </c>
      <c r="F880" s="48">
        <v>3.0999999999999996</v>
      </c>
      <c r="G880" s="48">
        <v>2.2000000000000002</v>
      </c>
      <c r="H880" s="48">
        <v>2.4000000000000004</v>
      </c>
      <c r="I880" s="49">
        <f t="shared" si="85"/>
        <v>15.299999999999999</v>
      </c>
    </row>
    <row r="881" spans="1:9">
      <c r="A881" s="82">
        <v>837</v>
      </c>
      <c r="B881" s="102" t="s">
        <v>636</v>
      </c>
      <c r="C881" s="50" t="s">
        <v>970</v>
      </c>
      <c r="D881" s="47" t="s">
        <v>20</v>
      </c>
      <c r="E881" s="48">
        <v>5.1000000000000005</v>
      </c>
      <c r="F881" s="48">
        <v>4.1000000000000014</v>
      </c>
      <c r="G881" s="48">
        <v>0.7</v>
      </c>
      <c r="H881" s="48">
        <v>1.9000000000000004</v>
      </c>
      <c r="I881" s="49">
        <f t="shared" si="85"/>
        <v>11.800000000000002</v>
      </c>
    </row>
    <row r="882" spans="1:9">
      <c r="A882" s="82">
        <v>838</v>
      </c>
      <c r="B882" s="99" t="s">
        <v>890</v>
      </c>
      <c r="C882" s="36" t="s">
        <v>972</v>
      </c>
      <c r="D882" s="47">
        <v>6</v>
      </c>
      <c r="E882" s="48">
        <v>11.6</v>
      </c>
      <c r="F882" s="48">
        <v>3.5999999999999996</v>
      </c>
      <c r="G882" s="48">
        <v>1.7000000000000002</v>
      </c>
      <c r="H882" s="48">
        <v>2.4000000000000004</v>
      </c>
      <c r="I882" s="49">
        <f t="shared" ref="I882:I910" si="86">SUM(E882:H882)</f>
        <v>19.299999999999997</v>
      </c>
    </row>
    <row r="883" spans="1:9">
      <c r="A883" s="82">
        <v>839</v>
      </c>
      <c r="B883" s="102" t="s">
        <v>637</v>
      </c>
      <c r="C883" s="36" t="s">
        <v>973</v>
      </c>
      <c r="D883" s="47" t="s">
        <v>20</v>
      </c>
      <c r="E883" s="48">
        <v>3.6</v>
      </c>
      <c r="F883" s="48">
        <v>4.1000000000000014</v>
      </c>
      <c r="G883" s="48">
        <v>1.7000000000000002</v>
      </c>
      <c r="H883" s="48">
        <v>1.9000000000000004</v>
      </c>
      <c r="I883" s="49">
        <f t="shared" si="86"/>
        <v>11.300000000000002</v>
      </c>
    </row>
    <row r="884" spans="1:9">
      <c r="A884" s="82">
        <v>840</v>
      </c>
      <c r="B884" s="99" t="s">
        <v>886</v>
      </c>
      <c r="C884" s="36" t="s">
        <v>887</v>
      </c>
      <c r="D884" s="47" t="s">
        <v>20</v>
      </c>
      <c r="E884" s="48">
        <v>11.1</v>
      </c>
      <c r="F884" s="48">
        <v>5.6000000000000014</v>
      </c>
      <c r="G884" s="48">
        <v>4.7</v>
      </c>
      <c r="H884" s="48">
        <v>1.9000000000000004</v>
      </c>
      <c r="I884" s="49">
        <f t="shared" si="86"/>
        <v>23.300000000000004</v>
      </c>
    </row>
    <row r="885" spans="1:9">
      <c r="A885" s="82">
        <v>841</v>
      </c>
      <c r="B885" s="99" t="s">
        <v>888</v>
      </c>
      <c r="C885" s="36" t="s">
        <v>971</v>
      </c>
      <c r="D885" s="47">
        <v>9</v>
      </c>
      <c r="E885" s="48">
        <v>6.1000000000000005</v>
      </c>
      <c r="F885" s="48">
        <v>5.1000000000000014</v>
      </c>
      <c r="G885" s="48">
        <v>2.2000000000000002</v>
      </c>
      <c r="H885" s="48">
        <v>1.9000000000000004</v>
      </c>
      <c r="I885" s="49">
        <f t="shared" si="86"/>
        <v>15.300000000000002</v>
      </c>
    </row>
    <row r="886" spans="1:9">
      <c r="A886" s="82">
        <v>842</v>
      </c>
      <c r="B886" s="102" t="s">
        <v>638</v>
      </c>
      <c r="C886" s="43" t="s">
        <v>1162</v>
      </c>
      <c r="D886" s="47" t="s">
        <v>20</v>
      </c>
      <c r="E886" s="48">
        <v>4.6000000000000005</v>
      </c>
      <c r="F886" s="48">
        <v>4.6000000000000014</v>
      </c>
      <c r="G886" s="48">
        <v>1.7000000000000002</v>
      </c>
      <c r="H886" s="48">
        <v>1.9000000000000004</v>
      </c>
      <c r="I886" s="49">
        <f t="shared" si="86"/>
        <v>12.800000000000002</v>
      </c>
    </row>
    <row r="887" spans="1:9">
      <c r="A887" s="82">
        <v>843</v>
      </c>
      <c r="B887" s="50" t="s">
        <v>639</v>
      </c>
      <c r="C887" s="43" t="s">
        <v>1161</v>
      </c>
      <c r="D887" s="47" t="s">
        <v>20</v>
      </c>
      <c r="E887" s="48">
        <v>4.6000000000000005</v>
      </c>
      <c r="F887" s="48">
        <v>3.0999999999999996</v>
      </c>
      <c r="G887" s="48">
        <v>2.2000000000000002</v>
      </c>
      <c r="H887" s="48">
        <v>1.9000000000000004</v>
      </c>
      <c r="I887" s="49">
        <f t="shared" si="86"/>
        <v>11.8</v>
      </c>
    </row>
    <row r="888" spans="1:9" s="1" customFormat="1">
      <c r="A888" s="82">
        <v>844</v>
      </c>
      <c r="B888" s="50" t="s">
        <v>640</v>
      </c>
      <c r="C888" s="50" t="s">
        <v>970</v>
      </c>
      <c r="D888" s="47" t="s">
        <v>20</v>
      </c>
      <c r="E888" s="48">
        <v>6.1000000000000005</v>
      </c>
      <c r="F888" s="48">
        <v>4.1000000000000014</v>
      </c>
      <c r="G888" s="48">
        <v>2.7</v>
      </c>
      <c r="H888" s="48">
        <v>1.9000000000000004</v>
      </c>
      <c r="I888" s="49">
        <f t="shared" si="86"/>
        <v>14.800000000000002</v>
      </c>
    </row>
    <row r="889" spans="1:9">
      <c r="A889" s="82">
        <v>845</v>
      </c>
      <c r="B889" s="50" t="s">
        <v>641</v>
      </c>
      <c r="C889" s="43" t="s">
        <v>1163</v>
      </c>
      <c r="D889" s="47" t="s">
        <v>20</v>
      </c>
      <c r="E889" s="48">
        <v>5.6000000000000005</v>
      </c>
      <c r="F889" s="48">
        <v>3.5999999999999996</v>
      </c>
      <c r="G889" s="48">
        <v>2.7</v>
      </c>
      <c r="H889" s="48">
        <v>0.89999999999999991</v>
      </c>
      <c r="I889" s="49">
        <f t="shared" si="86"/>
        <v>12.799999999999999</v>
      </c>
    </row>
    <row r="890" spans="1:9">
      <c r="A890" s="82">
        <v>846</v>
      </c>
      <c r="B890" s="50" t="s">
        <v>642</v>
      </c>
      <c r="C890" s="50" t="s">
        <v>970</v>
      </c>
      <c r="D890" s="47" t="s">
        <v>20</v>
      </c>
      <c r="E890" s="48">
        <v>5.1000000000000005</v>
      </c>
      <c r="F890" s="48">
        <v>1.5999999999999996</v>
      </c>
      <c r="G890" s="48">
        <v>0.7</v>
      </c>
      <c r="H890" s="48">
        <v>1.9000000000000004</v>
      </c>
      <c r="I890" s="49">
        <f>SUM(E890:H890)</f>
        <v>9.3000000000000007</v>
      </c>
    </row>
    <row r="891" spans="1:9">
      <c r="A891" s="82">
        <v>847</v>
      </c>
      <c r="B891" s="46" t="s">
        <v>643</v>
      </c>
      <c r="C891" s="50" t="s">
        <v>970</v>
      </c>
      <c r="D891" s="47" t="s">
        <v>20</v>
      </c>
      <c r="E891" s="48">
        <v>6.1000000000000005</v>
      </c>
      <c r="F891" s="48">
        <v>3.0999999999999996</v>
      </c>
      <c r="G891" s="48">
        <v>1.7000000000000002</v>
      </c>
      <c r="H891" s="48">
        <v>1.9000000000000004</v>
      </c>
      <c r="I891" s="49">
        <f>SUM(E891:H891)</f>
        <v>12.799999999999999</v>
      </c>
    </row>
    <row r="892" spans="1:9" s="1" customFormat="1">
      <c r="A892" s="82">
        <v>848</v>
      </c>
      <c r="B892" s="46" t="s">
        <v>644</v>
      </c>
      <c r="C892" s="50" t="s">
        <v>970</v>
      </c>
      <c r="D892" s="47" t="s">
        <v>20</v>
      </c>
      <c r="E892" s="48">
        <v>5.1000000000000005</v>
      </c>
      <c r="F892" s="48">
        <v>3.0999999999999996</v>
      </c>
      <c r="G892" s="48">
        <v>3.2</v>
      </c>
      <c r="H892" s="48">
        <v>1.4000000000000004</v>
      </c>
      <c r="I892" s="49">
        <f>SUM(E892:H892)</f>
        <v>12.799999999999999</v>
      </c>
    </row>
    <row r="893" spans="1:9" s="1" customFormat="1">
      <c r="A893" s="82">
        <v>849</v>
      </c>
      <c r="B893" s="39" t="s">
        <v>645</v>
      </c>
      <c r="C893" s="50" t="s">
        <v>970</v>
      </c>
      <c r="D893" s="47" t="s">
        <v>20</v>
      </c>
      <c r="E893" s="48">
        <v>5.6000000000000005</v>
      </c>
      <c r="F893" s="48">
        <v>2.5999999999999996</v>
      </c>
      <c r="G893" s="48">
        <v>1.7000000000000002</v>
      </c>
      <c r="H893" s="48">
        <v>1.9000000000000004</v>
      </c>
      <c r="I893" s="49">
        <f>SUM(E893:H893)</f>
        <v>11.799999999999999</v>
      </c>
    </row>
    <row r="894" spans="1:9" s="1" customFormat="1">
      <c r="A894" s="82">
        <v>850</v>
      </c>
      <c r="B894" s="39" t="s">
        <v>782</v>
      </c>
      <c r="C894" s="50" t="s">
        <v>970</v>
      </c>
      <c r="D894" s="47" t="s">
        <v>20</v>
      </c>
      <c r="E894" s="48">
        <v>6.1000000000000005</v>
      </c>
      <c r="F894" s="48">
        <v>5.1000000000000014</v>
      </c>
      <c r="G894" s="48">
        <v>2.2000000000000002</v>
      </c>
      <c r="H894" s="48">
        <v>1.9000000000000004</v>
      </c>
      <c r="I894" s="49">
        <f t="shared" ref="I894:I895" si="87">SUM(E894:H894)</f>
        <v>15.300000000000002</v>
      </c>
    </row>
    <row r="895" spans="1:9" s="1" customFormat="1">
      <c r="A895" s="82">
        <v>851</v>
      </c>
      <c r="B895" s="39" t="s">
        <v>783</v>
      </c>
      <c r="C895" s="50" t="s">
        <v>970</v>
      </c>
      <c r="D895" s="47" t="s">
        <v>20</v>
      </c>
      <c r="E895" s="48">
        <v>4.6000000000000005</v>
      </c>
      <c r="F895" s="48">
        <v>4.6000000000000014</v>
      </c>
      <c r="G895" s="48">
        <v>1.7000000000000002</v>
      </c>
      <c r="H895" s="48">
        <v>1.9000000000000004</v>
      </c>
      <c r="I895" s="49">
        <f t="shared" si="87"/>
        <v>12.800000000000002</v>
      </c>
    </row>
    <row r="896" spans="1:9" s="1" customFormat="1">
      <c r="A896" s="82">
        <v>852</v>
      </c>
      <c r="B896" s="36" t="s">
        <v>1105</v>
      </c>
      <c r="C896" s="50" t="s">
        <v>970</v>
      </c>
      <c r="D896" s="47" t="s">
        <v>20</v>
      </c>
      <c r="E896" s="48">
        <v>5.1000000000000005</v>
      </c>
      <c r="F896" s="48">
        <v>1.5999999999999996</v>
      </c>
      <c r="G896" s="48">
        <v>0.7</v>
      </c>
      <c r="H896" s="48">
        <v>1.9000000000000004</v>
      </c>
      <c r="I896" s="49">
        <f>SUM(E896:H896)</f>
        <v>9.3000000000000007</v>
      </c>
    </row>
    <row r="897" spans="1:9" s="1" customFormat="1">
      <c r="A897" s="82">
        <v>853</v>
      </c>
      <c r="B897" s="36" t="s">
        <v>1136</v>
      </c>
      <c r="C897" s="50" t="s">
        <v>970</v>
      </c>
      <c r="D897" s="47" t="s">
        <v>20</v>
      </c>
      <c r="E897" s="48">
        <v>6.1000000000000005</v>
      </c>
      <c r="F897" s="48">
        <v>1.5999999999999996</v>
      </c>
      <c r="G897" s="48">
        <v>2.2000000000000002</v>
      </c>
      <c r="H897" s="48">
        <v>1.9000000000000004</v>
      </c>
      <c r="I897" s="49">
        <f t="shared" ref="I897:I898" si="88">SUM(E897:H897)</f>
        <v>11.8</v>
      </c>
    </row>
    <row r="898" spans="1:9" s="1" customFormat="1">
      <c r="A898" s="82">
        <v>854</v>
      </c>
      <c r="B898" s="39" t="s">
        <v>1124</v>
      </c>
      <c r="C898" s="50" t="s">
        <v>970</v>
      </c>
      <c r="D898" s="47" t="s">
        <v>20</v>
      </c>
      <c r="E898" s="48">
        <v>5.6000000000000005</v>
      </c>
      <c r="F898" s="48">
        <v>4.1000000000000014</v>
      </c>
      <c r="G898" s="48">
        <v>2.7</v>
      </c>
      <c r="H898" s="48">
        <v>1.9000000000000004</v>
      </c>
      <c r="I898" s="49">
        <f t="shared" si="88"/>
        <v>14.300000000000002</v>
      </c>
    </row>
    <row r="899" spans="1:9">
      <c r="A899" s="108"/>
      <c r="B899" s="50"/>
      <c r="C899" s="61" t="s">
        <v>76</v>
      </c>
      <c r="D899" s="62">
        <f t="shared" ref="D899" si="89">SUM(D876:D895)</f>
        <v>24</v>
      </c>
      <c r="E899" s="62">
        <f>SUM(E876:E897)</f>
        <v>138.69999999999993</v>
      </c>
      <c r="F899" s="62">
        <f>SUM(F876:F897)</f>
        <v>79.699999999999989</v>
      </c>
      <c r="G899" s="62">
        <f>SUM(G876:G897)</f>
        <v>48.40000000000002</v>
      </c>
      <c r="H899" s="62">
        <f>SUM(H876:H897)</f>
        <v>43.299999999999983</v>
      </c>
      <c r="I899" s="62">
        <f>SUM(I876:I897)</f>
        <v>310.10000000000014</v>
      </c>
    </row>
    <row r="900" spans="1:9" ht="33.75" customHeight="1">
      <c r="A900" s="125" t="s">
        <v>646</v>
      </c>
      <c r="B900" s="125"/>
      <c r="C900" s="125"/>
      <c r="D900" s="125"/>
      <c r="E900" s="125"/>
      <c r="F900" s="125"/>
      <c r="G900" s="125"/>
      <c r="H900" s="125"/>
      <c r="I900" s="125"/>
    </row>
    <row r="901" spans="1:9" s="1" customFormat="1">
      <c r="A901" s="82">
        <v>855</v>
      </c>
      <c r="B901" s="50" t="s">
        <v>647</v>
      </c>
      <c r="C901" s="36" t="s">
        <v>884</v>
      </c>
      <c r="D901" s="47">
        <v>10</v>
      </c>
      <c r="E901" s="48">
        <v>9.1</v>
      </c>
      <c r="F901" s="48">
        <v>4.6000000000000014</v>
      </c>
      <c r="G901" s="48">
        <v>2.7</v>
      </c>
      <c r="H901" s="48">
        <v>0.89999999999999991</v>
      </c>
      <c r="I901" s="49">
        <f t="shared" si="86"/>
        <v>17.3</v>
      </c>
    </row>
    <row r="902" spans="1:9" s="1" customFormat="1">
      <c r="A902" s="82">
        <v>856</v>
      </c>
      <c r="B902" s="50" t="s">
        <v>648</v>
      </c>
      <c r="C902" s="36" t="s">
        <v>980</v>
      </c>
      <c r="D902" s="47" t="s">
        <v>20</v>
      </c>
      <c r="E902" s="48">
        <v>4.6000000000000005</v>
      </c>
      <c r="F902" s="48">
        <v>2.5999999999999996</v>
      </c>
      <c r="G902" s="48">
        <v>1.7000000000000002</v>
      </c>
      <c r="H902" s="48">
        <v>2.4000000000000004</v>
      </c>
      <c r="I902" s="49">
        <f t="shared" si="86"/>
        <v>11.3</v>
      </c>
    </row>
    <row r="903" spans="1:9" s="1" customFormat="1">
      <c r="A903" s="82">
        <v>857</v>
      </c>
      <c r="B903" s="50" t="s">
        <v>649</v>
      </c>
      <c r="C903" s="36" t="s">
        <v>981</v>
      </c>
      <c r="D903" s="47" t="s">
        <v>20</v>
      </c>
      <c r="E903" s="48">
        <v>6.6000000000000005</v>
      </c>
      <c r="F903" s="48">
        <v>3.0999999999999996</v>
      </c>
      <c r="G903" s="48">
        <v>1.7000000000000002</v>
      </c>
      <c r="H903" s="48">
        <v>0.89999999999999991</v>
      </c>
      <c r="I903" s="49">
        <f t="shared" si="86"/>
        <v>12.299999999999999</v>
      </c>
    </row>
    <row r="904" spans="1:9" s="1" customFormat="1">
      <c r="A904" s="82">
        <v>858</v>
      </c>
      <c r="B904" s="50" t="s">
        <v>883</v>
      </c>
      <c r="C904" s="50" t="s">
        <v>982</v>
      </c>
      <c r="D904" s="47">
        <v>50</v>
      </c>
      <c r="E904" s="52">
        <v>11.1</v>
      </c>
      <c r="F904" s="52">
        <v>7.6000000000000014</v>
      </c>
      <c r="G904" s="52">
        <v>6.7</v>
      </c>
      <c r="H904" s="52">
        <v>2.4000000000000004</v>
      </c>
      <c r="I904" s="49">
        <f t="shared" si="86"/>
        <v>27.800000000000004</v>
      </c>
    </row>
    <row r="905" spans="1:9" s="1" customFormat="1">
      <c r="A905" s="82">
        <v>859</v>
      </c>
      <c r="B905" s="50" t="s">
        <v>650</v>
      </c>
      <c r="C905" s="36" t="s">
        <v>983</v>
      </c>
      <c r="D905" s="47">
        <v>10</v>
      </c>
      <c r="E905" s="48">
        <v>12.1</v>
      </c>
      <c r="F905" s="48">
        <v>5.6000000000000014</v>
      </c>
      <c r="G905" s="48">
        <v>4.7</v>
      </c>
      <c r="H905" s="48">
        <v>2.4000000000000004</v>
      </c>
      <c r="I905" s="49">
        <f t="shared" si="86"/>
        <v>24.800000000000004</v>
      </c>
    </row>
    <row r="906" spans="1:9" s="1" customFormat="1">
      <c r="A906" s="82">
        <v>860</v>
      </c>
      <c r="B906" s="50" t="s">
        <v>651</v>
      </c>
      <c r="C906" s="50" t="s">
        <v>982</v>
      </c>
      <c r="D906" s="47" t="s">
        <v>20</v>
      </c>
      <c r="E906" s="48">
        <v>6.1000000000000005</v>
      </c>
      <c r="F906" s="48">
        <v>4.6000000000000014</v>
      </c>
      <c r="G906" s="48">
        <v>1.7000000000000002</v>
      </c>
      <c r="H906" s="48">
        <v>1.9000000000000004</v>
      </c>
      <c r="I906" s="49">
        <f t="shared" si="86"/>
        <v>14.300000000000002</v>
      </c>
    </row>
    <row r="907" spans="1:9" s="1" customFormat="1">
      <c r="A907" s="82">
        <v>861</v>
      </c>
      <c r="B907" s="50" t="s">
        <v>652</v>
      </c>
      <c r="C907" s="50" t="s">
        <v>982</v>
      </c>
      <c r="D907" s="47" t="s">
        <v>20</v>
      </c>
      <c r="E907" s="48">
        <v>4.6000000000000005</v>
      </c>
      <c r="F907" s="48">
        <v>3.0999999999999996</v>
      </c>
      <c r="G907" s="48">
        <v>2.2000000000000002</v>
      </c>
      <c r="H907" s="48">
        <v>1.9000000000000004</v>
      </c>
      <c r="I907" s="49">
        <f t="shared" si="86"/>
        <v>11.8</v>
      </c>
    </row>
    <row r="908" spans="1:9" s="1" customFormat="1">
      <c r="A908" s="82">
        <v>862</v>
      </c>
      <c r="B908" s="88" t="s">
        <v>745</v>
      </c>
      <c r="C908" s="50" t="s">
        <v>982</v>
      </c>
      <c r="D908" s="47" t="s">
        <v>20</v>
      </c>
      <c r="E908" s="48">
        <v>6.6000000000000005</v>
      </c>
      <c r="F908" s="48">
        <v>4.1000000000000014</v>
      </c>
      <c r="G908" s="48">
        <v>2.7</v>
      </c>
      <c r="H908" s="48">
        <v>1.9000000000000004</v>
      </c>
      <c r="I908" s="49">
        <f t="shared" si="86"/>
        <v>15.300000000000002</v>
      </c>
    </row>
    <row r="909" spans="1:9" s="1" customFormat="1">
      <c r="A909" s="82">
        <v>863</v>
      </c>
      <c r="B909" s="46" t="s">
        <v>653</v>
      </c>
      <c r="C909" s="36" t="s">
        <v>978</v>
      </c>
      <c r="D909" s="47" t="s">
        <v>20</v>
      </c>
      <c r="E909" s="48">
        <v>6.1000000000000005</v>
      </c>
      <c r="F909" s="48">
        <v>1.5999999999999996</v>
      </c>
      <c r="G909" s="48">
        <v>2.2000000000000002</v>
      </c>
      <c r="H909" s="48">
        <v>1.9000000000000004</v>
      </c>
      <c r="I909" s="49">
        <f t="shared" si="86"/>
        <v>11.8</v>
      </c>
    </row>
    <row r="910" spans="1:9" s="1" customFormat="1">
      <c r="A910" s="82">
        <v>864</v>
      </c>
      <c r="B910" s="46" t="s">
        <v>654</v>
      </c>
      <c r="C910" s="36" t="s">
        <v>979</v>
      </c>
      <c r="D910" s="47" t="s">
        <v>20</v>
      </c>
      <c r="E910" s="48">
        <v>6.1000000000000005</v>
      </c>
      <c r="F910" s="48">
        <v>3.0999999999999996</v>
      </c>
      <c r="G910" s="48">
        <v>2.2000000000000002</v>
      </c>
      <c r="H910" s="48">
        <v>2.4000000000000004</v>
      </c>
      <c r="I910" s="49">
        <f t="shared" si="86"/>
        <v>13.799999999999999</v>
      </c>
    </row>
    <row r="911" spans="1:9" s="1" customFormat="1">
      <c r="A911" s="82">
        <v>865</v>
      </c>
      <c r="B911" s="39" t="s">
        <v>882</v>
      </c>
      <c r="C911" s="50" t="s">
        <v>982</v>
      </c>
      <c r="D911" s="47">
        <v>6</v>
      </c>
      <c r="E911" s="48">
        <v>6.6000000000000005</v>
      </c>
      <c r="F911" s="48">
        <v>2.5999999999999996</v>
      </c>
      <c r="G911" s="48">
        <v>1.7000000000000002</v>
      </c>
      <c r="H911" s="48">
        <v>1.9000000000000004</v>
      </c>
      <c r="I911" s="49">
        <f>SUM(E911:H911)</f>
        <v>12.799999999999999</v>
      </c>
    </row>
    <row r="912" spans="1:9" s="1" customFormat="1">
      <c r="A912" s="82">
        <v>866</v>
      </c>
      <c r="B912" s="39" t="s">
        <v>785</v>
      </c>
      <c r="C912" s="50" t="s">
        <v>982</v>
      </c>
      <c r="D912" s="47" t="s">
        <v>20</v>
      </c>
      <c r="E912" s="48">
        <v>6.6000000000000005</v>
      </c>
      <c r="F912" s="48">
        <v>4.1000000000000014</v>
      </c>
      <c r="G912" s="48">
        <v>2.7</v>
      </c>
      <c r="H912" s="48">
        <v>1.9000000000000004</v>
      </c>
      <c r="I912" s="49">
        <f t="shared" ref="I912:I913" si="90">SUM(E912:H912)</f>
        <v>15.300000000000002</v>
      </c>
    </row>
    <row r="913" spans="1:9" s="1" customFormat="1">
      <c r="A913" s="82">
        <v>867</v>
      </c>
      <c r="B913" s="36" t="s">
        <v>13</v>
      </c>
      <c r="C913" s="50" t="s">
        <v>982</v>
      </c>
      <c r="D913" s="47">
        <v>10</v>
      </c>
      <c r="E913" s="48">
        <v>8.1</v>
      </c>
      <c r="F913" s="48">
        <v>4.6000000000000014</v>
      </c>
      <c r="G913" s="48">
        <v>2.7</v>
      </c>
      <c r="H913" s="48">
        <v>0.89999999999999991</v>
      </c>
      <c r="I913" s="49">
        <f t="shared" si="90"/>
        <v>16.3</v>
      </c>
    </row>
    <row r="914" spans="1:9">
      <c r="A914" s="74"/>
      <c r="B914" s="50"/>
      <c r="C914" s="61" t="s">
        <v>76</v>
      </c>
      <c r="D914" s="62">
        <f t="shared" ref="D914:I914" si="91">SUM(D901:D913)</f>
        <v>86</v>
      </c>
      <c r="E914" s="62">
        <f t="shared" si="91"/>
        <v>94.299999999999983</v>
      </c>
      <c r="F914" s="62">
        <f t="shared" si="91"/>
        <v>51.300000000000011</v>
      </c>
      <c r="G914" s="62">
        <f t="shared" si="91"/>
        <v>35.6</v>
      </c>
      <c r="H914" s="62">
        <f t="shared" si="91"/>
        <v>23.699999999999996</v>
      </c>
      <c r="I914" s="62">
        <f t="shared" si="91"/>
        <v>204.90000000000006</v>
      </c>
    </row>
    <row r="915" spans="1:9" ht="30" customHeight="1">
      <c r="A915" s="125" t="s">
        <v>655</v>
      </c>
      <c r="B915" s="125"/>
      <c r="C915" s="125"/>
      <c r="D915" s="125"/>
      <c r="E915" s="125"/>
      <c r="F915" s="125"/>
      <c r="G915" s="125"/>
      <c r="H915" s="125"/>
      <c r="I915" s="125"/>
    </row>
    <row r="916" spans="1:9" s="1" customFormat="1">
      <c r="A916" s="82">
        <v>868</v>
      </c>
      <c r="B916" s="46" t="s">
        <v>879</v>
      </c>
      <c r="C916" s="36" t="s">
        <v>975</v>
      </c>
      <c r="D916" s="47">
        <v>50</v>
      </c>
      <c r="E916" s="48">
        <v>30.599999999999998</v>
      </c>
      <c r="F916" s="48">
        <v>15.100000000000001</v>
      </c>
      <c r="G916" s="48">
        <v>1.7000000000000002</v>
      </c>
      <c r="H916" s="48">
        <v>1.9000000000000004</v>
      </c>
      <c r="I916" s="49">
        <f>SUM(E916:H916)</f>
        <v>49.300000000000004</v>
      </c>
    </row>
    <row r="917" spans="1:9" s="1" customFormat="1">
      <c r="A917" s="82">
        <v>869</v>
      </c>
      <c r="B917" s="46" t="s">
        <v>656</v>
      </c>
      <c r="C917" s="36" t="s">
        <v>880</v>
      </c>
      <c r="D917" s="47">
        <v>10</v>
      </c>
      <c r="E917" s="52">
        <v>11.6</v>
      </c>
      <c r="F917" s="52">
        <v>3.5999999999999996</v>
      </c>
      <c r="G917" s="52">
        <v>2.7</v>
      </c>
      <c r="H917" s="52">
        <v>1.9000000000000004</v>
      </c>
      <c r="I917" s="49">
        <f t="shared" ref="I917:I923" si="92">SUM(E917:H917)</f>
        <v>19.799999999999997</v>
      </c>
    </row>
    <row r="918" spans="1:9" s="1" customFormat="1">
      <c r="A918" s="82">
        <v>870</v>
      </c>
      <c r="B918" s="50" t="s">
        <v>657</v>
      </c>
      <c r="C918" s="36" t="s">
        <v>974</v>
      </c>
      <c r="D918" s="47" t="s">
        <v>20</v>
      </c>
      <c r="E918" s="48">
        <v>4.6000000000000005</v>
      </c>
      <c r="F918" s="48">
        <v>2.5999999999999996</v>
      </c>
      <c r="G918" s="48">
        <v>0.7</v>
      </c>
      <c r="H918" s="48">
        <v>0.89999999999999991</v>
      </c>
      <c r="I918" s="49">
        <f t="shared" si="92"/>
        <v>8.8000000000000007</v>
      </c>
    </row>
    <row r="919" spans="1:9" s="1" customFormat="1">
      <c r="A919" s="82">
        <v>871</v>
      </c>
      <c r="B919" s="50" t="s">
        <v>231</v>
      </c>
      <c r="C919" s="36" t="s">
        <v>881</v>
      </c>
      <c r="D919" s="47">
        <v>8</v>
      </c>
      <c r="E919" s="52">
        <v>10.6</v>
      </c>
      <c r="F919" s="52">
        <v>3.5999999999999996</v>
      </c>
      <c r="G919" s="52">
        <v>1.7000000000000002</v>
      </c>
      <c r="H919" s="52">
        <v>1.9000000000000004</v>
      </c>
      <c r="I919" s="49">
        <f t="shared" si="92"/>
        <v>17.799999999999997</v>
      </c>
    </row>
    <row r="920" spans="1:9" s="1" customFormat="1">
      <c r="A920" s="82">
        <v>872</v>
      </c>
      <c r="B920" s="88" t="s">
        <v>658</v>
      </c>
      <c r="C920" s="36" t="s">
        <v>974</v>
      </c>
      <c r="D920" s="47">
        <v>10</v>
      </c>
      <c r="E920" s="48">
        <v>9.6</v>
      </c>
      <c r="F920" s="48">
        <v>9.1000000000000014</v>
      </c>
      <c r="G920" s="48">
        <v>5.7</v>
      </c>
      <c r="H920" s="48">
        <v>2.4000000000000004</v>
      </c>
      <c r="I920" s="49">
        <f t="shared" si="92"/>
        <v>26.800000000000004</v>
      </c>
    </row>
    <row r="921" spans="1:9" s="1" customFormat="1">
      <c r="A921" s="82">
        <v>873</v>
      </c>
      <c r="B921" s="50" t="s">
        <v>659</v>
      </c>
      <c r="C921" s="36" t="s">
        <v>976</v>
      </c>
      <c r="D921" s="47" t="s">
        <v>20</v>
      </c>
      <c r="E921" s="48">
        <v>4.6000000000000005</v>
      </c>
      <c r="F921" s="48">
        <v>3.0999999999999996</v>
      </c>
      <c r="G921" s="48">
        <v>2.2000000000000002</v>
      </c>
      <c r="H921" s="48">
        <v>1.9000000000000004</v>
      </c>
      <c r="I921" s="49">
        <f t="shared" si="92"/>
        <v>11.8</v>
      </c>
    </row>
    <row r="922" spans="1:9" s="1" customFormat="1">
      <c r="A922" s="82">
        <v>874</v>
      </c>
      <c r="B922" s="88" t="s">
        <v>660</v>
      </c>
      <c r="C922" s="36" t="s">
        <v>974</v>
      </c>
      <c r="D922" s="47" t="s">
        <v>20</v>
      </c>
      <c r="E922" s="48">
        <v>6.1000000000000005</v>
      </c>
      <c r="F922" s="48">
        <v>4.1000000000000014</v>
      </c>
      <c r="G922" s="48">
        <v>2.7</v>
      </c>
      <c r="H922" s="48">
        <v>1.9000000000000004</v>
      </c>
      <c r="I922" s="49">
        <f t="shared" si="92"/>
        <v>14.800000000000002</v>
      </c>
    </row>
    <row r="923" spans="1:9" s="1" customFormat="1">
      <c r="A923" s="82">
        <v>875</v>
      </c>
      <c r="B923" s="50" t="s">
        <v>661</v>
      </c>
      <c r="C923" s="50" t="s">
        <v>977</v>
      </c>
      <c r="D923" s="47" t="s">
        <v>20</v>
      </c>
      <c r="E923" s="48">
        <v>6.6000000000000005</v>
      </c>
      <c r="F923" s="48">
        <v>2.5999999999999996</v>
      </c>
      <c r="G923" s="48">
        <v>2.2000000000000002</v>
      </c>
      <c r="H923" s="48">
        <v>3.9</v>
      </c>
      <c r="I923" s="49">
        <f t="shared" si="92"/>
        <v>15.299999999999999</v>
      </c>
    </row>
    <row r="924" spans="1:9" s="1" customFormat="1">
      <c r="A924" s="82">
        <v>876</v>
      </c>
      <c r="B924" s="75" t="s">
        <v>662</v>
      </c>
      <c r="C924" s="50" t="s">
        <v>977</v>
      </c>
      <c r="D924" s="47" t="s">
        <v>20</v>
      </c>
      <c r="E924" s="48">
        <v>6.1000000000000005</v>
      </c>
      <c r="F924" s="48">
        <v>3.0999999999999996</v>
      </c>
      <c r="G924" s="48">
        <v>1.7000000000000002</v>
      </c>
      <c r="H924" s="48">
        <v>2.4000000000000004</v>
      </c>
      <c r="I924" s="49">
        <f>SUM(E924:H924)</f>
        <v>13.299999999999999</v>
      </c>
    </row>
    <row r="925" spans="1:9" s="1" customFormat="1">
      <c r="A925" s="82">
        <v>877</v>
      </c>
      <c r="B925" s="89" t="s">
        <v>746</v>
      </c>
      <c r="C925" s="50" t="s">
        <v>977</v>
      </c>
      <c r="D925" s="47" t="s">
        <v>20</v>
      </c>
      <c r="E925" s="48">
        <v>4.6000000000000005</v>
      </c>
      <c r="F925" s="48">
        <v>3.0999999999999996</v>
      </c>
      <c r="G925" s="48">
        <v>2.2000000000000002</v>
      </c>
      <c r="H925" s="48">
        <v>1.9000000000000004</v>
      </c>
      <c r="I925" s="49">
        <f>SUM(E925:H925)</f>
        <v>11.8</v>
      </c>
    </row>
    <row r="926" spans="1:9" s="1" customFormat="1">
      <c r="A926" s="82">
        <v>878</v>
      </c>
      <c r="B926" s="39" t="s">
        <v>786</v>
      </c>
      <c r="C926" s="50" t="s">
        <v>977</v>
      </c>
      <c r="D926" s="47" t="s">
        <v>20</v>
      </c>
      <c r="E926" s="48">
        <v>4.6000000000000005</v>
      </c>
      <c r="F926" s="48">
        <v>2.5999999999999996</v>
      </c>
      <c r="G926" s="48">
        <v>0.7</v>
      </c>
      <c r="H926" s="48">
        <v>0.89999999999999991</v>
      </c>
      <c r="I926" s="49">
        <f t="shared" ref="I926:I927" si="93">SUM(E926:H926)</f>
        <v>8.8000000000000007</v>
      </c>
    </row>
    <row r="927" spans="1:9" s="1" customFormat="1">
      <c r="A927" s="82">
        <v>879</v>
      </c>
      <c r="B927" s="39" t="s">
        <v>1164</v>
      </c>
      <c r="C927" s="50"/>
      <c r="D927" s="47" t="s">
        <v>20</v>
      </c>
      <c r="E927" s="48">
        <v>6.1000000000000005</v>
      </c>
      <c r="F927" s="48">
        <v>1.5999999999999996</v>
      </c>
      <c r="G927" s="48">
        <v>2.2000000000000002</v>
      </c>
      <c r="H927" s="48">
        <v>1.9000000000000004</v>
      </c>
      <c r="I927" s="49">
        <f t="shared" si="93"/>
        <v>11.8</v>
      </c>
    </row>
    <row r="928" spans="1:9">
      <c r="A928" s="79"/>
      <c r="B928" s="70"/>
      <c r="C928" s="61" t="s">
        <v>76</v>
      </c>
      <c r="D928" s="62">
        <f t="shared" ref="D928" si="94">SUM(D916:D926)</f>
        <v>78</v>
      </c>
      <c r="E928" s="62">
        <f>SUM(E916:E927)</f>
        <v>105.69999999999996</v>
      </c>
      <c r="F928" s="62">
        <f>SUM(F916:F927)</f>
        <v>54.200000000000017</v>
      </c>
      <c r="G928" s="62">
        <f>SUM(G916:G927)</f>
        <v>26.399999999999995</v>
      </c>
      <c r="H928" s="62">
        <f>SUM(H916:H927)</f>
        <v>23.799999999999997</v>
      </c>
      <c r="I928" s="62">
        <f>SUM(I916:I927)</f>
        <v>210.10000000000008</v>
      </c>
    </row>
    <row r="929" spans="1:933" ht="27" customHeight="1">
      <c r="A929" s="125" t="s">
        <v>663</v>
      </c>
      <c r="B929" s="125"/>
      <c r="C929" s="125"/>
      <c r="D929" s="125"/>
      <c r="E929" s="125"/>
      <c r="F929" s="125"/>
      <c r="G929" s="125"/>
      <c r="H929" s="125"/>
      <c r="I929" s="125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  <c r="EQ929" s="1"/>
      <c r="ER929" s="1"/>
      <c r="ES929" s="1"/>
      <c r="ET929" s="1"/>
      <c r="EU929" s="1"/>
      <c r="EV929" s="1"/>
      <c r="EW929" s="1"/>
      <c r="EX929" s="1"/>
      <c r="EY929" s="1"/>
      <c r="EZ929" s="1"/>
      <c r="FA929" s="1"/>
      <c r="FB929" s="1"/>
      <c r="FC929" s="1"/>
      <c r="FD929" s="1"/>
      <c r="FE929" s="1"/>
      <c r="FF929" s="1"/>
      <c r="FG929" s="1"/>
      <c r="FH929" s="1"/>
      <c r="FI929" s="1"/>
      <c r="FJ929" s="1"/>
      <c r="FK929" s="1"/>
      <c r="FL929" s="1"/>
      <c r="FM929" s="1"/>
      <c r="FN929" s="1"/>
      <c r="FO929" s="1"/>
      <c r="FP929" s="1"/>
      <c r="FQ929" s="1"/>
      <c r="FR929" s="1"/>
      <c r="FS929" s="1"/>
      <c r="FT929" s="1"/>
      <c r="FU929" s="1"/>
      <c r="FV929" s="1"/>
      <c r="FW929" s="1"/>
      <c r="FX929" s="1"/>
      <c r="FY929" s="1"/>
      <c r="FZ929" s="1"/>
      <c r="GA929" s="1"/>
      <c r="GB929" s="1"/>
      <c r="GC929" s="1"/>
      <c r="GD929" s="1"/>
      <c r="GE929" s="1"/>
      <c r="GF929" s="1"/>
      <c r="GG929" s="1"/>
      <c r="GH929" s="1"/>
      <c r="GI929" s="1"/>
      <c r="GJ929" s="1"/>
      <c r="GK929" s="1"/>
      <c r="GL929" s="1"/>
      <c r="GM929" s="1"/>
      <c r="GN929" s="1"/>
      <c r="GO929" s="1"/>
      <c r="GP929" s="1"/>
      <c r="GQ929" s="1"/>
      <c r="GR929" s="1"/>
      <c r="GS929" s="1"/>
      <c r="GT929" s="1"/>
      <c r="GU929" s="1"/>
      <c r="GV929" s="1"/>
      <c r="GW929" s="1"/>
      <c r="GX929" s="1"/>
      <c r="GY929" s="1"/>
      <c r="GZ929" s="1"/>
      <c r="HA929" s="1"/>
      <c r="HB929" s="1"/>
      <c r="HC929" s="1"/>
      <c r="HD929" s="1"/>
      <c r="HE929" s="1"/>
      <c r="HF929" s="1"/>
      <c r="HG929" s="1"/>
      <c r="HH929" s="1"/>
      <c r="HI929" s="1"/>
      <c r="HJ929" s="1"/>
      <c r="HK929" s="1"/>
      <c r="HL929" s="1"/>
      <c r="HM929" s="1"/>
      <c r="HN929" s="1"/>
      <c r="HO929" s="1"/>
      <c r="HP929" s="1"/>
      <c r="HQ929" s="1"/>
      <c r="HR929" s="1"/>
      <c r="HS929" s="1"/>
      <c r="HT929" s="1"/>
      <c r="HU929" s="1"/>
      <c r="HV929" s="1"/>
      <c r="HW929" s="1"/>
      <c r="HX929" s="1"/>
      <c r="HY929" s="1"/>
      <c r="HZ929" s="1"/>
      <c r="IA929" s="1"/>
      <c r="IB929" s="1"/>
      <c r="IC929" s="1"/>
      <c r="ID929" s="1"/>
      <c r="IE929" s="1"/>
      <c r="IF929" s="1"/>
      <c r="IG929" s="1"/>
      <c r="IH929" s="1"/>
      <c r="II929" s="1"/>
      <c r="IJ929" s="1"/>
      <c r="IK929" s="1"/>
      <c r="IL929" s="1"/>
      <c r="IM929" s="1"/>
      <c r="IN929" s="1"/>
      <c r="IO929" s="1"/>
      <c r="IP929" s="1"/>
      <c r="IQ929" s="1"/>
      <c r="IR929" s="1"/>
      <c r="IS929" s="1"/>
      <c r="IT929" s="1"/>
      <c r="IU929" s="1"/>
      <c r="IV929" s="1"/>
      <c r="IW929" s="1"/>
      <c r="IX929" s="1"/>
      <c r="IY929" s="1"/>
      <c r="IZ929" s="1"/>
      <c r="JA929" s="1"/>
      <c r="JB929" s="1"/>
      <c r="JC929" s="1"/>
      <c r="JD929" s="1"/>
      <c r="JE929" s="1"/>
      <c r="JF929" s="1"/>
      <c r="JG929" s="1"/>
      <c r="JH929" s="1"/>
      <c r="JI929" s="1"/>
      <c r="JJ929" s="1"/>
      <c r="JK929" s="1"/>
      <c r="JL929" s="1"/>
      <c r="JM929" s="1"/>
      <c r="JN929" s="1"/>
      <c r="JO929" s="1"/>
      <c r="JP929" s="1"/>
      <c r="JQ929" s="1"/>
      <c r="JR929" s="1"/>
      <c r="JS929" s="1"/>
      <c r="JT929" s="1"/>
      <c r="JU929" s="1"/>
      <c r="JV929" s="1"/>
      <c r="JW929" s="1"/>
      <c r="JX929" s="1"/>
      <c r="JY929" s="1"/>
      <c r="JZ929" s="1"/>
      <c r="KA929" s="1"/>
      <c r="KB929" s="1"/>
      <c r="KC929" s="1"/>
      <c r="KD929" s="1"/>
      <c r="KE929" s="1"/>
      <c r="KF929" s="1"/>
      <c r="KG929" s="1"/>
      <c r="KH929" s="1"/>
      <c r="KI929" s="1"/>
      <c r="KJ929" s="1"/>
      <c r="KK929" s="1"/>
      <c r="KL929" s="1"/>
      <c r="KM929" s="1"/>
      <c r="KN929" s="1"/>
      <c r="KO929" s="1"/>
      <c r="KP929" s="1"/>
      <c r="KQ929" s="1"/>
      <c r="KR929" s="1"/>
      <c r="KS929" s="1"/>
      <c r="KT929" s="1"/>
      <c r="KU929" s="1"/>
      <c r="KV929" s="1"/>
      <c r="KW929" s="1"/>
      <c r="KX929" s="1"/>
      <c r="KY929" s="1"/>
      <c r="KZ929" s="1"/>
      <c r="LA929" s="1"/>
      <c r="LB929" s="1"/>
      <c r="LC929" s="1"/>
      <c r="LD929" s="1"/>
      <c r="LE929" s="1"/>
      <c r="LF929" s="1"/>
      <c r="LG929" s="1"/>
      <c r="LH929" s="1"/>
      <c r="LI929" s="1"/>
      <c r="LJ929" s="1"/>
      <c r="LK929" s="1"/>
      <c r="LL929" s="1"/>
      <c r="LM929" s="1"/>
      <c r="LN929" s="1"/>
      <c r="LO929" s="1"/>
      <c r="LP929" s="1"/>
      <c r="LQ929" s="1"/>
      <c r="LR929" s="1"/>
      <c r="LS929" s="1"/>
      <c r="LT929" s="1"/>
      <c r="LU929" s="1"/>
      <c r="LV929" s="1"/>
      <c r="LW929" s="1"/>
      <c r="LX929" s="1"/>
      <c r="LY929" s="1"/>
      <c r="LZ929" s="1"/>
      <c r="MA929" s="1"/>
      <c r="MB929" s="1"/>
      <c r="MC929" s="1"/>
      <c r="MD929" s="1"/>
      <c r="ME929" s="1"/>
      <c r="MF929" s="1"/>
      <c r="MG929" s="1"/>
      <c r="MH929" s="1"/>
      <c r="MI929" s="1"/>
      <c r="MJ929" s="1"/>
      <c r="MK929" s="1"/>
      <c r="ML929" s="1"/>
      <c r="MM929" s="1"/>
      <c r="MN929" s="1"/>
      <c r="MO929" s="1"/>
      <c r="MP929" s="1"/>
      <c r="MQ929" s="1"/>
      <c r="MR929" s="1"/>
      <c r="MS929" s="1"/>
      <c r="MT929" s="1"/>
      <c r="MU929" s="1"/>
      <c r="MV929" s="1"/>
      <c r="MW929" s="1"/>
      <c r="MX929" s="1"/>
      <c r="MY929" s="1"/>
      <c r="MZ929" s="1"/>
      <c r="NA929" s="1"/>
      <c r="NB929" s="1"/>
      <c r="NC929" s="1"/>
      <c r="ND929" s="1"/>
      <c r="NE929" s="1"/>
      <c r="NF929" s="1"/>
      <c r="NG929" s="1"/>
      <c r="NH929" s="1"/>
      <c r="NI929" s="1"/>
      <c r="NJ929" s="1"/>
      <c r="NK929" s="1"/>
      <c r="NL929" s="1"/>
      <c r="NM929" s="1"/>
      <c r="NN929" s="1"/>
      <c r="NO929" s="1"/>
      <c r="NP929" s="1"/>
      <c r="NQ929" s="1"/>
      <c r="NR929" s="1"/>
      <c r="NS929" s="1"/>
      <c r="NT929" s="1"/>
      <c r="NU929" s="1"/>
      <c r="NV929" s="1"/>
      <c r="NW929" s="1"/>
      <c r="NX929" s="1"/>
      <c r="NY929" s="1"/>
      <c r="NZ929" s="1"/>
      <c r="OA929" s="1"/>
      <c r="OB929" s="1"/>
      <c r="OC929" s="1"/>
      <c r="OD929" s="1"/>
      <c r="OE929" s="1"/>
      <c r="OF929" s="1"/>
      <c r="OG929" s="1"/>
      <c r="OH929" s="1"/>
      <c r="OI929" s="1"/>
      <c r="OJ929" s="1"/>
      <c r="OK929" s="1"/>
      <c r="OL929" s="1"/>
      <c r="OM929" s="1"/>
      <c r="ON929" s="1"/>
      <c r="OO929" s="1"/>
      <c r="OP929" s="1"/>
      <c r="OQ929" s="1"/>
      <c r="OR929" s="1"/>
      <c r="OS929" s="1"/>
      <c r="OT929" s="1"/>
      <c r="OU929" s="1"/>
      <c r="OV929" s="1"/>
      <c r="OW929" s="1"/>
      <c r="OX929" s="1"/>
      <c r="OY929" s="1"/>
      <c r="OZ929" s="1"/>
      <c r="PA929" s="1"/>
      <c r="PB929" s="1"/>
      <c r="PC929" s="1"/>
      <c r="PD929" s="1"/>
      <c r="PE929" s="1"/>
      <c r="PF929" s="1"/>
      <c r="PG929" s="1"/>
      <c r="PH929" s="1"/>
      <c r="PI929" s="1"/>
      <c r="PJ929" s="1"/>
      <c r="PK929" s="1"/>
      <c r="PL929" s="1"/>
      <c r="PM929" s="1"/>
      <c r="PN929" s="1"/>
      <c r="PO929" s="1"/>
      <c r="PP929" s="1"/>
      <c r="PQ929" s="1"/>
      <c r="PR929" s="1"/>
      <c r="PS929" s="1"/>
      <c r="PT929" s="1"/>
      <c r="PU929" s="1"/>
      <c r="PV929" s="1"/>
      <c r="PW929" s="1"/>
      <c r="PX929" s="1"/>
      <c r="PY929" s="1"/>
      <c r="PZ929" s="1"/>
      <c r="QA929" s="1"/>
      <c r="QB929" s="1"/>
      <c r="QC929" s="1"/>
      <c r="QD929" s="1"/>
      <c r="QE929" s="1"/>
      <c r="QF929" s="1"/>
      <c r="QG929" s="1"/>
      <c r="QH929" s="1"/>
      <c r="QI929" s="1"/>
      <c r="QJ929" s="1"/>
      <c r="QK929" s="1"/>
      <c r="QL929" s="1"/>
      <c r="QM929" s="1"/>
      <c r="QN929" s="1"/>
      <c r="QO929" s="1"/>
      <c r="QP929" s="1"/>
      <c r="QQ929" s="1"/>
      <c r="QR929" s="1"/>
      <c r="QS929" s="1"/>
      <c r="QT929" s="1"/>
      <c r="QU929" s="1"/>
      <c r="QV929" s="1"/>
      <c r="QW929" s="1"/>
      <c r="QX929" s="1"/>
      <c r="QY929" s="1"/>
      <c r="QZ929" s="1"/>
      <c r="RA929" s="1"/>
      <c r="RB929" s="1"/>
      <c r="RC929" s="1"/>
      <c r="RD929" s="1"/>
      <c r="RE929" s="1"/>
      <c r="RF929" s="1"/>
      <c r="RG929" s="1"/>
      <c r="RH929" s="1"/>
      <c r="RI929" s="1"/>
      <c r="RJ929" s="1"/>
      <c r="RK929" s="1"/>
      <c r="RL929" s="1"/>
      <c r="RM929" s="1"/>
      <c r="RN929" s="1"/>
      <c r="RO929" s="1"/>
      <c r="RP929" s="1"/>
      <c r="RQ929" s="1"/>
      <c r="RR929" s="1"/>
      <c r="RS929" s="1"/>
      <c r="RT929" s="1"/>
      <c r="RU929" s="1"/>
      <c r="RV929" s="1"/>
      <c r="RW929" s="1"/>
      <c r="RX929" s="1"/>
      <c r="RY929" s="1"/>
      <c r="RZ929" s="1"/>
      <c r="SA929" s="1"/>
      <c r="SB929" s="1"/>
      <c r="SC929" s="1"/>
      <c r="SD929" s="1"/>
      <c r="SE929" s="1"/>
      <c r="SF929" s="1"/>
      <c r="SG929" s="1"/>
      <c r="SH929" s="1"/>
      <c r="SI929" s="1"/>
      <c r="SJ929" s="1"/>
      <c r="SK929" s="1"/>
      <c r="SL929" s="1"/>
      <c r="SM929" s="1"/>
      <c r="SN929" s="1"/>
      <c r="SO929" s="1"/>
      <c r="SP929" s="1"/>
      <c r="SQ929" s="1"/>
      <c r="SR929" s="1"/>
      <c r="SS929" s="1"/>
      <c r="ST929" s="1"/>
      <c r="SU929" s="1"/>
      <c r="SV929" s="1"/>
      <c r="SW929" s="1"/>
      <c r="SX929" s="1"/>
      <c r="SY929" s="1"/>
      <c r="SZ929" s="1"/>
      <c r="TA929" s="1"/>
      <c r="TB929" s="1"/>
      <c r="TC929" s="1"/>
      <c r="TD929" s="1"/>
      <c r="TE929" s="1"/>
      <c r="TF929" s="1"/>
      <c r="TG929" s="1"/>
      <c r="TH929" s="1"/>
      <c r="TI929" s="1"/>
      <c r="TJ929" s="1"/>
      <c r="TK929" s="1"/>
      <c r="TL929" s="1"/>
      <c r="TM929" s="1"/>
      <c r="TN929" s="1"/>
      <c r="TO929" s="1"/>
      <c r="TP929" s="1"/>
      <c r="TQ929" s="1"/>
      <c r="TR929" s="1"/>
      <c r="TS929" s="1"/>
      <c r="TT929" s="1"/>
      <c r="TU929" s="1"/>
      <c r="TV929" s="1"/>
      <c r="TW929" s="1"/>
      <c r="TX929" s="1"/>
      <c r="TY929" s="1"/>
      <c r="TZ929" s="1"/>
      <c r="UA929" s="1"/>
      <c r="UB929" s="1"/>
      <c r="UC929" s="1"/>
      <c r="UD929" s="1"/>
      <c r="UE929" s="1"/>
      <c r="UF929" s="1"/>
      <c r="UG929" s="1"/>
      <c r="UH929" s="1"/>
      <c r="UI929" s="1"/>
      <c r="UJ929" s="1"/>
      <c r="UK929" s="1"/>
      <c r="UL929" s="1"/>
      <c r="UM929" s="1"/>
      <c r="UN929" s="1"/>
      <c r="UO929" s="1"/>
      <c r="UP929" s="1"/>
      <c r="UQ929" s="1"/>
      <c r="UR929" s="1"/>
      <c r="US929" s="1"/>
      <c r="UT929" s="1"/>
      <c r="UU929" s="1"/>
      <c r="UV929" s="1"/>
      <c r="UW929" s="1"/>
      <c r="UX929" s="1"/>
      <c r="UY929" s="1"/>
      <c r="UZ929" s="1"/>
      <c r="VA929" s="1"/>
      <c r="VB929" s="1"/>
      <c r="VC929" s="1"/>
      <c r="VD929" s="1"/>
      <c r="VE929" s="1"/>
      <c r="VF929" s="1"/>
      <c r="VG929" s="1"/>
      <c r="VH929" s="1"/>
      <c r="VI929" s="1"/>
      <c r="VJ929" s="1"/>
      <c r="VK929" s="1"/>
      <c r="VL929" s="1"/>
      <c r="VM929" s="1"/>
      <c r="VN929" s="1"/>
      <c r="VO929" s="1"/>
      <c r="VP929" s="1"/>
      <c r="VQ929" s="1"/>
      <c r="VR929" s="1"/>
      <c r="VS929" s="1"/>
      <c r="VT929" s="1"/>
      <c r="VU929" s="1"/>
      <c r="VV929" s="1"/>
      <c r="VW929" s="1"/>
      <c r="VX929" s="1"/>
      <c r="VY929" s="1"/>
      <c r="VZ929" s="1"/>
      <c r="WA929" s="1"/>
      <c r="WB929" s="1"/>
      <c r="WC929" s="1"/>
      <c r="WD929" s="1"/>
      <c r="WE929" s="1"/>
      <c r="WF929" s="1"/>
      <c r="WG929" s="1"/>
      <c r="WH929" s="1"/>
      <c r="WI929" s="1"/>
      <c r="WJ929" s="1"/>
      <c r="WK929" s="1"/>
      <c r="WL929" s="1"/>
      <c r="WM929" s="1"/>
      <c r="WN929" s="1"/>
      <c r="WO929" s="1"/>
      <c r="WP929" s="1"/>
      <c r="WQ929" s="1"/>
      <c r="WR929" s="1"/>
      <c r="WS929" s="1"/>
      <c r="WT929" s="1"/>
      <c r="WU929" s="1"/>
      <c r="WV929" s="1"/>
      <c r="WW929" s="1"/>
      <c r="WX929" s="1"/>
      <c r="WY929" s="1"/>
      <c r="WZ929" s="1"/>
      <c r="XA929" s="1"/>
      <c r="XB929" s="1"/>
      <c r="XC929" s="1"/>
      <c r="XD929" s="1"/>
      <c r="XE929" s="1"/>
      <c r="XF929" s="1"/>
      <c r="XG929" s="1"/>
      <c r="XH929" s="1"/>
      <c r="XI929" s="1"/>
      <c r="XJ929" s="1"/>
      <c r="XK929" s="1"/>
      <c r="XL929" s="1"/>
      <c r="XM929" s="1"/>
      <c r="XN929" s="1"/>
      <c r="XO929" s="1"/>
      <c r="XP929" s="1"/>
      <c r="XQ929" s="1"/>
      <c r="XR929" s="1"/>
      <c r="XS929" s="1"/>
      <c r="XT929" s="1"/>
      <c r="XU929" s="1"/>
      <c r="XV929" s="1"/>
      <c r="XW929" s="1"/>
      <c r="XX929" s="1"/>
      <c r="XY929" s="1"/>
      <c r="XZ929" s="1"/>
      <c r="YA929" s="1"/>
      <c r="YB929" s="1"/>
      <c r="YC929" s="1"/>
      <c r="YD929" s="1"/>
      <c r="YE929" s="1"/>
      <c r="YF929" s="1"/>
      <c r="YG929" s="1"/>
      <c r="YH929" s="1"/>
      <c r="YI929" s="1"/>
      <c r="YJ929" s="1"/>
      <c r="YK929" s="1"/>
      <c r="YL929" s="1"/>
      <c r="YM929" s="1"/>
      <c r="YN929" s="1"/>
      <c r="YO929" s="1"/>
      <c r="YP929" s="1"/>
      <c r="YQ929" s="1"/>
      <c r="YR929" s="1"/>
      <c r="YS929" s="1"/>
      <c r="YT929" s="1"/>
      <c r="YU929" s="1"/>
      <c r="YV929" s="1"/>
      <c r="YW929" s="1"/>
      <c r="YX929" s="1"/>
      <c r="YY929" s="1"/>
      <c r="YZ929" s="1"/>
      <c r="ZA929" s="1"/>
      <c r="ZB929" s="1"/>
      <c r="ZC929" s="1"/>
      <c r="ZD929" s="1"/>
      <c r="ZE929" s="1"/>
      <c r="ZF929" s="1"/>
      <c r="ZG929" s="1"/>
      <c r="ZH929" s="1"/>
      <c r="ZI929" s="1"/>
      <c r="ZJ929" s="1"/>
      <c r="ZK929" s="1"/>
      <c r="ZL929" s="1"/>
      <c r="ZM929" s="1"/>
      <c r="ZN929" s="1"/>
      <c r="ZO929" s="1"/>
      <c r="ZP929" s="1"/>
      <c r="ZQ929" s="1"/>
      <c r="ZR929" s="1"/>
      <c r="ZS929" s="1"/>
      <c r="ZT929" s="1"/>
      <c r="ZU929" s="1"/>
      <c r="ZV929" s="1"/>
      <c r="ZW929" s="1"/>
      <c r="ZX929" s="1"/>
      <c r="ZY929" s="1"/>
      <c r="ZZ929" s="1"/>
      <c r="AAA929" s="1"/>
      <c r="AAB929" s="1"/>
      <c r="AAC929" s="1"/>
      <c r="AAD929" s="1"/>
      <c r="AAE929" s="1"/>
      <c r="AAF929" s="1"/>
      <c r="AAG929" s="1"/>
      <c r="AAH929" s="1"/>
      <c r="AAI929" s="1"/>
      <c r="AAJ929" s="1"/>
      <c r="AAK929" s="1"/>
      <c r="AAL929" s="1"/>
      <c r="AAM929" s="1"/>
      <c r="AAN929" s="1"/>
      <c r="AAO929" s="1"/>
      <c r="AAP929" s="1"/>
      <c r="AAQ929" s="1"/>
      <c r="AAR929" s="1"/>
      <c r="AAS929" s="1"/>
      <c r="AAT929" s="1"/>
      <c r="AAU929" s="1"/>
      <c r="AAV929" s="1"/>
      <c r="AAW929" s="1"/>
      <c r="AAX929" s="1"/>
      <c r="AAY929" s="1"/>
      <c r="AAZ929" s="1"/>
      <c r="ABA929" s="1"/>
      <c r="ABB929" s="1"/>
      <c r="ABC929" s="1"/>
      <c r="ABD929" s="1"/>
      <c r="ABE929" s="1"/>
      <c r="ABF929" s="1"/>
      <c r="ABG929" s="1"/>
      <c r="ABH929" s="1"/>
      <c r="ABI929" s="1"/>
      <c r="ABJ929" s="1"/>
      <c r="ABK929" s="1"/>
      <c r="ABL929" s="1"/>
      <c r="ABM929" s="1"/>
      <c r="ABN929" s="1"/>
      <c r="ABO929" s="1"/>
      <c r="ABP929" s="1"/>
      <c r="ABQ929" s="1"/>
      <c r="ABR929" s="1"/>
      <c r="ABS929" s="1"/>
      <c r="ABT929" s="1"/>
      <c r="ABU929" s="1"/>
      <c r="ABV929" s="1"/>
      <c r="ABW929" s="1"/>
      <c r="ABX929" s="1"/>
      <c r="ABY929" s="1"/>
      <c r="ABZ929" s="1"/>
      <c r="ACA929" s="1"/>
      <c r="ACB929" s="1"/>
      <c r="ACC929" s="1"/>
      <c r="ACD929" s="1"/>
      <c r="ACE929" s="1"/>
      <c r="ACF929" s="1"/>
      <c r="ACG929" s="1"/>
      <c r="ACH929" s="1"/>
      <c r="ACI929" s="1"/>
      <c r="ACJ929" s="1"/>
      <c r="ACK929" s="1"/>
      <c r="ACL929" s="1"/>
      <c r="ACM929" s="1"/>
      <c r="ACN929" s="1"/>
      <c r="ACO929" s="1"/>
      <c r="ACP929" s="1"/>
      <c r="ACQ929" s="1"/>
      <c r="ACR929" s="1"/>
      <c r="ACS929" s="1"/>
      <c r="ACT929" s="1"/>
      <c r="ACU929" s="1"/>
      <c r="ACV929" s="1"/>
      <c r="ACW929" s="1"/>
      <c r="ACX929" s="1"/>
      <c r="ACY929" s="1"/>
      <c r="ACZ929" s="1"/>
      <c r="ADA929" s="1"/>
      <c r="ADB929" s="1"/>
      <c r="ADC929" s="1"/>
      <c r="ADD929" s="1"/>
      <c r="ADE929" s="1"/>
      <c r="ADF929" s="1"/>
      <c r="ADG929" s="1"/>
      <c r="ADH929" s="1"/>
      <c r="ADI929" s="1"/>
      <c r="ADJ929" s="1"/>
      <c r="ADK929" s="1"/>
      <c r="ADL929" s="1"/>
      <c r="ADM929" s="1"/>
      <c r="ADN929" s="1"/>
      <c r="ADO929" s="1"/>
      <c r="ADP929" s="1"/>
      <c r="ADQ929" s="1"/>
      <c r="ADR929" s="1"/>
      <c r="ADS929" s="1"/>
      <c r="ADT929" s="1"/>
      <c r="ADU929" s="1"/>
      <c r="ADV929" s="1"/>
      <c r="ADW929" s="1"/>
      <c r="ADX929" s="1"/>
      <c r="ADY929" s="1"/>
      <c r="ADZ929" s="1"/>
      <c r="AEA929" s="1"/>
      <c r="AEB929" s="1"/>
      <c r="AEC929" s="1"/>
      <c r="AED929" s="1"/>
      <c r="AEE929" s="1"/>
      <c r="AEF929" s="1"/>
      <c r="AEG929" s="1"/>
      <c r="AEH929" s="1"/>
      <c r="AEI929" s="1"/>
      <c r="AEJ929" s="1"/>
      <c r="AEK929" s="1"/>
      <c r="AEL929" s="1"/>
      <c r="AEM929" s="1"/>
      <c r="AEN929" s="1"/>
      <c r="AEO929" s="1"/>
      <c r="AEP929" s="1"/>
      <c r="AEQ929" s="1"/>
      <c r="AER929" s="1"/>
      <c r="AES929" s="1"/>
      <c r="AET929" s="1"/>
      <c r="AEU929" s="1"/>
      <c r="AEV929" s="1"/>
      <c r="AEW929" s="1"/>
      <c r="AEX929" s="1"/>
      <c r="AEY929" s="1"/>
      <c r="AEZ929" s="1"/>
      <c r="AFA929" s="1"/>
      <c r="AFB929" s="1"/>
      <c r="AFC929" s="1"/>
      <c r="AFD929" s="1"/>
      <c r="AFE929" s="1"/>
      <c r="AFF929" s="1"/>
      <c r="AFG929" s="1"/>
      <c r="AFH929" s="1"/>
      <c r="AFI929" s="1"/>
      <c r="AFJ929" s="1"/>
      <c r="AFK929" s="1"/>
      <c r="AFL929" s="1"/>
      <c r="AFM929" s="1"/>
      <c r="AFN929" s="1"/>
      <c r="AFO929" s="1"/>
      <c r="AFP929" s="1"/>
      <c r="AFQ929" s="1"/>
      <c r="AFR929" s="1"/>
      <c r="AFS929" s="1"/>
      <c r="AFT929" s="1"/>
      <c r="AFU929" s="1"/>
      <c r="AFV929" s="1"/>
      <c r="AFW929" s="1"/>
      <c r="AFX929" s="1"/>
      <c r="AFY929" s="1"/>
      <c r="AFZ929" s="1"/>
      <c r="AGA929" s="1"/>
      <c r="AGB929" s="1"/>
      <c r="AGC929" s="1"/>
      <c r="AGD929" s="1"/>
      <c r="AGE929" s="1"/>
      <c r="AGF929" s="1"/>
      <c r="AGG929" s="1"/>
      <c r="AGH929" s="1"/>
      <c r="AGI929" s="1"/>
      <c r="AGJ929" s="1"/>
      <c r="AGK929" s="1"/>
      <c r="AGL929" s="1"/>
      <c r="AGM929" s="1"/>
      <c r="AGN929" s="1"/>
      <c r="AGO929" s="1"/>
      <c r="AGP929" s="1"/>
      <c r="AGQ929" s="1"/>
      <c r="AGR929" s="1"/>
      <c r="AGS929" s="1"/>
      <c r="AGT929" s="1"/>
      <c r="AGU929" s="1"/>
      <c r="AGV929" s="1"/>
      <c r="AGW929" s="1"/>
      <c r="AGX929" s="1"/>
      <c r="AGY929" s="1"/>
      <c r="AGZ929" s="1"/>
      <c r="AHA929" s="1"/>
      <c r="AHB929" s="1"/>
      <c r="AHC929" s="1"/>
      <c r="AHD929" s="1"/>
      <c r="AHE929" s="1"/>
      <c r="AHF929" s="1"/>
      <c r="AHG929" s="1"/>
      <c r="AHH929" s="1"/>
      <c r="AHI929" s="1"/>
      <c r="AHJ929" s="1"/>
      <c r="AHK929" s="1"/>
      <c r="AHL929" s="1"/>
      <c r="AHM929" s="1"/>
      <c r="AHN929" s="1"/>
      <c r="AHO929" s="1"/>
      <c r="AHP929" s="1"/>
      <c r="AHQ929" s="1"/>
      <c r="AHR929" s="1"/>
      <c r="AHS929" s="1"/>
      <c r="AHT929" s="1"/>
      <c r="AHU929" s="1"/>
      <c r="AHV929" s="1"/>
      <c r="AHW929" s="1"/>
      <c r="AHX929" s="1"/>
      <c r="AHY929" s="1"/>
      <c r="AHZ929" s="1"/>
      <c r="AIA929" s="1"/>
      <c r="AIB929" s="1"/>
      <c r="AIC929" s="1"/>
      <c r="AID929" s="1"/>
      <c r="AIE929" s="1"/>
      <c r="AIF929" s="1"/>
      <c r="AIG929" s="1"/>
      <c r="AIH929" s="1"/>
      <c r="AII929" s="1"/>
      <c r="AIJ929" s="1"/>
      <c r="AIK929" s="1"/>
      <c r="AIL929" s="1"/>
      <c r="AIM929" s="1"/>
      <c r="AIN929" s="1"/>
      <c r="AIO929" s="1"/>
      <c r="AIP929" s="1"/>
      <c r="AIQ929" s="1"/>
      <c r="AIR929" s="1"/>
      <c r="AIS929" s="1"/>
      <c r="AIT929" s="1"/>
      <c r="AIU929" s="1"/>
      <c r="AIV929" s="1"/>
      <c r="AIW929" s="1"/>
    </row>
    <row r="930" spans="1:933" s="1" customFormat="1">
      <c r="A930" s="52">
        <v>880</v>
      </c>
      <c r="B930" s="75" t="s">
        <v>664</v>
      </c>
      <c r="C930" s="75" t="s">
        <v>577</v>
      </c>
      <c r="D930" s="52">
        <v>6</v>
      </c>
      <c r="E930" s="48">
        <v>6.1000000000000005</v>
      </c>
      <c r="F930" s="48">
        <v>4.6000000000000014</v>
      </c>
      <c r="G930" s="48">
        <v>1.7000000000000002</v>
      </c>
      <c r="H930" s="48">
        <v>1.9000000000000004</v>
      </c>
      <c r="I930" s="49">
        <f t="shared" ref="I930:I933" si="95">SUM(E930:H930)</f>
        <v>14.300000000000002</v>
      </c>
    </row>
    <row r="931" spans="1:933" s="1" customFormat="1">
      <c r="A931" s="52">
        <v>881</v>
      </c>
      <c r="B931" s="75" t="s">
        <v>665</v>
      </c>
      <c r="C931" s="75" t="s">
        <v>577</v>
      </c>
      <c r="D931" s="52">
        <v>6</v>
      </c>
      <c r="E931" s="48">
        <v>4.6000000000000005</v>
      </c>
      <c r="F931" s="48">
        <v>3.0999999999999996</v>
      </c>
      <c r="G931" s="48">
        <v>2.2000000000000002</v>
      </c>
      <c r="H931" s="48">
        <v>1.9000000000000004</v>
      </c>
      <c r="I931" s="49">
        <f t="shared" si="95"/>
        <v>11.8</v>
      </c>
    </row>
    <row r="932" spans="1:933" s="1" customFormat="1">
      <c r="A932" s="52">
        <v>882</v>
      </c>
      <c r="B932" s="75" t="s">
        <v>666</v>
      </c>
      <c r="C932" s="75" t="s">
        <v>577</v>
      </c>
      <c r="D932" s="52">
        <v>6</v>
      </c>
      <c r="E932" s="48">
        <v>6.6000000000000005</v>
      </c>
      <c r="F932" s="48">
        <v>4.1000000000000014</v>
      </c>
      <c r="G932" s="48">
        <v>2.7</v>
      </c>
      <c r="H932" s="48">
        <v>1.9000000000000004</v>
      </c>
      <c r="I932" s="49">
        <f t="shared" si="95"/>
        <v>15.300000000000002</v>
      </c>
    </row>
    <row r="933" spans="1:933" s="5" customFormat="1">
      <c r="A933" s="52">
        <v>883</v>
      </c>
      <c r="B933" s="55" t="s">
        <v>667</v>
      </c>
      <c r="C933" s="75" t="s">
        <v>577</v>
      </c>
      <c r="D933" s="64">
        <v>6</v>
      </c>
      <c r="E933" s="48">
        <v>6.1000000000000005</v>
      </c>
      <c r="F933" s="48">
        <v>1.5999999999999996</v>
      </c>
      <c r="G933" s="48">
        <v>2.2000000000000002</v>
      </c>
      <c r="H933" s="48">
        <v>1.9000000000000004</v>
      </c>
      <c r="I933" s="49">
        <f t="shared" si="95"/>
        <v>11.8</v>
      </c>
    </row>
    <row r="934" spans="1:933" s="5" customFormat="1">
      <c r="A934" s="52">
        <v>884</v>
      </c>
      <c r="B934" s="109" t="s">
        <v>668</v>
      </c>
      <c r="C934" s="75" t="s">
        <v>577</v>
      </c>
      <c r="D934" s="52">
        <v>6</v>
      </c>
      <c r="E934" s="48">
        <v>5.1000000000000005</v>
      </c>
      <c r="F934" s="48">
        <v>1.5999999999999996</v>
      </c>
      <c r="G934" s="48">
        <v>0.7</v>
      </c>
      <c r="H934" s="48">
        <v>1.9000000000000004</v>
      </c>
      <c r="I934" s="49">
        <f>SUM(E934:H934)</f>
        <v>9.3000000000000007</v>
      </c>
    </row>
    <row r="935" spans="1:933" s="5" customFormat="1">
      <c r="A935" s="52">
        <v>885</v>
      </c>
      <c r="B935" s="109" t="s">
        <v>669</v>
      </c>
      <c r="C935" s="75" t="s">
        <v>577</v>
      </c>
      <c r="D935" s="48">
        <v>6</v>
      </c>
      <c r="E935" s="48">
        <v>3.1</v>
      </c>
      <c r="F935" s="48">
        <v>1.8</v>
      </c>
      <c r="G935" s="48">
        <v>0.6</v>
      </c>
      <c r="H935" s="48">
        <v>0.2</v>
      </c>
      <c r="I935" s="49">
        <f t="shared" ref="I935:I937" si="96">SUM(E935:H935)</f>
        <v>5.7</v>
      </c>
    </row>
    <row r="936" spans="1:933" s="5" customFormat="1">
      <c r="A936" s="52">
        <v>886</v>
      </c>
      <c r="B936" s="109" t="s">
        <v>670</v>
      </c>
      <c r="C936" s="75" t="s">
        <v>577</v>
      </c>
      <c r="D936" s="48">
        <v>6</v>
      </c>
      <c r="E936" s="48">
        <v>3.2</v>
      </c>
      <c r="F936" s="48">
        <v>1.7</v>
      </c>
      <c r="G936" s="48">
        <v>0.6</v>
      </c>
      <c r="H936" s="48">
        <v>0.3</v>
      </c>
      <c r="I936" s="49">
        <f t="shared" si="96"/>
        <v>5.8</v>
      </c>
    </row>
    <row r="937" spans="1:933" s="5" customFormat="1">
      <c r="A937" s="52">
        <v>887</v>
      </c>
      <c r="B937" s="109" t="s">
        <v>671</v>
      </c>
      <c r="C937" s="75" t="s">
        <v>577</v>
      </c>
      <c r="D937" s="48">
        <v>6</v>
      </c>
      <c r="E937" s="48">
        <v>3.4</v>
      </c>
      <c r="F937" s="48">
        <v>1.6</v>
      </c>
      <c r="G937" s="48">
        <v>0.5</v>
      </c>
      <c r="H937" s="48">
        <v>0</v>
      </c>
      <c r="I937" s="49">
        <f t="shared" si="96"/>
        <v>5.5</v>
      </c>
    </row>
    <row r="938" spans="1:933" s="5" customFormat="1">
      <c r="A938" s="52">
        <v>888</v>
      </c>
      <c r="B938" s="109" t="s">
        <v>672</v>
      </c>
      <c r="C938" s="75" t="s">
        <v>577</v>
      </c>
      <c r="D938" s="48">
        <v>6</v>
      </c>
      <c r="E938" s="48">
        <v>3.1</v>
      </c>
      <c r="F938" s="48">
        <v>1.8</v>
      </c>
      <c r="G938" s="48">
        <v>0.6</v>
      </c>
      <c r="H938" s="48">
        <v>0.2</v>
      </c>
      <c r="I938" s="49">
        <f t="shared" ref="I938:I944" si="97">SUM(E938:H938)</f>
        <v>5.7</v>
      </c>
    </row>
    <row r="939" spans="1:933" s="5" customFormat="1">
      <c r="A939" s="52">
        <v>889</v>
      </c>
      <c r="B939" s="109" t="s">
        <v>673</v>
      </c>
      <c r="C939" s="75" t="s">
        <v>577</v>
      </c>
      <c r="D939" s="48">
        <v>6</v>
      </c>
      <c r="E939" s="48">
        <v>3.5</v>
      </c>
      <c r="F939" s="48">
        <v>1.7</v>
      </c>
      <c r="G939" s="48">
        <v>0.5</v>
      </c>
      <c r="H939" s="48">
        <v>0.1</v>
      </c>
      <c r="I939" s="49">
        <f t="shared" si="97"/>
        <v>5.8</v>
      </c>
    </row>
    <row r="940" spans="1:933" s="5" customFormat="1">
      <c r="A940" s="52">
        <v>890</v>
      </c>
      <c r="B940" s="109" t="s">
        <v>674</v>
      </c>
      <c r="C940" s="75" t="s">
        <v>577</v>
      </c>
      <c r="D940" s="48">
        <v>6</v>
      </c>
      <c r="E940" s="48">
        <v>3.1</v>
      </c>
      <c r="F940" s="48">
        <v>1.8</v>
      </c>
      <c r="G940" s="48">
        <v>0.6</v>
      </c>
      <c r="H940" s="48">
        <v>0.2</v>
      </c>
      <c r="I940" s="49">
        <f t="shared" si="97"/>
        <v>5.7</v>
      </c>
    </row>
    <row r="941" spans="1:933" s="5" customFormat="1">
      <c r="A941" s="52">
        <v>891</v>
      </c>
      <c r="B941" s="109" t="s">
        <v>675</v>
      </c>
      <c r="C941" s="75" t="s">
        <v>577</v>
      </c>
      <c r="D941" s="64">
        <v>6</v>
      </c>
      <c r="E941" s="48">
        <v>5.2</v>
      </c>
      <c r="F941" s="48">
        <v>2.7</v>
      </c>
      <c r="G941" s="48">
        <v>0.6</v>
      </c>
      <c r="H941" s="48">
        <v>0.3</v>
      </c>
      <c r="I941" s="49">
        <f t="shared" si="97"/>
        <v>8.8000000000000007</v>
      </c>
    </row>
    <row r="942" spans="1:933" s="5" customFormat="1">
      <c r="A942" s="52">
        <v>892</v>
      </c>
      <c r="B942" s="109" t="s">
        <v>676</v>
      </c>
      <c r="C942" s="75" t="s">
        <v>577</v>
      </c>
      <c r="D942" s="64">
        <v>6</v>
      </c>
      <c r="E942" s="48">
        <v>3.4</v>
      </c>
      <c r="F942" s="48">
        <v>1.6</v>
      </c>
      <c r="G942" s="48">
        <v>0.5</v>
      </c>
      <c r="H942" s="48">
        <v>0</v>
      </c>
      <c r="I942" s="49">
        <f t="shared" si="97"/>
        <v>5.5</v>
      </c>
    </row>
    <row r="943" spans="1:933" s="5" customFormat="1">
      <c r="A943" s="52">
        <v>893</v>
      </c>
      <c r="B943" s="109" t="s">
        <v>677</v>
      </c>
      <c r="C943" s="75" t="s">
        <v>577</v>
      </c>
      <c r="D943" s="64">
        <v>6</v>
      </c>
      <c r="E943" s="48">
        <v>3.1</v>
      </c>
      <c r="F943" s="48">
        <v>1.8</v>
      </c>
      <c r="G943" s="48">
        <v>0.6</v>
      </c>
      <c r="H943" s="48">
        <v>0.2</v>
      </c>
      <c r="I943" s="49">
        <f t="shared" si="97"/>
        <v>5.7</v>
      </c>
    </row>
    <row r="944" spans="1:933" s="5" customFormat="1">
      <c r="A944" s="52">
        <v>894</v>
      </c>
      <c r="B944" s="109" t="s">
        <v>678</v>
      </c>
      <c r="C944" s="75" t="s">
        <v>577</v>
      </c>
      <c r="D944" s="64">
        <v>6</v>
      </c>
      <c r="E944" s="48">
        <v>3.5</v>
      </c>
      <c r="F944" s="48">
        <v>1.7</v>
      </c>
      <c r="G944" s="48">
        <v>0.5</v>
      </c>
      <c r="H944" s="48">
        <v>0.1</v>
      </c>
      <c r="I944" s="49">
        <f t="shared" si="97"/>
        <v>5.8</v>
      </c>
    </row>
    <row r="945" spans="1:933" s="5" customFormat="1">
      <c r="A945" s="52">
        <v>895</v>
      </c>
      <c r="B945" s="109" t="s">
        <v>679</v>
      </c>
      <c r="C945" s="75" t="s">
        <v>577</v>
      </c>
      <c r="D945" s="64">
        <v>2</v>
      </c>
      <c r="E945" s="48">
        <v>3.2</v>
      </c>
      <c r="F945" s="48">
        <v>1.7</v>
      </c>
      <c r="G945" s="48">
        <v>0.6</v>
      </c>
      <c r="H945" s="48">
        <v>0.3</v>
      </c>
      <c r="I945" s="49">
        <f t="shared" ref="I945:I946" si="98">SUM(E945:H945)</f>
        <v>5.8</v>
      </c>
    </row>
    <row r="946" spans="1:933" s="5" customFormat="1">
      <c r="A946" s="52">
        <v>896</v>
      </c>
      <c r="B946" s="109" t="s">
        <v>680</v>
      </c>
      <c r="C946" s="75" t="s">
        <v>577</v>
      </c>
      <c r="D946" s="64">
        <v>2</v>
      </c>
      <c r="E946" s="48">
        <v>3.4</v>
      </c>
      <c r="F946" s="48">
        <v>1.6</v>
      </c>
      <c r="G946" s="48">
        <v>0.5</v>
      </c>
      <c r="H946" s="48">
        <v>0</v>
      </c>
      <c r="I946" s="49">
        <f t="shared" si="98"/>
        <v>5.5</v>
      </c>
    </row>
    <row r="947" spans="1:933" ht="20.100000000000001" customHeight="1">
      <c r="A947" s="52"/>
      <c r="B947" s="70"/>
      <c r="C947" s="61" t="s">
        <v>76</v>
      </c>
      <c r="D947" s="81">
        <f t="shared" ref="D947:I947" si="99">SUM(D930:D946)</f>
        <v>94</v>
      </c>
      <c r="E947" s="81">
        <f t="shared" si="99"/>
        <v>69.700000000000017</v>
      </c>
      <c r="F947" s="81">
        <f t="shared" si="99"/>
        <v>36.500000000000007</v>
      </c>
      <c r="G947" s="81">
        <f t="shared" si="99"/>
        <v>16.199999999999996</v>
      </c>
      <c r="H947" s="81">
        <f t="shared" si="99"/>
        <v>11.4</v>
      </c>
      <c r="I947" s="81">
        <f t="shared" si="99"/>
        <v>133.80000000000001</v>
      </c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  <c r="EQ947" s="1"/>
      <c r="ER947" s="1"/>
      <c r="ES947" s="1"/>
      <c r="ET947" s="1"/>
      <c r="EU947" s="1"/>
      <c r="EV947" s="1"/>
      <c r="EW947" s="1"/>
      <c r="EX947" s="1"/>
      <c r="EY947" s="1"/>
      <c r="EZ947" s="1"/>
      <c r="FA947" s="1"/>
      <c r="FB947" s="1"/>
      <c r="FC947" s="1"/>
      <c r="FD947" s="1"/>
      <c r="FE947" s="1"/>
      <c r="FF947" s="1"/>
      <c r="FG947" s="1"/>
      <c r="FH947" s="1"/>
      <c r="FI947" s="1"/>
      <c r="FJ947" s="1"/>
      <c r="FK947" s="1"/>
      <c r="FL947" s="1"/>
      <c r="FM947" s="1"/>
      <c r="FN947" s="1"/>
      <c r="FO947" s="1"/>
      <c r="FP947" s="1"/>
      <c r="FQ947" s="1"/>
      <c r="FR947" s="1"/>
      <c r="FS947" s="1"/>
      <c r="FT947" s="1"/>
      <c r="FU947" s="1"/>
      <c r="FV947" s="1"/>
      <c r="FW947" s="1"/>
      <c r="FX947" s="1"/>
      <c r="FY947" s="1"/>
      <c r="FZ947" s="1"/>
      <c r="GA947" s="1"/>
      <c r="GB947" s="1"/>
      <c r="GC947" s="1"/>
      <c r="GD947" s="1"/>
      <c r="GE947" s="1"/>
      <c r="GF947" s="1"/>
      <c r="GG947" s="1"/>
      <c r="GH947" s="1"/>
      <c r="GI947" s="1"/>
      <c r="GJ947" s="1"/>
      <c r="GK947" s="1"/>
      <c r="GL947" s="1"/>
      <c r="GM947" s="1"/>
      <c r="GN947" s="1"/>
      <c r="GO947" s="1"/>
      <c r="GP947" s="1"/>
      <c r="GQ947" s="1"/>
      <c r="GR947" s="1"/>
      <c r="GS947" s="1"/>
      <c r="GT947" s="1"/>
      <c r="GU947" s="1"/>
      <c r="GV947" s="1"/>
      <c r="GW947" s="1"/>
      <c r="GX947" s="1"/>
      <c r="GY947" s="1"/>
      <c r="GZ947" s="1"/>
      <c r="HA947" s="1"/>
      <c r="HB947" s="1"/>
      <c r="HC947" s="1"/>
      <c r="HD947" s="1"/>
      <c r="HE947" s="1"/>
      <c r="HF947" s="1"/>
      <c r="HG947" s="1"/>
      <c r="HH947" s="1"/>
      <c r="HI947" s="1"/>
      <c r="HJ947" s="1"/>
      <c r="HK947" s="1"/>
      <c r="HL947" s="1"/>
      <c r="HM947" s="1"/>
      <c r="HN947" s="1"/>
      <c r="HO947" s="1"/>
      <c r="HP947" s="1"/>
      <c r="HQ947" s="1"/>
      <c r="HR947" s="1"/>
      <c r="HS947" s="1"/>
      <c r="HT947" s="1"/>
      <c r="HU947" s="1"/>
      <c r="HV947" s="1"/>
      <c r="HW947" s="1"/>
      <c r="HX947" s="1"/>
      <c r="HY947" s="1"/>
      <c r="HZ947" s="1"/>
      <c r="IA947" s="1"/>
      <c r="IB947" s="1"/>
      <c r="IC947" s="1"/>
      <c r="ID947" s="1"/>
      <c r="IE947" s="1"/>
      <c r="IF947" s="1"/>
      <c r="IG947" s="1"/>
      <c r="IH947" s="1"/>
      <c r="II947" s="1"/>
      <c r="IJ947" s="1"/>
      <c r="IK947" s="1"/>
      <c r="IL947" s="1"/>
      <c r="IM947" s="1"/>
      <c r="IN947" s="1"/>
      <c r="IO947" s="1"/>
      <c r="IP947" s="1"/>
      <c r="IQ947" s="1"/>
      <c r="IR947" s="1"/>
      <c r="IS947" s="1"/>
      <c r="IT947" s="1"/>
      <c r="IU947" s="1"/>
      <c r="IV947" s="1"/>
      <c r="IW947" s="1"/>
      <c r="IX947" s="1"/>
      <c r="IY947" s="1"/>
      <c r="IZ947" s="1"/>
      <c r="JA947" s="1"/>
      <c r="JB947" s="1"/>
      <c r="JC947" s="1"/>
      <c r="JD947" s="1"/>
      <c r="JE947" s="1"/>
      <c r="JF947" s="1"/>
      <c r="JG947" s="1"/>
      <c r="JH947" s="1"/>
      <c r="JI947" s="1"/>
      <c r="JJ947" s="1"/>
      <c r="JK947" s="1"/>
      <c r="JL947" s="1"/>
      <c r="JM947" s="1"/>
      <c r="JN947" s="1"/>
      <c r="JO947" s="1"/>
      <c r="JP947" s="1"/>
      <c r="JQ947" s="1"/>
      <c r="JR947" s="1"/>
      <c r="JS947" s="1"/>
      <c r="JT947" s="1"/>
      <c r="JU947" s="1"/>
      <c r="JV947" s="1"/>
      <c r="JW947" s="1"/>
      <c r="JX947" s="1"/>
      <c r="JY947" s="1"/>
      <c r="JZ947" s="1"/>
      <c r="KA947" s="1"/>
      <c r="KB947" s="1"/>
      <c r="KC947" s="1"/>
      <c r="KD947" s="1"/>
      <c r="KE947" s="1"/>
      <c r="KF947" s="1"/>
      <c r="KG947" s="1"/>
      <c r="KH947" s="1"/>
      <c r="KI947" s="1"/>
      <c r="KJ947" s="1"/>
      <c r="KK947" s="1"/>
      <c r="KL947" s="1"/>
      <c r="KM947" s="1"/>
      <c r="KN947" s="1"/>
      <c r="KO947" s="1"/>
      <c r="KP947" s="1"/>
      <c r="KQ947" s="1"/>
      <c r="KR947" s="1"/>
      <c r="KS947" s="1"/>
      <c r="KT947" s="1"/>
      <c r="KU947" s="1"/>
      <c r="KV947" s="1"/>
      <c r="KW947" s="1"/>
      <c r="KX947" s="1"/>
      <c r="KY947" s="1"/>
      <c r="KZ947" s="1"/>
      <c r="LA947" s="1"/>
      <c r="LB947" s="1"/>
      <c r="LC947" s="1"/>
      <c r="LD947" s="1"/>
      <c r="LE947" s="1"/>
      <c r="LF947" s="1"/>
      <c r="LG947" s="1"/>
      <c r="LH947" s="1"/>
      <c r="LI947" s="1"/>
      <c r="LJ947" s="1"/>
      <c r="LK947" s="1"/>
      <c r="LL947" s="1"/>
      <c r="LM947" s="1"/>
      <c r="LN947" s="1"/>
      <c r="LO947" s="1"/>
      <c r="LP947" s="1"/>
      <c r="LQ947" s="1"/>
      <c r="LR947" s="1"/>
      <c r="LS947" s="1"/>
      <c r="LT947" s="1"/>
      <c r="LU947" s="1"/>
      <c r="LV947" s="1"/>
      <c r="LW947" s="1"/>
      <c r="LX947" s="1"/>
      <c r="LY947" s="1"/>
      <c r="LZ947" s="1"/>
      <c r="MA947" s="1"/>
      <c r="MB947" s="1"/>
      <c r="MC947" s="1"/>
      <c r="MD947" s="1"/>
      <c r="ME947" s="1"/>
      <c r="MF947" s="1"/>
      <c r="MG947" s="1"/>
      <c r="MH947" s="1"/>
      <c r="MI947" s="1"/>
      <c r="MJ947" s="1"/>
      <c r="MK947" s="1"/>
      <c r="ML947" s="1"/>
      <c r="MM947" s="1"/>
      <c r="MN947" s="1"/>
      <c r="MO947" s="1"/>
      <c r="MP947" s="1"/>
      <c r="MQ947" s="1"/>
      <c r="MR947" s="1"/>
      <c r="MS947" s="1"/>
      <c r="MT947" s="1"/>
      <c r="MU947" s="1"/>
      <c r="MV947" s="1"/>
      <c r="MW947" s="1"/>
      <c r="MX947" s="1"/>
      <c r="MY947" s="1"/>
      <c r="MZ947" s="1"/>
      <c r="NA947" s="1"/>
      <c r="NB947" s="1"/>
      <c r="NC947" s="1"/>
      <c r="ND947" s="1"/>
      <c r="NE947" s="1"/>
      <c r="NF947" s="1"/>
      <c r="NG947" s="1"/>
      <c r="NH947" s="1"/>
      <c r="NI947" s="1"/>
      <c r="NJ947" s="1"/>
      <c r="NK947" s="1"/>
      <c r="NL947" s="1"/>
      <c r="NM947" s="1"/>
      <c r="NN947" s="1"/>
      <c r="NO947" s="1"/>
      <c r="NP947" s="1"/>
      <c r="NQ947" s="1"/>
      <c r="NR947" s="1"/>
      <c r="NS947" s="1"/>
      <c r="NT947" s="1"/>
      <c r="NU947" s="1"/>
      <c r="NV947" s="1"/>
      <c r="NW947" s="1"/>
      <c r="NX947" s="1"/>
      <c r="NY947" s="1"/>
      <c r="NZ947" s="1"/>
      <c r="OA947" s="1"/>
      <c r="OB947" s="1"/>
      <c r="OC947" s="1"/>
      <c r="OD947" s="1"/>
      <c r="OE947" s="1"/>
      <c r="OF947" s="1"/>
      <c r="OG947" s="1"/>
      <c r="OH947" s="1"/>
      <c r="OI947" s="1"/>
      <c r="OJ947" s="1"/>
      <c r="OK947" s="1"/>
      <c r="OL947" s="1"/>
      <c r="OM947" s="1"/>
      <c r="ON947" s="1"/>
      <c r="OO947" s="1"/>
      <c r="OP947" s="1"/>
      <c r="OQ947" s="1"/>
      <c r="OR947" s="1"/>
      <c r="OS947" s="1"/>
      <c r="OT947" s="1"/>
      <c r="OU947" s="1"/>
      <c r="OV947" s="1"/>
      <c r="OW947" s="1"/>
      <c r="OX947" s="1"/>
      <c r="OY947" s="1"/>
      <c r="OZ947" s="1"/>
      <c r="PA947" s="1"/>
      <c r="PB947" s="1"/>
      <c r="PC947" s="1"/>
      <c r="PD947" s="1"/>
      <c r="PE947" s="1"/>
      <c r="PF947" s="1"/>
      <c r="PG947" s="1"/>
      <c r="PH947" s="1"/>
      <c r="PI947" s="1"/>
      <c r="PJ947" s="1"/>
      <c r="PK947" s="1"/>
      <c r="PL947" s="1"/>
      <c r="PM947" s="1"/>
      <c r="PN947" s="1"/>
      <c r="PO947" s="1"/>
      <c r="PP947" s="1"/>
      <c r="PQ947" s="1"/>
      <c r="PR947" s="1"/>
      <c r="PS947" s="1"/>
      <c r="PT947" s="1"/>
      <c r="PU947" s="1"/>
      <c r="PV947" s="1"/>
      <c r="PW947" s="1"/>
      <c r="PX947" s="1"/>
      <c r="PY947" s="1"/>
      <c r="PZ947" s="1"/>
      <c r="QA947" s="1"/>
      <c r="QB947" s="1"/>
      <c r="QC947" s="1"/>
      <c r="QD947" s="1"/>
      <c r="QE947" s="1"/>
      <c r="QF947" s="1"/>
      <c r="QG947" s="1"/>
      <c r="QH947" s="1"/>
      <c r="QI947" s="1"/>
      <c r="QJ947" s="1"/>
      <c r="QK947" s="1"/>
      <c r="QL947" s="1"/>
      <c r="QM947" s="1"/>
      <c r="QN947" s="1"/>
      <c r="QO947" s="1"/>
      <c r="QP947" s="1"/>
      <c r="QQ947" s="1"/>
      <c r="QR947" s="1"/>
      <c r="QS947" s="1"/>
      <c r="QT947" s="1"/>
      <c r="QU947" s="1"/>
      <c r="QV947" s="1"/>
      <c r="QW947" s="1"/>
      <c r="QX947" s="1"/>
      <c r="QY947" s="1"/>
      <c r="QZ947" s="1"/>
      <c r="RA947" s="1"/>
      <c r="RB947" s="1"/>
      <c r="RC947" s="1"/>
      <c r="RD947" s="1"/>
      <c r="RE947" s="1"/>
      <c r="RF947" s="1"/>
      <c r="RG947" s="1"/>
      <c r="RH947" s="1"/>
      <c r="RI947" s="1"/>
      <c r="RJ947" s="1"/>
      <c r="RK947" s="1"/>
      <c r="RL947" s="1"/>
      <c r="RM947" s="1"/>
      <c r="RN947" s="1"/>
      <c r="RO947" s="1"/>
      <c r="RP947" s="1"/>
      <c r="RQ947" s="1"/>
      <c r="RR947" s="1"/>
      <c r="RS947" s="1"/>
      <c r="RT947" s="1"/>
      <c r="RU947" s="1"/>
      <c r="RV947" s="1"/>
      <c r="RW947" s="1"/>
      <c r="RX947" s="1"/>
      <c r="RY947" s="1"/>
      <c r="RZ947" s="1"/>
      <c r="SA947" s="1"/>
      <c r="SB947" s="1"/>
      <c r="SC947" s="1"/>
      <c r="SD947" s="1"/>
      <c r="SE947" s="1"/>
      <c r="SF947" s="1"/>
      <c r="SG947" s="1"/>
      <c r="SH947" s="1"/>
      <c r="SI947" s="1"/>
      <c r="SJ947" s="1"/>
      <c r="SK947" s="1"/>
      <c r="SL947" s="1"/>
      <c r="SM947" s="1"/>
      <c r="SN947" s="1"/>
      <c r="SO947" s="1"/>
      <c r="SP947" s="1"/>
      <c r="SQ947" s="1"/>
      <c r="SR947" s="1"/>
      <c r="SS947" s="1"/>
      <c r="ST947" s="1"/>
      <c r="SU947" s="1"/>
      <c r="SV947" s="1"/>
      <c r="SW947" s="1"/>
      <c r="SX947" s="1"/>
      <c r="SY947" s="1"/>
      <c r="SZ947" s="1"/>
      <c r="TA947" s="1"/>
      <c r="TB947" s="1"/>
      <c r="TC947" s="1"/>
      <c r="TD947" s="1"/>
      <c r="TE947" s="1"/>
      <c r="TF947" s="1"/>
      <c r="TG947" s="1"/>
      <c r="TH947" s="1"/>
      <c r="TI947" s="1"/>
      <c r="TJ947" s="1"/>
      <c r="TK947" s="1"/>
      <c r="TL947" s="1"/>
      <c r="TM947" s="1"/>
      <c r="TN947" s="1"/>
      <c r="TO947" s="1"/>
      <c r="TP947" s="1"/>
      <c r="TQ947" s="1"/>
      <c r="TR947" s="1"/>
      <c r="TS947" s="1"/>
      <c r="TT947" s="1"/>
      <c r="TU947" s="1"/>
      <c r="TV947" s="1"/>
      <c r="TW947" s="1"/>
      <c r="TX947" s="1"/>
      <c r="TY947" s="1"/>
      <c r="TZ947" s="1"/>
      <c r="UA947" s="1"/>
      <c r="UB947" s="1"/>
      <c r="UC947" s="1"/>
      <c r="UD947" s="1"/>
      <c r="UE947" s="1"/>
      <c r="UF947" s="1"/>
      <c r="UG947" s="1"/>
      <c r="UH947" s="1"/>
      <c r="UI947" s="1"/>
      <c r="UJ947" s="1"/>
      <c r="UK947" s="1"/>
      <c r="UL947" s="1"/>
      <c r="UM947" s="1"/>
      <c r="UN947" s="1"/>
      <c r="UO947" s="1"/>
      <c r="UP947" s="1"/>
      <c r="UQ947" s="1"/>
      <c r="UR947" s="1"/>
      <c r="US947" s="1"/>
      <c r="UT947" s="1"/>
      <c r="UU947" s="1"/>
      <c r="UV947" s="1"/>
      <c r="UW947" s="1"/>
      <c r="UX947" s="1"/>
      <c r="UY947" s="1"/>
      <c r="UZ947" s="1"/>
      <c r="VA947" s="1"/>
      <c r="VB947" s="1"/>
      <c r="VC947" s="1"/>
      <c r="VD947" s="1"/>
      <c r="VE947" s="1"/>
      <c r="VF947" s="1"/>
      <c r="VG947" s="1"/>
      <c r="VH947" s="1"/>
      <c r="VI947" s="1"/>
      <c r="VJ947" s="1"/>
      <c r="VK947" s="1"/>
      <c r="VL947" s="1"/>
      <c r="VM947" s="1"/>
      <c r="VN947" s="1"/>
      <c r="VO947" s="1"/>
      <c r="VP947" s="1"/>
      <c r="VQ947" s="1"/>
      <c r="VR947" s="1"/>
      <c r="VS947" s="1"/>
      <c r="VT947" s="1"/>
      <c r="VU947" s="1"/>
      <c r="VV947" s="1"/>
      <c r="VW947" s="1"/>
      <c r="VX947" s="1"/>
      <c r="VY947" s="1"/>
      <c r="VZ947" s="1"/>
      <c r="WA947" s="1"/>
      <c r="WB947" s="1"/>
      <c r="WC947" s="1"/>
      <c r="WD947" s="1"/>
      <c r="WE947" s="1"/>
      <c r="WF947" s="1"/>
      <c r="WG947" s="1"/>
      <c r="WH947" s="1"/>
      <c r="WI947" s="1"/>
      <c r="WJ947" s="1"/>
      <c r="WK947" s="1"/>
      <c r="WL947" s="1"/>
      <c r="WM947" s="1"/>
      <c r="WN947" s="1"/>
      <c r="WO947" s="1"/>
      <c r="WP947" s="1"/>
      <c r="WQ947" s="1"/>
      <c r="WR947" s="1"/>
      <c r="WS947" s="1"/>
      <c r="WT947" s="1"/>
      <c r="WU947" s="1"/>
      <c r="WV947" s="1"/>
      <c r="WW947" s="1"/>
      <c r="WX947" s="1"/>
      <c r="WY947" s="1"/>
      <c r="WZ947" s="1"/>
      <c r="XA947" s="1"/>
      <c r="XB947" s="1"/>
      <c r="XC947" s="1"/>
      <c r="XD947" s="1"/>
      <c r="XE947" s="1"/>
      <c r="XF947" s="1"/>
      <c r="XG947" s="1"/>
      <c r="XH947" s="1"/>
      <c r="XI947" s="1"/>
      <c r="XJ947" s="1"/>
      <c r="XK947" s="1"/>
      <c r="XL947" s="1"/>
      <c r="XM947" s="1"/>
      <c r="XN947" s="1"/>
      <c r="XO947" s="1"/>
      <c r="XP947" s="1"/>
      <c r="XQ947" s="1"/>
      <c r="XR947" s="1"/>
      <c r="XS947" s="1"/>
      <c r="XT947" s="1"/>
      <c r="XU947" s="1"/>
      <c r="XV947" s="1"/>
      <c r="XW947" s="1"/>
      <c r="XX947" s="1"/>
      <c r="XY947" s="1"/>
      <c r="XZ947" s="1"/>
      <c r="YA947" s="1"/>
      <c r="YB947" s="1"/>
      <c r="YC947" s="1"/>
      <c r="YD947" s="1"/>
      <c r="YE947" s="1"/>
      <c r="YF947" s="1"/>
      <c r="YG947" s="1"/>
      <c r="YH947" s="1"/>
      <c r="YI947" s="1"/>
      <c r="YJ947" s="1"/>
      <c r="YK947" s="1"/>
      <c r="YL947" s="1"/>
      <c r="YM947" s="1"/>
      <c r="YN947" s="1"/>
      <c r="YO947" s="1"/>
      <c r="YP947" s="1"/>
      <c r="YQ947" s="1"/>
      <c r="YR947" s="1"/>
      <c r="YS947" s="1"/>
      <c r="YT947" s="1"/>
      <c r="YU947" s="1"/>
      <c r="YV947" s="1"/>
      <c r="YW947" s="1"/>
      <c r="YX947" s="1"/>
      <c r="YY947" s="1"/>
      <c r="YZ947" s="1"/>
      <c r="ZA947" s="1"/>
      <c r="ZB947" s="1"/>
      <c r="ZC947" s="1"/>
      <c r="ZD947" s="1"/>
      <c r="ZE947" s="1"/>
      <c r="ZF947" s="1"/>
      <c r="ZG947" s="1"/>
      <c r="ZH947" s="1"/>
      <c r="ZI947" s="1"/>
      <c r="ZJ947" s="1"/>
      <c r="ZK947" s="1"/>
      <c r="ZL947" s="1"/>
      <c r="ZM947" s="1"/>
      <c r="ZN947" s="1"/>
      <c r="ZO947" s="1"/>
      <c r="ZP947" s="1"/>
      <c r="ZQ947" s="1"/>
      <c r="ZR947" s="1"/>
      <c r="ZS947" s="1"/>
      <c r="ZT947" s="1"/>
      <c r="ZU947" s="1"/>
      <c r="ZV947" s="1"/>
      <c r="ZW947" s="1"/>
      <c r="ZX947" s="1"/>
      <c r="ZY947" s="1"/>
      <c r="ZZ947" s="1"/>
      <c r="AAA947" s="1"/>
      <c r="AAB947" s="1"/>
      <c r="AAC947" s="1"/>
      <c r="AAD947" s="1"/>
      <c r="AAE947" s="1"/>
      <c r="AAF947" s="1"/>
      <c r="AAG947" s="1"/>
      <c r="AAH947" s="1"/>
      <c r="AAI947" s="1"/>
      <c r="AAJ947" s="1"/>
      <c r="AAK947" s="1"/>
      <c r="AAL947" s="1"/>
      <c r="AAM947" s="1"/>
      <c r="AAN947" s="1"/>
      <c r="AAO947" s="1"/>
      <c r="AAP947" s="1"/>
      <c r="AAQ947" s="1"/>
      <c r="AAR947" s="1"/>
      <c r="AAS947" s="1"/>
      <c r="AAT947" s="1"/>
      <c r="AAU947" s="1"/>
      <c r="AAV947" s="1"/>
      <c r="AAW947" s="1"/>
      <c r="AAX947" s="1"/>
      <c r="AAY947" s="1"/>
      <c r="AAZ947" s="1"/>
      <c r="ABA947" s="1"/>
      <c r="ABB947" s="1"/>
      <c r="ABC947" s="1"/>
      <c r="ABD947" s="1"/>
      <c r="ABE947" s="1"/>
      <c r="ABF947" s="1"/>
      <c r="ABG947" s="1"/>
      <c r="ABH947" s="1"/>
      <c r="ABI947" s="1"/>
      <c r="ABJ947" s="1"/>
      <c r="ABK947" s="1"/>
      <c r="ABL947" s="1"/>
      <c r="ABM947" s="1"/>
      <c r="ABN947" s="1"/>
      <c r="ABO947" s="1"/>
      <c r="ABP947" s="1"/>
      <c r="ABQ947" s="1"/>
      <c r="ABR947" s="1"/>
      <c r="ABS947" s="1"/>
      <c r="ABT947" s="1"/>
      <c r="ABU947" s="1"/>
      <c r="ABV947" s="1"/>
      <c r="ABW947" s="1"/>
      <c r="ABX947" s="1"/>
      <c r="ABY947" s="1"/>
      <c r="ABZ947" s="1"/>
      <c r="ACA947" s="1"/>
      <c r="ACB947" s="1"/>
      <c r="ACC947" s="1"/>
      <c r="ACD947" s="1"/>
      <c r="ACE947" s="1"/>
      <c r="ACF947" s="1"/>
      <c r="ACG947" s="1"/>
      <c r="ACH947" s="1"/>
      <c r="ACI947" s="1"/>
      <c r="ACJ947" s="1"/>
      <c r="ACK947" s="1"/>
      <c r="ACL947" s="1"/>
      <c r="ACM947" s="1"/>
      <c r="ACN947" s="1"/>
      <c r="ACO947" s="1"/>
      <c r="ACP947" s="1"/>
      <c r="ACQ947" s="1"/>
      <c r="ACR947" s="1"/>
      <c r="ACS947" s="1"/>
      <c r="ACT947" s="1"/>
      <c r="ACU947" s="1"/>
      <c r="ACV947" s="1"/>
      <c r="ACW947" s="1"/>
      <c r="ACX947" s="1"/>
      <c r="ACY947" s="1"/>
      <c r="ACZ947" s="1"/>
      <c r="ADA947" s="1"/>
      <c r="ADB947" s="1"/>
      <c r="ADC947" s="1"/>
      <c r="ADD947" s="1"/>
      <c r="ADE947" s="1"/>
      <c r="ADF947" s="1"/>
      <c r="ADG947" s="1"/>
      <c r="ADH947" s="1"/>
      <c r="ADI947" s="1"/>
      <c r="ADJ947" s="1"/>
      <c r="ADK947" s="1"/>
      <c r="ADL947" s="1"/>
      <c r="ADM947" s="1"/>
      <c r="ADN947" s="1"/>
      <c r="ADO947" s="1"/>
      <c r="ADP947" s="1"/>
      <c r="ADQ947" s="1"/>
      <c r="ADR947" s="1"/>
      <c r="ADS947" s="1"/>
      <c r="ADT947" s="1"/>
      <c r="ADU947" s="1"/>
      <c r="ADV947" s="1"/>
      <c r="ADW947" s="1"/>
      <c r="ADX947" s="1"/>
      <c r="ADY947" s="1"/>
      <c r="ADZ947" s="1"/>
      <c r="AEA947" s="1"/>
      <c r="AEB947" s="1"/>
      <c r="AEC947" s="1"/>
      <c r="AED947" s="1"/>
      <c r="AEE947" s="1"/>
      <c r="AEF947" s="1"/>
      <c r="AEG947" s="1"/>
      <c r="AEH947" s="1"/>
      <c r="AEI947" s="1"/>
      <c r="AEJ947" s="1"/>
      <c r="AEK947" s="1"/>
      <c r="AEL947" s="1"/>
      <c r="AEM947" s="1"/>
      <c r="AEN947" s="1"/>
      <c r="AEO947" s="1"/>
      <c r="AEP947" s="1"/>
      <c r="AEQ947" s="1"/>
      <c r="AER947" s="1"/>
      <c r="AES947" s="1"/>
      <c r="AET947" s="1"/>
      <c r="AEU947" s="1"/>
      <c r="AEV947" s="1"/>
      <c r="AEW947" s="1"/>
      <c r="AEX947" s="1"/>
      <c r="AEY947" s="1"/>
      <c r="AEZ947" s="1"/>
      <c r="AFA947" s="1"/>
      <c r="AFB947" s="1"/>
      <c r="AFC947" s="1"/>
      <c r="AFD947" s="1"/>
      <c r="AFE947" s="1"/>
      <c r="AFF947" s="1"/>
      <c r="AFG947" s="1"/>
      <c r="AFH947" s="1"/>
      <c r="AFI947" s="1"/>
      <c r="AFJ947" s="1"/>
      <c r="AFK947" s="1"/>
      <c r="AFL947" s="1"/>
      <c r="AFM947" s="1"/>
      <c r="AFN947" s="1"/>
      <c r="AFO947" s="1"/>
      <c r="AFP947" s="1"/>
      <c r="AFQ947" s="1"/>
      <c r="AFR947" s="1"/>
      <c r="AFS947" s="1"/>
      <c r="AFT947" s="1"/>
      <c r="AFU947" s="1"/>
      <c r="AFV947" s="1"/>
      <c r="AFW947" s="1"/>
      <c r="AFX947" s="1"/>
      <c r="AFY947" s="1"/>
      <c r="AFZ947" s="1"/>
      <c r="AGA947" s="1"/>
      <c r="AGB947" s="1"/>
      <c r="AGC947" s="1"/>
      <c r="AGD947" s="1"/>
      <c r="AGE947" s="1"/>
      <c r="AGF947" s="1"/>
      <c r="AGG947" s="1"/>
      <c r="AGH947" s="1"/>
      <c r="AGI947" s="1"/>
      <c r="AGJ947" s="1"/>
      <c r="AGK947" s="1"/>
      <c r="AGL947" s="1"/>
      <c r="AGM947" s="1"/>
      <c r="AGN947" s="1"/>
      <c r="AGO947" s="1"/>
      <c r="AGP947" s="1"/>
      <c r="AGQ947" s="1"/>
      <c r="AGR947" s="1"/>
      <c r="AGS947" s="1"/>
      <c r="AGT947" s="1"/>
      <c r="AGU947" s="1"/>
      <c r="AGV947" s="1"/>
      <c r="AGW947" s="1"/>
      <c r="AGX947" s="1"/>
      <c r="AGY947" s="1"/>
      <c r="AGZ947" s="1"/>
      <c r="AHA947" s="1"/>
      <c r="AHB947" s="1"/>
      <c r="AHC947" s="1"/>
      <c r="AHD947" s="1"/>
      <c r="AHE947" s="1"/>
      <c r="AHF947" s="1"/>
      <c r="AHG947" s="1"/>
      <c r="AHH947" s="1"/>
      <c r="AHI947" s="1"/>
      <c r="AHJ947" s="1"/>
      <c r="AHK947" s="1"/>
      <c r="AHL947" s="1"/>
      <c r="AHM947" s="1"/>
      <c r="AHN947" s="1"/>
      <c r="AHO947" s="1"/>
      <c r="AHP947" s="1"/>
      <c r="AHQ947" s="1"/>
      <c r="AHR947" s="1"/>
      <c r="AHS947" s="1"/>
      <c r="AHT947" s="1"/>
      <c r="AHU947" s="1"/>
      <c r="AHV947" s="1"/>
      <c r="AHW947" s="1"/>
      <c r="AHX947" s="1"/>
      <c r="AHY947" s="1"/>
      <c r="AHZ947" s="1"/>
      <c r="AIA947" s="1"/>
      <c r="AIB947" s="1"/>
      <c r="AIC947" s="1"/>
      <c r="AID947" s="1"/>
      <c r="AIE947" s="1"/>
      <c r="AIF947" s="1"/>
      <c r="AIG947" s="1"/>
      <c r="AIH947" s="1"/>
      <c r="AII947" s="1"/>
      <c r="AIJ947" s="1"/>
      <c r="AIK947" s="1"/>
      <c r="AIL947" s="1"/>
      <c r="AIM947" s="1"/>
      <c r="AIN947" s="1"/>
      <c r="AIO947" s="1"/>
      <c r="AIP947" s="1"/>
      <c r="AIQ947" s="1"/>
      <c r="AIR947" s="1"/>
      <c r="AIS947" s="1"/>
      <c r="AIT947" s="1"/>
      <c r="AIU947" s="1"/>
      <c r="AIV947" s="1"/>
      <c r="AIW947" s="1"/>
    </row>
    <row r="948" spans="1:933" ht="31.5" customHeight="1">
      <c r="A948" s="131" t="s">
        <v>681</v>
      </c>
      <c r="B948" s="131"/>
      <c r="C948" s="131"/>
      <c r="D948" s="131"/>
      <c r="E948" s="131"/>
      <c r="F948" s="131"/>
      <c r="G948" s="131"/>
      <c r="H948" s="131"/>
      <c r="I948" s="131"/>
    </row>
    <row r="949" spans="1:933" ht="15.75" customHeight="1">
      <c r="A949" s="145" t="s">
        <v>682</v>
      </c>
      <c r="B949" s="147" t="s">
        <v>683</v>
      </c>
      <c r="C949" s="148" t="s">
        <v>2</v>
      </c>
      <c r="D949" s="145" t="s">
        <v>3</v>
      </c>
      <c r="E949" s="154" t="s">
        <v>1141</v>
      </c>
      <c r="F949" s="154"/>
      <c r="G949" s="154"/>
      <c r="H949" s="154"/>
      <c r="I949" s="154"/>
    </row>
    <row r="950" spans="1:933" ht="15.75" customHeight="1">
      <c r="A950" s="145"/>
      <c r="B950" s="147"/>
      <c r="C950" s="148"/>
      <c r="D950" s="145"/>
      <c r="E950" s="117" t="s">
        <v>5</v>
      </c>
      <c r="F950" s="44" t="s">
        <v>6</v>
      </c>
      <c r="G950" s="44" t="s">
        <v>7</v>
      </c>
      <c r="H950" s="44" t="s">
        <v>8</v>
      </c>
      <c r="I950" s="151" t="s">
        <v>684</v>
      </c>
    </row>
    <row r="951" spans="1:933" ht="36" customHeight="1">
      <c r="A951" s="145"/>
      <c r="B951" s="147"/>
      <c r="C951" s="148"/>
      <c r="D951" s="145"/>
      <c r="E951" s="44" t="s">
        <v>685</v>
      </c>
      <c r="F951" s="44" t="s">
        <v>685</v>
      </c>
      <c r="G951" s="44" t="s">
        <v>685</v>
      </c>
      <c r="H951" s="44" t="s">
        <v>685</v>
      </c>
      <c r="I951" s="150"/>
    </row>
    <row r="952" spans="1:933" s="3" customFormat="1" ht="15" customHeight="1">
      <c r="A952" s="48">
        <v>897</v>
      </c>
      <c r="B952" s="54" t="s">
        <v>686</v>
      </c>
      <c r="C952" s="54" t="s">
        <v>687</v>
      </c>
      <c r="D952" s="47">
        <v>0</v>
      </c>
      <c r="E952" s="48">
        <v>487.60500000000002</v>
      </c>
      <c r="F952" s="48">
        <v>324</v>
      </c>
      <c r="G952" s="48">
        <v>184</v>
      </c>
      <c r="H952" s="48">
        <v>67</v>
      </c>
      <c r="I952" s="49">
        <f>SUM(E952:H952)</f>
        <v>1062.605</v>
      </c>
    </row>
    <row r="953" spans="1:933" s="3" customFormat="1">
      <c r="A953" s="48">
        <v>898</v>
      </c>
      <c r="B953" s="55" t="s">
        <v>688</v>
      </c>
      <c r="C953" s="54" t="s">
        <v>689</v>
      </c>
      <c r="D953" s="63">
        <v>0</v>
      </c>
      <c r="E953" s="48">
        <v>103</v>
      </c>
      <c r="F953" s="48">
        <v>76.02</v>
      </c>
      <c r="G953" s="48">
        <v>60</v>
      </c>
      <c r="H953" s="48">
        <v>25</v>
      </c>
      <c r="I953" s="49">
        <f>SUM(E953:H953)</f>
        <v>264.02</v>
      </c>
    </row>
    <row r="954" spans="1:933" s="3" customFormat="1">
      <c r="A954" s="48">
        <v>899</v>
      </c>
      <c r="B954" s="110" t="s">
        <v>690</v>
      </c>
      <c r="C954" s="54" t="s">
        <v>691</v>
      </c>
      <c r="D954" s="63">
        <v>0</v>
      </c>
      <c r="E954" s="48">
        <v>1746</v>
      </c>
      <c r="F954" s="48">
        <v>973</v>
      </c>
      <c r="G954" s="48">
        <v>530</v>
      </c>
      <c r="H954" s="48">
        <v>181</v>
      </c>
      <c r="I954" s="49">
        <f t="shared" ref="I954:I975" si="100">SUM(E954:H954)</f>
        <v>3430</v>
      </c>
    </row>
    <row r="955" spans="1:933" s="3" customFormat="1">
      <c r="A955" s="48">
        <v>900</v>
      </c>
      <c r="B955" s="110" t="s">
        <v>692</v>
      </c>
      <c r="C955" s="54" t="s">
        <v>691</v>
      </c>
      <c r="D955" s="63">
        <v>0</v>
      </c>
      <c r="E955" s="48">
        <v>334</v>
      </c>
      <c r="F955" s="48">
        <v>156</v>
      </c>
      <c r="G955" s="48">
        <v>71</v>
      </c>
      <c r="H955" s="48">
        <v>54</v>
      </c>
      <c r="I955" s="49">
        <f t="shared" si="100"/>
        <v>615</v>
      </c>
    </row>
    <row r="956" spans="1:933" s="3" customFormat="1">
      <c r="A956" s="48">
        <v>901</v>
      </c>
      <c r="B956" s="110" t="s">
        <v>693</v>
      </c>
      <c r="C956" s="54" t="s">
        <v>691</v>
      </c>
      <c r="D956" s="63">
        <v>0</v>
      </c>
      <c r="E956" s="48">
        <v>1067</v>
      </c>
      <c r="F956" s="48">
        <v>682</v>
      </c>
      <c r="G956" s="48">
        <v>349</v>
      </c>
      <c r="H956" s="48">
        <v>124</v>
      </c>
      <c r="I956" s="49">
        <f t="shared" si="100"/>
        <v>2222</v>
      </c>
    </row>
    <row r="957" spans="1:933" s="3" customFormat="1">
      <c r="A957" s="48">
        <v>902</v>
      </c>
      <c r="B957" s="110" t="s">
        <v>694</v>
      </c>
      <c r="C957" s="54" t="s">
        <v>691</v>
      </c>
      <c r="D957" s="63">
        <v>0</v>
      </c>
      <c r="E957" s="48">
        <v>631</v>
      </c>
      <c r="F957" s="48">
        <v>364</v>
      </c>
      <c r="G957" s="48">
        <v>83</v>
      </c>
      <c r="H957" s="48">
        <v>59</v>
      </c>
      <c r="I957" s="49">
        <f t="shared" si="100"/>
        <v>1137</v>
      </c>
    </row>
    <row r="958" spans="1:933" s="3" customFormat="1">
      <c r="A958" s="48">
        <v>903</v>
      </c>
      <c r="B958" s="110" t="s">
        <v>695</v>
      </c>
      <c r="C958" s="54" t="s">
        <v>691</v>
      </c>
      <c r="D958" s="63">
        <v>0</v>
      </c>
      <c r="E958" s="48">
        <v>2160</v>
      </c>
      <c r="F958" s="48">
        <v>1351</v>
      </c>
      <c r="G958" s="48">
        <v>937</v>
      </c>
      <c r="H958" s="48">
        <v>321</v>
      </c>
      <c r="I958" s="49">
        <f t="shared" si="100"/>
        <v>4769</v>
      </c>
    </row>
    <row r="959" spans="1:933" s="3" customFormat="1">
      <c r="A959" s="48">
        <v>904</v>
      </c>
      <c r="B959" s="54" t="s">
        <v>696</v>
      </c>
      <c r="C959" s="54" t="s">
        <v>691</v>
      </c>
      <c r="D959" s="63">
        <v>0</v>
      </c>
      <c r="E959" s="48">
        <v>351</v>
      </c>
      <c r="F959" s="48">
        <v>260</v>
      </c>
      <c r="G959" s="48">
        <v>125</v>
      </c>
      <c r="H959" s="48">
        <v>24</v>
      </c>
      <c r="I959" s="49">
        <f t="shared" si="100"/>
        <v>760</v>
      </c>
    </row>
    <row r="960" spans="1:933" s="3" customFormat="1">
      <c r="A960" s="48">
        <v>905</v>
      </c>
      <c r="B960" s="54" t="s">
        <v>697</v>
      </c>
      <c r="C960" s="54" t="s">
        <v>691</v>
      </c>
      <c r="D960" s="63">
        <v>0</v>
      </c>
      <c r="E960" s="48">
        <v>29</v>
      </c>
      <c r="F960" s="48">
        <v>18.2</v>
      </c>
      <c r="G960" s="48">
        <v>13</v>
      </c>
      <c r="H960" s="48">
        <v>8</v>
      </c>
      <c r="I960" s="49">
        <f>SUM(E960:H960)</f>
        <v>68.2</v>
      </c>
    </row>
    <row r="961" spans="1:9" s="3" customFormat="1">
      <c r="A961" s="48">
        <v>906</v>
      </c>
      <c r="B961" s="54" t="s">
        <v>698</v>
      </c>
      <c r="C961" s="54" t="s">
        <v>699</v>
      </c>
      <c r="D961" s="63">
        <v>0</v>
      </c>
      <c r="E961" s="48">
        <v>1366</v>
      </c>
      <c r="F961" s="48">
        <v>1091</v>
      </c>
      <c r="G961" s="48">
        <v>590</v>
      </c>
      <c r="H961" s="48">
        <v>103</v>
      </c>
      <c r="I961" s="49">
        <f>SUM(E961:H961)</f>
        <v>3150</v>
      </c>
    </row>
    <row r="962" spans="1:9" s="3" customFormat="1">
      <c r="A962" s="48">
        <v>907</v>
      </c>
      <c r="B962" s="54" t="s">
        <v>700</v>
      </c>
      <c r="C962" s="54" t="s">
        <v>691</v>
      </c>
      <c r="D962" s="63">
        <v>0</v>
      </c>
      <c r="E962" s="48">
        <v>231.69</v>
      </c>
      <c r="F962" s="48">
        <v>149</v>
      </c>
      <c r="G962" s="48">
        <v>79</v>
      </c>
      <c r="H962" s="48">
        <v>22</v>
      </c>
      <c r="I962" s="49">
        <f t="shared" si="100"/>
        <v>481.69</v>
      </c>
    </row>
    <row r="963" spans="1:9" s="3" customFormat="1">
      <c r="A963" s="48">
        <v>908</v>
      </c>
      <c r="B963" s="54" t="s">
        <v>701</v>
      </c>
      <c r="C963" s="54" t="s">
        <v>691</v>
      </c>
      <c r="D963" s="63">
        <v>0</v>
      </c>
      <c r="E963" s="48">
        <v>127.785</v>
      </c>
      <c r="F963" s="48">
        <v>95</v>
      </c>
      <c r="G963" s="48">
        <v>42</v>
      </c>
      <c r="H963" s="48">
        <v>17</v>
      </c>
      <c r="I963" s="49">
        <f t="shared" si="100"/>
        <v>281.78499999999997</v>
      </c>
    </row>
    <row r="964" spans="1:9" s="3" customFormat="1">
      <c r="A964" s="48">
        <v>909</v>
      </c>
      <c r="B964" s="54" t="s">
        <v>702</v>
      </c>
      <c r="C964" s="54" t="s">
        <v>691</v>
      </c>
      <c r="D964" s="63">
        <v>0</v>
      </c>
      <c r="E964" s="48">
        <v>135</v>
      </c>
      <c r="F964" s="48">
        <v>57</v>
      </c>
      <c r="G964" s="48">
        <v>32</v>
      </c>
      <c r="H964" s="48">
        <v>11</v>
      </c>
      <c r="I964" s="49">
        <f t="shared" si="100"/>
        <v>235</v>
      </c>
    </row>
    <row r="965" spans="1:9" s="7" customFormat="1">
      <c r="A965" s="48">
        <v>910</v>
      </c>
      <c r="B965" s="54" t="s">
        <v>703</v>
      </c>
      <c r="C965" s="54" t="s">
        <v>704</v>
      </c>
      <c r="D965" s="63">
        <v>0</v>
      </c>
      <c r="E965" s="48">
        <v>5.4</v>
      </c>
      <c r="F965" s="48">
        <v>1.4</v>
      </c>
      <c r="G965" s="48">
        <v>1.2</v>
      </c>
      <c r="H965" s="48">
        <v>0.4</v>
      </c>
      <c r="I965" s="49">
        <f t="shared" si="100"/>
        <v>8.4</v>
      </c>
    </row>
    <row r="966" spans="1:9" s="7" customFormat="1">
      <c r="A966" s="48">
        <v>911</v>
      </c>
      <c r="B966" s="54" t="s">
        <v>705</v>
      </c>
      <c r="C966" s="54" t="s">
        <v>706</v>
      </c>
      <c r="D966" s="63">
        <v>0</v>
      </c>
      <c r="E966" s="48">
        <v>8.9</v>
      </c>
      <c r="F966" s="48">
        <v>6.2</v>
      </c>
      <c r="G966" s="48">
        <v>1.6</v>
      </c>
      <c r="H966" s="48">
        <v>0.5</v>
      </c>
      <c r="I966" s="49">
        <f t="shared" si="100"/>
        <v>17.200000000000003</v>
      </c>
    </row>
    <row r="967" spans="1:9" s="7" customFormat="1">
      <c r="A967" s="48">
        <v>912</v>
      </c>
      <c r="B967" s="54" t="s">
        <v>707</v>
      </c>
      <c r="C967" s="54" t="s">
        <v>708</v>
      </c>
      <c r="D967" s="63">
        <v>25</v>
      </c>
      <c r="E967" s="48">
        <v>8.5</v>
      </c>
      <c r="F967" s="48">
        <v>5.5</v>
      </c>
      <c r="G967" s="48">
        <v>4</v>
      </c>
      <c r="H967" s="48">
        <v>2</v>
      </c>
      <c r="I967" s="49">
        <f t="shared" si="100"/>
        <v>20</v>
      </c>
    </row>
    <row r="968" spans="1:9" s="7" customFormat="1">
      <c r="A968" s="48">
        <v>913</v>
      </c>
      <c r="B968" s="54" t="s">
        <v>709</v>
      </c>
      <c r="C968" s="54" t="s">
        <v>708</v>
      </c>
      <c r="D968" s="63">
        <v>0</v>
      </c>
      <c r="E968" s="48">
        <v>4.2</v>
      </c>
      <c r="F968" s="48">
        <v>2</v>
      </c>
      <c r="G968" s="48">
        <v>0.7</v>
      </c>
      <c r="H968" s="48">
        <v>0.3</v>
      </c>
      <c r="I968" s="49">
        <f t="shared" si="100"/>
        <v>7.2</v>
      </c>
    </row>
    <row r="969" spans="1:9">
      <c r="A969" s="48">
        <v>914</v>
      </c>
      <c r="B969" s="55" t="s">
        <v>710</v>
      </c>
      <c r="C969" s="55" t="s">
        <v>711</v>
      </c>
      <c r="D969" s="63">
        <v>0</v>
      </c>
      <c r="E969" s="48">
        <v>81</v>
      </c>
      <c r="F969" s="48">
        <v>50.75</v>
      </c>
      <c r="G969" s="48">
        <v>30</v>
      </c>
      <c r="H969" s="48">
        <v>8</v>
      </c>
      <c r="I969" s="49">
        <f t="shared" si="100"/>
        <v>169.75</v>
      </c>
    </row>
    <row r="970" spans="1:9" s="3" customFormat="1">
      <c r="A970" s="48">
        <v>915</v>
      </c>
      <c r="B970" s="55" t="s">
        <v>712</v>
      </c>
      <c r="C970" s="54" t="s">
        <v>691</v>
      </c>
      <c r="D970" s="63">
        <v>0</v>
      </c>
      <c r="E970" s="48">
        <v>299</v>
      </c>
      <c r="F970" s="48">
        <v>195</v>
      </c>
      <c r="G970" s="48">
        <v>82</v>
      </c>
      <c r="H970" s="48">
        <v>27</v>
      </c>
      <c r="I970" s="49">
        <f t="shared" si="100"/>
        <v>603</v>
      </c>
    </row>
    <row r="971" spans="1:9" s="7" customFormat="1">
      <c r="A971" s="48">
        <v>916</v>
      </c>
      <c r="B971" s="54" t="s">
        <v>713</v>
      </c>
      <c r="C971" s="54" t="s">
        <v>704</v>
      </c>
      <c r="D971" s="63">
        <v>0</v>
      </c>
      <c r="E971" s="48">
        <v>96</v>
      </c>
      <c r="F971" s="48">
        <v>53.3</v>
      </c>
      <c r="G971" s="48">
        <v>11</v>
      </c>
      <c r="H971" s="48">
        <v>2</v>
      </c>
      <c r="I971" s="49">
        <f t="shared" si="100"/>
        <v>162.30000000000001</v>
      </c>
    </row>
    <row r="972" spans="1:9" s="7" customFormat="1">
      <c r="A972" s="48">
        <v>917</v>
      </c>
      <c r="B972" s="54" t="s">
        <v>714</v>
      </c>
      <c r="C972" s="111" t="s">
        <v>715</v>
      </c>
      <c r="D972" s="63">
        <v>0</v>
      </c>
      <c r="E972" s="45">
        <v>1.3</v>
      </c>
      <c r="F972" s="45">
        <v>0.5</v>
      </c>
      <c r="G972" s="45">
        <v>0.3</v>
      </c>
      <c r="H972" s="45">
        <v>0.1</v>
      </c>
      <c r="I972" s="49">
        <f t="shared" si="100"/>
        <v>2.2000000000000002</v>
      </c>
    </row>
    <row r="973" spans="1:9" s="7" customFormat="1">
      <c r="A973" s="48">
        <v>918</v>
      </c>
      <c r="B973" s="54" t="s">
        <v>716</v>
      </c>
      <c r="C973" s="111" t="s">
        <v>717</v>
      </c>
      <c r="D973" s="63">
        <v>0</v>
      </c>
      <c r="E973" s="45">
        <v>1.2</v>
      </c>
      <c r="F973" s="45">
        <v>0.6</v>
      </c>
      <c r="G973" s="45">
        <v>0.4</v>
      </c>
      <c r="H973" s="45">
        <v>0.2</v>
      </c>
      <c r="I973" s="49">
        <f t="shared" si="100"/>
        <v>2.4</v>
      </c>
    </row>
    <row r="974" spans="1:9" s="7" customFormat="1">
      <c r="A974" s="48">
        <v>919</v>
      </c>
      <c r="B974" s="122" t="s">
        <v>1198</v>
      </c>
      <c r="C974" s="54" t="s">
        <v>691</v>
      </c>
      <c r="D974" s="63">
        <v>0</v>
      </c>
      <c r="E974" s="45">
        <v>0</v>
      </c>
      <c r="F974" s="45">
        <v>0</v>
      </c>
      <c r="G974" s="45">
        <v>0</v>
      </c>
      <c r="H974" s="45">
        <v>0</v>
      </c>
      <c r="I974" s="49">
        <f t="shared" si="100"/>
        <v>0</v>
      </c>
    </row>
    <row r="975" spans="1:9" s="7" customFormat="1">
      <c r="A975" s="48">
        <v>920</v>
      </c>
      <c r="B975" s="79" t="s">
        <v>718</v>
      </c>
      <c r="C975" s="54" t="s">
        <v>691</v>
      </c>
      <c r="D975" s="63">
        <v>0</v>
      </c>
      <c r="E975" s="45">
        <v>0.8</v>
      </c>
      <c r="F975" s="45">
        <v>0.4</v>
      </c>
      <c r="G975" s="45">
        <v>0.3</v>
      </c>
      <c r="H975" s="45">
        <v>0.1</v>
      </c>
      <c r="I975" s="49">
        <f t="shared" si="100"/>
        <v>1.6000000000000003</v>
      </c>
    </row>
    <row r="976" spans="1:9" s="7" customFormat="1">
      <c r="A976" s="48">
        <v>921</v>
      </c>
      <c r="B976" s="42" t="s">
        <v>719</v>
      </c>
      <c r="C976" s="54" t="s">
        <v>691</v>
      </c>
      <c r="D976" s="63">
        <v>0</v>
      </c>
      <c r="E976" s="48">
        <v>858</v>
      </c>
      <c r="F976" s="48">
        <v>375</v>
      </c>
      <c r="G976" s="48">
        <v>121</v>
      </c>
      <c r="H976" s="48">
        <v>96</v>
      </c>
      <c r="I976" s="49">
        <f t="shared" ref="I976" si="101">SUM(E976:H976)</f>
        <v>1450</v>
      </c>
    </row>
    <row r="977" spans="1:9" s="7" customFormat="1">
      <c r="A977" s="48">
        <v>922</v>
      </c>
      <c r="B977" s="42" t="s">
        <v>762</v>
      </c>
      <c r="C977" s="54" t="s">
        <v>763</v>
      </c>
      <c r="D977" s="63">
        <v>0</v>
      </c>
      <c r="E977" s="45">
        <v>0.3</v>
      </c>
      <c r="F977" s="45">
        <v>0.2</v>
      </c>
      <c r="G977" s="45">
        <v>0.1</v>
      </c>
      <c r="H977" s="45">
        <v>0</v>
      </c>
      <c r="I977" s="49">
        <f t="shared" ref="I977:I978" si="102">SUM(E977:H977)</f>
        <v>0.6</v>
      </c>
    </row>
    <row r="978" spans="1:9" s="7" customFormat="1">
      <c r="A978" s="48">
        <v>923</v>
      </c>
      <c r="B978" s="42" t="s">
        <v>764</v>
      </c>
      <c r="C978" s="54" t="s">
        <v>765</v>
      </c>
      <c r="D978" s="63">
        <v>0</v>
      </c>
      <c r="E978" s="45">
        <v>2</v>
      </c>
      <c r="F978" s="45">
        <v>1.5</v>
      </c>
      <c r="G978" s="45">
        <v>1.1000000000000001</v>
      </c>
      <c r="H978" s="45">
        <v>0.4</v>
      </c>
      <c r="I978" s="49">
        <f t="shared" si="102"/>
        <v>5</v>
      </c>
    </row>
    <row r="979" spans="1:9" s="7" customFormat="1">
      <c r="A979" s="48">
        <v>924</v>
      </c>
      <c r="B979" s="36" t="s">
        <v>816</v>
      </c>
      <c r="C979" s="36" t="s">
        <v>818</v>
      </c>
      <c r="D979" s="63">
        <v>0</v>
      </c>
      <c r="E979" s="48">
        <v>869</v>
      </c>
      <c r="F979" s="48">
        <v>390</v>
      </c>
      <c r="G979" s="48">
        <v>120</v>
      </c>
      <c r="H979" s="48">
        <v>91</v>
      </c>
      <c r="I979" s="49">
        <f t="shared" ref="I979:I980" si="103">SUM(E979:H979)</f>
        <v>1470</v>
      </c>
    </row>
    <row r="980" spans="1:9" s="7" customFormat="1">
      <c r="A980" s="48">
        <v>925</v>
      </c>
      <c r="B980" s="36" t="s">
        <v>817</v>
      </c>
      <c r="C980" s="36" t="s">
        <v>818</v>
      </c>
      <c r="D980" s="63">
        <v>0</v>
      </c>
      <c r="E980" s="45">
        <v>2.7</v>
      </c>
      <c r="F980" s="45">
        <v>1.9</v>
      </c>
      <c r="G980" s="45">
        <v>0.7</v>
      </c>
      <c r="H980" s="45">
        <v>0.5</v>
      </c>
      <c r="I980" s="49">
        <f t="shared" si="103"/>
        <v>5.8</v>
      </c>
    </row>
    <row r="981" spans="1:9" s="7" customFormat="1">
      <c r="A981" s="48">
        <v>926</v>
      </c>
      <c r="B981" s="36" t="s">
        <v>1084</v>
      </c>
      <c r="C981" s="36" t="s">
        <v>818</v>
      </c>
      <c r="D981" s="63">
        <v>0</v>
      </c>
      <c r="E981" s="48">
        <v>31</v>
      </c>
      <c r="F981" s="48">
        <v>17</v>
      </c>
      <c r="G981" s="48">
        <v>13</v>
      </c>
      <c r="H981" s="48">
        <v>4</v>
      </c>
      <c r="I981" s="49">
        <f>SUM(E981:H981)</f>
        <v>65</v>
      </c>
    </row>
    <row r="982" spans="1:9" s="7" customFormat="1">
      <c r="A982" s="48">
        <v>927</v>
      </c>
      <c r="B982" s="36" t="s">
        <v>1085</v>
      </c>
      <c r="C982" s="36" t="s">
        <v>818</v>
      </c>
      <c r="D982" s="63">
        <v>0</v>
      </c>
      <c r="E982" s="45">
        <v>0.6</v>
      </c>
      <c r="F982" s="45">
        <v>0.4</v>
      </c>
      <c r="G982" s="45">
        <v>0.2</v>
      </c>
      <c r="H982" s="45">
        <v>0.1</v>
      </c>
      <c r="I982" s="49">
        <f>SUM(E982:H982)</f>
        <v>1.3</v>
      </c>
    </row>
    <row r="983" spans="1:9" s="7" customFormat="1">
      <c r="A983" s="48">
        <v>928</v>
      </c>
      <c r="B983" s="41" t="s">
        <v>1126</v>
      </c>
      <c r="C983" s="41" t="s">
        <v>1127</v>
      </c>
      <c r="D983" s="63">
        <v>0</v>
      </c>
      <c r="E983" s="45">
        <v>94</v>
      </c>
      <c r="F983" s="45">
        <v>52.2</v>
      </c>
      <c r="G983" s="45">
        <v>37</v>
      </c>
      <c r="H983" s="45">
        <v>12</v>
      </c>
      <c r="I983" s="49">
        <f>SUM(E983:H983)</f>
        <v>195.2</v>
      </c>
    </row>
    <row r="984" spans="1:9" s="7" customFormat="1">
      <c r="A984" s="48">
        <v>929</v>
      </c>
      <c r="B984" s="41" t="s">
        <v>1147</v>
      </c>
      <c r="C984" s="36" t="s">
        <v>818</v>
      </c>
      <c r="D984" s="63">
        <v>0</v>
      </c>
      <c r="E984" s="45">
        <v>18</v>
      </c>
      <c r="F984" s="45">
        <v>10</v>
      </c>
      <c r="G984" s="45">
        <v>6</v>
      </c>
      <c r="H984" s="45">
        <v>2</v>
      </c>
      <c r="I984" s="49">
        <f>SUM(E984:H984)</f>
        <v>36</v>
      </c>
    </row>
    <row r="985" spans="1:9" s="7" customFormat="1">
      <c r="A985" s="48">
        <v>930</v>
      </c>
      <c r="B985" s="41" t="s">
        <v>1148</v>
      </c>
      <c r="C985" s="41" t="s">
        <v>1149</v>
      </c>
      <c r="D985" s="63">
        <v>0</v>
      </c>
      <c r="E985" s="45">
        <v>0.6</v>
      </c>
      <c r="F985" s="45">
        <v>0.4</v>
      </c>
      <c r="G985" s="45">
        <v>0.2</v>
      </c>
      <c r="H985" s="45">
        <v>0.1</v>
      </c>
      <c r="I985" s="49">
        <f>SUM(E985:H985)</f>
        <v>1.3</v>
      </c>
    </row>
    <row r="986" spans="1:9">
      <c r="A986" s="48"/>
      <c r="B986" s="55"/>
      <c r="C986" s="80" t="s">
        <v>76</v>
      </c>
      <c r="D986" s="62">
        <f>SUM(D952:D976)</f>
        <v>25</v>
      </c>
      <c r="E986" s="62">
        <f>SUM(E952:E985)</f>
        <v>11151.58</v>
      </c>
      <c r="F986" s="62">
        <f>SUM(F952:F985)</f>
        <v>6760.4699999999984</v>
      </c>
      <c r="G986" s="62">
        <f>SUM(G952:G985)</f>
        <v>3525.7999999999993</v>
      </c>
      <c r="H986" s="62">
        <f>SUM(H952:H985)</f>
        <v>1262.6999999999996</v>
      </c>
      <c r="I986" s="62">
        <f>SUM(I952:I983)</f>
        <v>22663.25</v>
      </c>
    </row>
    <row r="987" spans="1:9" ht="33" customHeight="1">
      <c r="A987" s="131" t="s">
        <v>720</v>
      </c>
      <c r="B987" s="131"/>
      <c r="C987" s="131"/>
      <c r="D987" s="131"/>
      <c r="E987" s="131"/>
      <c r="F987" s="131"/>
      <c r="G987" s="131"/>
      <c r="H987" s="131"/>
      <c r="I987" s="131"/>
    </row>
    <row r="988" spans="1:9" s="7" customFormat="1">
      <c r="A988" s="91">
        <v>931</v>
      </c>
      <c r="B988" s="54" t="s">
        <v>721</v>
      </c>
      <c r="C988" s="54" t="s">
        <v>986</v>
      </c>
      <c r="D988" s="63">
        <v>30</v>
      </c>
      <c r="E988" s="48">
        <v>63.29</v>
      </c>
      <c r="F988" s="48">
        <v>45.899999999999991</v>
      </c>
      <c r="G988" s="48">
        <v>28.3</v>
      </c>
      <c r="H988" s="48">
        <v>14.599999999999998</v>
      </c>
      <c r="I988" s="49">
        <f t="shared" ref="I988:I997" si="104">SUM(E988:H988)</f>
        <v>152.09</v>
      </c>
    </row>
    <row r="989" spans="1:9" s="7" customFormat="1">
      <c r="A989" s="91">
        <v>932</v>
      </c>
      <c r="B989" s="54" t="s">
        <v>722</v>
      </c>
      <c r="C989" s="54" t="s">
        <v>969</v>
      </c>
      <c r="D989" s="63">
        <v>100</v>
      </c>
      <c r="E989" s="48">
        <v>163.69999999999999</v>
      </c>
      <c r="F989" s="48">
        <v>98.200000000000017</v>
      </c>
      <c r="G989" s="48">
        <v>46</v>
      </c>
      <c r="H989" s="48">
        <v>20.000000000000007</v>
      </c>
      <c r="I989" s="49">
        <f t="shared" si="104"/>
        <v>327.9</v>
      </c>
    </row>
    <row r="990" spans="1:9" s="3" customFormat="1">
      <c r="A990" s="91">
        <v>933</v>
      </c>
      <c r="B990" s="112" t="s">
        <v>723</v>
      </c>
      <c r="C990" s="54" t="s">
        <v>907</v>
      </c>
      <c r="D990" s="64">
        <v>432</v>
      </c>
      <c r="E990" s="52">
        <v>652.70000000000005</v>
      </c>
      <c r="F990" s="52">
        <v>228.4</v>
      </c>
      <c r="G990" s="52">
        <v>161.80000000000001</v>
      </c>
      <c r="H990" s="52">
        <v>34</v>
      </c>
      <c r="I990" s="49">
        <f t="shared" si="104"/>
        <v>1076.9000000000001</v>
      </c>
    </row>
    <row r="991" spans="1:9" s="7" customFormat="1">
      <c r="A991" s="91">
        <v>934</v>
      </c>
      <c r="B991" s="54" t="s">
        <v>724</v>
      </c>
      <c r="C991" s="54" t="s">
        <v>911</v>
      </c>
      <c r="D991" s="63">
        <v>330</v>
      </c>
      <c r="E991" s="48">
        <v>627.70000000000005</v>
      </c>
      <c r="F991" s="48">
        <v>309.5</v>
      </c>
      <c r="G991" s="48">
        <v>155.9</v>
      </c>
      <c r="H991" s="48">
        <v>40.5</v>
      </c>
      <c r="I991" s="49">
        <f t="shared" si="104"/>
        <v>1133.6000000000001</v>
      </c>
    </row>
    <row r="992" spans="1:9" s="3" customFormat="1">
      <c r="A992" s="91">
        <v>935</v>
      </c>
      <c r="B992" s="112" t="s">
        <v>725</v>
      </c>
      <c r="C992" s="113" t="s">
        <v>903</v>
      </c>
      <c r="D992" s="64">
        <v>50</v>
      </c>
      <c r="E992" s="52">
        <v>199.4</v>
      </c>
      <c r="F992" s="52">
        <v>82.1</v>
      </c>
      <c r="G992" s="52">
        <v>21.9</v>
      </c>
      <c r="H992" s="52">
        <v>12.599999999999998</v>
      </c>
      <c r="I992" s="49">
        <f t="shared" si="104"/>
        <v>316</v>
      </c>
    </row>
    <row r="993" spans="1:9" s="7" customFormat="1">
      <c r="A993" s="91">
        <v>936</v>
      </c>
      <c r="B993" s="54" t="s">
        <v>726</v>
      </c>
      <c r="C993" s="54" t="s">
        <v>984</v>
      </c>
      <c r="D993" s="63">
        <v>30</v>
      </c>
      <c r="E993" s="48">
        <v>79.2</v>
      </c>
      <c r="F993" s="48">
        <v>30.999999999999993</v>
      </c>
      <c r="G993" s="48">
        <v>21.5</v>
      </c>
      <c r="H993" s="48">
        <v>4.5999999999999988</v>
      </c>
      <c r="I993" s="49">
        <f t="shared" si="104"/>
        <v>136.29999999999998</v>
      </c>
    </row>
    <row r="994" spans="1:9" s="7" customFormat="1">
      <c r="A994" s="91">
        <v>937</v>
      </c>
      <c r="B994" s="54" t="s">
        <v>727</v>
      </c>
      <c r="C994" s="54" t="s">
        <v>922</v>
      </c>
      <c r="D994" s="63">
        <v>50</v>
      </c>
      <c r="E994" s="48">
        <v>198.9</v>
      </c>
      <c r="F994" s="48">
        <v>81.099999999999994</v>
      </c>
      <c r="G994" s="48">
        <v>21</v>
      </c>
      <c r="H994" s="48">
        <v>12.2</v>
      </c>
      <c r="I994" s="49">
        <f t="shared" si="104"/>
        <v>313.2</v>
      </c>
    </row>
    <row r="995" spans="1:9" s="7" customFormat="1">
      <c r="A995" s="91">
        <v>938</v>
      </c>
      <c r="B995" s="54" t="s">
        <v>728</v>
      </c>
      <c r="C995" s="54" t="s">
        <v>945</v>
      </c>
      <c r="D995" s="63">
        <v>100</v>
      </c>
      <c r="E995" s="48">
        <v>223.1</v>
      </c>
      <c r="F995" s="48">
        <v>41.399999999999991</v>
      </c>
      <c r="G995" s="48">
        <v>25.2</v>
      </c>
      <c r="H995" s="48">
        <v>16.300000000000004</v>
      </c>
      <c r="I995" s="49">
        <f t="shared" si="104"/>
        <v>306</v>
      </c>
    </row>
    <row r="996" spans="1:9" s="7" customFormat="1">
      <c r="A996" s="91">
        <v>939</v>
      </c>
      <c r="B996" s="54" t="s">
        <v>729</v>
      </c>
      <c r="C996" s="54" t="s">
        <v>985</v>
      </c>
      <c r="D996" s="63">
        <v>30</v>
      </c>
      <c r="E996" s="48">
        <v>68.500000000000014</v>
      </c>
      <c r="F996" s="48">
        <v>34.899999999999991</v>
      </c>
      <c r="G996" s="48">
        <v>21.099999999999998</v>
      </c>
      <c r="H996" s="48">
        <v>10.199999999999999</v>
      </c>
      <c r="I996" s="49">
        <f t="shared" si="104"/>
        <v>134.69999999999999</v>
      </c>
    </row>
    <row r="997" spans="1:9" s="7" customFormat="1">
      <c r="A997" s="91">
        <v>940</v>
      </c>
      <c r="B997" s="54" t="s">
        <v>730</v>
      </c>
      <c r="C997" s="54" t="s">
        <v>985</v>
      </c>
      <c r="D997" s="63">
        <v>330</v>
      </c>
      <c r="E997" s="48">
        <v>513.79999999999995</v>
      </c>
      <c r="F997" s="48">
        <v>210</v>
      </c>
      <c r="G997" s="48">
        <v>133.1</v>
      </c>
      <c r="H997" s="48">
        <v>33</v>
      </c>
      <c r="I997" s="49">
        <f t="shared" si="104"/>
        <v>889.9</v>
      </c>
    </row>
    <row r="998" spans="1:9" s="7" customFormat="1">
      <c r="A998" s="91">
        <v>941</v>
      </c>
      <c r="B998" s="54" t="s">
        <v>731</v>
      </c>
      <c r="C998" s="54" t="s">
        <v>945</v>
      </c>
      <c r="D998" s="63">
        <v>50</v>
      </c>
      <c r="E998" s="48">
        <v>151.9</v>
      </c>
      <c r="F998" s="48">
        <v>40.199999999999996</v>
      </c>
      <c r="G998" s="48">
        <v>21</v>
      </c>
      <c r="H998" s="48">
        <v>14.2</v>
      </c>
      <c r="I998" s="49">
        <f>SUM(E998:H998)</f>
        <v>227.29999999999998</v>
      </c>
    </row>
    <row r="999" spans="1:9" s="7" customFormat="1">
      <c r="A999" s="91">
        <v>942</v>
      </c>
      <c r="B999" s="54" t="s">
        <v>732</v>
      </c>
      <c r="C999" s="54" t="s">
        <v>907</v>
      </c>
      <c r="D999" s="63">
        <v>100</v>
      </c>
      <c r="E999" s="48">
        <v>123.1</v>
      </c>
      <c r="F999" s="48">
        <v>49.399999999999991</v>
      </c>
      <c r="G999" s="48">
        <v>35.200000000000003</v>
      </c>
      <c r="H999" s="48">
        <v>14.299999999999999</v>
      </c>
      <c r="I999" s="49">
        <f>SUM(E999:H999)</f>
        <v>222</v>
      </c>
    </row>
    <row r="1000" spans="1:9" s="7" customFormat="1">
      <c r="A1000" s="91">
        <v>943</v>
      </c>
      <c r="B1000" s="54" t="s">
        <v>733</v>
      </c>
      <c r="C1000" s="54" t="s">
        <v>985</v>
      </c>
      <c r="D1000" s="63">
        <v>30</v>
      </c>
      <c r="E1000" s="48">
        <v>83.500000000000014</v>
      </c>
      <c r="F1000" s="48">
        <v>43.899999999999991</v>
      </c>
      <c r="G1000" s="48">
        <v>21</v>
      </c>
      <c r="H1000" s="48">
        <v>12.999999999999998</v>
      </c>
      <c r="I1000" s="49">
        <f>SUM(E1000:H1000)</f>
        <v>161.4</v>
      </c>
    </row>
    <row r="1001" spans="1:9" s="5" customFormat="1">
      <c r="A1001" s="91">
        <v>944</v>
      </c>
      <c r="B1001" s="123" t="s">
        <v>356</v>
      </c>
      <c r="C1001" s="94" t="s">
        <v>939</v>
      </c>
      <c r="D1001" s="64">
        <v>100</v>
      </c>
      <c r="E1001" s="48">
        <v>78.099999999999994</v>
      </c>
      <c r="F1001" s="48">
        <v>32</v>
      </c>
      <c r="G1001" s="48">
        <v>24.8</v>
      </c>
      <c r="H1001" s="48">
        <v>11</v>
      </c>
      <c r="I1001" s="85">
        <f>SUM(E1001:H1001)</f>
        <v>145.9</v>
      </c>
    </row>
    <row r="1002" spans="1:9" s="3" customFormat="1">
      <c r="A1002" s="114"/>
      <c r="B1002" s="115"/>
      <c r="C1002" s="116" t="s">
        <v>76</v>
      </c>
      <c r="D1002" s="62">
        <f t="shared" ref="D1002:I1002" si="105">SUM(D988:D1000)</f>
        <v>1662</v>
      </c>
      <c r="E1002" s="62">
        <f t="shared" si="105"/>
        <v>3148.79</v>
      </c>
      <c r="F1002" s="62">
        <f t="shared" si="105"/>
        <v>1296.0000000000002</v>
      </c>
      <c r="G1002" s="62">
        <f t="shared" si="105"/>
        <v>713</v>
      </c>
      <c r="H1002" s="62">
        <f t="shared" si="105"/>
        <v>239.5</v>
      </c>
      <c r="I1002" s="62">
        <f t="shared" si="105"/>
        <v>5397.29</v>
      </c>
    </row>
    <row r="1003" spans="1:9">
      <c r="A1003" s="13"/>
      <c r="B1003" s="14"/>
      <c r="C1003" s="15"/>
      <c r="D1003" s="16"/>
      <c r="E1003" s="13"/>
      <c r="F1003" s="13"/>
      <c r="G1003" s="13"/>
      <c r="H1003" s="17"/>
    </row>
    <row r="1004" spans="1:9">
      <c r="A1004" s="18"/>
      <c r="B1004" s="19"/>
      <c r="C1004" s="20" t="s">
        <v>734</v>
      </c>
      <c r="D1004" s="21">
        <f>SUM(D93+D277+D309+D339+D402+D429+D456+D470+D500+D545+D573+D594+D607+D707+D724+D766+D776+D791+D874+D899+D914+D928+D947+D986+D1002)</f>
        <v>8125</v>
      </c>
      <c r="E1004" s="18"/>
      <c r="F1004" s="22"/>
      <c r="G1004" s="22"/>
      <c r="H1004" s="23"/>
    </row>
    <row r="1005" spans="1:9">
      <c r="A1005" s="18"/>
      <c r="B1005" s="19"/>
      <c r="C1005" s="152" t="s">
        <v>735</v>
      </c>
      <c r="D1005" s="153"/>
      <c r="E1005" s="21">
        <f>SUM(E93+E96+E277+E309+E339+E402+E429+E456+E470+E500+E545+E573+E594+E607+E707+E724+E766+E776+E791+E874+E899+E914+E928+E947+E986+E1002)</f>
        <v>23350.969999999994</v>
      </c>
      <c r="F1005" s="21">
        <f>SUM(F93+F96+F277+F309+F339+F402+F429+F456+F470+F500+F545+F573+F594+F607+F707+F724+F766+F776+F791+F874+F899+F914+F928+F947+F986+F1002)</f>
        <v>12859.169999999995</v>
      </c>
      <c r="G1005" s="21">
        <f>SUM(G93+G96+G277+G309+G339+G402+G429+G456+G470+G500+G545+G573+G594+G607+G707+G724+G766+G776+G791+G874+G899+G914+G928+G947+G986+G1002)</f>
        <v>6958.8000000000011</v>
      </c>
      <c r="H1005" s="21">
        <f>SUM(H93+H96+H277+H309+H339+H402+H429+H456+H470+H500+H545+H573+H594+H607+H707+H724+H766+H776+H791+H874+H899+H914+H928+H947+H986+H1002)</f>
        <v>3199.699999999998</v>
      </c>
      <c r="I1005" s="21">
        <f>SUM(I93+I96+I277+I309+I339+I402+I429+I456+I470+I500+I545+I573+I594+I607+I707+I724+I766+I776+I791+I874+I899+I914+I928+I947+I986+I1002)</f>
        <v>46331.340000000004</v>
      </c>
    </row>
    <row r="1006" spans="1:9">
      <c r="A1006" s="18"/>
      <c r="B1006" s="19"/>
      <c r="C1006" s="152" t="s">
        <v>736</v>
      </c>
      <c r="D1006" s="153"/>
      <c r="E1006" s="21">
        <f>E1005/30</f>
        <v>778.36566666666647</v>
      </c>
      <c r="F1006" s="21">
        <f>F1005/30</f>
        <v>428.63899999999984</v>
      </c>
      <c r="G1006" s="21">
        <f>G1005/30</f>
        <v>231.96000000000004</v>
      </c>
      <c r="H1006" s="24">
        <f>H1005/30</f>
        <v>106.6566666666666</v>
      </c>
      <c r="I1006" s="24">
        <f>I1005/30</f>
        <v>1544.3780000000002</v>
      </c>
    </row>
    <row r="1007" spans="1:9">
      <c r="A1007" s="18"/>
      <c r="B1007" s="22"/>
      <c r="C1007" s="22"/>
      <c r="D1007" s="25"/>
      <c r="E1007" s="26"/>
      <c r="F1007" s="27"/>
      <c r="G1007" s="27"/>
      <c r="H1007" s="28"/>
      <c r="I1007" s="29"/>
    </row>
    <row r="1008" spans="1:9">
      <c r="A1008" s="30"/>
      <c r="B1008" s="132" t="s">
        <v>1200</v>
      </c>
      <c r="C1008" s="133"/>
      <c r="D1008" s="133"/>
      <c r="E1008" s="133"/>
      <c r="F1008" s="133"/>
      <c r="G1008" s="133"/>
      <c r="H1008" s="133"/>
      <c r="I1008" s="134"/>
    </row>
    <row r="1009" spans="1:9">
      <c r="A1009" s="18"/>
      <c r="B1009" s="22"/>
      <c r="C1009" s="31"/>
      <c r="D1009" s="32"/>
      <c r="E1009" s="32"/>
      <c r="F1009" s="33"/>
      <c r="G1009" s="33"/>
      <c r="H1009" s="34"/>
      <c r="I1009" s="35"/>
    </row>
    <row r="1010" spans="1:9">
      <c r="A1010" s="18"/>
      <c r="B1010" s="135" t="s">
        <v>1201</v>
      </c>
      <c r="C1010" s="136"/>
      <c r="D1010" s="136"/>
      <c r="E1010" s="136"/>
      <c r="F1010" s="136"/>
      <c r="G1010" s="136"/>
      <c r="H1010" s="136"/>
      <c r="I1010" s="137"/>
    </row>
    <row r="1011" spans="1:9">
      <c r="A1011" s="18"/>
      <c r="B1011" s="22"/>
      <c r="C1011" s="31"/>
      <c r="D1011" s="32"/>
      <c r="E1011" s="32"/>
      <c r="F1011" s="33"/>
      <c r="G1011" s="33"/>
      <c r="H1011" s="34"/>
      <c r="I1011" s="35"/>
    </row>
    <row r="1012" spans="1:9">
      <c r="A1012" s="18"/>
      <c r="B1012" s="138" t="s">
        <v>1199</v>
      </c>
      <c r="C1012" s="139"/>
      <c r="D1012" s="139"/>
      <c r="E1012" s="139"/>
      <c r="F1012" s="139"/>
      <c r="G1012" s="139"/>
      <c r="H1012" s="139"/>
      <c r="I1012" s="140"/>
    </row>
    <row r="1013" spans="1:9">
      <c r="A1013" s="18"/>
    </row>
    <row r="1014" spans="1:9">
      <c r="B1014" s="141" t="s">
        <v>1202</v>
      </c>
      <c r="C1014" s="142"/>
      <c r="D1014" s="142"/>
      <c r="E1014" s="142"/>
      <c r="F1014" s="142"/>
      <c r="G1014" s="142"/>
      <c r="H1014" s="142"/>
      <c r="I1014" s="143"/>
    </row>
  </sheetData>
  <mergeCells count="46">
    <mergeCell ref="B1012:I1012"/>
    <mergeCell ref="B1014:I1014"/>
    <mergeCell ref="A2:A4"/>
    <mergeCell ref="A949:A951"/>
    <mergeCell ref="B2:B4"/>
    <mergeCell ref="B949:B951"/>
    <mergeCell ref="C2:C4"/>
    <mergeCell ref="C949:C951"/>
    <mergeCell ref="D3:D4"/>
    <mergeCell ref="D949:D951"/>
    <mergeCell ref="I2:I4"/>
    <mergeCell ref="I950:I951"/>
    <mergeCell ref="A708:I708"/>
    <mergeCell ref="C1005:D1005"/>
    <mergeCell ref="C1006:D1006"/>
    <mergeCell ref="E949:I949"/>
    <mergeCell ref="A987:I987"/>
    <mergeCell ref="B1008:I1008"/>
    <mergeCell ref="B1010:I1010"/>
    <mergeCell ref="A767:I767"/>
    <mergeCell ref="A792:I792"/>
    <mergeCell ref="A875:I875"/>
    <mergeCell ref="A900:I900"/>
    <mergeCell ref="A777:I777"/>
    <mergeCell ref="A948:I948"/>
    <mergeCell ref="A929:I929"/>
    <mergeCell ref="A915:I915"/>
    <mergeCell ref="A457:I457"/>
    <mergeCell ref="A595:I595"/>
    <mergeCell ref="A471:I471"/>
    <mergeCell ref="A310:I310"/>
    <mergeCell ref="A725:I725"/>
    <mergeCell ref="A501:I501"/>
    <mergeCell ref="A546:I546"/>
    <mergeCell ref="A574:I574"/>
    <mergeCell ref="A608:I608"/>
    <mergeCell ref="A278:I278"/>
    <mergeCell ref="A340:I340"/>
    <mergeCell ref="A403:I403"/>
    <mergeCell ref="A430:I430"/>
    <mergeCell ref="A1:I1"/>
    <mergeCell ref="D2:H2"/>
    <mergeCell ref="E3:H3"/>
    <mergeCell ref="A5:I5"/>
    <mergeCell ref="A97:I97"/>
    <mergeCell ref="A94:I94"/>
  </mergeCells>
  <pageMargins left="0.7" right="0.7" top="0.75" bottom="0.75" header="0.3" footer="0.3"/>
  <pageSetup orientation="portrait" r:id="rId1"/>
  <ignoredErrors>
    <ignoredError sqref="I7:I48 I98 I279:I301 I311:I319 I341:I349 I404:I406 I433 I460:I464 I502:I518 I578:I587 I610:I627 I726:I737 I778:I784 I796:I818 I882:I885 I901:I910 I916:I924 I953:I959 I988:I1000 I169:I192 I193 I194:I207 I208:I224 I225:I230 I628:I652 I660:I664 I350:I353 I354:I358 I842 I832 I741:I748 I441 I410:I424 I364 I369:I370 I50:I53 I962:I968 I465 I969:I975 I520:I526 I232:I235 I100:I101 I103:I141 I143:I168 I237:I23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737</v>
      </c>
    </row>
    <row r="2" spans="1:3">
      <c r="A2">
        <v>57</v>
      </c>
      <c r="C2" t="s">
        <v>738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dcterms:created xsi:type="dcterms:W3CDTF">2023-11-04T07:27:00Z</dcterms:created>
  <dcterms:modified xsi:type="dcterms:W3CDTF">2026-04-18T09:04:54Z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