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D:\Office data\Harshini complete data\Desktop - Copy\Harshini@247\Monthly Reports 2025\"/>
    </mc:Choice>
  </mc:AlternateContent>
  <xr:revisionPtr revIDLastSave="0" documentId="13_ncr:1_{738E6F11-3E36-4F59-BD1F-8AC32C5F4A75}" xr6:coauthVersionLast="36" xr6:coauthVersionMax="36" xr10:uidLastSave="{00000000-0000-0000-0000-000000000000}"/>
  <bookViews>
    <workbookView xWindow="0" yWindow="0" windowWidth="20490" windowHeight="7650" xr2:uid="{00000000-000D-0000-FFFF-FFFF00000000}"/>
  </bookViews>
  <sheets>
    <sheet name="Sheet1" sheetId="1" r:id="rId1"/>
    <sheet name="Sheet2" sheetId="2" r:id="rId2"/>
  </sheets>
  <calcPr calcId="191029"/>
</workbook>
</file>

<file path=xl/calcChain.xml><?xml version="1.0" encoding="utf-8"?>
<calcChain xmlns="http://schemas.openxmlformats.org/spreadsheetml/2006/main">
  <c r="I904" i="1" l="1"/>
  <c r="H904" i="1"/>
  <c r="G904" i="1"/>
  <c r="F904" i="1"/>
  <c r="E904" i="1"/>
  <c r="H285" i="1" l="1"/>
  <c r="G285" i="1"/>
  <c r="F285" i="1"/>
  <c r="E285" i="1"/>
  <c r="G651" i="1" l="1"/>
  <c r="H651" i="1"/>
  <c r="F651" i="1"/>
  <c r="E651" i="1"/>
  <c r="I650" i="1"/>
  <c r="I649" i="1"/>
  <c r="D634" i="1"/>
  <c r="I633" i="1"/>
  <c r="H490" i="1"/>
  <c r="G490" i="1"/>
  <c r="F490" i="1"/>
  <c r="E490" i="1"/>
  <c r="D490" i="1"/>
  <c r="I489" i="1"/>
  <c r="H84" i="1"/>
  <c r="G84" i="1"/>
  <c r="F84" i="1"/>
  <c r="E84" i="1"/>
  <c r="D84" i="1"/>
  <c r="I83" i="1"/>
  <c r="I82" i="1"/>
  <c r="I366" i="1" l="1"/>
  <c r="I365" i="1"/>
  <c r="H408" i="1"/>
  <c r="G408" i="1"/>
  <c r="F408" i="1"/>
  <c r="E408" i="1"/>
  <c r="I632" i="1" l="1"/>
  <c r="I631" i="1"/>
  <c r="I630" i="1"/>
  <c r="I629" i="1"/>
  <c r="H256" i="1"/>
  <c r="G256" i="1"/>
  <c r="F256" i="1"/>
  <c r="E256" i="1"/>
  <c r="D256" i="1"/>
  <c r="I81" i="1"/>
  <c r="I80" i="1"/>
  <c r="I255" i="1"/>
  <c r="I254" i="1"/>
  <c r="I488" i="1"/>
  <c r="D408" i="1"/>
  <c r="I407" i="1"/>
  <c r="H367" i="1"/>
  <c r="G367" i="1"/>
  <c r="F367" i="1"/>
  <c r="E367" i="1"/>
  <c r="D367" i="1"/>
  <c r="I364" i="1"/>
  <c r="I363" i="1"/>
  <c r="H838" i="1" l="1"/>
  <c r="G838" i="1"/>
  <c r="F838" i="1"/>
  <c r="E838" i="1"/>
  <c r="D838" i="1"/>
  <c r="H825" i="1"/>
  <c r="G825" i="1"/>
  <c r="F825" i="1"/>
  <c r="E825" i="1"/>
  <c r="H811" i="1"/>
  <c r="G811" i="1"/>
  <c r="F811" i="1"/>
  <c r="E811" i="1"/>
  <c r="D811" i="1"/>
  <c r="H789" i="1"/>
  <c r="G789" i="1"/>
  <c r="F789" i="1"/>
  <c r="E789" i="1"/>
  <c r="D789" i="1"/>
  <c r="I788" i="1"/>
  <c r="I787" i="1"/>
  <c r="I810" i="1"/>
  <c r="I809" i="1"/>
  <c r="I837" i="1"/>
  <c r="I824" i="1"/>
  <c r="I786" i="1"/>
  <c r="I785" i="1"/>
  <c r="H514" i="1" l="1"/>
  <c r="G514" i="1"/>
  <c r="F514" i="1"/>
  <c r="E514" i="1"/>
  <c r="I253" i="1"/>
  <c r="I252" i="1"/>
  <c r="I628" i="1"/>
  <c r="I513" i="1"/>
  <c r="I362" i="1" l="1"/>
  <c r="I284" i="1"/>
  <c r="I222" i="1"/>
  <c r="I472" i="1" l="1"/>
  <c r="G889" i="1" l="1"/>
  <c r="H889" i="1"/>
  <c r="F889" i="1"/>
  <c r="E889" i="1"/>
  <c r="I888" i="1"/>
  <c r="I887" i="1"/>
  <c r="H690" i="1" l="1"/>
  <c r="G690" i="1"/>
  <c r="F690" i="1"/>
  <c r="E690" i="1"/>
  <c r="D690" i="1"/>
  <c r="I79" i="1"/>
  <c r="I689" i="1"/>
  <c r="I688" i="1"/>
  <c r="I648" i="1"/>
  <c r="I647" i="1"/>
  <c r="I627" i="1"/>
  <c r="I626" i="1"/>
  <c r="I625" i="1"/>
  <c r="I512" i="1"/>
  <c r="I511" i="1"/>
  <c r="I251" i="1"/>
  <c r="I487" i="1"/>
  <c r="I250" i="1"/>
  <c r="I249" i="1"/>
  <c r="I784" i="1"/>
  <c r="I783" i="1"/>
  <c r="I862" i="1" l="1"/>
  <c r="D904" i="1" l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D889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H857" i="1"/>
  <c r="G857" i="1"/>
  <c r="F857" i="1"/>
  <c r="E857" i="1"/>
  <c r="D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6" i="1"/>
  <c r="I835" i="1"/>
  <c r="I834" i="1"/>
  <c r="I833" i="1"/>
  <c r="I832" i="1"/>
  <c r="I831" i="1"/>
  <c r="I830" i="1"/>
  <c r="I829" i="1"/>
  <c r="I828" i="1"/>
  <c r="I827" i="1"/>
  <c r="D825" i="1"/>
  <c r="I823" i="1"/>
  <c r="I822" i="1"/>
  <c r="I821" i="1"/>
  <c r="I820" i="1"/>
  <c r="I819" i="1"/>
  <c r="I818" i="1"/>
  <c r="I817" i="1"/>
  <c r="I816" i="1"/>
  <c r="I815" i="1"/>
  <c r="I814" i="1"/>
  <c r="I813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89" i="1" s="1"/>
  <c r="H714" i="1"/>
  <c r="G714" i="1"/>
  <c r="F714" i="1"/>
  <c r="E714" i="1"/>
  <c r="D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H699" i="1"/>
  <c r="G699" i="1"/>
  <c r="F699" i="1"/>
  <c r="E699" i="1"/>
  <c r="D699" i="1"/>
  <c r="I698" i="1"/>
  <c r="I697" i="1"/>
  <c r="I696" i="1"/>
  <c r="I695" i="1"/>
  <c r="I694" i="1"/>
  <c r="I693" i="1"/>
  <c r="I692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D651" i="1"/>
  <c r="I646" i="1"/>
  <c r="I645" i="1"/>
  <c r="I644" i="1"/>
  <c r="I643" i="1"/>
  <c r="I642" i="1"/>
  <c r="I641" i="1"/>
  <c r="I640" i="1"/>
  <c r="I639" i="1"/>
  <c r="I638" i="1"/>
  <c r="I637" i="1"/>
  <c r="I636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H545" i="1"/>
  <c r="G545" i="1"/>
  <c r="F545" i="1"/>
  <c r="E545" i="1"/>
  <c r="D545" i="1"/>
  <c r="I544" i="1"/>
  <c r="I543" i="1"/>
  <c r="I542" i="1"/>
  <c r="I541" i="1"/>
  <c r="I540" i="1"/>
  <c r="I539" i="1"/>
  <c r="I538" i="1"/>
  <c r="I537" i="1"/>
  <c r="I536" i="1"/>
  <c r="I535" i="1"/>
  <c r="I534" i="1"/>
  <c r="H532" i="1"/>
  <c r="G532" i="1"/>
  <c r="F532" i="1"/>
  <c r="E532" i="1"/>
  <c r="D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D514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H453" i="1"/>
  <c r="G453" i="1"/>
  <c r="F453" i="1"/>
  <c r="E453" i="1"/>
  <c r="D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H422" i="1"/>
  <c r="G422" i="1"/>
  <c r="F422" i="1"/>
  <c r="E422" i="1"/>
  <c r="D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H391" i="1"/>
  <c r="G391" i="1"/>
  <c r="F391" i="1"/>
  <c r="E391" i="1"/>
  <c r="D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H315" i="1"/>
  <c r="G315" i="1"/>
  <c r="F315" i="1"/>
  <c r="E315" i="1"/>
  <c r="D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D285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85" i="1" s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H87" i="1"/>
  <c r="G87" i="1"/>
  <c r="F87" i="1"/>
  <c r="E87" i="1"/>
  <c r="D87" i="1"/>
  <c r="I86" i="1"/>
  <c r="I87" i="1" s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E907" i="1" l="1"/>
  <c r="E908" i="1" s="1"/>
  <c r="I634" i="1"/>
  <c r="I651" i="1"/>
  <c r="I84" i="1"/>
  <c r="I490" i="1"/>
  <c r="I408" i="1"/>
  <c r="I256" i="1"/>
  <c r="I825" i="1"/>
  <c r="I838" i="1"/>
  <c r="I811" i="1"/>
  <c r="I367" i="1"/>
  <c r="I514" i="1"/>
  <c r="I889" i="1"/>
  <c r="I690" i="1"/>
  <c r="I857" i="1"/>
  <c r="D906" i="1"/>
  <c r="G907" i="1"/>
  <c r="G908" i="1" s="1"/>
  <c r="F907" i="1"/>
  <c r="F908" i="1" s="1"/>
  <c r="H907" i="1"/>
  <c r="H908" i="1" s="1"/>
  <c r="I714" i="1"/>
  <c r="I699" i="1"/>
  <c r="I545" i="1"/>
  <c r="I532" i="1"/>
  <c r="I453" i="1"/>
  <c r="I422" i="1"/>
  <c r="I391" i="1"/>
  <c r="I315" i="1"/>
  <c r="I907" i="1" l="1"/>
  <c r="I908" i="1" s="1"/>
</calcChain>
</file>

<file path=xl/sharedStrings.xml><?xml version="1.0" encoding="utf-8"?>
<sst xmlns="http://schemas.openxmlformats.org/spreadsheetml/2006/main" count="2207" uniqueCount="1094">
  <si>
    <t>Sl.no</t>
  </si>
  <si>
    <t>Name of the Hospital</t>
  </si>
  <si>
    <t>Address</t>
  </si>
  <si>
    <t>Beds</t>
  </si>
  <si>
    <t>QUANTITY(Kgs.)</t>
  </si>
  <si>
    <t>Yellow</t>
  </si>
  <si>
    <t>Red</t>
  </si>
  <si>
    <t>Blue</t>
  </si>
  <si>
    <t>PPC</t>
  </si>
  <si>
    <t>SHADNAGAR</t>
  </si>
  <si>
    <t>Abhishek Hospital</t>
  </si>
  <si>
    <t>Aditya balaji children's Hospital</t>
  </si>
  <si>
    <t>Anmol Children's Hospital</t>
  </si>
  <si>
    <t>Janani Hospital</t>
  </si>
  <si>
    <t>Care well Hospital</t>
  </si>
  <si>
    <t>Divya Hospital</t>
  </si>
  <si>
    <t>Gayatri hospital</t>
  </si>
  <si>
    <t>BPK Lotus Hospital</t>
  </si>
  <si>
    <t xml:space="preserve">Manasa Nursing Home    </t>
  </si>
  <si>
    <t>Mahabodhi Diagnostics</t>
  </si>
  <si>
    <t>*</t>
  </si>
  <si>
    <t>CBS Magna Hospital</t>
  </si>
  <si>
    <t>Ranga Raiya Diagnostics</t>
  </si>
  <si>
    <t>R.S. Dental Hospital</t>
  </si>
  <si>
    <t>Srinivas Children's &amp; General Hospital</t>
  </si>
  <si>
    <t xml:space="preserve">Sri Amrutha Children's Hospital   </t>
  </si>
  <si>
    <t>Shadnagar Diagnostics</t>
  </si>
  <si>
    <t>Sri Sai Baba Nursing Home</t>
  </si>
  <si>
    <t xml:space="preserve">Sai Mythri Hospital </t>
  </si>
  <si>
    <t>Shiv Ram Naik Hospital</t>
  </si>
  <si>
    <t>Shadnagar Dental Hospital</t>
  </si>
  <si>
    <t>Shiva Sri Hospital</t>
  </si>
  <si>
    <t>SVR Diagnostics</t>
  </si>
  <si>
    <t>Sri Guru Raghavendra  Dental</t>
  </si>
  <si>
    <t>Sri Balaji Clinic</t>
  </si>
  <si>
    <t>Sri Drugha Diagnostics</t>
  </si>
  <si>
    <t>Vijay Hospital</t>
  </si>
  <si>
    <t>Vijaya Jyothi Multi Speciality Hospital</t>
  </si>
  <si>
    <t>Venkata Sai Poly Clinic</t>
  </si>
  <si>
    <t>Yashoda Dental Hospital</t>
  </si>
  <si>
    <t>Vaishali  Poly Clinic</t>
  </si>
  <si>
    <t>Viva Hospital</t>
  </si>
  <si>
    <t xml:space="preserve">Bhavana Multispeciality Hospital </t>
  </si>
  <si>
    <t xml:space="preserve">Padma Nursing Home </t>
  </si>
  <si>
    <t>Sudha Nursing Home</t>
  </si>
  <si>
    <t>Star Kid Hospital  (Shadnagar Multispecialty Hospital)</t>
  </si>
  <si>
    <t>Sai Ram Clinic</t>
  </si>
  <si>
    <t>Dadaji Clinic</t>
  </si>
  <si>
    <t>Life Care Multispecialty Hospital</t>
  </si>
  <si>
    <t>Veda Hospital</t>
  </si>
  <si>
    <t>Lims Hospital</t>
  </si>
  <si>
    <t xml:space="preserve">Ayra Dental Clinic </t>
  </si>
  <si>
    <t>Bugga Reddy Hospital</t>
  </si>
  <si>
    <t>Medi Point Diagnostic centre</t>
  </si>
  <si>
    <t>Lahari Diagnostic Centre</t>
  </si>
  <si>
    <t>Suresh Diagnostic Centre</t>
  </si>
  <si>
    <t xml:space="preserve">Shree Sai Clinic </t>
  </si>
  <si>
    <t xml:space="preserve">Dr Agarwals Health Care Limited </t>
  </si>
  <si>
    <t>Sai Ram Diagnostic centre</t>
  </si>
  <si>
    <t>Sri Balaji Lab</t>
  </si>
  <si>
    <t>Venetia Eye Care</t>
  </si>
  <si>
    <t>WENS Diagnostics</t>
  </si>
  <si>
    <t>Sai Thirumala Clinic</t>
  </si>
  <si>
    <t xml:space="preserve">Happy Hospital </t>
  </si>
  <si>
    <t xml:space="preserve">Shadnagar Blood Centre </t>
  </si>
  <si>
    <t xml:space="preserve">Balaji Hospital </t>
  </si>
  <si>
    <t xml:space="preserve">Sri Sai Hospital </t>
  </si>
  <si>
    <t xml:space="preserve">Maa Care Childrens Hospital </t>
  </si>
  <si>
    <t xml:space="preserve">Shadnagar Physiotheraphy Clinic </t>
  </si>
  <si>
    <t xml:space="preserve">Sri Vasavi Poly Clinic </t>
  </si>
  <si>
    <t>Navi Hospital</t>
  </si>
  <si>
    <t xml:space="preserve">ABV DR Neerajas Fertility Centre </t>
  </si>
  <si>
    <t>Recover Hospital</t>
  </si>
  <si>
    <t>Jeevan Sai Dental Hospital</t>
  </si>
  <si>
    <t>Adithya Nuero Super Specality Hospital</t>
  </si>
  <si>
    <t xml:space="preserve">Arogya Hospital &amp; Diagnostic centre </t>
  </si>
  <si>
    <t>Varahi Hospital</t>
  </si>
  <si>
    <t>TOTAL</t>
  </si>
  <si>
    <t>SHADNAGAR PHC'S</t>
  </si>
  <si>
    <t>Kothur PHC</t>
  </si>
  <si>
    <t>MAHABUBNAGAR</t>
  </si>
  <si>
    <t>Aasha Hospital</t>
  </si>
  <si>
    <t>Addis Nuero Phy</t>
  </si>
  <si>
    <t xml:space="preserve">Ahmed Poly Clinic </t>
  </si>
  <si>
    <t>Amar Hospital</t>
  </si>
  <si>
    <t>Amma Hospital</t>
  </si>
  <si>
    <t>Anil's Surgicare</t>
  </si>
  <si>
    <t>Anirudh Hospital</t>
  </si>
  <si>
    <t>Aroghya Hospital</t>
  </si>
  <si>
    <t>Ahthauhlla Sarif Dental Clinic</t>
  </si>
  <si>
    <t>Adithya Kidney Center</t>
  </si>
  <si>
    <t>Chandra Hospital</t>
  </si>
  <si>
    <t>City Endoscan Center</t>
  </si>
  <si>
    <t>Dhanvanthri Hospital</t>
  </si>
  <si>
    <t xml:space="preserve">Dhatta Clinic </t>
  </si>
  <si>
    <t>Gautham Hospital</t>
  </si>
  <si>
    <t>Gayathri Dental</t>
  </si>
  <si>
    <t>Indian Red Cross Blood Bank</t>
  </si>
  <si>
    <t>JSM Dental</t>
  </si>
  <si>
    <t>Kavitha Nurshing Home</t>
  </si>
  <si>
    <t>KK Hospital</t>
  </si>
  <si>
    <t>Litmus Diagnostics</t>
  </si>
  <si>
    <t>Laxma Reddy Clinic</t>
  </si>
  <si>
    <t xml:space="preserve">Manasa Nursing Home </t>
  </si>
  <si>
    <t xml:space="preserve">M.M Poly Clinic </t>
  </si>
  <si>
    <t>Mallika Hospital</t>
  </si>
  <si>
    <t>Medi care Diagnostics</t>
  </si>
  <si>
    <t>Meghana Hospital</t>
  </si>
  <si>
    <t>Modern Dental</t>
  </si>
  <si>
    <t>Mythri Hospital</t>
  </si>
  <si>
    <t>Neha Shine hospital</t>
  </si>
  <si>
    <t>New Niloufer Children's Hospital</t>
  </si>
  <si>
    <t xml:space="preserve">New Sai BabaHospital </t>
  </si>
  <si>
    <t>Navodya Hospital</t>
  </si>
  <si>
    <t>Om Clinic</t>
  </si>
  <si>
    <t>Orange Path Lab</t>
  </si>
  <si>
    <t>Palamoor Bio Sciences</t>
  </si>
  <si>
    <t>Palamur Nuero Clinic</t>
  </si>
  <si>
    <t>Phanindra Dental Hospital</t>
  </si>
  <si>
    <t>Prime Diagnostic Centre</t>
  </si>
  <si>
    <t xml:space="preserve">PVR Chest Hospital </t>
  </si>
  <si>
    <t>Susrutha Hospital (Prathibha people health care center)</t>
  </si>
  <si>
    <t>Palamoor Eye Center</t>
  </si>
  <si>
    <t>Palamur Blood Bank</t>
  </si>
  <si>
    <t>R.K. Diagnostics</t>
  </si>
  <si>
    <t>Ramreddy Lions Eye Hospital</t>
  </si>
  <si>
    <t>Ravi children's Hospital</t>
  </si>
  <si>
    <t xml:space="preserve">Ravi Diagnostics </t>
  </si>
  <si>
    <t>S.S. Hospital</t>
  </si>
  <si>
    <t>S.V.S.Dental Hospital</t>
  </si>
  <si>
    <t>S.V.S.Hospital</t>
  </si>
  <si>
    <t>Sadhana Dental</t>
  </si>
  <si>
    <t xml:space="preserve">Safa Dental </t>
  </si>
  <si>
    <t>Sai Shilpa Hospital</t>
  </si>
  <si>
    <t>Sai Swetha Hospital</t>
  </si>
  <si>
    <t xml:space="preserve">Sanvi Multispeciality Hospital </t>
  </si>
  <si>
    <t>Siri Children's Hospital</t>
  </si>
  <si>
    <t>SLVS Diagnostic Center</t>
  </si>
  <si>
    <t>Sri Harsha Hospital</t>
  </si>
  <si>
    <t>Sri Krishna mulispeciality hospital</t>
  </si>
  <si>
    <t>Sri Lakshmi Hospital</t>
  </si>
  <si>
    <t xml:space="preserve">Sri Laxmi Scaning Center </t>
  </si>
  <si>
    <t>Sri Sai Krishna E.N.T.</t>
  </si>
  <si>
    <t xml:space="preserve">Sri Sai Nursing Home </t>
  </si>
  <si>
    <t>Sujatha Clinic</t>
  </si>
  <si>
    <t>Sunitha Hospital</t>
  </si>
  <si>
    <t>Swetha Nursing Home</t>
  </si>
  <si>
    <t xml:space="preserve">Sri Sai Venkata Diagnostic </t>
  </si>
  <si>
    <t>Star Diagnostics Center</t>
  </si>
  <si>
    <t xml:space="preserve">Sanjana Palamoor Nursing Home </t>
  </si>
  <si>
    <t>Srikanth Dental</t>
  </si>
  <si>
    <t>Surya Hospital</t>
  </si>
  <si>
    <t>Teja's Hospital</t>
  </si>
  <si>
    <t>Thyrocarae Center</t>
  </si>
  <si>
    <t>TJR Dential</t>
  </si>
  <si>
    <t>Teja's Childrens  Hospital</t>
  </si>
  <si>
    <t>Vijaya Nursing Home</t>
  </si>
  <si>
    <t>Vimala ENT Clinic</t>
  </si>
  <si>
    <t>Yasodha Dental &amp; ENT Clinic</t>
  </si>
  <si>
    <t>GOVT Medical College</t>
  </si>
  <si>
    <t xml:space="preserve">Sindhu Hospital </t>
  </si>
  <si>
    <t>SIMS Hospital</t>
  </si>
  <si>
    <t>Sri SK Poly Clinic</t>
  </si>
  <si>
    <t>Nithya Hospital</t>
  </si>
  <si>
    <t>Meenakshi  Hospital</t>
  </si>
  <si>
    <t>Lotus Diagnostics Center</t>
  </si>
  <si>
    <t>Noble Hospital</t>
  </si>
  <si>
    <t>Shravani E N T Clinic</t>
  </si>
  <si>
    <t>Kartheek Neuro Centre</t>
  </si>
  <si>
    <t>Smile and Shine Dental Clinic</t>
  </si>
  <si>
    <t>Chandhana Hospital</t>
  </si>
  <si>
    <t>Sri Sai Ram poly clinic and Dental Hospital</t>
  </si>
  <si>
    <t>Chanti Hospital</t>
  </si>
  <si>
    <t>Virat Hospital</t>
  </si>
  <si>
    <t>RVR Hospital</t>
  </si>
  <si>
    <t>Kalyani Dental</t>
  </si>
  <si>
    <t>Sure Diagnostic Center</t>
  </si>
  <si>
    <t>Maturhrudaya Clinic</t>
  </si>
  <si>
    <t>Mamatha Lab</t>
  </si>
  <si>
    <t>Nithin Rajamuri Chest Clinic</t>
  </si>
  <si>
    <t>Family Care Clinic</t>
  </si>
  <si>
    <t xml:space="preserve">Sri Kara Scanning Center &amp; Orthopaedic </t>
  </si>
  <si>
    <t>Uday Hospital</t>
  </si>
  <si>
    <t>Shyam Life Care clinic</t>
  </si>
  <si>
    <t>Gandhi Neuro Hospital</t>
  </si>
  <si>
    <t>Shashikala Hospital</t>
  </si>
  <si>
    <t>We Care Hospital</t>
  </si>
  <si>
    <t>Mahabubnagar Cancer Hospital</t>
  </si>
  <si>
    <t>Mahabubnagar Intensive Care</t>
  </si>
  <si>
    <t>Laxmi Rumatology Clinic</t>
  </si>
  <si>
    <t>SR Hospital</t>
  </si>
  <si>
    <t>Adwith Clinic</t>
  </si>
  <si>
    <t>Balaji Neuro Hospital</t>
  </si>
  <si>
    <t>Apoorva Children's Hospital</t>
  </si>
  <si>
    <t>Isha Hospital</t>
  </si>
  <si>
    <t>Sree Dental Hospital</t>
  </si>
  <si>
    <t>Brisk Facilities (Sugar Division)Pvt Ltd (CSC HEALTH CARE &amp; WELLNESS CENTER)</t>
  </si>
  <si>
    <t>Sri Srinivasa MultiSpeciality Hospital</t>
  </si>
  <si>
    <t>Sneha Chest Care Hospital</t>
  </si>
  <si>
    <t>ECHS Poly Clinic</t>
  </si>
  <si>
    <t>Akshaya Diagnostic Centre</t>
  </si>
  <si>
    <t xml:space="preserve">Vihaan Diagnostic center </t>
  </si>
  <si>
    <t xml:space="preserve">Siri Dental Hospital </t>
  </si>
  <si>
    <t>SABITHA HOSPITAL</t>
  </si>
  <si>
    <t xml:space="preserve">Sowmya Clinic </t>
  </si>
  <si>
    <t>Sree Ramulu Hospital</t>
  </si>
  <si>
    <t>Sri Harsha Neuro Psychiatry Multi Speciality Hospital</t>
  </si>
  <si>
    <t>Vajara sree Hospital</t>
  </si>
  <si>
    <t>Vijaya Diagnostic Centre Ltd</t>
  </si>
  <si>
    <r>
      <t>M.M Hospital</t>
    </r>
    <r>
      <rPr>
        <sz val="11"/>
        <color rgb="FFFF0000"/>
        <rFont val="Calibri"/>
        <family val="2"/>
      </rPr>
      <t xml:space="preserve"> </t>
    </r>
  </si>
  <si>
    <t xml:space="preserve">Alma Care Hospital </t>
  </si>
  <si>
    <t>Padmavathi Dental Hospital</t>
  </si>
  <si>
    <t xml:space="preserve">Tirumala Dental Care </t>
  </si>
  <si>
    <t xml:space="preserve">Happy Smiles Dental Care </t>
  </si>
  <si>
    <t xml:space="preserve">Krishnalatha Skin &amp; Eye Hospital </t>
  </si>
  <si>
    <t xml:space="preserve">LV Hospital </t>
  </si>
  <si>
    <t xml:space="preserve">Vasavi Gastro Liver Endnscopy Centre </t>
  </si>
  <si>
    <t xml:space="preserve">Health Care 360 Clinic   </t>
  </si>
  <si>
    <t xml:space="preserve">Mahabubnagar Clinic </t>
  </si>
  <si>
    <t xml:space="preserve">Samraksha Multi Specialty Hospital  </t>
  </si>
  <si>
    <t xml:space="preserve">Veda Super Specialty Dental Clinic  </t>
  </si>
  <si>
    <t xml:space="preserve">Nirmal Diagnostic Center   </t>
  </si>
  <si>
    <t xml:space="preserve">Ravi Dental  </t>
  </si>
  <si>
    <t xml:space="preserve">Sree Hospital  </t>
  </si>
  <si>
    <t xml:space="preserve">GVKR Hospital  </t>
  </si>
  <si>
    <t xml:space="preserve">VIDYA Dental </t>
  </si>
  <si>
    <t xml:space="preserve">Thyrocare Diagnostic Centre   </t>
  </si>
  <si>
    <t xml:space="preserve">Palamoor Diagnostics Center  </t>
  </si>
  <si>
    <t>Path Care Diagnostic centre</t>
  </si>
  <si>
    <t>JADCHERLA</t>
  </si>
  <si>
    <t>Balaji Childrens Hospital</t>
  </si>
  <si>
    <t>Litmus Diagnostic Center</t>
  </si>
  <si>
    <t>Mallappa Memorial Hospital</t>
  </si>
  <si>
    <t>Sara Diagnostic Center</t>
  </si>
  <si>
    <t>Sugudha Devi Hospital</t>
  </si>
  <si>
    <t>Srinivasa Hospital</t>
  </si>
  <si>
    <t>Sai Prasanthi Dental</t>
  </si>
  <si>
    <t>Vamshi CBCC Cancer Hospital</t>
  </si>
  <si>
    <t>Vijay Clinic</t>
  </si>
  <si>
    <t xml:space="preserve">Agur Prime Hospital  </t>
  </si>
  <si>
    <t>Madhusudhana Reddy Clinic</t>
  </si>
  <si>
    <t>Revathi Poly Clinic</t>
  </si>
  <si>
    <t>Maa Hospital Meternity &amp; Surgical &amp; Diagnostics</t>
  </si>
  <si>
    <t>Sri Sai Multispeciality Dental</t>
  </si>
  <si>
    <t>Amoga Hospital</t>
  </si>
  <si>
    <t>Sri Laxmi Chandran Children's Hospital</t>
  </si>
  <si>
    <t>Swami Reddy Hospital</t>
  </si>
  <si>
    <t>Sai chandhana Clinic</t>
  </si>
  <si>
    <t xml:space="preserve">Srinidhi Hospital </t>
  </si>
  <si>
    <t xml:space="preserve">Annapurna Kidney &amp; Urology Hospital   </t>
  </si>
  <si>
    <t xml:space="preserve">Srinivasa Hospital  </t>
  </si>
  <si>
    <t xml:space="preserve">RJR Herbal Hospital </t>
  </si>
  <si>
    <t>MAHABUBNAGAR - PHC'S</t>
  </si>
  <si>
    <t>Hanwada PHC</t>
  </si>
  <si>
    <t>MAHABUB NAGAR</t>
  </si>
  <si>
    <t>Mamdaabad PHC</t>
  </si>
  <si>
    <t>Gandeed PHC</t>
  </si>
  <si>
    <t>Jannampet  PHC</t>
  </si>
  <si>
    <t>Addakal PHC</t>
  </si>
  <si>
    <t>Boothpur PHC</t>
  </si>
  <si>
    <t>Kaurampet PHC</t>
  </si>
  <si>
    <t>Midjil PHC</t>
  </si>
  <si>
    <t xml:space="preserve">Koilkonda PHC </t>
  </si>
  <si>
    <t>Devarakadra PHC</t>
  </si>
  <si>
    <t>Marikal PHC</t>
  </si>
  <si>
    <t>Rajapur PHC</t>
  </si>
  <si>
    <t>Balanagar PHC</t>
  </si>
  <si>
    <t>Moosapet PHC</t>
  </si>
  <si>
    <t>Thimmajipet PHC</t>
  </si>
  <si>
    <t>Manikonda PHC</t>
  </si>
  <si>
    <t>Maganoor PHC</t>
  </si>
  <si>
    <t>Edira PHC</t>
  </si>
  <si>
    <t>ChinnaChintakunta PHC</t>
  </si>
  <si>
    <t>Perur PHC</t>
  </si>
  <si>
    <t>Nawabpet PHC</t>
  </si>
  <si>
    <t>Gangapur PHC</t>
  </si>
  <si>
    <t>Kothlabad PHC</t>
  </si>
  <si>
    <t>Jadcherla / BDPL UPHC</t>
  </si>
  <si>
    <t>Kummariwadi UPHC</t>
  </si>
  <si>
    <t>Mothinagar UPHC</t>
  </si>
  <si>
    <t>Pathapalmoor UPHC</t>
  </si>
  <si>
    <t>Ramaiah Bowli UPHC</t>
  </si>
  <si>
    <t xml:space="preserve">NAGARKURNOOL  </t>
  </si>
  <si>
    <t xml:space="preserve">Aditya Hospital </t>
  </si>
  <si>
    <t>NAGARKURNOOL</t>
  </si>
  <si>
    <t>Amma Childrens Hospital &amp; Diagnostic Center</t>
  </si>
  <si>
    <t>Dr.Pathlabs</t>
  </si>
  <si>
    <t>Kuchakulla Ramchandra Reddy Eye Hospital</t>
  </si>
  <si>
    <t>MSR Superspeciality Hospital</t>
  </si>
  <si>
    <t>Pragathi Nursing Home</t>
  </si>
  <si>
    <t>Pulla Reddy Hospital</t>
  </si>
  <si>
    <t>Sara Diagnostic Centre</t>
  </si>
  <si>
    <t>Sri Satya Sai Hospital</t>
  </si>
  <si>
    <t>Sri Shiva Nursing Home</t>
  </si>
  <si>
    <t>Sri Devi Dental Hospital</t>
  </si>
  <si>
    <t>Venkata Sai Diagnostics</t>
  </si>
  <si>
    <t>Shoba Hospital</t>
  </si>
  <si>
    <t>Shanvi children's clinic</t>
  </si>
  <si>
    <t>Sindhu Skin &amp; Cancer Clinic</t>
  </si>
  <si>
    <t>IBEX Digital X-Ray Scaning Center</t>
  </si>
  <si>
    <t>Sri Sai Path Lab</t>
  </si>
  <si>
    <t>venkataramma childrens Hosipal</t>
  </si>
  <si>
    <t>Laxmi Prasanna Diagnostic Center</t>
  </si>
  <si>
    <t>Medpath Star Diagnostic Center</t>
  </si>
  <si>
    <t>Vishnu Dental Clinic</t>
  </si>
  <si>
    <t>Shruthi Hospital /Diagnostic Centre</t>
  </si>
  <si>
    <t xml:space="preserve">Sri Hemanth Neuro Multispecialty Hospital </t>
  </si>
  <si>
    <t>Sri Sai Multispecialty Dental Clinic</t>
  </si>
  <si>
    <t>Jaya Krishna Hospital</t>
  </si>
  <si>
    <t xml:space="preserve">Pranshi Women's Clinic </t>
  </si>
  <si>
    <t>Vihana scanning &amp; Diagnostic Center</t>
  </si>
  <si>
    <t>Eesha Multispecialty Hospital</t>
  </si>
  <si>
    <t>Jaya lab</t>
  </si>
  <si>
    <t>Trinetra eye Hosiptal</t>
  </si>
  <si>
    <t>Laxmi Hospital</t>
  </si>
  <si>
    <t>Sravanthi Diagnostic Center</t>
  </si>
  <si>
    <t>Vivek Hospital</t>
  </si>
  <si>
    <t xml:space="preserve">Praja Nursing Home </t>
  </si>
  <si>
    <t>Chandrakala Dental Care</t>
  </si>
  <si>
    <t>Cyrus Diagnostic Center</t>
  </si>
  <si>
    <t xml:space="preserve">Gayathri Hospital    </t>
  </si>
  <si>
    <t xml:space="preserve">Mahavedh Hospital  </t>
  </si>
  <si>
    <t xml:space="preserve">KALWAKURTHY  </t>
  </si>
  <si>
    <t>KALWAKURTHY</t>
  </si>
  <si>
    <t>Mahitha Hospital</t>
  </si>
  <si>
    <t>Prashanth family Clinic</t>
  </si>
  <si>
    <t>Prasath Dental</t>
  </si>
  <si>
    <t xml:space="preserve"> Ramya Hospital </t>
  </si>
  <si>
    <t>Ramya Diagnostic centre</t>
  </si>
  <si>
    <t>SVR Diagnostic centre</t>
  </si>
  <si>
    <t>Sri Sai Nursing Home</t>
  </si>
  <si>
    <t>Adwaith Lab</t>
  </si>
  <si>
    <t xml:space="preserve"> Sri Venkata Ramana Hospital</t>
  </si>
  <si>
    <t>Srinivasa Poly Clinic</t>
  </si>
  <si>
    <t>Karthik Diagnostic Centre</t>
  </si>
  <si>
    <t>OM  Sai Baba Diagnostic Centre</t>
  </si>
  <si>
    <t>Dr C Vijay Kumar Memorial Clinic</t>
  </si>
  <si>
    <t xml:space="preserve">Suraksha Hospital </t>
  </si>
  <si>
    <t xml:space="preserve">Shifa Clinic </t>
  </si>
  <si>
    <t xml:space="preserve">ACHAMPET </t>
  </si>
  <si>
    <t>Dr. Laxma Reddy Clinic</t>
  </si>
  <si>
    <t xml:space="preserve"> Sri ram( Sar ram) Hospital </t>
  </si>
  <si>
    <t>SIMS Clinic</t>
  </si>
  <si>
    <t>Kidz  Care Childrens Hospital</t>
  </si>
  <si>
    <t>Universal  Hospital</t>
  </si>
  <si>
    <t>Care Lab</t>
  </si>
  <si>
    <t>Nobel Diagnostic centre</t>
  </si>
  <si>
    <r>
      <t>Mahadev MultiSpeciality Hospital</t>
    </r>
    <r>
      <rPr>
        <sz val="11"/>
        <color rgb="FFFF0000"/>
        <rFont val="Calibri"/>
        <family val="2"/>
      </rPr>
      <t xml:space="preserve"> </t>
    </r>
  </si>
  <si>
    <t>KOLLAPUR</t>
  </si>
  <si>
    <t>Medi care Lab</t>
  </si>
  <si>
    <t xml:space="preserve">Samraksha Multispeciality Hospital [SAI SUDHA NURSING HOME] </t>
  </si>
  <si>
    <t>VG Hospital</t>
  </si>
  <si>
    <t>Sai Krupa Hospital</t>
  </si>
  <si>
    <t xml:space="preserve">Apple Children's Hospital </t>
  </si>
  <si>
    <t>Maa Diagnostic Center</t>
  </si>
  <si>
    <t>Varun Diagnostic Center</t>
  </si>
  <si>
    <t xml:space="preserve">Varun Hospital </t>
  </si>
  <si>
    <t>LIST OF GOVT. HEALTH FACILITIES OF NAGARKURNOOL DISTRICT</t>
  </si>
  <si>
    <t>Upgraded PHC PALEM</t>
  </si>
  <si>
    <t>PALEM, NAGARKURNOOL</t>
  </si>
  <si>
    <t>PHC -Peddamuddunor</t>
  </si>
  <si>
    <t>PEDDAMUDDUNOOR,NAGARKURNOOL</t>
  </si>
  <si>
    <t>PHC Bijinapally</t>
  </si>
  <si>
    <t>BIJINAPALLE,NAGARKURNOOL</t>
  </si>
  <si>
    <t>PHC Peddakothapally</t>
  </si>
  <si>
    <t>PEDDAKOTHAPALLY,NAGARKURNOOL</t>
  </si>
  <si>
    <t>PHC Telkapally</t>
  </si>
  <si>
    <t>TELKAPALLY, NAGARKUNOOL</t>
  </si>
  <si>
    <t>CHC Achampet</t>
  </si>
  <si>
    <t>ACHAMPET, NAGARKURNOOL</t>
  </si>
  <si>
    <t>PHC Kollapur</t>
  </si>
  <si>
    <t>KOLLAPUR, NAGARKURNOOL</t>
  </si>
  <si>
    <t>PHC Siddapur</t>
  </si>
  <si>
    <t>PHC Padara</t>
  </si>
  <si>
    <t>PHC Thotapally</t>
  </si>
  <si>
    <t>PHCMannanur</t>
  </si>
  <si>
    <t>PHC Vatavarlapally
(APPAPOOR)</t>
  </si>
  <si>
    <t>PHC Balmoor</t>
  </si>
  <si>
    <t>PHCUppunuthala</t>
  </si>
  <si>
    <t>PHC lattupaly</t>
  </si>
  <si>
    <t>PHCVangoor</t>
  </si>
  <si>
    <t>PHC Charakonda</t>
  </si>
  <si>
    <t>PHC Raghupathipet</t>
  </si>
  <si>
    <t>PHC Kodair</t>
  </si>
  <si>
    <t>PHC Ambatpally</t>
  </si>
  <si>
    <t>PHC Lingal</t>
  </si>
  <si>
    <t>PHCPeddur</t>
  </si>
  <si>
    <t>PHC Veldanda</t>
  </si>
  <si>
    <t>PHCVennacherla</t>
  </si>
  <si>
    <t>PHC Pentlavally</t>
  </si>
  <si>
    <t>PHCTadoor</t>
  </si>
  <si>
    <t>PHC Boppally</t>
  </si>
  <si>
    <t>PHC Ambrabad</t>
  </si>
  <si>
    <t>PHC Urakonda</t>
  </si>
  <si>
    <t>NARAYANPET</t>
  </si>
  <si>
    <t xml:space="preserve">Aishwarya Nursing Home, </t>
  </si>
  <si>
    <t>Aayush Dental</t>
  </si>
  <si>
    <t>Bangaru Balappa Memorial Dental</t>
  </si>
  <si>
    <t>Dr. Shailaja's Maternity Hospital</t>
  </si>
  <si>
    <t>Geetha Hospital</t>
  </si>
  <si>
    <t>Karuna Hospital</t>
  </si>
  <si>
    <t>Kids Children Hospital</t>
  </si>
  <si>
    <t xml:space="preserve">Nithya Clinic </t>
  </si>
  <si>
    <t>Safety Hospital</t>
  </si>
  <si>
    <t>Sneha Hospital</t>
  </si>
  <si>
    <t xml:space="preserve">Sri Venkateshwara Eye Hospital </t>
  </si>
  <si>
    <t>Subhadra Hospital</t>
  </si>
  <si>
    <t>Sri Sai Hospital</t>
  </si>
  <si>
    <t>Susrutha Clinic</t>
  </si>
  <si>
    <t>Vanitha MultiSpeciality Hospital</t>
  </si>
  <si>
    <t>Jyothi Dental Hospital</t>
  </si>
  <si>
    <t>Siri Child Hospital</t>
  </si>
  <si>
    <t>Sai Rathna Hospital</t>
  </si>
  <si>
    <t>Akshiya Hospital</t>
  </si>
  <si>
    <t>SLV Hospital</t>
  </si>
  <si>
    <t>Aditya Clinic</t>
  </si>
  <si>
    <t xml:space="preserve">Medicare Lab </t>
  </si>
  <si>
    <t>Nirmal Diagnostic Center</t>
  </si>
  <si>
    <t>Global Diagnostics Centre</t>
  </si>
  <si>
    <t>Raghavendra Hospital</t>
  </si>
  <si>
    <t>Vinary Multispeciality Dental Clinic</t>
  </si>
  <si>
    <t xml:space="preserve">Vinayaka Diagnostic Center </t>
  </si>
  <si>
    <t xml:space="preserve">Sri Raksha Clinic  </t>
  </si>
  <si>
    <t xml:space="preserve">Sri Dharshana Hospital  </t>
  </si>
  <si>
    <t>Narayanpet New Life Blood Clinic</t>
  </si>
  <si>
    <t>MAKHTAL</t>
  </si>
  <si>
    <t>Maruthi Hospital</t>
  </si>
  <si>
    <t>Mrudula Clinic</t>
  </si>
  <si>
    <t xml:space="preserve">Maruthi Dental </t>
  </si>
  <si>
    <t>Sri Laxmi Clinic</t>
  </si>
  <si>
    <t>Sri Venkateshwara Clinic</t>
  </si>
  <si>
    <t>Swasa Hospital</t>
  </si>
  <si>
    <t xml:space="preserve">Venkateshwara Nursing Home </t>
  </si>
  <si>
    <t>Venkatramana Clinic</t>
  </si>
  <si>
    <t>Anjali Diagnostics</t>
  </si>
  <si>
    <t>Sri Sai Divya Lab</t>
  </si>
  <si>
    <t xml:space="preserve"> Sri Karuna Hospital </t>
  </si>
  <si>
    <t>Dhanvantri Poly Clinic</t>
  </si>
  <si>
    <t xml:space="preserve">Manikanta Poly Clinic </t>
  </si>
  <si>
    <t>Sri sai Ayush Hospital</t>
  </si>
  <si>
    <t xml:space="preserve">Dhanvantri Diagnostics Centre </t>
  </si>
  <si>
    <t xml:space="preserve">Sri Laxmi Diagnostic Center  </t>
  </si>
  <si>
    <t>KOSGI</t>
  </si>
  <si>
    <t>Lavanya Clinic</t>
  </si>
  <si>
    <t>Lepakshmi Diagnostic Center</t>
  </si>
  <si>
    <t>Sri Balaji Nursing Home</t>
  </si>
  <si>
    <t>Sri Harsha Clinic</t>
  </si>
  <si>
    <t>Sri Raghavendra Diagnostic Center</t>
  </si>
  <si>
    <t xml:space="preserve">Srinivasa  Nursing Home </t>
  </si>
  <si>
    <t>Narayana Reddy Hospital</t>
  </si>
  <si>
    <t>Akshaya Lab</t>
  </si>
  <si>
    <t xml:space="preserve">Geeta Clinic </t>
  </si>
  <si>
    <t>Veda Super Speciality Dental Clinic</t>
  </si>
  <si>
    <t xml:space="preserve">Vejetha Hospital  </t>
  </si>
  <si>
    <t>Gundumal PHC</t>
  </si>
  <si>
    <t>Maddur PHC</t>
  </si>
  <si>
    <t>Makthal PHC</t>
  </si>
  <si>
    <t xml:space="preserve">Narwa PHC </t>
  </si>
  <si>
    <t>Utkoor PHC</t>
  </si>
  <si>
    <t>Pulimamidi PHC</t>
  </si>
  <si>
    <t>Karne PHC</t>
  </si>
  <si>
    <t>Kotakonda PHC</t>
  </si>
  <si>
    <t>Dammaragidda PHC</t>
  </si>
  <si>
    <t>Dhanwada PHC</t>
  </si>
  <si>
    <t>GADWAL</t>
  </si>
  <si>
    <t>Amma Vidyashala  Hospital</t>
  </si>
  <si>
    <t>Anantha Multispeciality Hospital</t>
  </si>
  <si>
    <t>Apple Lab</t>
  </si>
  <si>
    <t>Dr. K.Laxmiah Clinic</t>
  </si>
  <si>
    <t xml:space="preserve">Gadwal Central Lab </t>
  </si>
  <si>
    <t>Gadwal Multispeciality Hospital</t>
  </si>
  <si>
    <t>Janani Nursing home</t>
  </si>
  <si>
    <t>Mahesh Superspeciality Dental  Clinic</t>
  </si>
  <si>
    <t>Nirmala Devi Nursing Home</t>
  </si>
  <si>
    <t>RM Lab</t>
  </si>
  <si>
    <t>Partha Dental Hospital</t>
  </si>
  <si>
    <t>Sree Latha Clinic &amp; Lab</t>
  </si>
  <si>
    <t>Sri Vijaya Raya Multispeciality Hospital</t>
  </si>
  <si>
    <t>Subhakara  Child Hospital</t>
  </si>
  <si>
    <t>Sravanthi Multispeciality Hospital</t>
  </si>
  <si>
    <t>Sri Raghavendra Mother &amp; Child Hospital</t>
  </si>
  <si>
    <t xml:space="preserve">Sreenika  Dental Hospital </t>
  </si>
  <si>
    <t>Shiva sai Nursing Home</t>
  </si>
  <si>
    <t>SN Lab</t>
  </si>
  <si>
    <t>Owni Dental</t>
  </si>
  <si>
    <t>Vennala Childrens &amp; Family Clinic</t>
  </si>
  <si>
    <t>Jaya Praja Hospital</t>
  </si>
  <si>
    <t>Hari Lab</t>
  </si>
  <si>
    <t>SV Lab</t>
  </si>
  <si>
    <t>UV Lab</t>
  </si>
  <si>
    <t>Kranthi Lab</t>
  </si>
  <si>
    <t>Netralaya Hospital</t>
  </si>
  <si>
    <t>Suraj Clinic</t>
  </si>
  <si>
    <t>AR Dental</t>
  </si>
  <si>
    <t>Rao's Hospital</t>
  </si>
  <si>
    <t>Sri Mallikarjuna  Diagnostic Center</t>
  </si>
  <si>
    <t>Krishna Reddy Diagnostic  Center</t>
  </si>
  <si>
    <t>Sree Shiva Gange Hospital</t>
  </si>
  <si>
    <t>Praveen Dental</t>
  </si>
  <si>
    <t>Sai Sudha Dental</t>
  </si>
  <si>
    <t xml:space="preserve">SLN Dental </t>
  </si>
  <si>
    <t>Pushpa Dental</t>
  </si>
  <si>
    <t>Happy Children's Hospital</t>
  </si>
  <si>
    <t>KPN Hospital</t>
  </si>
  <si>
    <t xml:space="preserve">Jeevan Health Care Hospital </t>
  </si>
  <si>
    <t>Maruti Diagnostic Center</t>
  </si>
  <si>
    <t>JP'S Diagnostic Center</t>
  </si>
  <si>
    <t>Sree Harsha Ortho Care Hospital</t>
  </si>
  <si>
    <t>Thriguna Hospital</t>
  </si>
  <si>
    <t xml:space="preserve">Sowmya Childrens Hospital </t>
  </si>
  <si>
    <t>Sumans Diagnostic Center</t>
  </si>
  <si>
    <t xml:space="preserve">Venky Diagnostic Center </t>
  </si>
  <si>
    <t>Sagar Children's Hospital</t>
  </si>
  <si>
    <t xml:space="preserve">Cosmo Dental Clinic </t>
  </si>
  <si>
    <t xml:space="preserve">Children's Clinic </t>
  </si>
  <si>
    <t>Krishna Specialty Lab</t>
  </si>
  <si>
    <t>Jogulamba Gadwal Diagnostic Center</t>
  </si>
  <si>
    <t>Sree Harsha Diagnostic centre</t>
  </si>
  <si>
    <t>Shiva Balaji Clinic</t>
  </si>
  <si>
    <t>Shiva Teja Poly Clinic</t>
  </si>
  <si>
    <t xml:space="preserve">Sri Aditya Netralaya </t>
  </si>
  <si>
    <t xml:space="preserve">Medi Care Poly Clinic </t>
  </si>
  <si>
    <t xml:space="preserve">Rk Lab </t>
  </si>
  <si>
    <t xml:space="preserve">Sandy Lab </t>
  </si>
  <si>
    <t>Srihaan Diagnostic Centre</t>
  </si>
  <si>
    <t>SR Lab</t>
  </si>
  <si>
    <t>Kumar Diagnostic Center</t>
  </si>
  <si>
    <t>Sri Srinivasa Poly Clinic -</t>
  </si>
  <si>
    <t xml:space="preserve">Sri venkata Raghavendra Multi Speciality Dental </t>
  </si>
  <si>
    <t>Suraksha Hospital</t>
  </si>
  <si>
    <t xml:space="preserve">Shakthi Mother &amp; Childrens Hospital </t>
  </si>
  <si>
    <t xml:space="preserve">VS LAB </t>
  </si>
  <si>
    <t xml:space="preserve">Apex Scan Center  </t>
  </si>
  <si>
    <t xml:space="preserve">Devi Dignostic Centre   </t>
  </si>
  <si>
    <t xml:space="preserve">Sri Venkateshwara HealthCare Dental Clinic </t>
  </si>
  <si>
    <t>Sri Venkateshwara Poly Clinic</t>
  </si>
  <si>
    <t>Suraksha Dignostic Centre</t>
  </si>
  <si>
    <t xml:space="preserve">SHANTHI NAGAR    </t>
  </si>
  <si>
    <t>Monica Praja Vydyasala Hospital</t>
  </si>
  <si>
    <t>Neha Lab</t>
  </si>
  <si>
    <t>Naveen Clinic</t>
  </si>
  <si>
    <t>Royal Diagnostic Center</t>
  </si>
  <si>
    <t>Sri Balaji MultiSpeciality Poly Clinic</t>
  </si>
  <si>
    <t>Tejaswini Hospital</t>
  </si>
  <si>
    <t>Venkateshwara polyclinic</t>
  </si>
  <si>
    <t>Sri Srinivasa Dental</t>
  </si>
  <si>
    <t xml:space="preserve">Maruthi Diagnostic Center </t>
  </si>
  <si>
    <t xml:space="preserve">Sahastra Clinic </t>
  </si>
  <si>
    <t>IEEJA</t>
  </si>
  <si>
    <t>Amrutha Hospital</t>
  </si>
  <si>
    <t>Bhuvaneshwari Nursing Home</t>
  </si>
  <si>
    <t>Pushpa Nursing Home &amp; Diagnostics Center</t>
  </si>
  <si>
    <t>Reddy's Lab</t>
  </si>
  <si>
    <t>Sri Srinivasa Nursing Home</t>
  </si>
  <si>
    <t>Sree Vyshnavam Diagnostics Center</t>
  </si>
  <si>
    <t>Sai Balaji Clinic</t>
  </si>
  <si>
    <t>Sri Sai Krishna Children's Hospital</t>
  </si>
  <si>
    <t>Sai Shiva Hospital &amp; Laboratory</t>
  </si>
  <si>
    <t>Sathya Narayana Children's Hospital &amp; Diagnostics</t>
  </si>
  <si>
    <t>Sunrise Hospital</t>
  </si>
  <si>
    <t>Venkata Sai Clinic</t>
  </si>
  <si>
    <t>New Srinivasa Clinic</t>
  </si>
  <si>
    <t>Krishnaveni Hospital</t>
  </si>
  <si>
    <t>Vihaan Diagnostic Center</t>
  </si>
  <si>
    <t>Sai Srinivasa Diagnostic Center</t>
  </si>
  <si>
    <t>Satyanarayana Diagnostic Center</t>
  </si>
  <si>
    <t xml:space="preserve">Om Diagnostic Centre </t>
  </si>
  <si>
    <t>Kaamat Dental Clinic</t>
  </si>
  <si>
    <t xml:space="preserve">SLN Diagnostic </t>
  </si>
  <si>
    <t>SLN Hospital</t>
  </si>
  <si>
    <t>Sri Laxmi Srinivasa Diagnostic Center</t>
  </si>
  <si>
    <t>Venkateshwara Hospital</t>
  </si>
  <si>
    <t>Murali Lab</t>
  </si>
  <si>
    <t>Vaibhav Specality Lab</t>
  </si>
  <si>
    <t>Dr Mahesh Eye Hospital</t>
  </si>
  <si>
    <t xml:space="preserve">Ramesh Diagnostic Center </t>
  </si>
  <si>
    <t>Sri Sai Eye Hospital</t>
  </si>
  <si>
    <t>ALAMPUR</t>
  </si>
  <si>
    <t>SP Lab</t>
  </si>
  <si>
    <t>AM Care Diagnostic &amp; First Aid Center</t>
  </si>
  <si>
    <t>Praja Clinic</t>
  </si>
  <si>
    <t>S.R General &amp; Childrens Clinic</t>
  </si>
  <si>
    <t>Sri Sarojini Hospital</t>
  </si>
  <si>
    <t>Sri Sarojini Dignostic Centre</t>
  </si>
  <si>
    <t>GADWAL PHC's</t>
  </si>
  <si>
    <t>Ieeja PHC</t>
  </si>
  <si>
    <t>Rajoli PHC</t>
  </si>
  <si>
    <t>Kyatoor PHC</t>
  </si>
  <si>
    <t>Dharur PHC</t>
  </si>
  <si>
    <t>Ghattu PHC</t>
  </si>
  <si>
    <t>Waddepally PHC</t>
  </si>
  <si>
    <t>Itikyala PHC</t>
  </si>
  <si>
    <t>Maldakal PHC</t>
  </si>
  <si>
    <t>Ramnagar PHC</t>
  </si>
  <si>
    <t>Manopad PHC</t>
  </si>
  <si>
    <t>Vantalpet UPHC</t>
  </si>
  <si>
    <t>Burdhapet UPHC</t>
  </si>
  <si>
    <t>Upperu UPHC</t>
  </si>
  <si>
    <t>WANPARTHY</t>
  </si>
  <si>
    <t>Apple Hospital for women and child (Apple Clinic)</t>
  </si>
  <si>
    <t>WANAPARTHY</t>
  </si>
  <si>
    <t>Ganesh Dental</t>
  </si>
  <si>
    <t>Sri Sai Nethralaya Eye Hospital</t>
  </si>
  <si>
    <t>JB Diagnostics</t>
  </si>
  <si>
    <t>Praja Vaidyashala Hospital</t>
  </si>
  <si>
    <t>Ramesh Babu Clinic</t>
  </si>
  <si>
    <t>Sai Ratna Multi speciality Hospital</t>
  </si>
  <si>
    <t>Siddartha Diagnostics</t>
  </si>
  <si>
    <t>Sri Sai Multispeciality Dental Hospital</t>
  </si>
  <si>
    <t>Suraksha Hospital (Raksha hospital)</t>
  </si>
  <si>
    <t>Sri Sai Vaishnavi Multispeciality Dental</t>
  </si>
  <si>
    <t>Vijaya Diagnostic Center Ltd</t>
  </si>
  <si>
    <t>Sarojini Clinic</t>
  </si>
  <si>
    <t>Srinivas Scan Center</t>
  </si>
  <si>
    <t>Srushti Hospital</t>
  </si>
  <si>
    <t>Vasavi Hospital</t>
  </si>
  <si>
    <t>Venkata Sai Hospital</t>
  </si>
  <si>
    <t>Wanaparthy Multispecility Hospital</t>
  </si>
  <si>
    <t>Venkateshwarlu Clinic</t>
  </si>
  <si>
    <t>Vision Diagnostic Center</t>
  </si>
  <si>
    <t xml:space="preserve">Mahalaxmi clinic </t>
  </si>
  <si>
    <t xml:space="preserve">K C Dental Clinic &amp; Implant Centre </t>
  </si>
  <si>
    <t>Accurate Diagnostics Center</t>
  </si>
  <si>
    <t>Apollo Diagnostic Center</t>
  </si>
  <si>
    <t xml:space="preserve">Friends Lab </t>
  </si>
  <si>
    <t>Sainath Poly Clinic</t>
  </si>
  <si>
    <t>Arc Raghavendra Clinic</t>
  </si>
  <si>
    <t xml:space="preserve">Janatha Lab  </t>
  </si>
  <si>
    <t>Karthik Lab</t>
  </si>
  <si>
    <t>Rohini Lab</t>
  </si>
  <si>
    <t>Sree Diagnostic Center</t>
  </si>
  <si>
    <t>Jaya Lab</t>
  </si>
  <si>
    <t xml:space="preserve">Sangha Mithra Clinic </t>
  </si>
  <si>
    <t xml:space="preserve">Bhuvanachandra Clinic </t>
  </si>
  <si>
    <t xml:space="preserve">MSR Physio Chiropractic Clinic </t>
  </si>
  <si>
    <t>VB Dental Hospital</t>
  </si>
  <si>
    <t>Laxmi Poly Clinic</t>
  </si>
  <si>
    <t>Sri Laxmi Hospital</t>
  </si>
  <si>
    <t xml:space="preserve">Karunya Physiotherapy Clinic </t>
  </si>
  <si>
    <t xml:space="preserve">Prapanch Golden Hands Clinic </t>
  </si>
  <si>
    <t xml:space="preserve">Sai Poly Clinic </t>
  </si>
  <si>
    <t xml:space="preserve">Adinarayana Childrens Clinic </t>
  </si>
  <si>
    <t>Sri Maanik Hospital</t>
  </si>
  <si>
    <t xml:space="preserve">Apple Dental Care </t>
  </si>
  <si>
    <t>Siri Diagnostic Center</t>
  </si>
  <si>
    <t xml:space="preserve">Aira Clinic </t>
  </si>
  <si>
    <t>Aira Diagnostic Centre</t>
  </si>
  <si>
    <t>Adwaitha Diagnostic Center</t>
  </si>
  <si>
    <t xml:space="preserve">Mithra Eye Hospital   </t>
  </si>
  <si>
    <t xml:space="preserve">Sathya Dental </t>
  </si>
  <si>
    <t xml:space="preserve">Padhamalatha Dental  </t>
  </si>
  <si>
    <t xml:space="preserve">Srinivas Poly Clinic </t>
  </si>
  <si>
    <t xml:space="preserve">Chitanya Clinic  </t>
  </si>
  <si>
    <t xml:space="preserve">Vigneshwara Ortho Care Clinic  </t>
  </si>
  <si>
    <t xml:space="preserve">Pulse Hospital </t>
  </si>
  <si>
    <t xml:space="preserve">ATMAKUR </t>
  </si>
  <si>
    <t>Chandamama Clinic</t>
  </si>
  <si>
    <t>Dr T.Narsimharao Clinic</t>
  </si>
  <si>
    <t>Sai Baba clinic</t>
  </si>
  <si>
    <t xml:space="preserve">Sri Harsha Dental Clinic </t>
  </si>
  <si>
    <t>Apple Clinic</t>
  </si>
  <si>
    <t>RR Diagnostic Center</t>
  </si>
  <si>
    <t>Bharath Lab</t>
  </si>
  <si>
    <t>Sri Sai Krishna Lab</t>
  </si>
  <si>
    <t>RK Diagnostic Center</t>
  </si>
  <si>
    <t>SS Diagnostic Center</t>
  </si>
  <si>
    <t xml:space="preserve">Amma Clinic </t>
  </si>
  <si>
    <t>Shree Aditya Children's Hospital</t>
  </si>
  <si>
    <t>Aaradhya Diagnostic centre</t>
  </si>
  <si>
    <t>PEBBAIR</t>
  </si>
  <si>
    <t>Sri Raghavendra Hospital</t>
  </si>
  <si>
    <t>SrI Renuka Devi  Dental</t>
  </si>
  <si>
    <t xml:space="preserve">Sri venkata Sai Poly Clinic </t>
  </si>
  <si>
    <t>Laxmi Mahadev Hospital</t>
  </si>
  <si>
    <t>Suguna Poly Clinic</t>
  </si>
  <si>
    <t>Bhavitha Diagnostic Center</t>
  </si>
  <si>
    <t>Shanthi Hospital</t>
  </si>
  <si>
    <t>Shiva Sai Clinic</t>
  </si>
  <si>
    <t xml:space="preserve"> KOTHAKOTA</t>
  </si>
  <si>
    <t>Sri Laxmi Nursing Home</t>
  </si>
  <si>
    <t>Sri Sai Diagnostic centre &amp;Digital X-Ray centre</t>
  </si>
  <si>
    <t>Ravi children's Hospital (Adithya Childrens Hospital)</t>
  </si>
  <si>
    <t>Sneha Dental</t>
  </si>
  <si>
    <t>Sri Sai Lab (Micro Diagnostic Center)</t>
  </si>
  <si>
    <t>Sri Hari Diagnostic Center</t>
  </si>
  <si>
    <t xml:space="preserve">Sree Venkateshwara Multispecialty Dental </t>
  </si>
  <si>
    <t>WANAPARTHY-PHC'S</t>
  </si>
  <si>
    <t>Gopalpet PHC</t>
  </si>
  <si>
    <t>Atmakur PHC</t>
  </si>
  <si>
    <t>Amarchintha PHC</t>
  </si>
  <si>
    <t>PHC Kothakota</t>
  </si>
  <si>
    <t>Thipudampally PHC</t>
  </si>
  <si>
    <t>Kamaluddinpur PHC</t>
  </si>
  <si>
    <t>Ghanpur PHC</t>
  </si>
  <si>
    <t>Kadukuntla PHC</t>
  </si>
  <si>
    <t>Apparala PHC</t>
  </si>
  <si>
    <t>Madnapur PHC</t>
  </si>
  <si>
    <t>PANGAL PHC</t>
  </si>
  <si>
    <t>Pebbair PHC</t>
  </si>
  <si>
    <t>Peddamandadi PHC</t>
  </si>
  <si>
    <t>Srirangapur PHC</t>
  </si>
  <si>
    <t>Veepangandla PHC</t>
  </si>
  <si>
    <t>Peerla Gutta UPHC</t>
  </si>
  <si>
    <t>GandhinagarUPHC</t>
  </si>
  <si>
    <t>PHARMA</t>
  </si>
  <si>
    <t>SL NO</t>
  </si>
  <si>
    <t>Name of the HCF/PHARMA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</si>
  <si>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</si>
  <si>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</si>
  <si>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</si>
  <si>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</si>
  <si>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</si>
  <si>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</si>
  <si>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</si>
  <si>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</si>
  <si>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</si>
  <si>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</si>
  <si>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</si>
  <si>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Eugia Pharma 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</si>
  <si>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</si>
  <si>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</si>
  <si>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</si>
  <si>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</si>
  <si>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</si>
  <si>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</si>
  <si>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</si>
  <si>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</si>
  <si>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</si>
  <si>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</si>
  <si>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</si>
  <si>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</si>
  <si>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</si>
  <si>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</si>
  <si>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>COHANCE  LIFE SCIENCE [RA CHEM PHARMA LIMITED]</t>
  </si>
  <si>
    <t xml:space="preserve">Polepally (V), Jadcherla (M), Mahabubnagar </t>
  </si>
  <si>
    <t>APL HEALTHCARE. Unit III</t>
  </si>
  <si>
    <t>Procter and Gamble Micro Lab</t>
  </si>
  <si>
    <t>ALLIED BLENDERS AND DISTILLERS LTD</t>
  </si>
  <si>
    <t xml:space="preserve"> Survey No. 692 &amp; 700, Rangapur (V), Pebbair (M) -  Wanaparthy </t>
  </si>
  <si>
    <t>SGD PHARMA INDIA PRTVATE LIMITED</t>
  </si>
  <si>
    <t>Vemula Road,Mahabubnagar</t>
  </si>
  <si>
    <t>HIL Limited</t>
  </si>
  <si>
    <t xml:space="preserve">TS FORENSIC SCIENCE LABORATORY </t>
  </si>
  <si>
    <t xml:space="preserve">Hetero Plasma Sciences Private Limited </t>
  </si>
  <si>
    <t>GOVERNMENT HOSPITALS</t>
  </si>
  <si>
    <t>Community Health Center, Alampur</t>
  </si>
  <si>
    <t>JOGULAMBA DISTRICT</t>
  </si>
  <si>
    <t>District Hospital.,Gadwal</t>
  </si>
  <si>
    <t>Government General Hospital Mahabubnagar</t>
  </si>
  <si>
    <t xml:space="preserve">Governmet General Hospital.,Nagarkurnool </t>
  </si>
  <si>
    <t>C.H.C.,Shadnagar</t>
  </si>
  <si>
    <t xml:space="preserve">Area Hospital jadcherla </t>
  </si>
  <si>
    <t>C.H.C.,Kalwakurthy</t>
  </si>
  <si>
    <t>District  Hospital.,Narayanpet</t>
  </si>
  <si>
    <t>C.H.C.,Revally</t>
  </si>
  <si>
    <t xml:space="preserve">Government General  Hospital, Wanaparthy </t>
  </si>
  <si>
    <t>C.H.C Kosgi</t>
  </si>
  <si>
    <t>AH Badepally</t>
  </si>
  <si>
    <t>C.H.C Khila Ghanpur</t>
  </si>
  <si>
    <t xml:space="preserve">TOTAL  No.of. Beds </t>
  </si>
  <si>
    <t xml:space="preserve"> GRAND  TOTAL</t>
  </si>
  <si>
    <t>AVERAGE PER DAY</t>
  </si>
  <si>
    <t>VENKATA SAI</t>
  </si>
  <si>
    <t>WAP</t>
  </si>
  <si>
    <t>Trinethra Hospital</t>
  </si>
  <si>
    <t>Surya Poly Clinic &amp; Diagnostic Center</t>
  </si>
  <si>
    <t>Nagasai clinic</t>
  </si>
  <si>
    <t>Laxmi Diagnostic Center</t>
  </si>
  <si>
    <t xml:space="preserve">Prasanna Poly Clinic &amp; Diagnostic Center  </t>
  </si>
  <si>
    <t>Dr Anil Amma Hospital</t>
  </si>
  <si>
    <t>Sri Krishna Lab</t>
  </si>
  <si>
    <t xml:space="preserve">Solo Clinic </t>
  </si>
  <si>
    <t>Vijaya Lab</t>
  </si>
  <si>
    <t>Prashanth Clinic</t>
  </si>
  <si>
    <t>Sri Krishna Diagnostic Center</t>
  </si>
  <si>
    <t xml:space="preserve">Skin Care Point </t>
  </si>
  <si>
    <t xml:space="preserve">Sri Balaji Multi Speciality Dental Clinic </t>
  </si>
  <si>
    <t xml:space="preserve">12x. SGR Diagnostic &amp; Polyclinic </t>
  </si>
  <si>
    <t xml:space="preserve">GK Dental Sparkle Smile, Shine </t>
  </si>
  <si>
    <t xml:space="preserve">United Super Specialty Hospital </t>
  </si>
  <si>
    <t>Sri Gayatri Diagnostic Center-0beds</t>
  </si>
  <si>
    <t>Sri Sai Clinic - 0beds</t>
  </si>
  <si>
    <t xml:space="preserve">Shiva sai Dignostic Centre </t>
  </si>
  <si>
    <t xml:space="preserve">VAISHNAVI Dignostic Centre </t>
  </si>
  <si>
    <t xml:space="preserve">Sri Vaidya Diagnostics Centre </t>
  </si>
  <si>
    <t xml:space="preserve">Sri Vaidya Hospital </t>
  </si>
  <si>
    <t xml:space="preserve">Amrutha Diagnostics Centre </t>
  </si>
  <si>
    <t xml:space="preserve">Rainbow Clinic </t>
  </si>
  <si>
    <t>HBL Engineering Ltd</t>
  </si>
  <si>
    <t xml:space="preserve">NANDHIGAON, RANGAREDDY </t>
  </si>
  <si>
    <t>Sri Anantha Padmanabha Swamy Pvt Ltd</t>
  </si>
  <si>
    <t>TEGALAPALLY, MBNR</t>
  </si>
  <si>
    <t>PS Sunanda Multispeciality Hospital</t>
  </si>
  <si>
    <t>Amrutha Clinic</t>
  </si>
  <si>
    <t>Sri Amma Hospital</t>
  </si>
  <si>
    <t xml:space="preserve"> Roots Multi Specialty Dental Clinic (Dr Yashas Chikines Dental Clinic)</t>
  </si>
  <si>
    <t>Miracle Hospital &amp; Rehabilitation centre (swata clinic)</t>
  </si>
  <si>
    <t>Care Hospital</t>
  </si>
  <si>
    <t>Prashanthi Nursing Home</t>
  </si>
  <si>
    <t>Manik Diagnostic Center &amp; Scanning Center</t>
  </si>
  <si>
    <t>Manasa Poly Clinic</t>
  </si>
  <si>
    <t>Aneeksh Dental/ ADC Dental Care</t>
  </si>
  <si>
    <t>Dr.Sridher Reddy Hospital</t>
  </si>
  <si>
    <t>Sai Srinivasa Medical &amp; Diagnostic</t>
  </si>
  <si>
    <t xml:space="preserve">Chandana Women and childrens Hospital </t>
  </si>
  <si>
    <t>Vaishnavi Hospital</t>
  </si>
  <si>
    <t xml:space="preserve">Sri Vibha Dental Clinic </t>
  </si>
  <si>
    <t xml:space="preserve">Trust Lab Diagnostics Pvt Ltd </t>
  </si>
  <si>
    <t>Sri Vijayaraya Dignostic Centre</t>
  </si>
  <si>
    <t>Nagaraj Clinic</t>
  </si>
  <si>
    <t>Care Diagnostic centre</t>
  </si>
  <si>
    <t>S.V Lab</t>
  </si>
  <si>
    <t>Praja Lab</t>
  </si>
  <si>
    <t>Shambavi Lab</t>
  </si>
  <si>
    <t>Laxmi Lab</t>
  </si>
  <si>
    <t>Metro Lab</t>
  </si>
  <si>
    <t>Vani Physiotherapy</t>
  </si>
  <si>
    <t>RK Pathological Laboratory</t>
  </si>
  <si>
    <t>Veena Hopsital</t>
  </si>
  <si>
    <t>Shireen Star Hospital</t>
  </si>
  <si>
    <t xml:space="preserve">Mahita Hospital </t>
  </si>
  <si>
    <t xml:space="preserve">Sri Raghavendra Hospital </t>
  </si>
  <si>
    <t xml:space="preserve">Accure Check Medical Labs </t>
  </si>
  <si>
    <t>Divya Clinic</t>
  </si>
  <si>
    <t>Sai Krishna Scaing &amp; Diagnostic centre</t>
  </si>
  <si>
    <t>Ananth Dignostic Centre</t>
  </si>
  <si>
    <t>Shifa Diagnostic center</t>
  </si>
  <si>
    <t xml:space="preserve">Shifa Hospital </t>
  </si>
  <si>
    <t>Srinivasa Diagnostic center</t>
  </si>
  <si>
    <t>31 Days</t>
  </si>
  <si>
    <t>MAY-  2025</t>
  </si>
  <si>
    <t>Sri Vivek Multispeciality Hospital</t>
  </si>
  <si>
    <t xml:space="preserve">SV Health Care Lit PVT,Likitha Diagnostic </t>
  </si>
  <si>
    <t>Sri Susrutha Hospital</t>
  </si>
  <si>
    <t xml:space="preserve">Dr. Sirisha's Skin &amp; Hair Clinic </t>
  </si>
  <si>
    <t xml:space="preserve">Sri Satnam Gurunanak Dental Care </t>
  </si>
  <si>
    <t xml:space="preserve">Venkateshwara Laboratory  </t>
  </si>
  <si>
    <t xml:space="preserve">Venkateshwara polyclinic  </t>
  </si>
  <si>
    <t>M/S SVETHANSH &amp; COMPANY , MAHABUBNAGAR
Total no.of HCE's sending BMW to CBMWTF &amp; Qty disposed 
On 01-05-2025 TO 31-05-2025</t>
  </si>
  <si>
    <t>Shadnagar</t>
  </si>
  <si>
    <t>Near maggid, Main Road, Shadnagar</t>
  </si>
  <si>
    <t>College Road, Shadnagar</t>
  </si>
  <si>
    <t>Krithika Child Hospital</t>
  </si>
  <si>
    <t>Pargi road, Shadnagar</t>
  </si>
  <si>
    <t>Railway station Road, Shadnagar</t>
  </si>
  <si>
    <t>Kothur, Shadnagar</t>
  </si>
  <si>
    <t>Pargi road, Opp. RTC Bus Stand, Shadnagar</t>
  </si>
  <si>
    <t>Pargi Road, Shadnagar</t>
  </si>
  <si>
    <t>Amangal , Ranga Reddy District</t>
  </si>
  <si>
    <t>Sai Srinivasa Dental</t>
  </si>
  <si>
    <t>ABV Multispeciality Hospital</t>
  </si>
  <si>
    <t>OPP Vidyth colony sy.No 231/A Pargi Road ,Shadnagar</t>
  </si>
  <si>
    <t>Sri Sai Rama Hospital</t>
  </si>
  <si>
    <t>vathsalya Hospital</t>
  </si>
  <si>
    <t xml:space="preserve">Isha Diagnostic centre </t>
  </si>
  <si>
    <t>H.No:1-3-144, Rajendra Nagar, Mahabubnagar-509001</t>
  </si>
  <si>
    <t>Abhaya Pradha Superspeciality Hospital</t>
  </si>
  <si>
    <t>Mahabubnagar</t>
  </si>
  <si>
    <t>#1-10-91/2, S.S.Gutta, Mahabubnagar-509001</t>
  </si>
  <si>
    <t>1-3-107, Rajendra Nagar, Mahabubnagar-509001</t>
  </si>
  <si>
    <t>Rajendranagar, Mahabubnagar</t>
  </si>
  <si>
    <t>Door.No.1-4-134/18/2/A1, Adjacent to Maruthi Suzuki Showroom, Mettugadda, Mahabubnagar</t>
  </si>
  <si>
    <t>7-4-58/1/A, Vekateshwara Colony, Mahabubnagar</t>
  </si>
  <si>
    <t>Setty Complex, Rajendranagar, Mahabubnagar-509001</t>
  </si>
  <si>
    <t>Opp to Dist. Zail Pathapalamoor, MBNR</t>
  </si>
  <si>
    <t>MahabubnagarH.No:1-3-108/1, Saddala Gundu, Rly. Stn Road, Rajendra Nagar, Mahabubnagar-509001</t>
  </si>
  <si>
    <t>Rajendra Nagar, Mahabubnagar</t>
  </si>
  <si>
    <t>Bharath Talkies Road, Mahabubnagar-509001</t>
  </si>
  <si>
    <t>Opp:Sri Laxmi Scanning Centre, Mutyaloo Complex, Rajendra Nagar, Mahabubnagar</t>
  </si>
  <si>
    <t>Behind Union Bank of India ATM, Mettugadda, Mahabubnagar-509001</t>
  </si>
  <si>
    <t>Near Shetty Complex, Rajendranagar, Mahabubnagar-509001</t>
  </si>
  <si>
    <t xml:space="preserve">Mamatha Diagnostics </t>
  </si>
  <si>
    <t>H.No:1-4-5/4, Rajendra Nagar, Mahabubnagar-509001</t>
  </si>
  <si>
    <t>Beside Nirmal Diagnostic Centre, Bayammathota, Rajendranagar, Mahabubnagar-509001</t>
  </si>
  <si>
    <t>Ganesh Trade Centre, H.No:2-2-2/D, Opp: DCC Bank &amp; J.C.Residence, Mahabubnagar (Dist)</t>
  </si>
  <si>
    <t xml:space="preserve">H.No:1-4-36, Near Bhagarh Singh Statue, Rajendranagar, Mahabubnagar </t>
  </si>
  <si>
    <t>40 Houses, Rajendranagar, Mahabubnagar - 509001</t>
  </si>
  <si>
    <t>H.No:1-3-146, 1st Floor, Opp: Shetty Complex, Rajendranagar, Mahabubnagar-Dist</t>
  </si>
  <si>
    <t>Sri Nakshatra Hospital (Rajesh Multispeciality Hospital)</t>
  </si>
  <si>
    <t>H.No:1-5-73/8, Crown Garden Function Hall Road, New Town, Mahabubnagar</t>
  </si>
  <si>
    <t>Yenugonda, Mahabubnagar</t>
  </si>
  <si>
    <t>New Town, Mahabubnagar</t>
  </si>
  <si>
    <t>H.No.1-6-60/1, Palsabgutta, Station Road, Mahabubnagar</t>
  </si>
  <si>
    <t>Besides Shetty Complex, Rajendra Nagar, Mahabubnagar</t>
  </si>
  <si>
    <t>Sidde Vinayaka Hospital</t>
  </si>
  <si>
    <t>H.No: 1-10-96/2, Anil Plaza, S.S.Gutta, MAHABUBNAGAR</t>
  </si>
  <si>
    <t>Mahabubnagr</t>
  </si>
  <si>
    <t>H.No:6-1-82/4, Yellareddy Complex, Ganeshnagar, Opp: to Narmada Honda Showroom, Raichur Road, Mahabubnagar</t>
  </si>
  <si>
    <t>1-10-85/D1, D2, Newtown, Mahabubnagar</t>
  </si>
  <si>
    <t># 8-6-257/7, Padmavathi Colony, Mahabubnagar-509001</t>
  </si>
  <si>
    <t>Sree Amritha Clinic</t>
  </si>
  <si>
    <t>Opp : Panchavati Hotel - Newtown, Mahabubnagar</t>
  </si>
  <si>
    <t>Railyway Station Road, Mahabubnagar-509001</t>
  </si>
  <si>
    <t>Padmavathi Colony, Mahabubnagar-509001</t>
  </si>
  <si>
    <t>H.No:2-2-2/2/3, Behind Head Post Office, Mahabubnagar-509001</t>
  </si>
  <si>
    <t>D.No:1-4-135, Near Bhagath Singh Statue, Rajendra Nagar, Mahabubnagar-509001</t>
  </si>
  <si>
    <t xml:space="preserve">GBR Complex, Teachers Colony, Mettugadda, MAHABUBNAGAR </t>
  </si>
  <si>
    <t>Opp. Dr. K. Balakrishna Clinic Raichur Rd, Mahabubnagar</t>
  </si>
  <si>
    <t>Boyapally Gate Road, Opp. Rose Garden Function Hall, Mahabubnagar</t>
  </si>
  <si>
    <t>Laxminivas Complex, Besides SBI_ATM, Bhageeratha Colony, Mahabubnagar-509001</t>
  </si>
  <si>
    <t># 1-5-73/2/3, near Crown Function Hall, Newtown, Mahabubnagar</t>
  </si>
  <si>
    <t>H.No: 4-10-13, Opp: Narasimha Tiffin Centre Ramnagar, MAHABUBNAGAR (Dist) TS - 509001</t>
  </si>
  <si>
    <t>Nithin Hospital</t>
  </si>
  <si>
    <t>DR.Samuel Multispeciality Hospital</t>
  </si>
  <si>
    <t>Apex Diagnostic center</t>
  </si>
  <si>
    <t>H.No.1-3-151/B/2, Rajendranagar, Mahabubnagar.</t>
  </si>
  <si>
    <t>Geetha Hotel Lane Opp : Dist. HQ. Hospital, MBNR</t>
  </si>
  <si>
    <t xml:space="preserve">Crown Garden function Hall, #1-5-73/8, Newtown, Mahabubnagar </t>
  </si>
  <si>
    <t>Sanjeevaiah Colony, Opp: Govt. Hospital,Mallappa Sadan</t>
  </si>
  <si>
    <t>Vasavi Compound, Nethaji Road, Jadcherla -509301</t>
  </si>
  <si>
    <t>Bijjinapally, Jadcherla</t>
  </si>
  <si>
    <t>Nethaji Road, Jadcherla-509301, Mahabubnagar (Dist)</t>
  </si>
  <si>
    <t>Shree Ram Hospital</t>
  </si>
  <si>
    <t>Signal Gadda, Jadcherla, Mahabubnagar</t>
  </si>
  <si>
    <t>H.No. 12-94-12-99 Block-12, Near Nethaji Chowk, Jadcherla</t>
  </si>
  <si>
    <t>Nethaji Road Jadcherla -509301, Mahabubnagar (Dist)</t>
  </si>
  <si>
    <t>Opp Srinivasa Theater, Jadcherla, Mahabubnagar</t>
  </si>
  <si>
    <t xml:space="preserve">Amma Dental </t>
  </si>
  <si>
    <t>Near Ganesh Mandir, Nethaji Road, Badepally, Jadcherla</t>
  </si>
  <si>
    <t>Renew Diagnostic centre</t>
  </si>
  <si>
    <t>Opp-HP Gas Office, Nagarkurnool</t>
  </si>
  <si>
    <t>Nalavelli Road, Nagarkurnool</t>
  </si>
  <si>
    <t>Anitha Carewell Multispeciallity Hospital</t>
  </si>
  <si>
    <t>Opp Busstand, Nagarkurnool</t>
  </si>
  <si>
    <t>Thudukurthi, Nagarkurnool</t>
  </si>
  <si>
    <t>Nagarkurnool</t>
  </si>
  <si>
    <t>Mamatha Hospital</t>
  </si>
  <si>
    <t>Beside HP Gas Office, Nagarkurnool</t>
  </si>
  <si>
    <t>Back Side Nagarkurnool Model School</t>
  </si>
  <si>
    <t>Sreepuram Road Hanuman Temple</t>
  </si>
  <si>
    <t>Sreepuram Road ,NGKL</t>
  </si>
  <si>
    <t>Housing Board Colony</t>
  </si>
  <si>
    <t>OppGovt Hospital, Nagarkurool</t>
  </si>
  <si>
    <t>Housing Board, Nagrkurnool</t>
  </si>
  <si>
    <t>Palam Road, Nagrakurnool</t>
  </si>
  <si>
    <t>Vuyalavada, Nagarkurnool</t>
  </si>
  <si>
    <t xml:space="preserve"> Krupa Physiotheraphy</t>
  </si>
  <si>
    <t>Beside Adithya Hospital</t>
  </si>
  <si>
    <t>OppGovt Hospital,Nagarkurnool-Dist</t>
  </si>
  <si>
    <t>Opp.pragathi Hospital, Nagarkurnool</t>
  </si>
  <si>
    <t>H.NO:17-237/1/D, Nagarkurnool</t>
  </si>
  <si>
    <t>Sai Ram  Clinic</t>
  </si>
  <si>
    <t>Sreepuram Road Hanuman Temple, Nagarkurnool</t>
  </si>
  <si>
    <t>Opp BSNL Office, Nagarkurnool</t>
  </si>
  <si>
    <t>Beside Adithya Hospital, Nagarkurnool</t>
  </si>
  <si>
    <t>H.No:11-141 &amp; 11-142, Gandhinagar Street, Kalwakurthy</t>
  </si>
  <si>
    <t>Kalwakurthy</t>
  </si>
  <si>
    <t>Swathi Hotel Line, Hyderabad X Road, Kalwakurthy</t>
  </si>
  <si>
    <t>Lions Diagnostic centre</t>
  </si>
  <si>
    <t>Opp: Bustand, MBS Complex, Sai Mandir Road, Kalwakurthy</t>
  </si>
  <si>
    <t>Samatha Hospital</t>
  </si>
  <si>
    <t>Sri vani Hospital</t>
  </si>
  <si>
    <t>Satwika Childrens Hospital</t>
  </si>
  <si>
    <t>Opp. Inspection Banglow, Hyd road, Kalwakurthy</t>
  </si>
  <si>
    <t>Yedula Ramchandra Reddy Complex, H.P.Gas lane, Kalwakurthy</t>
  </si>
  <si>
    <t>Shop No, 7-172/4 Gandhi nagar, Kalwakurthy</t>
  </si>
  <si>
    <t>SV Yennams Hospital Pvt Ltd</t>
  </si>
  <si>
    <t>Srisailam-hyd highway, Kalwakurthy</t>
  </si>
  <si>
    <t>Achampet, Nagarkurnool District</t>
  </si>
  <si>
    <t>Sri Sai Diagnostic Center</t>
  </si>
  <si>
    <t xml:space="preserve">Amma Chinnapillala  Hospital </t>
  </si>
  <si>
    <t>Beside SBI bank Road, Kollapur</t>
  </si>
  <si>
    <t>Beside New busstand, Kollapur</t>
  </si>
  <si>
    <t>Ramalaya beside temple, Kollapur</t>
  </si>
  <si>
    <t xml:space="preserve">Opp Mahaboob Function Hall, Kollapur </t>
  </si>
  <si>
    <t>Sri Dhatta Dental Hospital</t>
  </si>
  <si>
    <t>Beside SBI Bank Road, Kollapur</t>
  </si>
  <si>
    <t>Bus stand back side, Kollapur</t>
  </si>
  <si>
    <t>Kollapur</t>
  </si>
  <si>
    <t>NTR Chowrastha, Kollpaur</t>
  </si>
  <si>
    <t>Ambedakar Chowrastha, Kollapur</t>
  </si>
  <si>
    <t>Narayanpet</t>
  </si>
  <si>
    <t>Dr. B.R.Ambedkar X Road,Narayanpet</t>
  </si>
  <si>
    <t>Civil Lane Narayanpet</t>
  </si>
  <si>
    <t>Adjacent to Satya Sai Mandir, Main Road, Narayanpet</t>
  </si>
  <si>
    <t>SBI Bank Premises, Ashok Nagar, Hyderabad Road, Narayanpet</t>
  </si>
  <si>
    <t>H.No:1-6-63/1/C, Hyderabad Road, Narayanpet</t>
  </si>
  <si>
    <t>Near Reliance tower,Shathavahana colony,Narayanpet.</t>
  </si>
  <si>
    <t>1-5-2, Civil Lane, Narayanpet-509210, Narayanpet</t>
  </si>
  <si>
    <t>Micro Surgical Centre, Main Road, Narayanpet-509210</t>
  </si>
  <si>
    <t>Shathavahana colony Narayanpet</t>
  </si>
  <si>
    <t>H No 1-5-73 Opp Old Bus stand Market road Narayanpet</t>
  </si>
  <si>
    <t>Area Hospital Road, Narayanpet-509210, Narayanpet</t>
  </si>
  <si>
    <t>Near New Busstand, Behind Hero Honda Show Room, Narayanpet</t>
  </si>
  <si>
    <t xml:space="preserve">H No 1-5-7 Civil Line Narayanpet </t>
  </si>
  <si>
    <t xml:space="preserve">Behand SathyasaiColony Narayanpet </t>
  </si>
  <si>
    <t>4-26, Maddur, Narayanpet</t>
  </si>
  <si>
    <t>Upstairs of Namaji Medical Shop,Near Old Busstand</t>
  </si>
  <si>
    <t>Opp. Govt. Hospital, Makthal, Narayanpet</t>
  </si>
  <si>
    <t>Makhtal</t>
  </si>
  <si>
    <t>Munnaiah Hospital</t>
  </si>
  <si>
    <t>Near Gandhi Chowk, G.P.Office Road, Dhanwada-509205</t>
  </si>
  <si>
    <t>Raichur Road, Marikal (V), Dhanwada (M), Narayanpet (Dist)</t>
  </si>
  <si>
    <t xml:space="preserve">Raichur Road, Marikal (V), Dhanwada </t>
  </si>
  <si>
    <t>Opp: Bus Stand, Swagath Complex, Makthal - 509208</t>
  </si>
  <si>
    <t>Andhra Bank Line, Opp:HP Gas Agency, Surender Reddy Complex, Makthal</t>
  </si>
  <si>
    <t>Old Post Office, Makthal, Narayanpet</t>
  </si>
  <si>
    <t xml:space="preserve"> Sai Clinic </t>
  </si>
  <si>
    <t>Seema Diagnostic Centre</t>
  </si>
  <si>
    <t>Janani Clinic</t>
  </si>
  <si>
    <t>Narayanpet, Kosgi</t>
  </si>
  <si>
    <t xml:space="preserve">H No 1-85/3/A Teachars Colony Kosgi, Narayanpet District </t>
  </si>
  <si>
    <t xml:space="preserve"> Opp: Dr.D.Venkataiah Clinic, Kosgi, Narayanpet(Dist)</t>
  </si>
  <si>
    <t>Near Old Busstand, Mahabubnagar Road, Kosgi</t>
  </si>
  <si>
    <t>H.No:1-6-37, Civil Lane, Narayanpet-509210, Narayanpet(Dist)</t>
  </si>
  <si>
    <t>Main Road, Kosgi-509339, Narayanpet(Dist)</t>
  </si>
  <si>
    <t>Old Busstand, Revalpally Road, Maddur-509411</t>
  </si>
  <si>
    <t>Behind tavakkal Pertol Pump, Sura Reddy Complex, Opp:TSRTC Busstand, Kosgi-509339, Narayanpet(Dist)</t>
  </si>
  <si>
    <t>Narayanpet Road,Kosgi-509339</t>
  </si>
  <si>
    <t>Gadwal</t>
  </si>
  <si>
    <t>FLAT NO:504,Venu colony, Gadwal-509125</t>
  </si>
  <si>
    <t>Raymonds Complex, Opp: Andhra Bank, Gandhi Chowk, Gadwal</t>
  </si>
  <si>
    <t>4-1-54, Kamley plaza, Gandhi Chowk,Gadwal-509125,</t>
  </si>
  <si>
    <t>Sunkulamma Mettu Gadwal-509125, J.Gadwal (Dist)</t>
  </si>
  <si>
    <t>H.No:1-3-61/5, Bheemnagar, Krishna Road, Near Arun Bajaj Showroom, Gadwal</t>
  </si>
  <si>
    <t>Sri siri Dental</t>
  </si>
  <si>
    <t xml:space="preserve">Opp. New Bus Stand, Gadwal-509125, </t>
  </si>
  <si>
    <t xml:space="preserve">Subbareddy Complex,Theeru Maidanam, Gadwal-509125, </t>
  </si>
  <si>
    <t>Opp: ICICI Bank, DSP Office Road, Bheem Nagar, Gadwal-509125,</t>
  </si>
  <si>
    <t>1st floor surya goud complex krishnaveni chowk Gadwal</t>
  </si>
  <si>
    <t>JOGULAMBA GADWAL-Dist.</t>
  </si>
  <si>
    <t>1-4-3/10A, Bheem nagar, Gadwal-509125,</t>
  </si>
  <si>
    <t>Krishna Reddy Hospital</t>
  </si>
  <si>
    <t xml:space="preserve">Manjunatha clinic </t>
  </si>
  <si>
    <t>Near Post Office Gadwal</t>
  </si>
  <si>
    <t>H.No.1-4-2/10, Krishnaveni Chowk, Bheemnagar, Gadwal</t>
  </si>
  <si>
    <t xml:space="preserve">Anantha CT Scan </t>
  </si>
  <si>
    <t>Kovela Dinne Road, Shanthi Nagar</t>
  </si>
  <si>
    <t>Shanthi Nagar</t>
  </si>
  <si>
    <t>Sri Ehitash Clinic</t>
  </si>
  <si>
    <t>Complex Ieeja Road Shanthinagar</t>
  </si>
  <si>
    <t xml:space="preserve">Ambedkar circle main road Shanthinagar </t>
  </si>
  <si>
    <t>H.No:3-30/1, Durganagar, Gadwal Ieeza Road, Ieeja - 509127</t>
  </si>
  <si>
    <t>Opp: New Bus Stand, Near Water Tank, Ieeja-509127, J,Gadwal(Dist)</t>
  </si>
  <si>
    <t>Ieeja</t>
  </si>
  <si>
    <t xml:space="preserve"> 4-75, new Bus Stand, Ieeja-509127, </t>
  </si>
  <si>
    <t xml:space="preserve">Telangana Chowrastha, Main Road, Ieeja </t>
  </si>
  <si>
    <t>near New Bus stand Ieeja</t>
  </si>
  <si>
    <t xml:space="preserve">adjacent to Head Post Office, Gadwal-509125, </t>
  </si>
  <si>
    <t>Jogulamba Center Lab</t>
  </si>
  <si>
    <t>MK Diagnostics</t>
  </si>
  <si>
    <t>SLN Dental Hospital</t>
  </si>
  <si>
    <t>Venkateshwara Diagnostic Centre</t>
  </si>
  <si>
    <t>Near Telangana chowrastha, Ieeja</t>
  </si>
  <si>
    <t xml:space="preserve">RK Lab </t>
  </si>
  <si>
    <t>Alampur</t>
  </si>
  <si>
    <t>Haneef Lab</t>
  </si>
  <si>
    <t>H.NO:42 /242, New Town Colony, Wanaparthy</t>
  </si>
  <si>
    <t>Wanaparthy</t>
  </si>
  <si>
    <t>Indira park, Wanaparthy</t>
  </si>
  <si>
    <t>New Town Colony, Wanaparthy</t>
  </si>
  <si>
    <t>Beside Andhra Bank,Wanaparthy</t>
  </si>
  <si>
    <t>Ambedkar chowk, Wanaparthy</t>
  </si>
  <si>
    <t>Opp New busstand, Wanaprthy</t>
  </si>
  <si>
    <t>Bus Depot Road ,Wanaparthy-Dist</t>
  </si>
  <si>
    <t>beside new busstop ,Wanparthy- Dist</t>
  </si>
  <si>
    <t>Rajeev Chowk, Wanaparthy</t>
  </si>
  <si>
    <t>vallabhnagar colony, Wanaparthy</t>
  </si>
  <si>
    <t xml:space="preserve">kothakota road, Wanaparthy </t>
  </si>
  <si>
    <t>Pebbair Road,WANAPARTHY-DIST</t>
  </si>
  <si>
    <t>Kothakota road ,Wanparthy-Dist</t>
  </si>
  <si>
    <t>Beside New bus stop, Wanaparthy</t>
  </si>
  <si>
    <t>Vamshi Childrens Clinic &amp; Diagnostic center</t>
  </si>
  <si>
    <t>Beside Polytechnic college Road, Wanaparthy</t>
  </si>
  <si>
    <t>Muncipality Road, Atmakur</t>
  </si>
  <si>
    <t xml:space="preserve">Atmakur </t>
  </si>
  <si>
    <t>Dr. Brahma Reddy Praja Vaidyshala Clinic</t>
  </si>
  <si>
    <t>Atamakur- Wanparthy -Dist Santha Bazar</t>
  </si>
  <si>
    <t>Sai Nursing Home</t>
  </si>
  <si>
    <t>Opp New busstand, Atmakur</t>
  </si>
  <si>
    <t>Beside Gandhi Chowk, Wanaparthy</t>
  </si>
  <si>
    <t xml:space="preserve">Ramchandraiah Clinic </t>
  </si>
  <si>
    <t>Makthal Road, Amarachintha</t>
  </si>
  <si>
    <t>Rathnamma Nursing Home</t>
  </si>
  <si>
    <t>Opp SBI Bank ,Pebbair ,Wnp</t>
  </si>
  <si>
    <t>Kurnool road, Pebbair</t>
  </si>
  <si>
    <t>Kollapur road, Pebbair</t>
  </si>
  <si>
    <t>Sarojini Multispeciality Hospital</t>
  </si>
  <si>
    <t>Pebbair</t>
  </si>
  <si>
    <t>Beside Gromor office, Pebbair</t>
  </si>
  <si>
    <t>WNP Road, Pebbair</t>
  </si>
  <si>
    <t>Subhash chowk, Pebbair</t>
  </si>
  <si>
    <t xml:space="preserve">Adwaith Hospital </t>
  </si>
  <si>
    <t>Rahul Multispeciality Hospital</t>
  </si>
  <si>
    <t>Opp New busstand, Kothakota</t>
  </si>
  <si>
    <t>Kurnool road ,Kothakota</t>
  </si>
  <si>
    <t>Kurnool road, Kothakota</t>
  </si>
  <si>
    <t>Station Road, Kothakota</t>
  </si>
  <si>
    <t>WNP Road, Kothakota</t>
  </si>
  <si>
    <t>Kothakota</t>
  </si>
  <si>
    <t>TOTAL BIO-MEDICAL INCINERABLE WASTE GENERATED IN MAY ON AN AVERAGE IS  25,767 KGS. AVERAGE PER DAY  IS 831.212 (approximately) KGS .</t>
  </si>
  <si>
    <t>TOTAL BIO-MEDICAL RECYCLABLE WASTE GENERATED IN  MAY ON AN AVERAGE IS 13,421.69 KGS. AVERAGE PER DAY IS 432.9578 (approximately)  KGS.</t>
  </si>
  <si>
    <t>TOTAL AUTOCLAVABLE WASTE SHARPS GENERATED IN MAY ON AN AVERAGE IS 6371.8 KGS. AVERAGE PER DAY IS 205.542 (approximately)  KGS.</t>
  </si>
  <si>
    <t>TOTAL PPC WHITE CONTAINER WASTE GENERATED AND TREATED IN MAY 0N AN AVERAGE IS 2169.1 KGS. AVERAGE PER DAY IS 69.97097  (approximately)  KGS.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</si>
</sst>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-yy;@"/>
  </numFmts>
  <fonts count="23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Arial"/>
      <family val="2"/>
    </font>
    <font>
      <u/>
      <sz val="11"/>
      <color theme="10"/>
      <name val="Calibri"/>
      <family val="2"/>
    </font>
    <font>
      <sz val="11"/>
      <color rgb="FFFF0000"/>
      <name val="Calibri"/>
      <family val="2"/>
    </font>
    <font>
      <sz val="12"/>
      <color rgb="FF333333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5117038483843"/>
        <bgColor rgb="FF4F81BD"/>
      </patternFill>
    </fill>
    <fill>
      <patternFill patternType="solid">
        <fgColor theme="0"/>
        <bgColor rgb="FF4F81BD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AEABAB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BDD6EE"/>
      </patternFill>
    </fill>
    <fill>
      <patternFill patternType="solid">
        <fgColor theme="0"/>
        <bgColor rgb="FFFFE598"/>
      </patternFill>
    </fill>
    <fill>
      <patternFill patternType="solid">
        <fgColor theme="4" tint="0.79995117038483843"/>
        <bgColor rgb="FF548DD4"/>
      </patternFill>
    </fill>
    <fill>
      <patternFill patternType="solid">
        <fgColor theme="5" tint="0.3998840296639912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6" fillId="0" borderId="0"/>
  </cellStyleXfs>
  <cellXfs count="145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0" borderId="0" xfId="0" applyFont="1"/>
    <xf numFmtId="0" fontId="3" fillId="2" borderId="0" xfId="0" applyFont="1" applyFill="1"/>
    <xf numFmtId="0" fontId="0" fillId="2" borderId="0" xfId="0" applyFill="1" applyAlignment="1">
      <alignment vertical="center"/>
    </xf>
    <xf numFmtId="0" fontId="4" fillId="2" borderId="0" xfId="0" applyFont="1" applyFill="1"/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Border="1"/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7" fillId="2" borderId="1" xfId="0" applyFont="1" applyFill="1" applyBorder="1" applyAlignment="1">
      <alignment wrapText="1"/>
    </xf>
    <xf numFmtId="0" fontId="14" fillId="4" borderId="1" xfId="0" applyFont="1" applyFill="1" applyBorder="1" applyAlignment="1">
      <alignment horizontal="left"/>
    </xf>
    <xf numFmtId="0" fontId="14" fillId="4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1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2" borderId="1" xfId="0" applyFont="1" applyFill="1" applyBorder="1"/>
    <xf numFmtId="0" fontId="16" fillId="0" borderId="1" xfId="0" applyFont="1" applyBorder="1"/>
    <xf numFmtId="0" fontId="14" fillId="0" borderId="1" xfId="0" applyFont="1" applyBorder="1" applyAlignment="1">
      <alignment horizontal="center"/>
    </xf>
    <xf numFmtId="0" fontId="2" fillId="7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top"/>
    </xf>
    <xf numFmtId="0" fontId="14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2" borderId="1" xfId="0" applyFont="1" applyFill="1" applyBorder="1" applyAlignment="1">
      <alignment horizontal="left" wrapText="1"/>
    </xf>
    <xf numFmtId="0" fontId="17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16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top"/>
    </xf>
    <xf numFmtId="0" fontId="16" fillId="0" borderId="1" xfId="0" applyFont="1" applyBorder="1" applyAlignment="1">
      <alignment horizontal="left"/>
    </xf>
    <xf numFmtId="0" fontId="14" fillId="4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/>
    </xf>
    <xf numFmtId="0" fontId="16" fillId="9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/>
    </xf>
    <xf numFmtId="0" fontId="16" fillId="1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16" fillId="0" borderId="1" xfId="0" applyFont="1" applyBorder="1" applyAlignment="1">
      <alignment wrapText="1"/>
    </xf>
    <xf numFmtId="0" fontId="14" fillId="4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4" fillId="4" borderId="1" xfId="0" applyFont="1" applyFill="1" applyBorder="1"/>
    <xf numFmtId="0" fontId="5" fillId="0" borderId="6" xfId="0" applyFont="1" applyBorder="1"/>
    <xf numFmtId="0" fontId="6" fillId="0" borderId="6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8" fillId="4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/>
    </xf>
    <xf numFmtId="0" fontId="6" fillId="0" borderId="1" xfId="0" applyFont="1" applyBorder="1"/>
    <xf numFmtId="0" fontId="6" fillId="0" borderId="3" xfId="0" applyFont="1" applyBorder="1"/>
    <xf numFmtId="0" fontId="8" fillId="4" borderId="3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19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7" fontId="11" fillId="2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vertical="top" wrapText="1"/>
    </xf>
    <xf numFmtId="0" fontId="17" fillId="2" borderId="1" xfId="0" applyFont="1" applyFill="1" applyBorder="1" applyAlignment="1">
      <alignment vertical="top" wrapText="1"/>
    </xf>
    <xf numFmtId="0" fontId="17" fillId="0" borderId="2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2" fillId="16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17" fillId="2" borderId="2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wrapText="1"/>
    </xf>
    <xf numFmtId="0" fontId="6" fillId="15" borderId="3" xfId="0" applyFont="1" applyFill="1" applyBorder="1" applyAlignment="1">
      <alignment horizontal="center"/>
    </xf>
    <xf numFmtId="0" fontId="6" fillId="15" borderId="4" xfId="0" applyFont="1" applyFill="1" applyBorder="1" applyAlignment="1">
      <alignment horizontal="center"/>
    </xf>
    <xf numFmtId="0" fontId="6" fillId="15" borderId="5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textRotation="90" wrapText="1"/>
    </xf>
    <xf numFmtId="0" fontId="11" fillId="2" borderId="1" xfId="0" applyFont="1" applyFill="1" applyBorder="1" applyAlignment="1">
      <alignment horizontal="left" vertical="center"/>
    </xf>
    <xf numFmtId="0" fontId="11" fillId="13" borderId="1" xfId="0" applyFont="1" applyFill="1" applyBorder="1" applyAlignment="1">
      <alignment vertical="center" wrapText="1" shrinkToFit="1"/>
    </xf>
    <xf numFmtId="0" fontId="11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left"/>
    </xf>
    <xf numFmtId="0" fontId="8" fillId="4" borderId="5" xfId="0" applyFont="1" applyFill="1" applyBorder="1" applyAlignment="1">
      <alignment horizontal="left"/>
    </xf>
    <xf numFmtId="49" fontId="10" fillId="0" borderId="1" xfId="0" applyNumberFormat="1" applyFont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6" fillId="14" borderId="3" xfId="0" applyFont="1" applyFill="1" applyBorder="1" applyAlignment="1">
      <alignment horizontal="center"/>
    </xf>
    <xf numFmtId="0" fontId="6" fillId="14" borderId="4" xfId="0" applyFont="1" applyFill="1" applyBorder="1" applyAlignment="1">
      <alignment horizontal="center"/>
    </xf>
    <xf numFmtId="0" fontId="6" fillId="14" borderId="5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17" fontId="11" fillId="2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</cellXfs>
  <cellStyles count="3">
    <cellStyle name="Hyperlink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D916"/>
  <sheetViews>
    <sheetView tabSelected="1" topLeftCell="B896" zoomScale="85" zoomScaleNormal="85" workbookViewId="0">
      <selection activeCell="K909" sqref="K909"/>
    </sheetView>
  </sheetViews>
  <sheetFormatPr defaultRowHeight="15"/>
  <cols>
    <col min="1" max="1" width="9.140625" style="8"/>
    <col min="2" max="2" width="73.28515625" style="9" bestFit="1" customWidth="1"/>
    <col min="3" max="3" width="56.140625" style="10" customWidth="1"/>
    <col min="4" max="4" width="9.28515625" style="11" customWidth="1"/>
    <col min="5" max="5" width="9.28515625" style="8" customWidth="1"/>
    <col min="6" max="6" width="10.42578125" style="8" customWidth="1"/>
    <col min="7" max="7" width="9.5703125" style="8" customWidth="1"/>
    <col min="8" max="8" width="10.5703125" style="8" customWidth="1"/>
    <col min="9" max="9" width="12" style="12" customWidth="1"/>
  </cols>
  <sheetData>
    <row r="1" spans="1:9" ht="58.5" customHeight="1">
      <c r="A1" s="141" t="s">
        <v>838</v>
      </c>
      <c r="B1" s="141"/>
      <c r="C1" s="141"/>
      <c r="D1" s="141"/>
      <c r="E1" s="141"/>
      <c r="F1" s="141"/>
      <c r="G1" s="141"/>
      <c r="H1" s="141"/>
      <c r="I1" s="141"/>
    </row>
    <row r="2" spans="1:9" ht="15.75">
      <c r="A2" s="118" t="s">
        <v>0</v>
      </c>
      <c r="B2" s="120" t="s">
        <v>1</v>
      </c>
      <c r="C2" s="122" t="s">
        <v>2</v>
      </c>
      <c r="D2" s="142">
        <v>45778</v>
      </c>
      <c r="E2" s="142"/>
      <c r="F2" s="142"/>
      <c r="G2" s="142"/>
      <c r="H2" s="142"/>
      <c r="I2" s="125" t="s">
        <v>829</v>
      </c>
    </row>
    <row r="3" spans="1:9" ht="18.75" customHeight="1">
      <c r="A3" s="118"/>
      <c r="B3" s="120"/>
      <c r="C3" s="122"/>
      <c r="D3" s="124" t="s">
        <v>3</v>
      </c>
      <c r="E3" s="143" t="s">
        <v>4</v>
      </c>
      <c r="F3" s="143"/>
      <c r="G3" s="143"/>
      <c r="H3" s="143"/>
      <c r="I3" s="125"/>
    </row>
    <row r="4" spans="1:9" ht="15.75">
      <c r="A4" s="118"/>
      <c r="B4" s="120"/>
      <c r="C4" s="122"/>
      <c r="D4" s="124"/>
      <c r="E4" s="13" t="s">
        <v>5</v>
      </c>
      <c r="F4" s="14" t="s">
        <v>6</v>
      </c>
      <c r="G4" s="14" t="s">
        <v>7</v>
      </c>
      <c r="H4" s="14" t="s">
        <v>8</v>
      </c>
      <c r="I4" s="125"/>
    </row>
    <row r="5" spans="1:9" ht="25.5" customHeight="1">
      <c r="A5" s="144" t="s">
        <v>9</v>
      </c>
      <c r="B5" s="144"/>
      <c r="C5" s="144"/>
      <c r="D5" s="144"/>
      <c r="E5" s="144"/>
      <c r="F5" s="144"/>
      <c r="G5" s="144"/>
      <c r="H5" s="144"/>
      <c r="I5" s="144"/>
    </row>
    <row r="6" spans="1:9">
      <c r="A6" s="15">
        <v>1</v>
      </c>
      <c r="B6" s="33" t="s">
        <v>10</v>
      </c>
      <c r="C6" s="33" t="s">
        <v>839</v>
      </c>
      <c r="D6" s="17">
        <v>20</v>
      </c>
      <c r="E6" s="18">
        <v>25.9</v>
      </c>
      <c r="F6" s="18">
        <v>11</v>
      </c>
      <c r="G6" s="18">
        <v>3.9</v>
      </c>
      <c r="H6" s="18">
        <v>1.8</v>
      </c>
      <c r="I6" s="19">
        <f t="shared" ref="I6:I37" si="0">SUM(E6:H6)</f>
        <v>42.599999999999994</v>
      </c>
    </row>
    <row r="7" spans="1:9">
      <c r="A7" s="15">
        <v>2</v>
      </c>
      <c r="B7" s="33" t="s">
        <v>11</v>
      </c>
      <c r="C7" s="33" t="s">
        <v>839</v>
      </c>
      <c r="D7" s="17">
        <v>5</v>
      </c>
      <c r="E7" s="18">
        <v>11.9</v>
      </c>
      <c r="F7" s="18">
        <v>10</v>
      </c>
      <c r="G7" s="18">
        <v>5.9</v>
      </c>
      <c r="H7" s="18">
        <v>1.3</v>
      </c>
      <c r="I7" s="19">
        <f t="shared" si="0"/>
        <v>29.099999999999998</v>
      </c>
    </row>
    <row r="8" spans="1:9">
      <c r="A8" s="15">
        <v>3</v>
      </c>
      <c r="B8" s="33" t="s">
        <v>12</v>
      </c>
      <c r="C8" s="33" t="s">
        <v>839</v>
      </c>
      <c r="D8" s="17">
        <v>5</v>
      </c>
      <c r="E8" s="18">
        <v>10.9</v>
      </c>
      <c r="F8" s="18">
        <v>8</v>
      </c>
      <c r="G8" s="18">
        <v>4.9000000000000004</v>
      </c>
      <c r="H8" s="18">
        <v>0.8</v>
      </c>
      <c r="I8" s="19">
        <f t="shared" si="0"/>
        <v>24.599999999999998</v>
      </c>
    </row>
    <row r="9" spans="1:9">
      <c r="A9" s="15">
        <v>4</v>
      </c>
      <c r="B9" s="46" t="s">
        <v>13</v>
      </c>
      <c r="C9" s="33" t="s">
        <v>839</v>
      </c>
      <c r="D9" s="17">
        <v>10</v>
      </c>
      <c r="E9" s="18">
        <v>9.9</v>
      </c>
      <c r="F9" s="18">
        <v>7.5</v>
      </c>
      <c r="G9" s="18">
        <v>3.9</v>
      </c>
      <c r="H9" s="18">
        <v>1.3</v>
      </c>
      <c r="I9" s="19">
        <f t="shared" si="0"/>
        <v>22.599999999999998</v>
      </c>
    </row>
    <row r="10" spans="1:9">
      <c r="A10" s="15">
        <v>5</v>
      </c>
      <c r="B10" s="33" t="s">
        <v>804</v>
      </c>
      <c r="C10" s="101" t="s">
        <v>840</v>
      </c>
      <c r="D10" s="17">
        <v>6</v>
      </c>
      <c r="E10" s="18">
        <v>7.9</v>
      </c>
      <c r="F10" s="18">
        <v>4.5</v>
      </c>
      <c r="G10" s="18">
        <v>2.4</v>
      </c>
      <c r="H10" s="18">
        <v>0.3</v>
      </c>
      <c r="I10" s="19">
        <f t="shared" si="0"/>
        <v>15.100000000000001</v>
      </c>
    </row>
    <row r="11" spans="1:9">
      <c r="A11" s="15">
        <v>6</v>
      </c>
      <c r="B11" s="33" t="s">
        <v>14</v>
      </c>
      <c r="C11" s="101" t="s">
        <v>841</v>
      </c>
      <c r="D11" s="17">
        <v>10</v>
      </c>
      <c r="E11" s="18">
        <v>13.9</v>
      </c>
      <c r="F11" s="18">
        <v>6</v>
      </c>
      <c r="G11" s="18">
        <v>3.9</v>
      </c>
      <c r="H11" s="18">
        <v>2.2999999999999998</v>
      </c>
      <c r="I11" s="19">
        <f t="shared" si="0"/>
        <v>26.099999999999998</v>
      </c>
    </row>
    <row r="12" spans="1:9">
      <c r="A12" s="15">
        <v>7</v>
      </c>
      <c r="B12" s="33" t="s">
        <v>15</v>
      </c>
      <c r="C12" s="33" t="s">
        <v>839</v>
      </c>
      <c r="D12" s="17">
        <v>15</v>
      </c>
      <c r="E12" s="18">
        <v>15.9</v>
      </c>
      <c r="F12" s="18">
        <v>7.5</v>
      </c>
      <c r="G12" s="18">
        <v>4.4000000000000004</v>
      </c>
      <c r="H12" s="18">
        <v>1.8</v>
      </c>
      <c r="I12" s="19">
        <f t="shared" si="0"/>
        <v>29.599999999999998</v>
      </c>
    </row>
    <row r="13" spans="1:9">
      <c r="A13" s="15">
        <v>8</v>
      </c>
      <c r="B13" s="46" t="s">
        <v>16</v>
      </c>
      <c r="C13" s="33" t="s">
        <v>839</v>
      </c>
      <c r="D13" s="17">
        <v>15</v>
      </c>
      <c r="E13" s="18">
        <v>15.9</v>
      </c>
      <c r="F13" s="18">
        <v>6.5</v>
      </c>
      <c r="G13" s="18">
        <v>4.4000000000000004</v>
      </c>
      <c r="H13" s="18">
        <v>1.3</v>
      </c>
      <c r="I13" s="19">
        <f t="shared" si="0"/>
        <v>28.099999999999998</v>
      </c>
    </row>
    <row r="14" spans="1:9">
      <c r="A14" s="15">
        <v>9</v>
      </c>
      <c r="B14" s="46" t="s">
        <v>842</v>
      </c>
      <c r="C14" s="33" t="s">
        <v>839</v>
      </c>
      <c r="D14" s="17">
        <v>5</v>
      </c>
      <c r="E14" s="18">
        <v>10.9</v>
      </c>
      <c r="F14" s="18">
        <v>7.5</v>
      </c>
      <c r="G14" s="18">
        <v>2.9</v>
      </c>
      <c r="H14" s="18">
        <v>1.8</v>
      </c>
      <c r="I14" s="19">
        <f t="shared" si="0"/>
        <v>23.099999999999998</v>
      </c>
    </row>
    <row r="15" spans="1:9">
      <c r="A15" s="15">
        <v>10</v>
      </c>
      <c r="B15" s="33" t="s">
        <v>17</v>
      </c>
      <c r="C15" s="33" t="s">
        <v>839</v>
      </c>
      <c r="D15" s="17">
        <v>10</v>
      </c>
      <c r="E15" s="18">
        <v>13.9</v>
      </c>
      <c r="F15" s="18">
        <v>6.5</v>
      </c>
      <c r="G15" s="18">
        <v>2.9</v>
      </c>
      <c r="H15" s="18">
        <v>1.3</v>
      </c>
      <c r="I15" s="19">
        <f t="shared" si="0"/>
        <v>24.599999999999998</v>
      </c>
    </row>
    <row r="16" spans="1:9">
      <c r="A16" s="15">
        <v>11</v>
      </c>
      <c r="B16" s="46" t="s">
        <v>18</v>
      </c>
      <c r="C16" s="33" t="s">
        <v>839</v>
      </c>
      <c r="D16" s="17">
        <v>10</v>
      </c>
      <c r="E16" s="18">
        <v>13.9</v>
      </c>
      <c r="F16" s="18">
        <v>7.5</v>
      </c>
      <c r="G16" s="18">
        <v>4.9000000000000004</v>
      </c>
      <c r="H16" s="18">
        <v>2.2999999999999998</v>
      </c>
      <c r="I16" s="19">
        <f t="shared" si="0"/>
        <v>28.599999999999998</v>
      </c>
    </row>
    <row r="17" spans="1:9">
      <c r="A17" s="15">
        <v>12</v>
      </c>
      <c r="B17" s="33" t="s">
        <v>19</v>
      </c>
      <c r="C17" s="33" t="s">
        <v>839</v>
      </c>
      <c r="D17" s="17" t="s">
        <v>20</v>
      </c>
      <c r="E17" s="18">
        <v>9.9</v>
      </c>
      <c r="F17" s="18">
        <v>5</v>
      </c>
      <c r="G17" s="18">
        <v>2.9</v>
      </c>
      <c r="H17" s="18">
        <v>1.8</v>
      </c>
      <c r="I17" s="19">
        <f t="shared" si="0"/>
        <v>19.600000000000001</v>
      </c>
    </row>
    <row r="18" spans="1:9">
      <c r="A18" s="15">
        <v>13</v>
      </c>
      <c r="B18" s="33" t="s">
        <v>21</v>
      </c>
      <c r="C18" s="33" t="s">
        <v>839</v>
      </c>
      <c r="D18" s="17">
        <v>10</v>
      </c>
      <c r="E18" s="18">
        <v>15.9</v>
      </c>
      <c r="F18" s="18">
        <v>7</v>
      </c>
      <c r="G18" s="18">
        <v>3.9</v>
      </c>
      <c r="H18" s="18">
        <v>2.2999999999999998</v>
      </c>
      <c r="I18" s="19">
        <f t="shared" si="0"/>
        <v>29.099999999999998</v>
      </c>
    </row>
    <row r="19" spans="1:9" ht="14.25" customHeight="1">
      <c r="A19" s="15">
        <v>14</v>
      </c>
      <c r="B19" s="33" t="s">
        <v>22</v>
      </c>
      <c r="C19" s="33" t="s">
        <v>839</v>
      </c>
      <c r="D19" s="17" t="s">
        <v>20</v>
      </c>
      <c r="E19" s="18">
        <v>6.9</v>
      </c>
      <c r="F19" s="18">
        <v>5.5</v>
      </c>
      <c r="G19" s="18">
        <v>3.9</v>
      </c>
      <c r="H19" s="18">
        <v>1.3</v>
      </c>
      <c r="I19" s="19">
        <f t="shared" si="0"/>
        <v>17.600000000000001</v>
      </c>
    </row>
    <row r="20" spans="1:9">
      <c r="A20" s="15">
        <v>15</v>
      </c>
      <c r="B20" s="33" t="s">
        <v>23</v>
      </c>
      <c r="C20" s="33" t="s">
        <v>839</v>
      </c>
      <c r="D20" s="17" t="s">
        <v>20</v>
      </c>
      <c r="E20" s="18">
        <v>8.9</v>
      </c>
      <c r="F20" s="18">
        <v>5.5</v>
      </c>
      <c r="G20" s="18">
        <v>2.9</v>
      </c>
      <c r="H20" s="18">
        <v>1.3</v>
      </c>
      <c r="I20" s="19">
        <f t="shared" si="0"/>
        <v>18.600000000000001</v>
      </c>
    </row>
    <row r="21" spans="1:9">
      <c r="A21" s="15">
        <v>16</v>
      </c>
      <c r="B21" s="46" t="s">
        <v>24</v>
      </c>
      <c r="C21" s="33" t="s">
        <v>839</v>
      </c>
      <c r="D21" s="17">
        <v>6</v>
      </c>
      <c r="E21" s="18">
        <v>11.9</v>
      </c>
      <c r="F21" s="18">
        <v>6.5</v>
      </c>
      <c r="G21" s="18">
        <v>4.4000000000000004</v>
      </c>
      <c r="H21" s="18">
        <v>1.3</v>
      </c>
      <c r="I21" s="19">
        <f t="shared" si="0"/>
        <v>24.099999999999998</v>
      </c>
    </row>
    <row r="22" spans="1:9">
      <c r="A22" s="15">
        <v>17</v>
      </c>
      <c r="B22" s="33" t="s">
        <v>25</v>
      </c>
      <c r="C22" s="33" t="s">
        <v>839</v>
      </c>
      <c r="D22" s="17">
        <v>10</v>
      </c>
      <c r="E22" s="18">
        <v>12.9</v>
      </c>
      <c r="F22" s="18">
        <v>7.5</v>
      </c>
      <c r="G22" s="18">
        <v>2.9</v>
      </c>
      <c r="H22" s="18">
        <v>0.8</v>
      </c>
      <c r="I22" s="19">
        <f t="shared" si="0"/>
        <v>24.099999999999998</v>
      </c>
    </row>
    <row r="23" spans="1:9" s="1" customFormat="1">
      <c r="A23" s="15">
        <v>18</v>
      </c>
      <c r="B23" s="33" t="s">
        <v>26</v>
      </c>
      <c r="C23" s="33" t="s">
        <v>839</v>
      </c>
      <c r="D23" s="17" t="s">
        <v>20</v>
      </c>
      <c r="E23" s="18">
        <v>7.9</v>
      </c>
      <c r="F23" s="18">
        <v>6</v>
      </c>
      <c r="G23" s="18">
        <v>2.9</v>
      </c>
      <c r="H23" s="18">
        <v>1.8</v>
      </c>
      <c r="I23" s="19">
        <f t="shared" si="0"/>
        <v>18.600000000000001</v>
      </c>
    </row>
    <row r="24" spans="1:9">
      <c r="A24" s="15">
        <v>19</v>
      </c>
      <c r="B24" s="33" t="s">
        <v>27</v>
      </c>
      <c r="C24" s="33" t="s">
        <v>839</v>
      </c>
      <c r="D24" s="17">
        <v>9</v>
      </c>
      <c r="E24" s="18">
        <v>15.9</v>
      </c>
      <c r="F24" s="18">
        <v>5</v>
      </c>
      <c r="G24" s="18">
        <v>3.4</v>
      </c>
      <c r="H24" s="18">
        <v>1.3</v>
      </c>
      <c r="I24" s="19">
        <f t="shared" si="0"/>
        <v>25.599999999999998</v>
      </c>
    </row>
    <row r="25" spans="1:9">
      <c r="A25" s="15">
        <v>20</v>
      </c>
      <c r="B25" s="33" t="s">
        <v>28</v>
      </c>
      <c r="C25" s="33" t="s">
        <v>839</v>
      </c>
      <c r="D25" s="17">
        <v>5</v>
      </c>
      <c r="E25" s="18">
        <v>8.9</v>
      </c>
      <c r="F25" s="18">
        <v>6</v>
      </c>
      <c r="G25" s="18">
        <v>2.9</v>
      </c>
      <c r="H25" s="18">
        <v>0.8</v>
      </c>
      <c r="I25" s="19">
        <f t="shared" si="0"/>
        <v>18.600000000000001</v>
      </c>
    </row>
    <row r="26" spans="1:9" s="1" customFormat="1">
      <c r="A26" s="15">
        <v>21</v>
      </c>
      <c r="B26" s="46" t="s">
        <v>29</v>
      </c>
      <c r="C26" s="33" t="s">
        <v>839</v>
      </c>
      <c r="D26" s="17">
        <v>50</v>
      </c>
      <c r="E26" s="18">
        <v>37.9</v>
      </c>
      <c r="F26" s="18">
        <v>12</v>
      </c>
      <c r="G26" s="18">
        <v>4.9000000000000004</v>
      </c>
      <c r="H26" s="18">
        <v>1.3</v>
      </c>
      <c r="I26" s="19">
        <f t="shared" si="0"/>
        <v>56.099999999999994</v>
      </c>
    </row>
    <row r="27" spans="1:9">
      <c r="A27" s="15">
        <v>22</v>
      </c>
      <c r="B27" s="33" t="s">
        <v>30</v>
      </c>
      <c r="C27" s="33" t="s">
        <v>839</v>
      </c>
      <c r="D27" s="17" t="s">
        <v>20</v>
      </c>
      <c r="E27" s="18">
        <v>8.9</v>
      </c>
      <c r="F27" s="18">
        <v>6</v>
      </c>
      <c r="G27" s="18">
        <v>2.9</v>
      </c>
      <c r="H27" s="18">
        <v>0.3</v>
      </c>
      <c r="I27" s="19">
        <f t="shared" si="0"/>
        <v>18.100000000000001</v>
      </c>
    </row>
    <row r="28" spans="1:9" s="1" customFormat="1">
      <c r="A28" s="15">
        <v>23</v>
      </c>
      <c r="B28" s="33" t="s">
        <v>31</v>
      </c>
      <c r="C28" s="33" t="s">
        <v>839</v>
      </c>
      <c r="D28" s="17">
        <v>10</v>
      </c>
      <c r="E28" s="18">
        <v>13.9</v>
      </c>
      <c r="F28" s="18">
        <v>6</v>
      </c>
      <c r="G28" s="18">
        <v>2.9</v>
      </c>
      <c r="H28" s="18">
        <v>1.3</v>
      </c>
      <c r="I28" s="19">
        <f t="shared" si="0"/>
        <v>24.099999999999998</v>
      </c>
    </row>
    <row r="29" spans="1:9">
      <c r="A29" s="15">
        <v>24</v>
      </c>
      <c r="B29" s="46" t="s">
        <v>32</v>
      </c>
      <c r="C29" s="33" t="s">
        <v>839</v>
      </c>
      <c r="D29" s="17" t="s">
        <v>20</v>
      </c>
      <c r="E29" s="18">
        <v>6.9</v>
      </c>
      <c r="F29" s="18">
        <v>6</v>
      </c>
      <c r="G29" s="18">
        <v>2.9</v>
      </c>
      <c r="H29" s="18">
        <v>0.3</v>
      </c>
      <c r="I29" s="19">
        <f t="shared" si="0"/>
        <v>16.100000000000001</v>
      </c>
    </row>
    <row r="30" spans="1:9">
      <c r="A30" s="15">
        <v>25</v>
      </c>
      <c r="B30" s="46" t="s">
        <v>33</v>
      </c>
      <c r="C30" s="101" t="s">
        <v>843</v>
      </c>
      <c r="D30" s="17" t="s">
        <v>20</v>
      </c>
      <c r="E30" s="18">
        <v>8.4</v>
      </c>
      <c r="F30" s="18">
        <v>3.5</v>
      </c>
      <c r="G30" s="18">
        <v>0.9</v>
      </c>
      <c r="H30" s="18">
        <v>1.3</v>
      </c>
      <c r="I30" s="19">
        <f t="shared" si="0"/>
        <v>14.100000000000001</v>
      </c>
    </row>
    <row r="31" spans="1:9">
      <c r="A31" s="15">
        <v>26</v>
      </c>
      <c r="B31" s="46" t="s">
        <v>34</v>
      </c>
      <c r="C31" s="101" t="s">
        <v>844</v>
      </c>
      <c r="D31" s="17" t="s">
        <v>20</v>
      </c>
      <c r="E31" s="18">
        <v>8.9</v>
      </c>
      <c r="F31" s="18">
        <v>5</v>
      </c>
      <c r="G31" s="18">
        <v>1.9</v>
      </c>
      <c r="H31" s="18">
        <v>1.3</v>
      </c>
      <c r="I31" s="19">
        <f t="shared" si="0"/>
        <v>17.100000000000001</v>
      </c>
    </row>
    <row r="32" spans="1:9">
      <c r="A32" s="15">
        <v>27</v>
      </c>
      <c r="B32" s="33" t="s">
        <v>35</v>
      </c>
      <c r="C32" s="33" t="s">
        <v>839</v>
      </c>
      <c r="D32" s="17" t="s">
        <v>20</v>
      </c>
      <c r="E32" s="18">
        <v>7.9</v>
      </c>
      <c r="F32" s="18">
        <v>5</v>
      </c>
      <c r="G32" s="18">
        <v>1.9</v>
      </c>
      <c r="H32" s="18">
        <v>1.3</v>
      </c>
      <c r="I32" s="19">
        <f t="shared" si="0"/>
        <v>16.100000000000001</v>
      </c>
    </row>
    <row r="33" spans="1:9" s="1" customFormat="1">
      <c r="A33" s="15">
        <v>28</v>
      </c>
      <c r="B33" s="33" t="s">
        <v>36</v>
      </c>
      <c r="C33" s="33" t="s">
        <v>845</v>
      </c>
      <c r="D33" s="17">
        <v>10</v>
      </c>
      <c r="E33" s="18">
        <v>13.9</v>
      </c>
      <c r="F33" s="18">
        <v>5</v>
      </c>
      <c r="G33" s="18">
        <v>2.9</v>
      </c>
      <c r="H33" s="18">
        <v>1.8</v>
      </c>
      <c r="I33" s="19">
        <f t="shared" si="0"/>
        <v>23.599999999999998</v>
      </c>
    </row>
    <row r="34" spans="1:9" s="1" customFormat="1">
      <c r="A34" s="15">
        <v>29</v>
      </c>
      <c r="B34" s="33" t="s">
        <v>37</v>
      </c>
      <c r="C34" s="101" t="s">
        <v>846</v>
      </c>
      <c r="D34" s="17">
        <v>10</v>
      </c>
      <c r="E34" s="18">
        <v>12.9</v>
      </c>
      <c r="F34" s="18">
        <v>6.5</v>
      </c>
      <c r="G34" s="18">
        <v>4.9000000000000004</v>
      </c>
      <c r="H34" s="18">
        <v>2.2999999999999998</v>
      </c>
      <c r="I34" s="19">
        <f t="shared" si="0"/>
        <v>26.599999999999998</v>
      </c>
    </row>
    <row r="35" spans="1:9">
      <c r="A35" s="15">
        <v>30</v>
      </c>
      <c r="B35" s="46" t="s">
        <v>38</v>
      </c>
      <c r="C35" s="33" t="s">
        <v>839</v>
      </c>
      <c r="D35" s="17" t="s">
        <v>20</v>
      </c>
      <c r="E35" s="18">
        <v>8.4</v>
      </c>
      <c r="F35" s="18">
        <v>6.5</v>
      </c>
      <c r="G35" s="18">
        <v>3.4</v>
      </c>
      <c r="H35" s="18">
        <v>0.3</v>
      </c>
      <c r="I35" s="19">
        <f t="shared" si="0"/>
        <v>18.600000000000001</v>
      </c>
    </row>
    <row r="36" spans="1:9">
      <c r="A36" s="15">
        <v>31</v>
      </c>
      <c r="B36" s="33" t="s">
        <v>39</v>
      </c>
      <c r="C36" s="101" t="s">
        <v>847</v>
      </c>
      <c r="D36" s="17" t="s">
        <v>20</v>
      </c>
      <c r="E36" s="18">
        <v>6.9</v>
      </c>
      <c r="F36" s="18">
        <v>6.5</v>
      </c>
      <c r="G36" s="18">
        <v>2.9</v>
      </c>
      <c r="H36" s="18">
        <v>1.3</v>
      </c>
      <c r="I36" s="19">
        <f t="shared" si="0"/>
        <v>17.600000000000001</v>
      </c>
    </row>
    <row r="37" spans="1:9">
      <c r="A37" s="15">
        <v>32</v>
      </c>
      <c r="B37" s="33" t="s">
        <v>40</v>
      </c>
      <c r="C37" s="33" t="s">
        <v>839</v>
      </c>
      <c r="D37" s="17" t="s">
        <v>20</v>
      </c>
      <c r="E37" s="18">
        <v>8.4</v>
      </c>
      <c r="F37" s="18">
        <v>6.5</v>
      </c>
      <c r="G37" s="18">
        <v>3.4</v>
      </c>
      <c r="H37" s="18">
        <v>1.3</v>
      </c>
      <c r="I37" s="19">
        <f t="shared" si="0"/>
        <v>19.600000000000001</v>
      </c>
    </row>
    <row r="38" spans="1:9">
      <c r="A38" s="15">
        <v>33</v>
      </c>
      <c r="B38" s="46" t="s">
        <v>41</v>
      </c>
      <c r="C38" s="33" t="s">
        <v>839</v>
      </c>
      <c r="D38" s="17">
        <v>50</v>
      </c>
      <c r="E38" s="18">
        <v>38.9</v>
      </c>
      <c r="F38" s="18">
        <v>21</v>
      </c>
      <c r="G38" s="18">
        <v>9.9</v>
      </c>
      <c r="H38" s="18">
        <v>2.2999999999999998</v>
      </c>
      <c r="I38" s="19">
        <f t="shared" ref="I38:I69" si="1">SUM(E38:H38)</f>
        <v>72.099999999999994</v>
      </c>
    </row>
    <row r="39" spans="1:9">
      <c r="A39" s="15">
        <v>34</v>
      </c>
      <c r="B39" s="46" t="s">
        <v>42</v>
      </c>
      <c r="C39" s="33" t="s">
        <v>839</v>
      </c>
      <c r="D39" s="17">
        <v>10</v>
      </c>
      <c r="E39" s="18">
        <v>13.9</v>
      </c>
      <c r="F39" s="18">
        <v>7.5</v>
      </c>
      <c r="G39" s="18">
        <v>3.9</v>
      </c>
      <c r="H39" s="18">
        <v>1.3</v>
      </c>
      <c r="I39" s="19">
        <f t="shared" si="1"/>
        <v>26.599999999999998</v>
      </c>
    </row>
    <row r="40" spans="1:9">
      <c r="A40" s="15">
        <v>35</v>
      </c>
      <c r="B40" s="46" t="s">
        <v>43</v>
      </c>
      <c r="C40" s="101" t="s">
        <v>848</v>
      </c>
      <c r="D40" s="17">
        <v>10</v>
      </c>
      <c r="E40" s="18">
        <v>12.9</v>
      </c>
      <c r="F40" s="18">
        <v>11</v>
      </c>
      <c r="G40" s="18">
        <v>6.9</v>
      </c>
      <c r="H40" s="18">
        <v>0.8</v>
      </c>
      <c r="I40" s="19">
        <f t="shared" si="1"/>
        <v>31.599999999999998</v>
      </c>
    </row>
    <row r="41" spans="1:9">
      <c r="A41" s="15">
        <v>36</v>
      </c>
      <c r="B41" s="46" t="s">
        <v>849</v>
      </c>
      <c r="C41" s="101" t="s">
        <v>848</v>
      </c>
      <c r="D41" s="17">
        <v>0</v>
      </c>
      <c r="E41" s="18">
        <v>10.4</v>
      </c>
      <c r="F41" s="18">
        <v>8.5</v>
      </c>
      <c r="G41" s="18">
        <v>5.9</v>
      </c>
      <c r="H41" s="18">
        <v>1.3</v>
      </c>
      <c r="I41" s="19">
        <f t="shared" si="1"/>
        <v>26.099999999999998</v>
      </c>
    </row>
    <row r="42" spans="1:9">
      <c r="A42" s="15">
        <v>37</v>
      </c>
      <c r="B42" s="46" t="s">
        <v>430</v>
      </c>
      <c r="C42" s="101" t="s">
        <v>848</v>
      </c>
      <c r="D42" s="17">
        <v>0</v>
      </c>
      <c r="E42" s="18">
        <v>10.9</v>
      </c>
      <c r="F42" s="18">
        <v>7</v>
      </c>
      <c r="G42" s="18">
        <v>2.9</v>
      </c>
      <c r="H42" s="18">
        <v>1.3</v>
      </c>
      <c r="I42" s="19">
        <f t="shared" si="1"/>
        <v>22.099999999999998</v>
      </c>
    </row>
    <row r="43" spans="1:9">
      <c r="A43" s="15">
        <v>38</v>
      </c>
      <c r="B43" s="46" t="s">
        <v>44</v>
      </c>
      <c r="C43" s="101" t="s">
        <v>848</v>
      </c>
      <c r="D43" s="17">
        <v>10</v>
      </c>
      <c r="E43" s="18">
        <v>11.9</v>
      </c>
      <c r="F43" s="18">
        <v>7</v>
      </c>
      <c r="G43" s="18">
        <v>4.9000000000000004</v>
      </c>
      <c r="H43" s="18">
        <v>1.8</v>
      </c>
      <c r="I43" s="19">
        <f t="shared" si="1"/>
        <v>25.599999999999998</v>
      </c>
    </row>
    <row r="44" spans="1:9">
      <c r="A44" s="15">
        <v>39</v>
      </c>
      <c r="B44" s="46" t="s">
        <v>850</v>
      </c>
      <c r="C44" s="101" t="s">
        <v>851</v>
      </c>
      <c r="D44" s="21">
        <v>50</v>
      </c>
      <c r="E44" s="22">
        <v>22.9</v>
      </c>
      <c r="F44" s="22">
        <v>19</v>
      </c>
      <c r="G44" s="22">
        <v>6.9</v>
      </c>
      <c r="H44" s="22">
        <v>1.3</v>
      </c>
      <c r="I44" s="19">
        <f t="shared" si="1"/>
        <v>50.099999999999994</v>
      </c>
    </row>
    <row r="45" spans="1:9">
      <c r="A45" s="15">
        <v>40</v>
      </c>
      <c r="B45" s="46" t="s">
        <v>45</v>
      </c>
      <c r="C45" s="33" t="s">
        <v>839</v>
      </c>
      <c r="D45" s="17">
        <v>15</v>
      </c>
      <c r="E45" s="18">
        <v>12.4</v>
      </c>
      <c r="F45" s="18">
        <v>10.5</v>
      </c>
      <c r="G45" s="18">
        <v>3.9</v>
      </c>
      <c r="H45" s="18">
        <v>1.3</v>
      </c>
      <c r="I45" s="19">
        <f t="shared" si="1"/>
        <v>28.099999999999998</v>
      </c>
    </row>
    <row r="46" spans="1:9">
      <c r="A46" s="15">
        <v>41</v>
      </c>
      <c r="B46" s="62" t="s">
        <v>46</v>
      </c>
      <c r="C46" s="33" t="s">
        <v>839</v>
      </c>
      <c r="D46" s="17">
        <v>0</v>
      </c>
      <c r="E46" s="18">
        <v>6.9</v>
      </c>
      <c r="F46" s="18">
        <v>5.5</v>
      </c>
      <c r="G46" s="18">
        <v>2.9</v>
      </c>
      <c r="H46" s="18">
        <v>1.3</v>
      </c>
      <c r="I46" s="19">
        <f t="shared" si="1"/>
        <v>16.600000000000001</v>
      </c>
    </row>
    <row r="47" spans="1:9" s="1" customFormat="1">
      <c r="A47" s="15">
        <v>42</v>
      </c>
      <c r="B47" s="102" t="s">
        <v>852</v>
      </c>
      <c r="C47" s="33" t="s">
        <v>839</v>
      </c>
      <c r="D47" s="17" t="s">
        <v>20</v>
      </c>
      <c r="E47" s="18">
        <v>9.4</v>
      </c>
      <c r="F47" s="18">
        <v>6.5</v>
      </c>
      <c r="G47" s="18">
        <v>2.4</v>
      </c>
      <c r="H47" s="18">
        <v>1.3</v>
      </c>
      <c r="I47" s="19">
        <f t="shared" si="1"/>
        <v>19.600000000000001</v>
      </c>
    </row>
    <row r="48" spans="1:9" s="1" customFormat="1">
      <c r="A48" s="15">
        <v>43</v>
      </c>
      <c r="B48" s="103" t="s">
        <v>47</v>
      </c>
      <c r="C48" s="33" t="s">
        <v>839</v>
      </c>
      <c r="D48" s="17" t="s">
        <v>20</v>
      </c>
      <c r="E48" s="18">
        <v>9.9</v>
      </c>
      <c r="F48" s="18">
        <v>6</v>
      </c>
      <c r="G48" s="18">
        <v>1.9</v>
      </c>
      <c r="H48" s="18">
        <v>1.3</v>
      </c>
      <c r="I48" s="19">
        <f t="shared" si="1"/>
        <v>19.100000000000001</v>
      </c>
    </row>
    <row r="49" spans="1:9" s="1" customFormat="1">
      <c r="A49" s="15">
        <v>44</v>
      </c>
      <c r="B49" s="103" t="s">
        <v>48</v>
      </c>
      <c r="C49" s="33" t="s">
        <v>839</v>
      </c>
      <c r="D49" s="23" t="s">
        <v>20</v>
      </c>
      <c r="E49" s="18">
        <v>7.9</v>
      </c>
      <c r="F49" s="18">
        <v>5</v>
      </c>
      <c r="G49" s="18">
        <v>2.4</v>
      </c>
      <c r="H49" s="18">
        <v>1.3</v>
      </c>
      <c r="I49" s="19">
        <f t="shared" si="1"/>
        <v>16.600000000000001</v>
      </c>
    </row>
    <row r="50" spans="1:9">
      <c r="A50" s="15">
        <v>45</v>
      </c>
      <c r="B50" s="103" t="s">
        <v>49</v>
      </c>
      <c r="C50" s="33" t="s">
        <v>839</v>
      </c>
      <c r="D50" s="17" t="s">
        <v>20</v>
      </c>
      <c r="E50" s="18">
        <v>6.9</v>
      </c>
      <c r="F50" s="18">
        <v>5.5</v>
      </c>
      <c r="G50" s="18">
        <v>2.9</v>
      </c>
      <c r="H50" s="18">
        <v>1.3</v>
      </c>
      <c r="I50" s="19">
        <f t="shared" si="1"/>
        <v>16.600000000000001</v>
      </c>
    </row>
    <row r="51" spans="1:9">
      <c r="A51" s="15">
        <v>46</v>
      </c>
      <c r="B51" s="46" t="s">
        <v>50</v>
      </c>
      <c r="C51" s="33" t="s">
        <v>839</v>
      </c>
      <c r="D51" s="17">
        <v>10</v>
      </c>
      <c r="E51" s="18">
        <v>11.9</v>
      </c>
      <c r="F51" s="18">
        <v>7</v>
      </c>
      <c r="G51" s="18">
        <v>4.9000000000000004</v>
      </c>
      <c r="H51" s="18">
        <v>1.3</v>
      </c>
      <c r="I51" s="19">
        <f t="shared" si="1"/>
        <v>25.099999999999998</v>
      </c>
    </row>
    <row r="52" spans="1:9">
      <c r="A52" s="15">
        <v>47</v>
      </c>
      <c r="B52" s="102" t="s">
        <v>51</v>
      </c>
      <c r="C52" s="33" t="s">
        <v>839</v>
      </c>
      <c r="D52" s="17" t="s">
        <v>20</v>
      </c>
      <c r="E52" s="18">
        <v>8.4</v>
      </c>
      <c r="F52" s="18">
        <v>5.5</v>
      </c>
      <c r="G52" s="18">
        <v>3.4</v>
      </c>
      <c r="H52" s="18">
        <v>1.3</v>
      </c>
      <c r="I52" s="19">
        <f t="shared" si="1"/>
        <v>18.600000000000001</v>
      </c>
    </row>
    <row r="53" spans="1:9">
      <c r="A53" s="15">
        <v>48</v>
      </c>
      <c r="B53" s="46" t="s">
        <v>52</v>
      </c>
      <c r="C53" s="33" t="s">
        <v>839</v>
      </c>
      <c r="D53" s="17">
        <v>10</v>
      </c>
      <c r="E53" s="18">
        <v>11.9</v>
      </c>
      <c r="F53" s="18">
        <v>5</v>
      </c>
      <c r="G53" s="18">
        <v>3.9</v>
      </c>
      <c r="H53" s="18">
        <v>2.2999999999999998</v>
      </c>
      <c r="I53" s="19">
        <f t="shared" si="1"/>
        <v>23.099999999999998</v>
      </c>
    </row>
    <row r="54" spans="1:9">
      <c r="A54" s="15">
        <v>49</v>
      </c>
      <c r="B54" s="102" t="s">
        <v>53</v>
      </c>
      <c r="C54" s="33" t="s">
        <v>839</v>
      </c>
      <c r="D54" s="17" t="s">
        <v>20</v>
      </c>
      <c r="E54" s="18">
        <v>7.9</v>
      </c>
      <c r="F54" s="18">
        <v>5.5</v>
      </c>
      <c r="G54" s="18">
        <v>2.9</v>
      </c>
      <c r="H54" s="18">
        <v>1.8</v>
      </c>
      <c r="I54" s="19">
        <f t="shared" si="1"/>
        <v>18.100000000000001</v>
      </c>
    </row>
    <row r="55" spans="1:9">
      <c r="A55" s="15">
        <v>50</v>
      </c>
      <c r="B55" s="102" t="s">
        <v>54</v>
      </c>
      <c r="C55" s="33" t="s">
        <v>839</v>
      </c>
      <c r="D55" s="17" t="s">
        <v>20</v>
      </c>
      <c r="E55" s="18">
        <v>6.9</v>
      </c>
      <c r="F55" s="18">
        <v>5</v>
      </c>
      <c r="G55" s="18">
        <v>1.9</v>
      </c>
      <c r="H55" s="18">
        <v>1.8</v>
      </c>
      <c r="I55" s="19">
        <f t="shared" si="1"/>
        <v>15.600000000000001</v>
      </c>
    </row>
    <row r="56" spans="1:9">
      <c r="A56" s="15">
        <v>51</v>
      </c>
      <c r="B56" s="102" t="s">
        <v>55</v>
      </c>
      <c r="C56" s="33" t="s">
        <v>839</v>
      </c>
      <c r="D56" s="17" t="s">
        <v>20</v>
      </c>
      <c r="E56" s="18">
        <v>5.9</v>
      </c>
      <c r="F56" s="18">
        <v>5.5</v>
      </c>
      <c r="G56" s="18">
        <v>2.9</v>
      </c>
      <c r="H56" s="18">
        <v>1.3</v>
      </c>
      <c r="I56" s="19">
        <f t="shared" si="1"/>
        <v>15.600000000000001</v>
      </c>
    </row>
    <row r="57" spans="1:9">
      <c r="A57" s="15">
        <v>52</v>
      </c>
      <c r="B57" s="24" t="s">
        <v>56</v>
      </c>
      <c r="C57" s="33" t="s">
        <v>839</v>
      </c>
      <c r="D57" s="17" t="s">
        <v>20</v>
      </c>
      <c r="E57" s="18">
        <v>4.9000000000000004</v>
      </c>
      <c r="F57" s="18">
        <v>4.5</v>
      </c>
      <c r="G57" s="18">
        <v>1.9</v>
      </c>
      <c r="H57" s="18">
        <v>1.8</v>
      </c>
      <c r="I57" s="19">
        <f t="shared" si="1"/>
        <v>13.100000000000001</v>
      </c>
    </row>
    <row r="58" spans="1:9">
      <c r="A58" s="15">
        <v>53</v>
      </c>
      <c r="B58" s="24" t="s">
        <v>57</v>
      </c>
      <c r="C58" s="33" t="s">
        <v>839</v>
      </c>
      <c r="D58" s="17" t="s">
        <v>20</v>
      </c>
      <c r="E58" s="18">
        <v>4.4000000000000004</v>
      </c>
      <c r="F58" s="18">
        <v>5</v>
      </c>
      <c r="G58" s="18">
        <v>3.4</v>
      </c>
      <c r="H58" s="18">
        <v>0.3</v>
      </c>
      <c r="I58" s="19">
        <f t="shared" si="1"/>
        <v>13.100000000000001</v>
      </c>
    </row>
    <row r="59" spans="1:9">
      <c r="A59" s="15">
        <v>54</v>
      </c>
      <c r="B59" s="24" t="s">
        <v>58</v>
      </c>
      <c r="C59" s="33" t="s">
        <v>839</v>
      </c>
      <c r="D59" s="17" t="s">
        <v>20</v>
      </c>
      <c r="E59" s="18">
        <v>4.9000000000000004</v>
      </c>
      <c r="F59" s="18">
        <v>4</v>
      </c>
      <c r="G59" s="18">
        <v>1.9</v>
      </c>
      <c r="H59" s="18">
        <v>1.3</v>
      </c>
      <c r="I59" s="19">
        <f t="shared" si="1"/>
        <v>12.100000000000001</v>
      </c>
    </row>
    <row r="60" spans="1:9">
      <c r="A60" s="15">
        <v>55</v>
      </c>
      <c r="B60" s="24" t="s">
        <v>59</v>
      </c>
      <c r="C60" s="33" t="s">
        <v>839</v>
      </c>
      <c r="D60" s="17" t="s">
        <v>20</v>
      </c>
      <c r="E60" s="18">
        <v>4.9000000000000004</v>
      </c>
      <c r="F60" s="18">
        <v>4</v>
      </c>
      <c r="G60" s="18">
        <v>1.4</v>
      </c>
      <c r="H60" s="18">
        <v>0.8</v>
      </c>
      <c r="I60" s="19">
        <f t="shared" si="1"/>
        <v>11.100000000000001</v>
      </c>
    </row>
    <row r="61" spans="1:9">
      <c r="A61" s="15">
        <v>56</v>
      </c>
      <c r="B61" s="24" t="s">
        <v>853</v>
      </c>
      <c r="C61" s="33" t="s">
        <v>839</v>
      </c>
      <c r="D61" s="17" t="s">
        <v>20</v>
      </c>
      <c r="E61" s="18">
        <v>6.9</v>
      </c>
      <c r="F61" s="18">
        <v>4.5</v>
      </c>
      <c r="G61" s="18">
        <v>2.4</v>
      </c>
      <c r="H61" s="18">
        <v>1.3</v>
      </c>
      <c r="I61" s="19">
        <f t="shared" si="1"/>
        <v>15.100000000000001</v>
      </c>
    </row>
    <row r="62" spans="1:9">
      <c r="A62" s="15">
        <v>57</v>
      </c>
      <c r="B62" s="24" t="s">
        <v>60</v>
      </c>
      <c r="C62" s="33" t="s">
        <v>839</v>
      </c>
      <c r="D62" s="17">
        <v>5</v>
      </c>
      <c r="E62" s="18">
        <v>9.9</v>
      </c>
      <c r="F62" s="18">
        <v>7</v>
      </c>
      <c r="G62" s="18">
        <v>4.9000000000000004</v>
      </c>
      <c r="H62" s="18">
        <v>1.3</v>
      </c>
      <c r="I62" s="19">
        <f t="shared" si="1"/>
        <v>23.099999999999998</v>
      </c>
    </row>
    <row r="63" spans="1:9">
      <c r="A63" s="15">
        <v>58</v>
      </c>
      <c r="B63" s="24" t="s">
        <v>61</v>
      </c>
      <c r="C63" s="33" t="s">
        <v>839</v>
      </c>
      <c r="D63" s="17" t="s">
        <v>20</v>
      </c>
      <c r="E63" s="18">
        <v>8.9</v>
      </c>
      <c r="F63" s="18">
        <v>5.5</v>
      </c>
      <c r="G63" s="18">
        <v>3.4</v>
      </c>
      <c r="H63" s="18">
        <v>1.8</v>
      </c>
      <c r="I63" s="19">
        <f t="shared" si="1"/>
        <v>19.600000000000001</v>
      </c>
    </row>
    <row r="64" spans="1:9">
      <c r="A64" s="15">
        <v>59</v>
      </c>
      <c r="B64" s="24" t="s">
        <v>62</v>
      </c>
      <c r="C64" s="101" t="s">
        <v>848</v>
      </c>
      <c r="D64" s="17" t="s">
        <v>20</v>
      </c>
      <c r="E64" s="18">
        <v>8.4</v>
      </c>
      <c r="F64" s="18">
        <v>7</v>
      </c>
      <c r="G64" s="18">
        <v>4.4000000000000004</v>
      </c>
      <c r="H64" s="18">
        <v>0.3</v>
      </c>
      <c r="I64" s="19">
        <f t="shared" si="1"/>
        <v>20.100000000000001</v>
      </c>
    </row>
    <row r="65" spans="1:9">
      <c r="A65" s="15">
        <v>60</v>
      </c>
      <c r="B65" s="24" t="s">
        <v>63</v>
      </c>
      <c r="C65" s="33" t="s">
        <v>839</v>
      </c>
      <c r="D65" s="17" t="s">
        <v>20</v>
      </c>
      <c r="E65" s="18">
        <v>8.9</v>
      </c>
      <c r="F65" s="18">
        <v>7.5</v>
      </c>
      <c r="G65" s="18">
        <v>1.9</v>
      </c>
      <c r="H65" s="18">
        <v>1.3</v>
      </c>
      <c r="I65" s="19">
        <f t="shared" si="1"/>
        <v>19.599999999999998</v>
      </c>
    </row>
    <row r="66" spans="1:9">
      <c r="A66" s="15">
        <v>61</v>
      </c>
      <c r="B66" s="24" t="s">
        <v>64</v>
      </c>
      <c r="C66" s="33" t="s">
        <v>839</v>
      </c>
      <c r="D66" s="17" t="s">
        <v>20</v>
      </c>
      <c r="E66" s="18">
        <v>10.4</v>
      </c>
      <c r="F66" s="18">
        <v>7.5</v>
      </c>
      <c r="G66" s="18">
        <v>3.4</v>
      </c>
      <c r="H66" s="18">
        <v>1.3</v>
      </c>
      <c r="I66" s="19">
        <f t="shared" si="1"/>
        <v>22.599999999999998</v>
      </c>
    </row>
    <row r="67" spans="1:9">
      <c r="A67" s="15">
        <v>62</v>
      </c>
      <c r="B67" s="24" t="s">
        <v>65</v>
      </c>
      <c r="C67" s="33" t="s">
        <v>839</v>
      </c>
      <c r="D67" s="17">
        <v>20</v>
      </c>
      <c r="E67" s="18">
        <v>11.9</v>
      </c>
      <c r="F67" s="18">
        <v>5</v>
      </c>
      <c r="G67" s="18">
        <v>3.9</v>
      </c>
      <c r="H67" s="18">
        <v>2.2999999999999998</v>
      </c>
      <c r="I67" s="19">
        <f t="shared" si="1"/>
        <v>23.099999999999998</v>
      </c>
    </row>
    <row r="68" spans="1:9">
      <c r="A68" s="15">
        <v>63</v>
      </c>
      <c r="B68" s="24" t="s">
        <v>66</v>
      </c>
      <c r="C68" s="33" t="s">
        <v>839</v>
      </c>
      <c r="D68" s="17">
        <v>3</v>
      </c>
      <c r="E68" s="18">
        <v>6.9</v>
      </c>
      <c r="F68" s="18">
        <v>5</v>
      </c>
      <c r="G68" s="18">
        <v>1.9</v>
      </c>
      <c r="H68" s="18">
        <v>1.3</v>
      </c>
      <c r="I68" s="19">
        <f t="shared" si="1"/>
        <v>15.100000000000001</v>
      </c>
    </row>
    <row r="69" spans="1:9" s="1" customFormat="1">
      <c r="A69" s="15">
        <v>64</v>
      </c>
      <c r="B69" s="24" t="s">
        <v>67</v>
      </c>
      <c r="C69" s="33" t="s">
        <v>839</v>
      </c>
      <c r="D69" s="17">
        <v>6</v>
      </c>
      <c r="E69" s="18">
        <v>9.9</v>
      </c>
      <c r="F69" s="18">
        <v>7.5</v>
      </c>
      <c r="G69" s="18">
        <v>4.9000000000000004</v>
      </c>
      <c r="H69" s="18">
        <v>1.8</v>
      </c>
      <c r="I69" s="19">
        <f t="shared" si="1"/>
        <v>24.099999999999998</v>
      </c>
    </row>
    <row r="70" spans="1:9" s="1" customFormat="1">
      <c r="A70" s="15">
        <v>65</v>
      </c>
      <c r="B70" s="24" t="s">
        <v>68</v>
      </c>
      <c r="C70" s="33" t="s">
        <v>839</v>
      </c>
      <c r="D70" s="17" t="s">
        <v>20</v>
      </c>
      <c r="E70" s="18">
        <v>5.9</v>
      </c>
      <c r="F70" s="18">
        <v>5.5</v>
      </c>
      <c r="G70" s="18">
        <v>2.9</v>
      </c>
      <c r="H70" s="18">
        <v>1.8</v>
      </c>
      <c r="I70" s="19">
        <f t="shared" ref="I70:I83" si="2">SUM(E70:H70)</f>
        <v>16.100000000000001</v>
      </c>
    </row>
    <row r="71" spans="1:9" s="1" customFormat="1">
      <c r="A71" s="15">
        <v>66</v>
      </c>
      <c r="B71" s="24" t="s">
        <v>69</v>
      </c>
      <c r="C71" s="33" t="s">
        <v>839</v>
      </c>
      <c r="D71" s="17" t="s">
        <v>20</v>
      </c>
      <c r="E71" s="18">
        <v>4.9000000000000004</v>
      </c>
      <c r="F71" s="18">
        <v>4</v>
      </c>
      <c r="G71" s="18">
        <v>1.9</v>
      </c>
      <c r="H71" s="18">
        <v>1.3</v>
      </c>
      <c r="I71" s="19">
        <f t="shared" si="2"/>
        <v>12.100000000000001</v>
      </c>
    </row>
    <row r="72" spans="1:9" s="1" customFormat="1">
      <c r="A72" s="15">
        <v>67</v>
      </c>
      <c r="B72" s="24" t="s">
        <v>70</v>
      </c>
      <c r="C72" s="33" t="s">
        <v>839</v>
      </c>
      <c r="D72" s="17">
        <v>20</v>
      </c>
      <c r="E72" s="18">
        <v>32.9</v>
      </c>
      <c r="F72" s="18">
        <v>21</v>
      </c>
      <c r="G72" s="18">
        <v>11.9</v>
      </c>
      <c r="H72" s="18">
        <v>1.8</v>
      </c>
      <c r="I72" s="19">
        <f t="shared" si="2"/>
        <v>67.599999999999994</v>
      </c>
    </row>
    <row r="73" spans="1:9" s="1" customFormat="1">
      <c r="A73" s="15">
        <v>68</v>
      </c>
      <c r="B73" s="102" t="s">
        <v>71</v>
      </c>
      <c r="C73" s="33" t="s">
        <v>839</v>
      </c>
      <c r="D73" s="17">
        <v>10</v>
      </c>
      <c r="E73" s="18">
        <v>13.9</v>
      </c>
      <c r="F73" s="18">
        <v>5</v>
      </c>
      <c r="G73" s="18">
        <v>2.9</v>
      </c>
      <c r="H73" s="18">
        <v>1.8</v>
      </c>
      <c r="I73" s="19">
        <f t="shared" si="2"/>
        <v>23.599999999999998</v>
      </c>
    </row>
    <row r="74" spans="1:9" s="1" customFormat="1">
      <c r="A74" s="15">
        <v>69</v>
      </c>
      <c r="B74" s="102" t="s">
        <v>72</v>
      </c>
      <c r="C74" s="33" t="s">
        <v>839</v>
      </c>
      <c r="D74" s="17">
        <v>10</v>
      </c>
      <c r="E74" s="18">
        <v>12.9</v>
      </c>
      <c r="F74" s="18">
        <v>6.5</v>
      </c>
      <c r="G74" s="18">
        <v>4.9000000000000004</v>
      </c>
      <c r="H74" s="18">
        <v>2.2999999999999998</v>
      </c>
      <c r="I74" s="19">
        <f t="shared" si="2"/>
        <v>26.599999999999998</v>
      </c>
    </row>
    <row r="75" spans="1:9" s="1" customFormat="1">
      <c r="A75" s="15">
        <v>70</v>
      </c>
      <c r="B75" s="102" t="s">
        <v>73</v>
      </c>
      <c r="C75" s="33" t="s">
        <v>839</v>
      </c>
      <c r="D75" s="17" t="s">
        <v>20</v>
      </c>
      <c r="E75" s="18">
        <v>8.4</v>
      </c>
      <c r="F75" s="18">
        <v>7</v>
      </c>
      <c r="G75" s="18">
        <v>4.4000000000000004</v>
      </c>
      <c r="H75" s="18">
        <v>0.3</v>
      </c>
      <c r="I75" s="19">
        <f t="shared" si="2"/>
        <v>20.100000000000001</v>
      </c>
    </row>
    <row r="76" spans="1:9" s="1" customFormat="1">
      <c r="A76" s="15">
        <v>71</v>
      </c>
      <c r="B76" s="104" t="s">
        <v>74</v>
      </c>
      <c r="C76" s="33" t="s">
        <v>839</v>
      </c>
      <c r="D76" s="17">
        <v>5</v>
      </c>
      <c r="E76" s="18">
        <v>9.9</v>
      </c>
      <c r="F76" s="18">
        <v>7.5</v>
      </c>
      <c r="G76" s="18">
        <v>4.9000000000000004</v>
      </c>
      <c r="H76" s="18">
        <v>1.8</v>
      </c>
      <c r="I76" s="19">
        <f t="shared" si="2"/>
        <v>24.099999999999998</v>
      </c>
    </row>
    <row r="77" spans="1:9" s="1" customFormat="1">
      <c r="A77" s="15">
        <v>72</v>
      </c>
      <c r="B77" s="104" t="s">
        <v>75</v>
      </c>
      <c r="C77" s="33" t="s">
        <v>839</v>
      </c>
      <c r="D77" s="17">
        <v>10</v>
      </c>
      <c r="E77" s="18">
        <v>13.9</v>
      </c>
      <c r="F77" s="18">
        <v>5</v>
      </c>
      <c r="G77" s="18">
        <v>2.9</v>
      </c>
      <c r="H77" s="18">
        <v>1.8</v>
      </c>
      <c r="I77" s="19">
        <f t="shared" si="2"/>
        <v>23.599999999999998</v>
      </c>
    </row>
    <row r="78" spans="1:9" s="1" customFormat="1">
      <c r="A78" s="15">
        <v>73</v>
      </c>
      <c r="B78" s="104" t="s">
        <v>76</v>
      </c>
      <c r="C78" s="33" t="s">
        <v>839</v>
      </c>
      <c r="D78" s="17">
        <v>2</v>
      </c>
      <c r="E78" s="18">
        <v>10.9</v>
      </c>
      <c r="F78" s="18">
        <v>8</v>
      </c>
      <c r="G78" s="18">
        <v>4.9000000000000004</v>
      </c>
      <c r="H78" s="18">
        <v>0.8</v>
      </c>
      <c r="I78" s="19">
        <f t="shared" si="2"/>
        <v>24.599999999999998</v>
      </c>
    </row>
    <row r="79" spans="1:9" s="1" customFormat="1" ht="15.75">
      <c r="A79" s="15">
        <v>74</v>
      </c>
      <c r="B79" s="99" t="s">
        <v>822</v>
      </c>
      <c r="C79" s="33" t="s">
        <v>839</v>
      </c>
      <c r="D79" s="17" t="s">
        <v>20</v>
      </c>
      <c r="E79" s="18">
        <v>8.9</v>
      </c>
      <c r="F79" s="18">
        <v>7.5</v>
      </c>
      <c r="G79" s="18">
        <v>1.9</v>
      </c>
      <c r="H79" s="18">
        <v>1.3</v>
      </c>
      <c r="I79" s="19">
        <f t="shared" si="2"/>
        <v>19.599999999999998</v>
      </c>
    </row>
    <row r="80" spans="1:9" s="1" customFormat="1">
      <c r="A80" s="15">
        <v>75</v>
      </c>
      <c r="B80" s="47" t="s">
        <v>823</v>
      </c>
      <c r="C80" s="33" t="s">
        <v>839</v>
      </c>
      <c r="D80" s="17" t="s">
        <v>20</v>
      </c>
      <c r="E80" s="18">
        <v>8.9</v>
      </c>
      <c r="F80" s="18">
        <v>7.5</v>
      </c>
      <c r="G80" s="18">
        <v>1.9</v>
      </c>
      <c r="H80" s="18">
        <v>1.3</v>
      </c>
      <c r="I80" s="19">
        <f t="shared" si="2"/>
        <v>19.599999999999998</v>
      </c>
    </row>
    <row r="81" spans="1:9" s="1" customFormat="1">
      <c r="A81" s="15">
        <v>76</v>
      </c>
      <c r="B81" s="47" t="s">
        <v>824</v>
      </c>
      <c r="C81" s="33" t="s">
        <v>839</v>
      </c>
      <c r="D81" s="17" t="s">
        <v>20</v>
      </c>
      <c r="E81" s="18">
        <v>4.9000000000000004</v>
      </c>
      <c r="F81" s="18">
        <v>4</v>
      </c>
      <c r="G81" s="18">
        <v>1.9</v>
      </c>
      <c r="H81" s="18">
        <v>1.3</v>
      </c>
      <c r="I81" s="19">
        <f t="shared" si="2"/>
        <v>12.100000000000001</v>
      </c>
    </row>
    <row r="82" spans="1:9" s="1" customFormat="1">
      <c r="A82" s="15">
        <v>78</v>
      </c>
      <c r="B82" s="105" t="s">
        <v>834</v>
      </c>
      <c r="C82" s="33" t="s">
        <v>839</v>
      </c>
      <c r="D82" s="17">
        <v>2</v>
      </c>
      <c r="E82" s="18">
        <v>8.9</v>
      </c>
      <c r="F82" s="18">
        <v>5</v>
      </c>
      <c r="G82" s="18">
        <v>1.9</v>
      </c>
      <c r="H82" s="18">
        <v>1.3</v>
      </c>
      <c r="I82" s="19">
        <f t="shared" si="2"/>
        <v>17.100000000000001</v>
      </c>
    </row>
    <row r="83" spans="1:9" s="1" customFormat="1">
      <c r="A83" s="15">
        <v>79</v>
      </c>
      <c r="B83" s="105" t="s">
        <v>854</v>
      </c>
      <c r="C83" s="33" t="s">
        <v>839</v>
      </c>
      <c r="D83" s="17" t="s">
        <v>20</v>
      </c>
      <c r="E83" s="18">
        <v>7.9</v>
      </c>
      <c r="F83" s="18">
        <v>5</v>
      </c>
      <c r="G83" s="18">
        <v>1.9</v>
      </c>
      <c r="H83" s="18">
        <v>1.3</v>
      </c>
      <c r="I83" s="19">
        <f t="shared" si="2"/>
        <v>16.100000000000001</v>
      </c>
    </row>
    <row r="84" spans="1:9">
      <c r="A84" s="15"/>
      <c r="B84" s="20"/>
      <c r="C84" s="25" t="s">
        <v>77</v>
      </c>
      <c r="D84" s="26">
        <f t="shared" ref="D84:I84" si="3">SUM(D6:D83)</f>
        <v>489</v>
      </c>
      <c r="E84" s="26">
        <f t="shared" si="3"/>
        <v>875.69999999999879</v>
      </c>
      <c r="F84" s="26">
        <f t="shared" si="3"/>
        <v>537</v>
      </c>
      <c r="G84" s="26">
        <f t="shared" si="3"/>
        <v>278.7000000000001</v>
      </c>
      <c r="H84" s="26">
        <f t="shared" si="3"/>
        <v>107.89999999999986</v>
      </c>
      <c r="I84" s="26">
        <f t="shared" si="3"/>
        <v>1799.299999999997</v>
      </c>
    </row>
    <row r="85" spans="1:9" s="1" customFormat="1" ht="30" customHeight="1">
      <c r="A85" s="128" t="s">
        <v>78</v>
      </c>
      <c r="B85" s="128"/>
      <c r="C85" s="128"/>
      <c r="D85" s="128"/>
      <c r="E85" s="128"/>
      <c r="F85" s="128"/>
      <c r="G85" s="128"/>
      <c r="H85" s="128"/>
      <c r="I85" s="128"/>
    </row>
    <row r="86" spans="1:9" s="1" customFormat="1">
      <c r="A86" s="15">
        <v>80</v>
      </c>
      <c r="B86" s="20" t="s">
        <v>79</v>
      </c>
      <c r="C86" s="16" t="s">
        <v>9</v>
      </c>
      <c r="D86" s="17">
        <v>6</v>
      </c>
      <c r="E86" s="18">
        <v>0</v>
      </c>
      <c r="F86" s="18">
        <v>0</v>
      </c>
      <c r="G86" s="18">
        <v>0</v>
      </c>
      <c r="H86" s="18">
        <v>0</v>
      </c>
      <c r="I86" s="19">
        <f>SUM(E86:H86)</f>
        <v>0</v>
      </c>
    </row>
    <row r="87" spans="1:9" s="1" customFormat="1">
      <c r="A87" s="15"/>
      <c r="B87" s="20"/>
      <c r="C87" s="25" t="s">
        <v>77</v>
      </c>
      <c r="D87" s="26">
        <f t="shared" ref="D87:I87" si="4">SUM(D86)</f>
        <v>6</v>
      </c>
      <c r="E87" s="26">
        <f t="shared" si="4"/>
        <v>0</v>
      </c>
      <c r="F87" s="26">
        <f t="shared" si="4"/>
        <v>0</v>
      </c>
      <c r="G87" s="26">
        <f t="shared" si="4"/>
        <v>0</v>
      </c>
      <c r="H87" s="26">
        <f t="shared" si="4"/>
        <v>0</v>
      </c>
      <c r="I87" s="26">
        <f t="shared" si="4"/>
        <v>0</v>
      </c>
    </row>
    <row r="88" spans="1:9" ht="29.25" customHeight="1">
      <c r="A88" s="128" t="s">
        <v>80</v>
      </c>
      <c r="B88" s="128"/>
      <c r="C88" s="128"/>
      <c r="D88" s="128"/>
      <c r="E88" s="128"/>
      <c r="F88" s="128"/>
      <c r="G88" s="128"/>
      <c r="H88" s="128"/>
      <c r="I88" s="128"/>
    </row>
    <row r="89" spans="1:9">
      <c r="A89" s="22">
        <v>81</v>
      </c>
      <c r="B89" s="46" t="s">
        <v>81</v>
      </c>
      <c r="C89" s="101" t="s">
        <v>855</v>
      </c>
      <c r="D89" s="17">
        <v>10</v>
      </c>
      <c r="E89" s="18">
        <v>11.9</v>
      </c>
      <c r="F89" s="18">
        <v>5.5</v>
      </c>
      <c r="G89" s="18">
        <v>4.4000000000000004</v>
      </c>
      <c r="H89" s="18">
        <v>1.3</v>
      </c>
      <c r="I89" s="19">
        <f>SUM(E89:H89)</f>
        <v>23.099999999999998</v>
      </c>
    </row>
    <row r="90" spans="1:9">
      <c r="A90" s="22">
        <v>82</v>
      </c>
      <c r="B90" s="46" t="s">
        <v>856</v>
      </c>
      <c r="C90" s="46" t="s">
        <v>857</v>
      </c>
      <c r="D90" s="17">
        <v>4</v>
      </c>
      <c r="E90" s="18">
        <v>6.9</v>
      </c>
      <c r="F90" s="18">
        <v>5</v>
      </c>
      <c r="G90" s="18">
        <v>3.9</v>
      </c>
      <c r="H90" s="18">
        <v>0.3</v>
      </c>
      <c r="I90" s="19">
        <f t="shared" ref="I90:I152" si="5">SUM(E90:H90)</f>
        <v>16.100000000000001</v>
      </c>
    </row>
    <row r="91" spans="1:9">
      <c r="A91" s="22">
        <v>83</v>
      </c>
      <c r="B91" s="46" t="s">
        <v>82</v>
      </c>
      <c r="C91" s="46" t="s">
        <v>857</v>
      </c>
      <c r="D91" s="17" t="s">
        <v>20</v>
      </c>
      <c r="E91" s="18">
        <v>7.9</v>
      </c>
      <c r="F91" s="18">
        <v>4</v>
      </c>
      <c r="G91" s="18">
        <v>1.9</v>
      </c>
      <c r="H91" s="18">
        <v>1.3</v>
      </c>
      <c r="I91" s="19">
        <f t="shared" si="5"/>
        <v>15.100000000000001</v>
      </c>
    </row>
    <row r="92" spans="1:9">
      <c r="A92" s="22">
        <v>84</v>
      </c>
      <c r="B92" s="46" t="s">
        <v>83</v>
      </c>
      <c r="C92" s="101" t="s">
        <v>858</v>
      </c>
      <c r="D92" s="17" t="s">
        <v>20</v>
      </c>
      <c r="E92" s="18">
        <v>6.4</v>
      </c>
      <c r="F92" s="18">
        <v>5.5</v>
      </c>
      <c r="G92" s="18">
        <v>2.4</v>
      </c>
      <c r="H92" s="18">
        <v>1.3</v>
      </c>
      <c r="I92" s="19">
        <f>SUM(E92:H92)</f>
        <v>15.600000000000001</v>
      </c>
    </row>
    <row r="93" spans="1:9">
      <c r="A93" s="22">
        <v>85</v>
      </c>
      <c r="B93" s="46" t="s">
        <v>84</v>
      </c>
      <c r="C93" s="101" t="s">
        <v>859</v>
      </c>
      <c r="D93" s="17">
        <v>50</v>
      </c>
      <c r="E93" s="18">
        <v>36.9</v>
      </c>
      <c r="F93" s="18">
        <v>11</v>
      </c>
      <c r="G93" s="18">
        <v>9.4</v>
      </c>
      <c r="H93" s="18">
        <v>2.2999999999999998</v>
      </c>
      <c r="I93" s="19">
        <f t="shared" si="5"/>
        <v>59.599999999999994</v>
      </c>
    </row>
    <row r="94" spans="1:9">
      <c r="A94" s="22">
        <v>86</v>
      </c>
      <c r="B94" s="46" t="s">
        <v>85</v>
      </c>
      <c r="C94" s="46" t="s">
        <v>857</v>
      </c>
      <c r="D94" s="17">
        <v>9</v>
      </c>
      <c r="E94" s="18">
        <v>11.4</v>
      </c>
      <c r="F94" s="18">
        <v>7</v>
      </c>
      <c r="G94" s="18">
        <v>4.9000000000000004</v>
      </c>
      <c r="H94" s="18">
        <v>2.2999999999999998</v>
      </c>
      <c r="I94" s="19">
        <f t="shared" si="5"/>
        <v>25.599999999999998</v>
      </c>
    </row>
    <row r="95" spans="1:9">
      <c r="A95" s="22">
        <v>87</v>
      </c>
      <c r="B95" s="46" t="s">
        <v>86</v>
      </c>
      <c r="C95" s="101" t="s">
        <v>860</v>
      </c>
      <c r="D95" s="17">
        <v>10</v>
      </c>
      <c r="E95" s="18">
        <v>10.9</v>
      </c>
      <c r="F95" s="18">
        <v>7</v>
      </c>
      <c r="G95" s="18">
        <v>4.9000000000000004</v>
      </c>
      <c r="H95" s="18">
        <v>1.3</v>
      </c>
      <c r="I95" s="19">
        <f t="shared" si="5"/>
        <v>24.099999999999998</v>
      </c>
    </row>
    <row r="96" spans="1:9" ht="30">
      <c r="A96" s="22">
        <v>88</v>
      </c>
      <c r="B96" s="46" t="s">
        <v>87</v>
      </c>
      <c r="C96" s="101" t="s">
        <v>861</v>
      </c>
      <c r="D96" s="17">
        <v>8</v>
      </c>
      <c r="E96" s="18">
        <v>10.9</v>
      </c>
      <c r="F96" s="18">
        <v>10</v>
      </c>
      <c r="G96" s="18">
        <v>3.9</v>
      </c>
      <c r="H96" s="18">
        <v>1.3</v>
      </c>
      <c r="I96" s="19">
        <f t="shared" si="5"/>
        <v>26.099999999999998</v>
      </c>
    </row>
    <row r="97" spans="1:9">
      <c r="A97" s="22">
        <v>89</v>
      </c>
      <c r="B97" s="46" t="s">
        <v>88</v>
      </c>
      <c r="C97" s="46" t="s">
        <v>857</v>
      </c>
      <c r="D97" s="17">
        <v>20</v>
      </c>
      <c r="E97" s="18">
        <v>21.9</v>
      </c>
      <c r="F97" s="18">
        <v>12</v>
      </c>
      <c r="G97" s="18">
        <v>5.9</v>
      </c>
      <c r="H97" s="18">
        <v>2.2999999999999998</v>
      </c>
      <c r="I97" s="19">
        <f t="shared" si="5"/>
        <v>42.099999999999994</v>
      </c>
    </row>
    <row r="98" spans="1:9">
      <c r="A98" s="22">
        <v>90</v>
      </c>
      <c r="B98" s="46" t="s">
        <v>89</v>
      </c>
      <c r="C98" s="46" t="s">
        <v>857</v>
      </c>
      <c r="D98" s="17" t="s">
        <v>20</v>
      </c>
      <c r="E98" s="18">
        <v>6.9</v>
      </c>
      <c r="F98" s="18">
        <v>4</v>
      </c>
      <c r="G98" s="18">
        <v>1.9</v>
      </c>
      <c r="H98" s="18">
        <v>1.3</v>
      </c>
      <c r="I98" s="19">
        <f t="shared" si="5"/>
        <v>14.100000000000001</v>
      </c>
    </row>
    <row r="99" spans="1:9">
      <c r="A99" s="22">
        <v>91</v>
      </c>
      <c r="B99" s="46" t="s">
        <v>90</v>
      </c>
      <c r="C99" s="46" t="s">
        <v>857</v>
      </c>
      <c r="D99" s="17" t="s">
        <v>20</v>
      </c>
      <c r="E99" s="18">
        <v>6.4</v>
      </c>
      <c r="F99" s="18">
        <v>4.5</v>
      </c>
      <c r="G99" s="18">
        <v>2.4</v>
      </c>
      <c r="H99" s="18">
        <v>1.3</v>
      </c>
      <c r="I99" s="19">
        <f>SUM(E99:H99)</f>
        <v>14.600000000000001</v>
      </c>
    </row>
    <row r="100" spans="1:9" s="1" customFormat="1">
      <c r="A100" s="22">
        <v>92</v>
      </c>
      <c r="B100" s="46" t="s">
        <v>91</v>
      </c>
      <c r="C100" s="101" t="s">
        <v>862</v>
      </c>
      <c r="D100" s="17">
        <v>9</v>
      </c>
      <c r="E100" s="18">
        <v>20.9</v>
      </c>
      <c r="F100" s="18">
        <v>16</v>
      </c>
      <c r="G100" s="18">
        <v>10.9</v>
      </c>
      <c r="H100" s="18">
        <v>2.2999999999999998</v>
      </c>
      <c r="I100" s="19">
        <f t="shared" si="5"/>
        <v>50.099999999999994</v>
      </c>
    </row>
    <row r="101" spans="1:9">
      <c r="A101" s="22">
        <v>93</v>
      </c>
      <c r="B101" s="46" t="s">
        <v>92</v>
      </c>
      <c r="C101" s="46" t="s">
        <v>857</v>
      </c>
      <c r="D101" s="17" t="s">
        <v>20</v>
      </c>
      <c r="E101" s="18">
        <v>5.9</v>
      </c>
      <c r="F101" s="18">
        <v>4</v>
      </c>
      <c r="G101" s="18">
        <v>3.4</v>
      </c>
      <c r="H101" s="18">
        <v>0.3</v>
      </c>
      <c r="I101" s="19">
        <f t="shared" si="5"/>
        <v>13.600000000000001</v>
      </c>
    </row>
    <row r="102" spans="1:9">
      <c r="A102" s="22">
        <v>94</v>
      </c>
      <c r="B102" s="46" t="s">
        <v>93</v>
      </c>
      <c r="C102" s="101" t="s">
        <v>863</v>
      </c>
      <c r="D102" s="17">
        <v>10</v>
      </c>
      <c r="E102" s="18">
        <v>13.9</v>
      </c>
      <c r="F102" s="18">
        <v>6</v>
      </c>
      <c r="G102" s="18">
        <v>3.9</v>
      </c>
      <c r="H102" s="18">
        <v>1.3</v>
      </c>
      <c r="I102" s="19">
        <f t="shared" si="5"/>
        <v>25.099999999999998</v>
      </c>
    </row>
    <row r="103" spans="1:9">
      <c r="A103" s="22">
        <v>95</v>
      </c>
      <c r="B103" s="46" t="s">
        <v>94</v>
      </c>
      <c r="C103" s="101" t="s">
        <v>864</v>
      </c>
      <c r="D103" s="17" t="s">
        <v>20</v>
      </c>
      <c r="E103" s="18">
        <v>5.9</v>
      </c>
      <c r="F103" s="18">
        <v>3</v>
      </c>
      <c r="G103" s="18">
        <v>1.9</v>
      </c>
      <c r="H103" s="18">
        <v>1.3</v>
      </c>
      <c r="I103" s="19">
        <f t="shared" si="5"/>
        <v>12.100000000000001</v>
      </c>
    </row>
    <row r="104" spans="1:9" ht="30">
      <c r="A104" s="22">
        <v>96</v>
      </c>
      <c r="B104" s="46" t="s">
        <v>95</v>
      </c>
      <c r="C104" s="101" t="s">
        <v>865</v>
      </c>
      <c r="D104" s="17">
        <v>20</v>
      </c>
      <c r="E104" s="18">
        <v>21.9</v>
      </c>
      <c r="F104" s="18">
        <v>8</v>
      </c>
      <c r="G104" s="18">
        <v>3.9</v>
      </c>
      <c r="H104" s="18">
        <v>1.8</v>
      </c>
      <c r="I104" s="19">
        <f t="shared" si="5"/>
        <v>35.599999999999994</v>
      </c>
    </row>
    <row r="105" spans="1:9">
      <c r="A105" s="22">
        <v>97</v>
      </c>
      <c r="B105" s="46" t="s">
        <v>96</v>
      </c>
      <c r="C105" s="46" t="s">
        <v>857</v>
      </c>
      <c r="D105" s="17" t="s">
        <v>20</v>
      </c>
      <c r="E105" s="18">
        <v>7.4</v>
      </c>
      <c r="F105" s="18">
        <v>6.5</v>
      </c>
      <c r="G105" s="18">
        <v>4.4000000000000004</v>
      </c>
      <c r="H105" s="18">
        <v>0.3</v>
      </c>
      <c r="I105" s="19">
        <f t="shared" si="5"/>
        <v>18.600000000000001</v>
      </c>
    </row>
    <row r="106" spans="1:9">
      <c r="A106" s="22">
        <v>98</v>
      </c>
      <c r="B106" s="46" t="s">
        <v>97</v>
      </c>
      <c r="C106" s="46" t="s">
        <v>857</v>
      </c>
      <c r="D106" s="17" t="s">
        <v>20</v>
      </c>
      <c r="E106" s="18">
        <v>7.9</v>
      </c>
      <c r="F106" s="18">
        <v>6.5</v>
      </c>
      <c r="G106" s="18">
        <v>1.9</v>
      </c>
      <c r="H106" s="18">
        <v>1.3</v>
      </c>
      <c r="I106" s="19">
        <f t="shared" si="5"/>
        <v>17.600000000000001</v>
      </c>
    </row>
    <row r="107" spans="1:9">
      <c r="A107" s="22">
        <v>99</v>
      </c>
      <c r="B107" s="46" t="s">
        <v>98</v>
      </c>
      <c r="C107" s="46" t="s">
        <v>857</v>
      </c>
      <c r="D107" s="17" t="s">
        <v>20</v>
      </c>
      <c r="E107" s="18">
        <v>9.4</v>
      </c>
      <c r="F107" s="18">
        <v>6.5</v>
      </c>
      <c r="G107" s="18">
        <v>3.4</v>
      </c>
      <c r="H107" s="18">
        <v>1.3</v>
      </c>
      <c r="I107" s="19">
        <f t="shared" si="5"/>
        <v>20.6</v>
      </c>
    </row>
    <row r="108" spans="1:9">
      <c r="A108" s="22">
        <v>100</v>
      </c>
      <c r="B108" s="46" t="s">
        <v>99</v>
      </c>
      <c r="C108" s="46" t="s">
        <v>857</v>
      </c>
      <c r="D108" s="17">
        <v>15</v>
      </c>
      <c r="E108" s="18">
        <v>14.9</v>
      </c>
      <c r="F108" s="18">
        <v>11.5</v>
      </c>
      <c r="G108" s="18">
        <v>2.9</v>
      </c>
      <c r="H108" s="18">
        <v>1.3</v>
      </c>
      <c r="I108" s="19">
        <f t="shared" si="5"/>
        <v>30.599999999999998</v>
      </c>
    </row>
    <row r="109" spans="1:9">
      <c r="A109" s="22">
        <v>101</v>
      </c>
      <c r="B109" s="46" t="s">
        <v>100</v>
      </c>
      <c r="C109" s="46" t="s">
        <v>857</v>
      </c>
      <c r="D109" s="17">
        <v>10</v>
      </c>
      <c r="E109" s="18">
        <v>12.9</v>
      </c>
      <c r="F109" s="18">
        <v>5.5</v>
      </c>
      <c r="G109" s="18">
        <v>3.4</v>
      </c>
      <c r="H109" s="18">
        <v>1.3</v>
      </c>
      <c r="I109" s="19">
        <f t="shared" si="5"/>
        <v>23.099999999999998</v>
      </c>
    </row>
    <row r="110" spans="1:9">
      <c r="A110" s="22">
        <v>102</v>
      </c>
      <c r="B110" s="46" t="s">
        <v>101</v>
      </c>
      <c r="C110" s="46" t="s">
        <v>857</v>
      </c>
      <c r="D110" s="17" t="s">
        <v>20</v>
      </c>
      <c r="E110" s="18">
        <v>7.9</v>
      </c>
      <c r="F110" s="18">
        <v>4.5</v>
      </c>
      <c r="G110" s="18">
        <v>2.4</v>
      </c>
      <c r="H110" s="18">
        <v>1.3</v>
      </c>
      <c r="I110" s="19">
        <f t="shared" si="5"/>
        <v>16.100000000000001</v>
      </c>
    </row>
    <row r="111" spans="1:9">
      <c r="A111" s="22">
        <v>103</v>
      </c>
      <c r="B111" s="46" t="s">
        <v>102</v>
      </c>
      <c r="C111" s="101" t="s">
        <v>866</v>
      </c>
      <c r="D111" s="17" t="s">
        <v>20</v>
      </c>
      <c r="E111" s="18">
        <v>7.4</v>
      </c>
      <c r="F111" s="18">
        <v>5.5</v>
      </c>
      <c r="G111" s="18">
        <v>2.4</v>
      </c>
      <c r="H111" s="18">
        <v>1.3</v>
      </c>
      <c r="I111" s="19">
        <f>SUM(E111:H111)</f>
        <v>16.600000000000001</v>
      </c>
    </row>
    <row r="112" spans="1:9">
      <c r="A112" s="22">
        <v>104</v>
      </c>
      <c r="B112" s="46" t="s">
        <v>103</v>
      </c>
      <c r="C112" s="46" t="s">
        <v>857</v>
      </c>
      <c r="D112" s="27">
        <v>5</v>
      </c>
      <c r="E112" s="18">
        <v>11.9</v>
      </c>
      <c r="F112" s="18">
        <v>6</v>
      </c>
      <c r="G112" s="18">
        <v>4.4000000000000004</v>
      </c>
      <c r="H112" s="18">
        <v>1.3</v>
      </c>
      <c r="I112" s="19">
        <f t="shared" si="5"/>
        <v>23.599999999999998</v>
      </c>
    </row>
    <row r="113" spans="1:9">
      <c r="A113" s="22">
        <v>105</v>
      </c>
      <c r="B113" s="46" t="s">
        <v>104</v>
      </c>
      <c r="C113" s="101" t="s">
        <v>867</v>
      </c>
      <c r="D113" s="17" t="s">
        <v>20</v>
      </c>
      <c r="E113" s="18">
        <v>6.9</v>
      </c>
      <c r="F113" s="18">
        <v>4.5</v>
      </c>
      <c r="G113" s="18">
        <v>3.4</v>
      </c>
      <c r="H113" s="18">
        <v>0.8</v>
      </c>
      <c r="I113" s="19">
        <f t="shared" si="5"/>
        <v>15.600000000000001</v>
      </c>
    </row>
    <row r="114" spans="1:9">
      <c r="A114" s="22">
        <v>106</v>
      </c>
      <c r="B114" s="46" t="s">
        <v>105</v>
      </c>
      <c r="C114" s="46" t="s">
        <v>857</v>
      </c>
      <c r="D114" s="17">
        <v>50</v>
      </c>
      <c r="E114" s="18">
        <v>39.9</v>
      </c>
      <c r="F114" s="18">
        <v>18</v>
      </c>
      <c r="G114" s="18">
        <v>7.4</v>
      </c>
      <c r="H114" s="18">
        <v>1.8</v>
      </c>
      <c r="I114" s="19">
        <f t="shared" si="5"/>
        <v>67.099999999999994</v>
      </c>
    </row>
    <row r="115" spans="1:9" ht="30">
      <c r="A115" s="22">
        <v>107</v>
      </c>
      <c r="B115" s="46" t="s">
        <v>106</v>
      </c>
      <c r="C115" s="101" t="s">
        <v>868</v>
      </c>
      <c r="D115" s="17" t="s">
        <v>20</v>
      </c>
      <c r="E115" s="18">
        <v>6.9</v>
      </c>
      <c r="F115" s="18">
        <v>3.5</v>
      </c>
      <c r="G115" s="18">
        <v>2.4</v>
      </c>
      <c r="H115" s="18">
        <v>1.3</v>
      </c>
      <c r="I115" s="19">
        <f t="shared" si="5"/>
        <v>14.100000000000001</v>
      </c>
    </row>
    <row r="116" spans="1:9" ht="30">
      <c r="A116" s="22">
        <v>108</v>
      </c>
      <c r="B116" s="46" t="s">
        <v>107</v>
      </c>
      <c r="C116" s="101" t="s">
        <v>869</v>
      </c>
      <c r="D116" s="17">
        <v>10</v>
      </c>
      <c r="E116" s="18">
        <v>12.9</v>
      </c>
      <c r="F116" s="18">
        <v>7</v>
      </c>
      <c r="G116" s="18">
        <v>5.4</v>
      </c>
      <c r="H116" s="18">
        <v>0.3</v>
      </c>
      <c r="I116" s="19">
        <f t="shared" si="5"/>
        <v>25.599999999999998</v>
      </c>
    </row>
    <row r="117" spans="1:9">
      <c r="A117" s="22">
        <v>109</v>
      </c>
      <c r="B117" s="46" t="s">
        <v>108</v>
      </c>
      <c r="C117" s="46" t="s">
        <v>857</v>
      </c>
      <c r="D117" s="17" t="s">
        <v>20</v>
      </c>
      <c r="E117" s="18">
        <v>7.4</v>
      </c>
      <c r="F117" s="18">
        <v>4.5</v>
      </c>
      <c r="G117" s="18">
        <v>1.9</v>
      </c>
      <c r="H117" s="18">
        <v>1.3</v>
      </c>
      <c r="I117" s="19">
        <f t="shared" si="5"/>
        <v>15.100000000000001</v>
      </c>
    </row>
    <row r="118" spans="1:9">
      <c r="A118" s="22">
        <v>110</v>
      </c>
      <c r="B118" s="46" t="s">
        <v>109</v>
      </c>
      <c r="C118" s="101" t="s">
        <v>870</v>
      </c>
      <c r="D118" s="17">
        <v>24</v>
      </c>
      <c r="E118" s="18">
        <v>19.899999999999999</v>
      </c>
      <c r="F118" s="18">
        <v>12</v>
      </c>
      <c r="G118" s="18">
        <v>4.9000000000000004</v>
      </c>
      <c r="H118" s="18">
        <v>2.2999999999999998</v>
      </c>
      <c r="I118" s="19">
        <f t="shared" si="5"/>
        <v>39.099999999999994</v>
      </c>
    </row>
    <row r="119" spans="1:9">
      <c r="A119" s="22">
        <v>111</v>
      </c>
      <c r="B119" s="46" t="s">
        <v>871</v>
      </c>
      <c r="C119" s="46" t="s">
        <v>857</v>
      </c>
      <c r="D119" s="17" t="s">
        <v>20</v>
      </c>
      <c r="E119" s="18">
        <v>6.9</v>
      </c>
      <c r="F119" s="18">
        <v>5</v>
      </c>
      <c r="G119" s="18">
        <v>2.9</v>
      </c>
      <c r="H119" s="18">
        <v>0.3</v>
      </c>
      <c r="I119" s="19">
        <f t="shared" si="5"/>
        <v>15.100000000000001</v>
      </c>
    </row>
    <row r="120" spans="1:9">
      <c r="A120" s="22">
        <v>112</v>
      </c>
      <c r="B120" s="46" t="s">
        <v>110</v>
      </c>
      <c r="C120" s="46" t="s">
        <v>857</v>
      </c>
      <c r="D120" s="17">
        <v>50</v>
      </c>
      <c r="E120" s="18">
        <v>33.9</v>
      </c>
      <c r="F120" s="18">
        <v>12</v>
      </c>
      <c r="G120" s="18">
        <v>8.9</v>
      </c>
      <c r="H120" s="18">
        <v>4.3</v>
      </c>
      <c r="I120" s="19">
        <f t="shared" si="5"/>
        <v>59.099999999999994</v>
      </c>
    </row>
    <row r="121" spans="1:9">
      <c r="A121" s="22">
        <v>113</v>
      </c>
      <c r="B121" s="46" t="s">
        <v>111</v>
      </c>
      <c r="C121" s="101" t="s">
        <v>872</v>
      </c>
      <c r="D121" s="17">
        <v>20</v>
      </c>
      <c r="E121" s="18">
        <v>26.9</v>
      </c>
      <c r="F121" s="18">
        <v>9.5</v>
      </c>
      <c r="G121" s="18">
        <v>8.4</v>
      </c>
      <c r="H121" s="18">
        <v>3.8</v>
      </c>
      <c r="I121" s="19">
        <f t="shared" si="5"/>
        <v>48.599999999999994</v>
      </c>
    </row>
    <row r="122" spans="1:9" ht="30">
      <c r="A122" s="22">
        <v>114</v>
      </c>
      <c r="B122" s="46" t="s">
        <v>112</v>
      </c>
      <c r="C122" s="101" t="s">
        <v>873</v>
      </c>
      <c r="D122" s="17">
        <v>10</v>
      </c>
      <c r="E122" s="18">
        <v>12.9</v>
      </c>
      <c r="F122" s="18">
        <v>6</v>
      </c>
      <c r="G122" s="18">
        <v>3.4</v>
      </c>
      <c r="H122" s="18">
        <v>1.8</v>
      </c>
      <c r="I122" s="19">
        <f t="shared" si="5"/>
        <v>24.099999999999998</v>
      </c>
    </row>
    <row r="123" spans="1:9" ht="30">
      <c r="A123" s="22">
        <v>115</v>
      </c>
      <c r="B123" s="46" t="s">
        <v>113</v>
      </c>
      <c r="C123" s="101" t="s">
        <v>874</v>
      </c>
      <c r="D123" s="17">
        <v>200</v>
      </c>
      <c r="E123" s="18">
        <v>108.9</v>
      </c>
      <c r="F123" s="18">
        <v>38</v>
      </c>
      <c r="G123" s="18">
        <v>24.9</v>
      </c>
      <c r="H123" s="18">
        <v>19.8</v>
      </c>
      <c r="I123" s="19">
        <f t="shared" si="5"/>
        <v>191.60000000000002</v>
      </c>
    </row>
    <row r="124" spans="1:9" ht="30">
      <c r="A124" s="22">
        <v>116</v>
      </c>
      <c r="B124" s="46" t="s">
        <v>114</v>
      </c>
      <c r="C124" s="101" t="s">
        <v>875</v>
      </c>
      <c r="D124" s="17" t="s">
        <v>20</v>
      </c>
      <c r="E124" s="18">
        <v>5.9</v>
      </c>
      <c r="F124" s="18">
        <v>4</v>
      </c>
      <c r="G124" s="18">
        <v>3.4</v>
      </c>
      <c r="H124" s="18">
        <v>1.8</v>
      </c>
      <c r="I124" s="19">
        <f t="shared" si="5"/>
        <v>15.100000000000001</v>
      </c>
    </row>
    <row r="125" spans="1:9">
      <c r="A125" s="22">
        <v>117</v>
      </c>
      <c r="B125" s="46" t="s">
        <v>115</v>
      </c>
      <c r="C125" s="46" t="s">
        <v>857</v>
      </c>
      <c r="D125" s="17" t="s">
        <v>20</v>
      </c>
      <c r="E125" s="18">
        <v>5.9</v>
      </c>
      <c r="F125" s="18">
        <v>4</v>
      </c>
      <c r="G125" s="18">
        <v>3.4</v>
      </c>
      <c r="H125" s="18">
        <v>2.2999999999999998</v>
      </c>
      <c r="I125" s="19">
        <f t="shared" si="5"/>
        <v>15.600000000000001</v>
      </c>
    </row>
    <row r="126" spans="1:9" s="2" customFormat="1">
      <c r="A126" s="22">
        <v>118</v>
      </c>
      <c r="B126" s="33" t="s">
        <v>116</v>
      </c>
      <c r="C126" s="46" t="s">
        <v>857</v>
      </c>
      <c r="D126" s="17" t="s">
        <v>20</v>
      </c>
      <c r="E126" s="18">
        <v>43.1</v>
      </c>
      <c r="F126" s="18">
        <v>23</v>
      </c>
      <c r="G126" s="18">
        <v>18.899999999999999</v>
      </c>
      <c r="H126" s="18">
        <v>4.8</v>
      </c>
      <c r="I126" s="19">
        <f t="shared" si="5"/>
        <v>89.8</v>
      </c>
    </row>
    <row r="127" spans="1:9">
      <c r="A127" s="22">
        <v>119</v>
      </c>
      <c r="B127" s="46" t="s">
        <v>117</v>
      </c>
      <c r="C127" s="46" t="s">
        <v>857</v>
      </c>
      <c r="D127" s="17" t="s">
        <v>20</v>
      </c>
      <c r="E127" s="18">
        <v>8.9</v>
      </c>
      <c r="F127" s="18">
        <v>5</v>
      </c>
      <c r="G127" s="18">
        <v>4.4000000000000004</v>
      </c>
      <c r="H127" s="18">
        <v>1.8</v>
      </c>
      <c r="I127" s="19">
        <f t="shared" si="5"/>
        <v>20.100000000000001</v>
      </c>
    </row>
    <row r="128" spans="1:9">
      <c r="A128" s="22">
        <v>120</v>
      </c>
      <c r="B128" s="46" t="s">
        <v>475</v>
      </c>
      <c r="C128" s="46" t="s">
        <v>857</v>
      </c>
      <c r="D128" s="17" t="s">
        <v>20</v>
      </c>
      <c r="E128" s="18">
        <v>6.9</v>
      </c>
      <c r="F128" s="18">
        <v>4.5</v>
      </c>
      <c r="G128" s="18">
        <v>1.9</v>
      </c>
      <c r="H128" s="18">
        <v>0.3</v>
      </c>
      <c r="I128" s="19">
        <f>SUM(E128:H128)</f>
        <v>13.600000000000001</v>
      </c>
    </row>
    <row r="129" spans="1:9">
      <c r="A129" s="22">
        <v>121</v>
      </c>
      <c r="B129" s="46" t="s">
        <v>118</v>
      </c>
      <c r="C129" s="46" t="s">
        <v>857</v>
      </c>
      <c r="D129" s="17" t="s">
        <v>20</v>
      </c>
      <c r="E129" s="18">
        <v>7.4</v>
      </c>
      <c r="F129" s="18">
        <v>4</v>
      </c>
      <c r="G129" s="18">
        <v>3.4</v>
      </c>
      <c r="H129" s="18">
        <v>1.3</v>
      </c>
      <c r="I129" s="19">
        <f>SUM(E129:H129)</f>
        <v>16.100000000000001</v>
      </c>
    </row>
    <row r="130" spans="1:9">
      <c r="A130" s="22">
        <v>122</v>
      </c>
      <c r="B130" s="46" t="s">
        <v>119</v>
      </c>
      <c r="C130" s="46" t="s">
        <v>857</v>
      </c>
      <c r="D130" s="17" t="s">
        <v>20</v>
      </c>
      <c r="E130" s="18">
        <v>9.4</v>
      </c>
      <c r="F130" s="18">
        <v>3.5</v>
      </c>
      <c r="G130" s="18">
        <v>1.9</v>
      </c>
      <c r="H130" s="18">
        <v>0.3</v>
      </c>
      <c r="I130" s="19">
        <f>SUM(E130:H130)</f>
        <v>15.100000000000001</v>
      </c>
    </row>
    <row r="131" spans="1:9" s="3" customFormat="1">
      <c r="A131" s="22">
        <v>123</v>
      </c>
      <c r="B131" s="46" t="s">
        <v>120</v>
      </c>
      <c r="C131" s="101" t="s">
        <v>876</v>
      </c>
      <c r="D131" s="17" t="s">
        <v>20</v>
      </c>
      <c r="E131" s="18">
        <v>7.9</v>
      </c>
      <c r="F131" s="18">
        <v>3</v>
      </c>
      <c r="G131" s="18">
        <v>1.9</v>
      </c>
      <c r="H131" s="18">
        <v>1.8</v>
      </c>
      <c r="I131" s="19">
        <f>SUM(E131:H131)</f>
        <v>14.600000000000001</v>
      </c>
    </row>
    <row r="132" spans="1:9" ht="30">
      <c r="A132" s="22">
        <v>124</v>
      </c>
      <c r="B132" s="46" t="s">
        <v>121</v>
      </c>
      <c r="C132" s="101" t="s">
        <v>877</v>
      </c>
      <c r="D132" s="17">
        <v>80</v>
      </c>
      <c r="E132" s="18">
        <v>58.9</v>
      </c>
      <c r="F132" s="18">
        <v>19.5</v>
      </c>
      <c r="G132" s="18">
        <v>9.9</v>
      </c>
      <c r="H132" s="18">
        <v>2.2999999999999998</v>
      </c>
      <c r="I132" s="19">
        <f t="shared" si="5"/>
        <v>90.600000000000009</v>
      </c>
    </row>
    <row r="133" spans="1:9">
      <c r="A133" s="22">
        <v>125</v>
      </c>
      <c r="B133" s="46" t="s">
        <v>122</v>
      </c>
      <c r="C133" s="46" t="s">
        <v>857</v>
      </c>
      <c r="D133" s="17" t="s">
        <v>20</v>
      </c>
      <c r="E133" s="18">
        <v>7.4</v>
      </c>
      <c r="F133" s="18">
        <v>6.5</v>
      </c>
      <c r="G133" s="18">
        <v>4.4000000000000004</v>
      </c>
      <c r="H133" s="18">
        <v>0.3</v>
      </c>
      <c r="I133" s="19">
        <f t="shared" si="5"/>
        <v>18.600000000000001</v>
      </c>
    </row>
    <row r="134" spans="1:9">
      <c r="A134" s="22">
        <v>126</v>
      </c>
      <c r="B134" s="46" t="s">
        <v>123</v>
      </c>
      <c r="C134" s="46" t="s">
        <v>857</v>
      </c>
      <c r="D134" s="17" t="s">
        <v>20</v>
      </c>
      <c r="E134" s="18">
        <v>7.9</v>
      </c>
      <c r="F134" s="18">
        <v>6.5</v>
      </c>
      <c r="G134" s="18">
        <v>1.9</v>
      </c>
      <c r="H134" s="18">
        <v>2.2999999999999998</v>
      </c>
      <c r="I134" s="19">
        <f t="shared" si="5"/>
        <v>18.600000000000001</v>
      </c>
    </row>
    <row r="135" spans="1:9">
      <c r="A135" s="22">
        <v>127</v>
      </c>
      <c r="B135" s="46" t="s">
        <v>124</v>
      </c>
      <c r="C135" s="46" t="s">
        <v>857</v>
      </c>
      <c r="D135" s="17" t="s">
        <v>20</v>
      </c>
      <c r="E135" s="18">
        <v>9.4</v>
      </c>
      <c r="F135" s="18">
        <v>6.5</v>
      </c>
      <c r="G135" s="18">
        <v>3.4</v>
      </c>
      <c r="H135" s="18">
        <v>1.8</v>
      </c>
      <c r="I135" s="19">
        <f t="shared" si="5"/>
        <v>21.1</v>
      </c>
    </row>
    <row r="136" spans="1:9">
      <c r="A136" s="22">
        <v>128</v>
      </c>
      <c r="B136" s="46" t="s">
        <v>878</v>
      </c>
      <c r="C136" s="46" t="s">
        <v>857</v>
      </c>
      <c r="D136" s="17">
        <v>15</v>
      </c>
      <c r="E136" s="18">
        <v>26.9</v>
      </c>
      <c r="F136" s="18">
        <v>19</v>
      </c>
      <c r="G136" s="18">
        <v>9.4</v>
      </c>
      <c r="H136" s="18">
        <v>3.8</v>
      </c>
      <c r="I136" s="19">
        <f t="shared" si="5"/>
        <v>59.099999999999994</v>
      </c>
    </row>
    <row r="137" spans="1:9">
      <c r="A137" s="22">
        <v>129</v>
      </c>
      <c r="B137" s="46" t="s">
        <v>125</v>
      </c>
      <c r="C137" s="46" t="s">
        <v>857</v>
      </c>
      <c r="D137" s="17">
        <v>20</v>
      </c>
      <c r="E137" s="18">
        <v>18.899999999999999</v>
      </c>
      <c r="F137" s="18">
        <v>9.5</v>
      </c>
      <c r="G137" s="18">
        <v>3.9</v>
      </c>
      <c r="H137" s="18">
        <v>2.8</v>
      </c>
      <c r="I137" s="19">
        <f t="shared" si="5"/>
        <v>35.099999999999994</v>
      </c>
    </row>
    <row r="138" spans="1:9">
      <c r="A138" s="22">
        <v>130</v>
      </c>
      <c r="B138" s="46" t="s">
        <v>126</v>
      </c>
      <c r="C138" s="46" t="s">
        <v>857</v>
      </c>
      <c r="D138" s="17">
        <v>70</v>
      </c>
      <c r="E138" s="18">
        <v>48.9</v>
      </c>
      <c r="F138" s="18">
        <v>22</v>
      </c>
      <c r="G138" s="18">
        <v>15.9</v>
      </c>
      <c r="H138" s="18">
        <v>2.2999999999999998</v>
      </c>
      <c r="I138" s="19">
        <f t="shared" si="5"/>
        <v>89.100000000000009</v>
      </c>
    </row>
    <row r="139" spans="1:9" ht="30">
      <c r="A139" s="22">
        <v>131</v>
      </c>
      <c r="B139" s="46" t="s">
        <v>127</v>
      </c>
      <c r="C139" s="101" t="s">
        <v>879</v>
      </c>
      <c r="D139" s="17" t="s">
        <v>20</v>
      </c>
      <c r="E139" s="18">
        <v>7.4</v>
      </c>
      <c r="F139" s="18">
        <v>5</v>
      </c>
      <c r="G139" s="18">
        <v>3.4</v>
      </c>
      <c r="H139" s="18">
        <v>0.3</v>
      </c>
      <c r="I139" s="19">
        <f t="shared" si="5"/>
        <v>16.100000000000001</v>
      </c>
    </row>
    <row r="140" spans="1:9">
      <c r="A140" s="22">
        <v>132</v>
      </c>
      <c r="B140" s="46" t="s">
        <v>128</v>
      </c>
      <c r="C140" s="46" t="s">
        <v>857</v>
      </c>
      <c r="D140" s="17">
        <v>15</v>
      </c>
      <c r="E140" s="18">
        <v>17.899999999999999</v>
      </c>
      <c r="F140" s="18">
        <v>14</v>
      </c>
      <c r="G140" s="18">
        <v>7.4</v>
      </c>
      <c r="H140" s="18">
        <v>1.3</v>
      </c>
      <c r="I140" s="19">
        <f t="shared" si="5"/>
        <v>40.599999999999994</v>
      </c>
    </row>
    <row r="141" spans="1:9">
      <c r="A141" s="22">
        <v>133</v>
      </c>
      <c r="B141" s="46" t="s">
        <v>129</v>
      </c>
      <c r="C141" s="101" t="s">
        <v>880</v>
      </c>
      <c r="D141" s="17">
        <v>30</v>
      </c>
      <c r="E141" s="18">
        <v>24.9</v>
      </c>
      <c r="F141" s="18">
        <v>4</v>
      </c>
      <c r="G141" s="18">
        <v>15.9</v>
      </c>
      <c r="H141" s="18">
        <v>4.3</v>
      </c>
      <c r="I141" s="19">
        <f t="shared" si="5"/>
        <v>49.099999999999994</v>
      </c>
    </row>
    <row r="142" spans="1:9">
      <c r="A142" s="22">
        <v>134</v>
      </c>
      <c r="B142" s="46" t="s">
        <v>130</v>
      </c>
      <c r="C142" s="46" t="s">
        <v>857</v>
      </c>
      <c r="D142" s="17">
        <v>900</v>
      </c>
      <c r="E142" s="18">
        <v>331.9</v>
      </c>
      <c r="F142" s="18">
        <v>136</v>
      </c>
      <c r="G142" s="18">
        <v>53.4</v>
      </c>
      <c r="H142" s="18">
        <v>64.3</v>
      </c>
      <c r="I142" s="19">
        <f t="shared" si="5"/>
        <v>585.59999999999991</v>
      </c>
    </row>
    <row r="143" spans="1:9">
      <c r="A143" s="22">
        <v>135</v>
      </c>
      <c r="B143" s="46" t="s">
        <v>131</v>
      </c>
      <c r="C143" s="46" t="s">
        <v>857</v>
      </c>
      <c r="D143" s="17" t="s">
        <v>20</v>
      </c>
      <c r="E143" s="18">
        <v>8.4</v>
      </c>
      <c r="F143" s="18">
        <v>4.5</v>
      </c>
      <c r="G143" s="18">
        <v>2.4</v>
      </c>
      <c r="H143" s="18">
        <v>1.3</v>
      </c>
      <c r="I143" s="19">
        <f t="shared" si="5"/>
        <v>16.600000000000001</v>
      </c>
    </row>
    <row r="144" spans="1:9">
      <c r="A144" s="22">
        <v>136</v>
      </c>
      <c r="B144" s="46" t="s">
        <v>132</v>
      </c>
      <c r="C144" s="46" t="s">
        <v>857</v>
      </c>
      <c r="D144" s="17" t="s">
        <v>20</v>
      </c>
      <c r="E144" s="18">
        <v>7.4</v>
      </c>
      <c r="F144" s="18">
        <v>5.5</v>
      </c>
      <c r="G144" s="18">
        <v>2.4</v>
      </c>
      <c r="H144" s="18">
        <v>1.3</v>
      </c>
      <c r="I144" s="19">
        <f>SUM(E144:H144)</f>
        <v>16.600000000000001</v>
      </c>
    </row>
    <row r="145" spans="1:9">
      <c r="A145" s="22">
        <v>137</v>
      </c>
      <c r="B145" s="46" t="s">
        <v>133</v>
      </c>
      <c r="C145" s="101" t="s">
        <v>881</v>
      </c>
      <c r="D145" s="17">
        <v>24</v>
      </c>
      <c r="E145" s="18">
        <v>23.4</v>
      </c>
      <c r="F145" s="18">
        <v>22.5</v>
      </c>
      <c r="G145" s="18">
        <v>12.4</v>
      </c>
      <c r="H145" s="18">
        <v>2.2999999999999998</v>
      </c>
      <c r="I145" s="19">
        <f t="shared" si="5"/>
        <v>60.599999999999994</v>
      </c>
    </row>
    <row r="146" spans="1:9">
      <c r="A146" s="22">
        <v>138</v>
      </c>
      <c r="B146" s="46" t="s">
        <v>803</v>
      </c>
      <c r="C146" s="46" t="s">
        <v>857</v>
      </c>
      <c r="D146" s="17" t="s">
        <v>20</v>
      </c>
      <c r="E146" s="18">
        <v>5.9</v>
      </c>
      <c r="F146" s="18">
        <v>3</v>
      </c>
      <c r="G146" s="18">
        <v>2.4</v>
      </c>
      <c r="H146" s="18">
        <v>1.3</v>
      </c>
      <c r="I146" s="19">
        <f t="shared" si="5"/>
        <v>12.600000000000001</v>
      </c>
    </row>
    <row r="147" spans="1:9">
      <c r="A147" s="22">
        <v>139</v>
      </c>
      <c r="B147" s="46" t="s">
        <v>134</v>
      </c>
      <c r="C147" s="101" t="s">
        <v>882</v>
      </c>
      <c r="D147" s="17">
        <v>8</v>
      </c>
      <c r="E147" s="18">
        <v>9.9</v>
      </c>
      <c r="F147" s="18">
        <v>5</v>
      </c>
      <c r="G147" s="18">
        <v>4.4000000000000004</v>
      </c>
      <c r="H147" s="18">
        <v>1.3</v>
      </c>
      <c r="I147" s="19">
        <f t="shared" si="5"/>
        <v>20.6</v>
      </c>
    </row>
    <row r="148" spans="1:9">
      <c r="A148" s="22">
        <v>140</v>
      </c>
      <c r="B148" s="46" t="s">
        <v>135</v>
      </c>
      <c r="C148" s="101" t="s">
        <v>883</v>
      </c>
      <c r="D148" s="17">
        <v>50</v>
      </c>
      <c r="E148" s="18">
        <v>51.9</v>
      </c>
      <c r="F148" s="18">
        <v>35.5</v>
      </c>
      <c r="G148" s="18">
        <v>25.4</v>
      </c>
      <c r="H148" s="18">
        <v>9.3000000000000007</v>
      </c>
      <c r="I148" s="19">
        <f t="shared" si="5"/>
        <v>122.10000000000001</v>
      </c>
    </row>
    <row r="149" spans="1:9">
      <c r="A149" s="22">
        <v>141</v>
      </c>
      <c r="B149" s="46" t="s">
        <v>884</v>
      </c>
      <c r="C149" s="101" t="s">
        <v>885</v>
      </c>
      <c r="D149" s="17">
        <v>10</v>
      </c>
      <c r="E149" s="18">
        <v>12.9</v>
      </c>
      <c r="F149" s="18">
        <v>6</v>
      </c>
      <c r="G149" s="18">
        <v>2.9</v>
      </c>
      <c r="H149" s="18">
        <v>2.2999999999999998</v>
      </c>
      <c r="I149" s="19">
        <f t="shared" si="5"/>
        <v>24.099999999999998</v>
      </c>
    </row>
    <row r="150" spans="1:9">
      <c r="A150" s="22">
        <v>142</v>
      </c>
      <c r="B150" s="46" t="s">
        <v>136</v>
      </c>
      <c r="C150" s="46" t="s">
        <v>886</v>
      </c>
      <c r="D150" s="17">
        <v>10</v>
      </c>
      <c r="E150" s="18">
        <v>12.9</v>
      </c>
      <c r="F150" s="18">
        <v>5.5</v>
      </c>
      <c r="G150" s="18">
        <v>4.4000000000000004</v>
      </c>
      <c r="H150" s="18">
        <v>1.3</v>
      </c>
      <c r="I150" s="19">
        <f t="shared" si="5"/>
        <v>24.099999999999998</v>
      </c>
    </row>
    <row r="151" spans="1:9" ht="30">
      <c r="A151" s="22">
        <v>143</v>
      </c>
      <c r="B151" s="46" t="s">
        <v>137</v>
      </c>
      <c r="C151" s="101" t="s">
        <v>887</v>
      </c>
      <c r="D151" s="17">
        <v>8</v>
      </c>
      <c r="E151" s="18">
        <v>9.4</v>
      </c>
      <c r="F151" s="18">
        <v>6</v>
      </c>
      <c r="G151" s="18">
        <v>3.4</v>
      </c>
      <c r="H151" s="18">
        <v>1.3</v>
      </c>
      <c r="I151" s="19">
        <f t="shared" si="5"/>
        <v>20.100000000000001</v>
      </c>
    </row>
    <row r="152" spans="1:9">
      <c r="A152" s="22">
        <v>144</v>
      </c>
      <c r="B152" s="46" t="s">
        <v>138</v>
      </c>
      <c r="C152" s="46" t="s">
        <v>857</v>
      </c>
      <c r="D152" s="17">
        <v>50</v>
      </c>
      <c r="E152" s="18">
        <v>34.9</v>
      </c>
      <c r="F152" s="18">
        <v>10</v>
      </c>
      <c r="G152" s="18">
        <v>3.9</v>
      </c>
      <c r="H152" s="18">
        <v>2.2999999999999998</v>
      </c>
      <c r="I152" s="19">
        <f t="shared" si="5"/>
        <v>51.099999999999994</v>
      </c>
    </row>
    <row r="153" spans="1:9">
      <c r="A153" s="22">
        <v>145</v>
      </c>
      <c r="B153" s="46" t="s">
        <v>139</v>
      </c>
      <c r="C153" s="101" t="s">
        <v>888</v>
      </c>
      <c r="D153" s="17">
        <v>50</v>
      </c>
      <c r="E153" s="18">
        <v>38.4</v>
      </c>
      <c r="F153" s="18">
        <v>11</v>
      </c>
      <c r="G153" s="18">
        <v>4.9000000000000004</v>
      </c>
      <c r="H153" s="18">
        <v>2.2999999999999998</v>
      </c>
      <c r="I153" s="19">
        <f t="shared" ref="I153:I212" si="6">SUM(E153:H153)</f>
        <v>56.599999999999994</v>
      </c>
    </row>
    <row r="154" spans="1:9">
      <c r="A154" s="22">
        <v>146</v>
      </c>
      <c r="B154" s="46" t="s">
        <v>140</v>
      </c>
      <c r="C154" s="46" t="s">
        <v>857</v>
      </c>
      <c r="D154" s="17">
        <v>50</v>
      </c>
      <c r="E154" s="18">
        <v>37.9</v>
      </c>
      <c r="F154" s="18">
        <v>13.5</v>
      </c>
      <c r="G154" s="18">
        <v>3.9</v>
      </c>
      <c r="H154" s="18">
        <v>2.2999999999999998</v>
      </c>
      <c r="I154" s="19">
        <f t="shared" si="6"/>
        <v>57.599999999999994</v>
      </c>
    </row>
    <row r="155" spans="1:9">
      <c r="A155" s="22">
        <v>147</v>
      </c>
      <c r="B155" s="46" t="s">
        <v>141</v>
      </c>
      <c r="C155" s="46" t="s">
        <v>857</v>
      </c>
      <c r="D155" s="17" t="s">
        <v>20</v>
      </c>
      <c r="E155" s="18">
        <v>8.4</v>
      </c>
      <c r="F155" s="18">
        <v>4</v>
      </c>
      <c r="G155" s="18">
        <v>1.9</v>
      </c>
      <c r="H155" s="18">
        <v>1.3</v>
      </c>
      <c r="I155" s="19">
        <f t="shared" si="6"/>
        <v>15.600000000000001</v>
      </c>
    </row>
    <row r="156" spans="1:9">
      <c r="A156" s="22">
        <v>148</v>
      </c>
      <c r="B156" s="46" t="s">
        <v>142</v>
      </c>
      <c r="C156" s="46" t="s">
        <v>857</v>
      </c>
      <c r="D156" s="17">
        <v>4</v>
      </c>
      <c r="E156" s="18">
        <v>9.9</v>
      </c>
      <c r="F156" s="18">
        <v>6</v>
      </c>
      <c r="G156" s="18">
        <v>2.9</v>
      </c>
      <c r="H156" s="18">
        <v>1.8</v>
      </c>
      <c r="I156" s="19">
        <f t="shared" si="6"/>
        <v>20.6</v>
      </c>
    </row>
    <row r="157" spans="1:9">
      <c r="A157" s="22">
        <v>149</v>
      </c>
      <c r="B157" s="46" t="s">
        <v>143</v>
      </c>
      <c r="C157" s="46" t="s">
        <v>857</v>
      </c>
      <c r="D157" s="17">
        <v>5</v>
      </c>
      <c r="E157" s="18">
        <v>14.9</v>
      </c>
      <c r="F157" s="18">
        <v>7</v>
      </c>
      <c r="G157" s="18">
        <v>6.4</v>
      </c>
      <c r="H157" s="18">
        <v>2.2999999999999998</v>
      </c>
      <c r="I157" s="19">
        <f t="shared" si="6"/>
        <v>30.599999999999998</v>
      </c>
    </row>
    <row r="158" spans="1:9">
      <c r="A158" s="22">
        <v>150</v>
      </c>
      <c r="B158" s="46" t="s">
        <v>144</v>
      </c>
      <c r="C158" s="46" t="s">
        <v>857</v>
      </c>
      <c r="D158" s="17" t="s">
        <v>20</v>
      </c>
      <c r="E158" s="18">
        <v>5.9</v>
      </c>
      <c r="F158" s="18">
        <v>4</v>
      </c>
      <c r="G158" s="18">
        <v>2.4</v>
      </c>
      <c r="H158" s="18">
        <v>1.8</v>
      </c>
      <c r="I158" s="19">
        <f t="shared" si="6"/>
        <v>14.100000000000001</v>
      </c>
    </row>
    <row r="159" spans="1:9">
      <c r="A159" s="22">
        <v>151</v>
      </c>
      <c r="B159" s="46" t="s">
        <v>145</v>
      </c>
      <c r="C159" s="46" t="s">
        <v>857</v>
      </c>
      <c r="D159" s="17">
        <v>50</v>
      </c>
      <c r="E159" s="18">
        <v>37.9</v>
      </c>
      <c r="F159" s="18">
        <v>12</v>
      </c>
      <c r="G159" s="18">
        <v>5.9</v>
      </c>
      <c r="H159" s="18">
        <v>2.2999999999999998</v>
      </c>
      <c r="I159" s="19">
        <f t="shared" si="6"/>
        <v>58.099999999999994</v>
      </c>
    </row>
    <row r="160" spans="1:9">
      <c r="A160" s="22">
        <v>152</v>
      </c>
      <c r="B160" s="46" t="s">
        <v>146</v>
      </c>
      <c r="C160" s="46" t="s">
        <v>857</v>
      </c>
      <c r="D160" s="17">
        <v>10</v>
      </c>
      <c r="E160" s="18">
        <v>14.9</v>
      </c>
      <c r="F160" s="18">
        <v>11</v>
      </c>
      <c r="G160" s="18">
        <v>4.9000000000000004</v>
      </c>
      <c r="H160" s="18">
        <v>1.8</v>
      </c>
      <c r="I160" s="19">
        <f t="shared" si="6"/>
        <v>32.599999999999994</v>
      </c>
    </row>
    <row r="161" spans="1:9">
      <c r="A161" s="22">
        <v>153</v>
      </c>
      <c r="B161" s="46" t="s">
        <v>147</v>
      </c>
      <c r="C161" s="46" t="s">
        <v>857</v>
      </c>
      <c r="D161" s="17" t="s">
        <v>20</v>
      </c>
      <c r="E161" s="18">
        <v>7.9</v>
      </c>
      <c r="F161" s="18">
        <v>4.5</v>
      </c>
      <c r="G161" s="18">
        <v>2.4</v>
      </c>
      <c r="H161" s="18">
        <v>1.3</v>
      </c>
      <c r="I161" s="19">
        <f t="shared" si="6"/>
        <v>16.100000000000001</v>
      </c>
    </row>
    <row r="162" spans="1:9">
      <c r="A162" s="22">
        <v>154</v>
      </c>
      <c r="B162" s="46" t="s">
        <v>148</v>
      </c>
      <c r="C162" s="46" t="s">
        <v>857</v>
      </c>
      <c r="D162" s="17" t="s">
        <v>20</v>
      </c>
      <c r="E162" s="18">
        <v>5.9</v>
      </c>
      <c r="F162" s="18">
        <v>5.5</v>
      </c>
      <c r="G162" s="18">
        <v>2.4</v>
      </c>
      <c r="H162" s="18">
        <v>1.3</v>
      </c>
      <c r="I162" s="19">
        <f>SUM(E162:H162)</f>
        <v>15.100000000000001</v>
      </c>
    </row>
    <row r="163" spans="1:9">
      <c r="A163" s="22">
        <v>155</v>
      </c>
      <c r="B163" s="46" t="s">
        <v>149</v>
      </c>
      <c r="C163" s="101" t="s">
        <v>889</v>
      </c>
      <c r="D163" s="17">
        <v>10</v>
      </c>
      <c r="E163" s="18">
        <v>18.899999999999999</v>
      </c>
      <c r="F163" s="18">
        <v>10</v>
      </c>
      <c r="G163" s="18">
        <v>3.9</v>
      </c>
      <c r="H163" s="18">
        <v>1.3</v>
      </c>
      <c r="I163" s="19">
        <f t="shared" si="6"/>
        <v>34.099999999999994</v>
      </c>
    </row>
    <row r="164" spans="1:9">
      <c r="A164" s="22">
        <v>156</v>
      </c>
      <c r="B164" s="46" t="s">
        <v>890</v>
      </c>
      <c r="C164" s="46" t="s">
        <v>857</v>
      </c>
      <c r="D164" s="17" t="s">
        <v>20</v>
      </c>
      <c r="E164" s="18">
        <v>6.9</v>
      </c>
      <c r="F164" s="18">
        <v>3</v>
      </c>
      <c r="G164" s="18">
        <v>1.9</v>
      </c>
      <c r="H164" s="18">
        <v>1.3</v>
      </c>
      <c r="I164" s="19">
        <f t="shared" si="6"/>
        <v>13.100000000000001</v>
      </c>
    </row>
    <row r="165" spans="1:9">
      <c r="A165" s="22">
        <v>157</v>
      </c>
      <c r="B165" s="46" t="s">
        <v>150</v>
      </c>
      <c r="C165" s="101" t="s">
        <v>891</v>
      </c>
      <c r="D165" s="17" t="s">
        <v>20</v>
      </c>
      <c r="E165" s="18">
        <v>6.9</v>
      </c>
      <c r="F165" s="18">
        <v>2</v>
      </c>
      <c r="G165" s="18">
        <v>1.9</v>
      </c>
      <c r="H165" s="18">
        <v>0.3</v>
      </c>
      <c r="I165" s="19">
        <f t="shared" si="6"/>
        <v>11.100000000000001</v>
      </c>
    </row>
    <row r="166" spans="1:9">
      <c r="A166" s="22">
        <v>158</v>
      </c>
      <c r="B166" s="46" t="s">
        <v>151</v>
      </c>
      <c r="C166" s="101" t="s">
        <v>892</v>
      </c>
      <c r="D166" s="17">
        <v>10</v>
      </c>
      <c r="E166" s="18">
        <v>17.899999999999999</v>
      </c>
      <c r="F166" s="18">
        <v>5</v>
      </c>
      <c r="G166" s="18">
        <v>1.9</v>
      </c>
      <c r="H166" s="18">
        <v>1.8</v>
      </c>
      <c r="I166" s="19">
        <f t="shared" si="6"/>
        <v>26.599999999999998</v>
      </c>
    </row>
    <row r="167" spans="1:9">
      <c r="A167" s="22">
        <v>159</v>
      </c>
      <c r="B167" s="46" t="s">
        <v>152</v>
      </c>
      <c r="C167" s="46" t="s">
        <v>857</v>
      </c>
      <c r="D167" s="17">
        <v>10</v>
      </c>
      <c r="E167" s="18">
        <v>13.9</v>
      </c>
      <c r="F167" s="18">
        <v>7</v>
      </c>
      <c r="G167" s="18">
        <v>5.4</v>
      </c>
      <c r="H167" s="18">
        <v>4.3</v>
      </c>
      <c r="I167" s="19">
        <f t="shared" si="6"/>
        <v>30.599999999999998</v>
      </c>
    </row>
    <row r="168" spans="1:9" s="1" customFormat="1">
      <c r="A168" s="22">
        <v>160</v>
      </c>
      <c r="B168" s="46" t="s">
        <v>153</v>
      </c>
      <c r="C168" s="46" t="s">
        <v>857</v>
      </c>
      <c r="D168" s="17" t="s">
        <v>20</v>
      </c>
      <c r="E168" s="18">
        <v>6.9</v>
      </c>
      <c r="F168" s="18">
        <v>4.5</v>
      </c>
      <c r="G168" s="18">
        <v>2.4</v>
      </c>
      <c r="H168" s="18">
        <v>1.3</v>
      </c>
      <c r="I168" s="19">
        <f t="shared" si="6"/>
        <v>15.100000000000001</v>
      </c>
    </row>
    <row r="169" spans="1:9" s="1" customFormat="1">
      <c r="A169" s="22">
        <v>161</v>
      </c>
      <c r="B169" s="46" t="s">
        <v>154</v>
      </c>
      <c r="C169" s="46" t="s">
        <v>857</v>
      </c>
      <c r="D169" s="17" t="s">
        <v>20</v>
      </c>
      <c r="E169" s="18">
        <v>5.9</v>
      </c>
      <c r="F169" s="18">
        <v>5.5</v>
      </c>
      <c r="G169" s="18">
        <v>2.4</v>
      </c>
      <c r="H169" s="18">
        <v>1.3</v>
      </c>
      <c r="I169" s="19">
        <f>SUM(E169:H169)</f>
        <v>15.100000000000001</v>
      </c>
    </row>
    <row r="170" spans="1:9" s="1" customFormat="1">
      <c r="A170" s="22">
        <v>162</v>
      </c>
      <c r="B170" s="33" t="s">
        <v>155</v>
      </c>
      <c r="C170" s="101" t="s">
        <v>893</v>
      </c>
      <c r="D170" s="17">
        <v>5</v>
      </c>
      <c r="E170" s="18">
        <v>10.4</v>
      </c>
      <c r="F170" s="18">
        <v>8.5</v>
      </c>
      <c r="G170" s="18">
        <v>7.4</v>
      </c>
      <c r="H170" s="18">
        <v>1.3</v>
      </c>
      <c r="I170" s="19">
        <f t="shared" si="6"/>
        <v>27.599999999999998</v>
      </c>
    </row>
    <row r="171" spans="1:9" s="1" customFormat="1" ht="15" customHeight="1">
      <c r="A171" s="22">
        <v>163</v>
      </c>
      <c r="B171" s="46" t="s">
        <v>156</v>
      </c>
      <c r="C171" s="101" t="s">
        <v>894</v>
      </c>
      <c r="D171" s="17">
        <v>15</v>
      </c>
      <c r="E171" s="18">
        <v>24.4</v>
      </c>
      <c r="F171" s="18">
        <v>13.5</v>
      </c>
      <c r="G171" s="18">
        <v>11.9</v>
      </c>
      <c r="H171" s="18">
        <v>4.3</v>
      </c>
      <c r="I171" s="19">
        <f t="shared" si="6"/>
        <v>54.099999999999994</v>
      </c>
    </row>
    <row r="172" spans="1:9" s="1" customFormat="1">
      <c r="A172" s="22">
        <v>164</v>
      </c>
      <c r="B172" s="46" t="s">
        <v>157</v>
      </c>
      <c r="C172" s="46" t="s">
        <v>857</v>
      </c>
      <c r="D172" s="17" t="s">
        <v>20</v>
      </c>
      <c r="E172" s="18">
        <v>5.9</v>
      </c>
      <c r="F172" s="18">
        <v>3</v>
      </c>
      <c r="G172" s="18">
        <v>2.4</v>
      </c>
      <c r="H172" s="18">
        <v>1.8</v>
      </c>
      <c r="I172" s="19">
        <f t="shared" si="6"/>
        <v>13.100000000000001</v>
      </c>
    </row>
    <row r="173" spans="1:9" s="1" customFormat="1" ht="30">
      <c r="A173" s="22">
        <v>165</v>
      </c>
      <c r="B173" s="46" t="s">
        <v>158</v>
      </c>
      <c r="C173" s="101" t="s">
        <v>895</v>
      </c>
      <c r="D173" s="17" t="s">
        <v>20</v>
      </c>
      <c r="E173" s="18">
        <v>5.9</v>
      </c>
      <c r="F173" s="18">
        <v>4.5</v>
      </c>
      <c r="G173" s="18">
        <v>1.9</v>
      </c>
      <c r="H173" s="18">
        <v>0.3</v>
      </c>
      <c r="I173" s="19">
        <f t="shared" si="6"/>
        <v>12.600000000000001</v>
      </c>
    </row>
    <row r="174" spans="1:9" s="1" customFormat="1">
      <c r="A174" s="22">
        <v>166</v>
      </c>
      <c r="B174" s="46" t="s">
        <v>159</v>
      </c>
      <c r="C174" s="46" t="s">
        <v>857</v>
      </c>
      <c r="D174" s="17" t="s">
        <v>20</v>
      </c>
      <c r="E174" s="18">
        <v>7.4</v>
      </c>
      <c r="F174" s="18">
        <v>5</v>
      </c>
      <c r="G174" s="18">
        <v>3.4</v>
      </c>
      <c r="H174" s="18">
        <v>1.3</v>
      </c>
      <c r="I174" s="19">
        <f t="shared" si="6"/>
        <v>17.100000000000001</v>
      </c>
    </row>
    <row r="175" spans="1:9" s="1" customFormat="1" ht="30">
      <c r="A175" s="22">
        <v>167</v>
      </c>
      <c r="B175" s="46" t="s">
        <v>160</v>
      </c>
      <c r="C175" s="101" t="s">
        <v>896</v>
      </c>
      <c r="D175" s="17">
        <v>10</v>
      </c>
      <c r="E175" s="18">
        <v>12.4</v>
      </c>
      <c r="F175" s="18">
        <v>7</v>
      </c>
      <c r="G175" s="18">
        <v>6.4</v>
      </c>
      <c r="H175" s="18">
        <v>2.2999999999999998</v>
      </c>
      <c r="I175" s="19">
        <f>SUM(E175:H175)</f>
        <v>28.099999999999998</v>
      </c>
    </row>
    <row r="176" spans="1:9" s="1" customFormat="1">
      <c r="A176" s="22">
        <v>168</v>
      </c>
      <c r="B176" s="46" t="s">
        <v>161</v>
      </c>
      <c r="C176" s="46" t="s">
        <v>857</v>
      </c>
      <c r="D176" s="17">
        <v>60</v>
      </c>
      <c r="E176" s="18">
        <v>39.4</v>
      </c>
      <c r="F176" s="18">
        <v>12</v>
      </c>
      <c r="G176" s="18">
        <v>2.9</v>
      </c>
      <c r="H176" s="18">
        <v>2.2999999999999998</v>
      </c>
      <c r="I176" s="19">
        <f>SUM(E176:H176)</f>
        <v>56.599999999999994</v>
      </c>
    </row>
    <row r="177" spans="1:9" s="1" customFormat="1">
      <c r="A177" s="22">
        <v>169</v>
      </c>
      <c r="B177" s="46" t="s">
        <v>162</v>
      </c>
      <c r="C177" s="46" t="s">
        <v>857</v>
      </c>
      <c r="D177" s="17" t="s">
        <v>20</v>
      </c>
      <c r="E177" s="18">
        <v>7.4</v>
      </c>
      <c r="F177" s="18">
        <v>3.5</v>
      </c>
      <c r="G177" s="18">
        <v>1.9</v>
      </c>
      <c r="H177" s="18">
        <v>1.8</v>
      </c>
      <c r="I177" s="19">
        <f t="shared" si="6"/>
        <v>14.600000000000001</v>
      </c>
    </row>
    <row r="178" spans="1:9">
      <c r="A178" s="22">
        <v>170</v>
      </c>
      <c r="B178" s="46" t="s">
        <v>163</v>
      </c>
      <c r="C178" s="101" t="s">
        <v>897</v>
      </c>
      <c r="D178" s="17">
        <v>10</v>
      </c>
      <c r="E178" s="18">
        <v>14.4</v>
      </c>
      <c r="F178" s="18">
        <v>11.5</v>
      </c>
      <c r="G178" s="18">
        <v>7.9</v>
      </c>
      <c r="H178" s="18">
        <v>2.8</v>
      </c>
      <c r="I178" s="19">
        <f>SUM(E178:H178)</f>
        <v>36.599999999999994</v>
      </c>
    </row>
    <row r="179" spans="1:9" ht="30">
      <c r="A179" s="22">
        <v>171</v>
      </c>
      <c r="B179" s="46" t="s">
        <v>164</v>
      </c>
      <c r="C179" s="101" t="s">
        <v>898</v>
      </c>
      <c r="D179" s="17">
        <v>20</v>
      </c>
      <c r="E179" s="18">
        <v>10.4</v>
      </c>
      <c r="F179" s="18">
        <v>7.5</v>
      </c>
      <c r="G179" s="18">
        <v>6.9</v>
      </c>
      <c r="H179" s="18">
        <v>1.8</v>
      </c>
      <c r="I179" s="19">
        <f>SUM(E179:H179)</f>
        <v>26.599999999999998</v>
      </c>
    </row>
    <row r="180" spans="1:9" ht="30">
      <c r="A180" s="22">
        <v>172</v>
      </c>
      <c r="B180" s="46" t="s">
        <v>165</v>
      </c>
      <c r="C180" s="101" t="s">
        <v>899</v>
      </c>
      <c r="D180" s="17" t="s">
        <v>20</v>
      </c>
      <c r="E180" s="18">
        <v>8.4</v>
      </c>
      <c r="F180" s="18">
        <v>5</v>
      </c>
      <c r="G180" s="18">
        <v>1.9</v>
      </c>
      <c r="H180" s="18">
        <v>0.3</v>
      </c>
      <c r="I180" s="19">
        <f>SUM(E180:H180)</f>
        <v>15.600000000000001</v>
      </c>
    </row>
    <row r="181" spans="1:9" ht="30">
      <c r="A181" s="22">
        <v>173</v>
      </c>
      <c r="B181" s="33" t="s">
        <v>166</v>
      </c>
      <c r="C181" s="101" t="s">
        <v>900</v>
      </c>
      <c r="D181" s="17" t="s">
        <v>20</v>
      </c>
      <c r="E181" s="18">
        <v>7.4</v>
      </c>
      <c r="F181" s="18">
        <v>5</v>
      </c>
      <c r="G181" s="18">
        <v>2.4</v>
      </c>
      <c r="H181" s="18">
        <v>1.8</v>
      </c>
      <c r="I181" s="19">
        <f>SUM(E181:H181)</f>
        <v>16.600000000000001</v>
      </c>
    </row>
    <row r="182" spans="1:9">
      <c r="A182" s="22">
        <v>174</v>
      </c>
      <c r="B182" s="46" t="s">
        <v>167</v>
      </c>
      <c r="C182" s="46" t="s">
        <v>857</v>
      </c>
      <c r="D182" s="17" t="s">
        <v>20</v>
      </c>
      <c r="E182" s="18">
        <v>8.4</v>
      </c>
      <c r="F182" s="18">
        <v>5</v>
      </c>
      <c r="G182" s="18">
        <v>2.4</v>
      </c>
      <c r="H182" s="18">
        <v>1.8</v>
      </c>
      <c r="I182" s="19">
        <f t="shared" si="6"/>
        <v>17.600000000000001</v>
      </c>
    </row>
    <row r="183" spans="1:9">
      <c r="A183" s="22">
        <v>175</v>
      </c>
      <c r="B183" s="46" t="s">
        <v>168</v>
      </c>
      <c r="C183" s="46" t="s">
        <v>857</v>
      </c>
      <c r="D183" s="17" t="s">
        <v>20</v>
      </c>
      <c r="E183" s="18">
        <v>6.9</v>
      </c>
      <c r="F183" s="18">
        <v>3.5</v>
      </c>
      <c r="G183" s="18">
        <v>1.9</v>
      </c>
      <c r="H183" s="18">
        <v>0.3</v>
      </c>
      <c r="I183" s="19">
        <f t="shared" si="6"/>
        <v>12.600000000000001</v>
      </c>
    </row>
    <row r="184" spans="1:9">
      <c r="A184" s="22">
        <v>176</v>
      </c>
      <c r="B184" s="46" t="s">
        <v>169</v>
      </c>
      <c r="C184" s="46" t="s">
        <v>857</v>
      </c>
      <c r="D184" s="17" t="s">
        <v>20</v>
      </c>
      <c r="E184" s="18">
        <v>8.4</v>
      </c>
      <c r="F184" s="18">
        <v>5</v>
      </c>
      <c r="G184" s="18">
        <v>1.9</v>
      </c>
      <c r="H184" s="18">
        <v>0.3</v>
      </c>
      <c r="I184" s="19">
        <f t="shared" si="6"/>
        <v>15.600000000000001</v>
      </c>
    </row>
    <row r="185" spans="1:9">
      <c r="A185" s="22">
        <v>177</v>
      </c>
      <c r="B185" s="46" t="s">
        <v>170</v>
      </c>
      <c r="C185" s="46" t="s">
        <v>857</v>
      </c>
      <c r="D185" s="17">
        <v>10</v>
      </c>
      <c r="E185" s="18">
        <v>18.899999999999999</v>
      </c>
      <c r="F185" s="18">
        <v>7</v>
      </c>
      <c r="G185" s="18">
        <v>3.9</v>
      </c>
      <c r="H185" s="18">
        <v>1.3</v>
      </c>
      <c r="I185" s="19">
        <f t="shared" si="6"/>
        <v>31.099999999999998</v>
      </c>
    </row>
    <row r="186" spans="1:9">
      <c r="A186" s="22">
        <v>178</v>
      </c>
      <c r="B186" s="46" t="s">
        <v>171</v>
      </c>
      <c r="C186" s="46" t="s">
        <v>857</v>
      </c>
      <c r="D186" s="17" t="s">
        <v>20</v>
      </c>
      <c r="E186" s="18">
        <v>7.4</v>
      </c>
      <c r="F186" s="18">
        <v>5</v>
      </c>
      <c r="G186" s="18">
        <v>3.4</v>
      </c>
      <c r="H186" s="18">
        <v>1.3</v>
      </c>
      <c r="I186" s="19">
        <f t="shared" si="6"/>
        <v>17.100000000000001</v>
      </c>
    </row>
    <row r="187" spans="1:9" ht="30">
      <c r="A187" s="22">
        <v>179</v>
      </c>
      <c r="B187" s="46" t="s">
        <v>172</v>
      </c>
      <c r="C187" s="101" t="s">
        <v>901</v>
      </c>
      <c r="D187" s="17">
        <v>10</v>
      </c>
      <c r="E187" s="18">
        <v>15.9</v>
      </c>
      <c r="F187" s="18">
        <v>9</v>
      </c>
      <c r="G187" s="18">
        <v>5.9</v>
      </c>
      <c r="H187" s="18">
        <v>2.2999999999999998</v>
      </c>
      <c r="I187" s="19">
        <f t="shared" si="6"/>
        <v>33.099999999999994</v>
      </c>
    </row>
    <row r="188" spans="1:9" s="1" customFormat="1">
      <c r="A188" s="22">
        <v>180</v>
      </c>
      <c r="B188" s="46" t="s">
        <v>173</v>
      </c>
      <c r="C188" s="46" t="s">
        <v>857</v>
      </c>
      <c r="D188" s="17">
        <v>10</v>
      </c>
      <c r="E188" s="18">
        <v>17.399999999999999</v>
      </c>
      <c r="F188" s="18">
        <v>8.5</v>
      </c>
      <c r="G188" s="18">
        <v>5.9</v>
      </c>
      <c r="H188" s="18">
        <v>1.3</v>
      </c>
      <c r="I188" s="19">
        <f t="shared" si="6"/>
        <v>33.099999999999994</v>
      </c>
    </row>
    <row r="189" spans="1:9" s="1" customFormat="1">
      <c r="A189" s="22">
        <v>181</v>
      </c>
      <c r="B189" s="46" t="s">
        <v>174</v>
      </c>
      <c r="C189" s="46" t="s">
        <v>857</v>
      </c>
      <c r="D189" s="17">
        <v>50</v>
      </c>
      <c r="E189" s="18">
        <v>35.4</v>
      </c>
      <c r="F189" s="18">
        <v>16</v>
      </c>
      <c r="G189" s="18">
        <v>7.9</v>
      </c>
      <c r="H189" s="18">
        <v>2.8</v>
      </c>
      <c r="I189" s="19">
        <f t="shared" si="6"/>
        <v>62.099999999999994</v>
      </c>
    </row>
    <row r="190" spans="1:9" s="1" customFormat="1">
      <c r="A190" s="22">
        <v>182</v>
      </c>
      <c r="B190" s="46" t="s">
        <v>175</v>
      </c>
      <c r="C190" s="46" t="s">
        <v>857</v>
      </c>
      <c r="D190" s="17" t="s">
        <v>20</v>
      </c>
      <c r="E190" s="18">
        <v>7.4</v>
      </c>
      <c r="F190" s="18">
        <v>3.5</v>
      </c>
      <c r="G190" s="18">
        <v>1.9</v>
      </c>
      <c r="H190" s="18">
        <v>0.3</v>
      </c>
      <c r="I190" s="19">
        <f t="shared" si="6"/>
        <v>13.100000000000001</v>
      </c>
    </row>
    <row r="191" spans="1:9" s="1" customFormat="1">
      <c r="A191" s="22">
        <v>183</v>
      </c>
      <c r="B191" s="46" t="s">
        <v>176</v>
      </c>
      <c r="C191" s="46" t="s">
        <v>857</v>
      </c>
      <c r="D191" s="17" t="s">
        <v>20</v>
      </c>
      <c r="E191" s="18">
        <v>8.4</v>
      </c>
      <c r="F191" s="18">
        <v>5</v>
      </c>
      <c r="G191" s="18">
        <v>1.9</v>
      </c>
      <c r="H191" s="18">
        <v>0.3</v>
      </c>
      <c r="I191" s="19">
        <f t="shared" si="6"/>
        <v>15.600000000000001</v>
      </c>
    </row>
    <row r="192" spans="1:9" s="1" customFormat="1">
      <c r="A192" s="22">
        <v>184</v>
      </c>
      <c r="B192" s="46" t="s">
        <v>177</v>
      </c>
      <c r="C192" s="46" t="s">
        <v>857</v>
      </c>
      <c r="D192" s="17" t="s">
        <v>20</v>
      </c>
      <c r="E192" s="18">
        <v>7.4</v>
      </c>
      <c r="F192" s="18">
        <v>5</v>
      </c>
      <c r="G192" s="18">
        <v>2.4</v>
      </c>
      <c r="H192" s="18">
        <v>1.8</v>
      </c>
      <c r="I192" s="19">
        <f t="shared" si="6"/>
        <v>16.600000000000001</v>
      </c>
    </row>
    <row r="193" spans="1:9">
      <c r="A193" s="22">
        <v>185</v>
      </c>
      <c r="B193" s="46" t="s">
        <v>178</v>
      </c>
      <c r="C193" s="46" t="s">
        <v>857</v>
      </c>
      <c r="D193" s="17" t="s">
        <v>20</v>
      </c>
      <c r="E193" s="18">
        <v>8.4</v>
      </c>
      <c r="F193" s="18">
        <v>5</v>
      </c>
      <c r="G193" s="18">
        <v>2.4</v>
      </c>
      <c r="H193" s="18">
        <v>1.8</v>
      </c>
      <c r="I193" s="19">
        <f t="shared" si="6"/>
        <v>17.600000000000001</v>
      </c>
    </row>
    <row r="194" spans="1:9">
      <c r="A194" s="22">
        <v>186</v>
      </c>
      <c r="B194" s="46" t="s">
        <v>179</v>
      </c>
      <c r="C194" s="46" t="s">
        <v>857</v>
      </c>
      <c r="D194" s="17" t="s">
        <v>20</v>
      </c>
      <c r="E194" s="18">
        <v>7.4</v>
      </c>
      <c r="F194" s="18">
        <v>3.5</v>
      </c>
      <c r="G194" s="18">
        <v>1.9</v>
      </c>
      <c r="H194" s="18">
        <v>0.3</v>
      </c>
      <c r="I194" s="19">
        <f t="shared" si="6"/>
        <v>13.100000000000001</v>
      </c>
    </row>
    <row r="195" spans="1:9">
      <c r="A195" s="22">
        <v>187</v>
      </c>
      <c r="B195" s="46" t="s">
        <v>180</v>
      </c>
      <c r="C195" s="46" t="s">
        <v>857</v>
      </c>
      <c r="D195" s="17" t="s">
        <v>20</v>
      </c>
      <c r="E195" s="18">
        <v>8.4</v>
      </c>
      <c r="F195" s="18">
        <v>5</v>
      </c>
      <c r="G195" s="18">
        <v>1.9</v>
      </c>
      <c r="H195" s="18">
        <v>0.3</v>
      </c>
      <c r="I195" s="19">
        <f t="shared" si="6"/>
        <v>15.600000000000001</v>
      </c>
    </row>
    <row r="196" spans="1:9">
      <c r="A196" s="22">
        <v>188</v>
      </c>
      <c r="B196" s="46" t="s">
        <v>181</v>
      </c>
      <c r="C196" s="46" t="s">
        <v>857</v>
      </c>
      <c r="D196" s="17" t="s">
        <v>20</v>
      </c>
      <c r="E196" s="18">
        <v>5.4</v>
      </c>
      <c r="F196" s="18">
        <v>6</v>
      </c>
      <c r="G196" s="18">
        <v>4.9000000000000004</v>
      </c>
      <c r="H196" s="18">
        <v>1.3</v>
      </c>
      <c r="I196" s="19">
        <f t="shared" si="6"/>
        <v>17.600000000000001</v>
      </c>
    </row>
    <row r="197" spans="1:9">
      <c r="A197" s="22">
        <v>189</v>
      </c>
      <c r="B197" s="46" t="s">
        <v>182</v>
      </c>
      <c r="C197" s="46" t="s">
        <v>857</v>
      </c>
      <c r="D197" s="17">
        <v>10</v>
      </c>
      <c r="E197" s="18">
        <v>14.4</v>
      </c>
      <c r="F197" s="18">
        <v>11.5</v>
      </c>
      <c r="G197" s="18">
        <v>7.9</v>
      </c>
      <c r="H197" s="18">
        <v>2.8</v>
      </c>
      <c r="I197" s="19">
        <f t="shared" si="6"/>
        <v>36.599999999999994</v>
      </c>
    </row>
    <row r="198" spans="1:9">
      <c r="A198" s="22">
        <v>190</v>
      </c>
      <c r="B198" s="46" t="s">
        <v>183</v>
      </c>
      <c r="C198" s="46" t="s">
        <v>857</v>
      </c>
      <c r="D198" s="17" t="s">
        <v>20</v>
      </c>
      <c r="E198" s="18">
        <v>7.4</v>
      </c>
      <c r="F198" s="18">
        <v>4.5</v>
      </c>
      <c r="G198" s="18">
        <v>2.4</v>
      </c>
      <c r="H198" s="18">
        <v>1.3</v>
      </c>
      <c r="I198" s="19">
        <f t="shared" si="6"/>
        <v>15.600000000000001</v>
      </c>
    </row>
    <row r="199" spans="1:9" s="1" customFormat="1">
      <c r="A199" s="22">
        <v>191</v>
      </c>
      <c r="B199" s="46" t="s">
        <v>184</v>
      </c>
      <c r="C199" s="46" t="s">
        <v>857</v>
      </c>
      <c r="D199" s="17">
        <v>10</v>
      </c>
      <c r="E199" s="18">
        <v>14.4</v>
      </c>
      <c r="F199" s="18">
        <v>11.5</v>
      </c>
      <c r="G199" s="18">
        <v>7.9</v>
      </c>
      <c r="H199" s="18">
        <v>2.8</v>
      </c>
      <c r="I199" s="19">
        <f t="shared" si="6"/>
        <v>36.599999999999994</v>
      </c>
    </row>
    <row r="200" spans="1:9">
      <c r="A200" s="22">
        <v>192</v>
      </c>
      <c r="B200" s="46" t="s">
        <v>185</v>
      </c>
      <c r="C200" s="46" t="s">
        <v>857</v>
      </c>
      <c r="D200" s="17">
        <v>10</v>
      </c>
      <c r="E200" s="18">
        <v>15.4</v>
      </c>
      <c r="F200" s="18">
        <v>10.5</v>
      </c>
      <c r="G200" s="18">
        <v>9.4</v>
      </c>
      <c r="H200" s="18">
        <v>2.2999999999999998</v>
      </c>
      <c r="I200" s="19">
        <f t="shared" si="6"/>
        <v>37.599999999999994</v>
      </c>
    </row>
    <row r="201" spans="1:9" s="1" customFormat="1">
      <c r="A201" s="22">
        <v>193</v>
      </c>
      <c r="B201" s="46" t="s">
        <v>186</v>
      </c>
      <c r="C201" s="46" t="s">
        <v>857</v>
      </c>
      <c r="D201" s="17">
        <v>10</v>
      </c>
      <c r="E201" s="18">
        <v>15.9</v>
      </c>
      <c r="F201" s="18">
        <v>6.5</v>
      </c>
      <c r="G201" s="18">
        <v>3.9</v>
      </c>
      <c r="H201" s="18">
        <v>1.8</v>
      </c>
      <c r="I201" s="19">
        <f t="shared" si="6"/>
        <v>28.099999999999998</v>
      </c>
    </row>
    <row r="202" spans="1:9">
      <c r="A202" s="22">
        <v>194</v>
      </c>
      <c r="B202" s="46" t="s">
        <v>187</v>
      </c>
      <c r="C202" s="46" t="s">
        <v>857</v>
      </c>
      <c r="D202" s="17">
        <v>10</v>
      </c>
      <c r="E202" s="18">
        <v>14.4</v>
      </c>
      <c r="F202" s="18">
        <v>11.5</v>
      </c>
      <c r="G202" s="18">
        <v>7.9</v>
      </c>
      <c r="H202" s="18">
        <v>2.8</v>
      </c>
      <c r="I202" s="19">
        <f t="shared" si="6"/>
        <v>36.599999999999994</v>
      </c>
    </row>
    <row r="203" spans="1:9">
      <c r="A203" s="22">
        <v>195</v>
      </c>
      <c r="B203" s="46" t="s">
        <v>188</v>
      </c>
      <c r="C203" s="46" t="s">
        <v>857</v>
      </c>
      <c r="D203" s="17">
        <v>20</v>
      </c>
      <c r="E203" s="18">
        <v>19.899999999999999</v>
      </c>
      <c r="F203" s="18">
        <v>17.5</v>
      </c>
      <c r="G203" s="18">
        <v>11.9</v>
      </c>
      <c r="H203" s="18">
        <v>2.2999999999999998</v>
      </c>
      <c r="I203" s="19">
        <f t="shared" si="6"/>
        <v>51.599999999999994</v>
      </c>
    </row>
    <row r="204" spans="1:9" s="1" customFormat="1">
      <c r="A204" s="22">
        <v>196</v>
      </c>
      <c r="B204" s="46" t="s">
        <v>902</v>
      </c>
      <c r="C204" s="46" t="s">
        <v>857</v>
      </c>
      <c r="D204" s="17">
        <v>20</v>
      </c>
      <c r="E204" s="18">
        <v>19.399999999999999</v>
      </c>
      <c r="F204" s="18">
        <v>7.5</v>
      </c>
      <c r="G204" s="18">
        <v>4.9000000000000004</v>
      </c>
      <c r="H204" s="18">
        <v>1.8</v>
      </c>
      <c r="I204" s="19">
        <f t="shared" si="6"/>
        <v>33.599999999999994</v>
      </c>
    </row>
    <row r="205" spans="1:9" s="1" customFormat="1">
      <c r="A205" s="22">
        <v>197</v>
      </c>
      <c r="B205" s="46" t="s">
        <v>903</v>
      </c>
      <c r="C205" s="46" t="s">
        <v>857</v>
      </c>
      <c r="D205" s="17">
        <v>50</v>
      </c>
      <c r="E205" s="18">
        <v>31.9</v>
      </c>
      <c r="F205" s="18">
        <v>9</v>
      </c>
      <c r="G205" s="18">
        <v>5.4</v>
      </c>
      <c r="H205" s="18">
        <v>2.8</v>
      </c>
      <c r="I205" s="19">
        <f t="shared" si="6"/>
        <v>49.099999999999994</v>
      </c>
    </row>
    <row r="206" spans="1:9">
      <c r="A206" s="22">
        <v>198</v>
      </c>
      <c r="B206" s="46" t="s">
        <v>189</v>
      </c>
      <c r="C206" s="46" t="s">
        <v>857</v>
      </c>
      <c r="D206" s="17" t="s">
        <v>20</v>
      </c>
      <c r="E206" s="18">
        <v>6.9</v>
      </c>
      <c r="F206" s="18">
        <v>4</v>
      </c>
      <c r="G206" s="18">
        <v>3.4</v>
      </c>
      <c r="H206" s="18">
        <v>1.3</v>
      </c>
      <c r="I206" s="19">
        <f t="shared" si="6"/>
        <v>15.600000000000001</v>
      </c>
    </row>
    <row r="207" spans="1:9">
      <c r="A207" s="22">
        <v>199</v>
      </c>
      <c r="B207" s="46" t="s">
        <v>190</v>
      </c>
      <c r="C207" s="46" t="s">
        <v>857</v>
      </c>
      <c r="D207" s="17">
        <v>10</v>
      </c>
      <c r="E207" s="18">
        <v>14.4</v>
      </c>
      <c r="F207" s="18">
        <v>11.5</v>
      </c>
      <c r="G207" s="18">
        <v>7.9</v>
      </c>
      <c r="H207" s="18">
        <v>2.8</v>
      </c>
      <c r="I207" s="19">
        <f t="shared" si="6"/>
        <v>36.599999999999994</v>
      </c>
    </row>
    <row r="208" spans="1:9">
      <c r="A208" s="22">
        <v>200</v>
      </c>
      <c r="B208" s="46" t="s">
        <v>191</v>
      </c>
      <c r="C208" s="46" t="s">
        <v>857</v>
      </c>
      <c r="D208" s="17" t="s">
        <v>20</v>
      </c>
      <c r="E208" s="18">
        <v>6.9</v>
      </c>
      <c r="F208" s="18">
        <v>4.5</v>
      </c>
      <c r="G208" s="18">
        <v>1.9</v>
      </c>
      <c r="H208" s="18">
        <v>1.8</v>
      </c>
      <c r="I208" s="19">
        <f t="shared" si="6"/>
        <v>15.100000000000001</v>
      </c>
    </row>
    <row r="209" spans="1:9">
      <c r="A209" s="22">
        <v>201</v>
      </c>
      <c r="B209" s="46" t="s">
        <v>192</v>
      </c>
      <c r="C209" s="46" t="s">
        <v>857</v>
      </c>
      <c r="D209" s="17">
        <v>15</v>
      </c>
      <c r="E209" s="18">
        <v>17.899999999999999</v>
      </c>
      <c r="F209" s="18">
        <v>10</v>
      </c>
      <c r="G209" s="18">
        <v>7.4</v>
      </c>
      <c r="H209" s="18">
        <v>3.3</v>
      </c>
      <c r="I209" s="19">
        <f t="shared" si="6"/>
        <v>38.599999999999994</v>
      </c>
    </row>
    <row r="210" spans="1:9">
      <c r="A210" s="22">
        <v>202</v>
      </c>
      <c r="B210" s="46" t="s">
        <v>193</v>
      </c>
      <c r="C210" s="46" t="s">
        <v>857</v>
      </c>
      <c r="D210" s="17">
        <v>10</v>
      </c>
      <c r="E210" s="18">
        <v>13.9</v>
      </c>
      <c r="F210" s="18">
        <v>7</v>
      </c>
      <c r="G210" s="18">
        <v>3.4</v>
      </c>
      <c r="H210" s="18">
        <v>1.8</v>
      </c>
      <c r="I210" s="19">
        <f t="shared" si="6"/>
        <v>26.099999999999998</v>
      </c>
    </row>
    <row r="211" spans="1:9">
      <c r="A211" s="22">
        <v>203</v>
      </c>
      <c r="B211" s="46" t="s">
        <v>194</v>
      </c>
      <c r="C211" s="46" t="s">
        <v>857</v>
      </c>
      <c r="D211" s="17" t="s">
        <v>20</v>
      </c>
      <c r="E211" s="18">
        <v>7.9</v>
      </c>
      <c r="F211" s="18">
        <v>6.5</v>
      </c>
      <c r="G211" s="18">
        <v>4.4000000000000004</v>
      </c>
      <c r="H211" s="18">
        <v>0.3</v>
      </c>
      <c r="I211" s="19">
        <f t="shared" si="6"/>
        <v>19.100000000000001</v>
      </c>
    </row>
    <row r="212" spans="1:9">
      <c r="A212" s="22">
        <v>204</v>
      </c>
      <c r="B212" s="46" t="s">
        <v>195</v>
      </c>
      <c r="C212" s="46" t="s">
        <v>857</v>
      </c>
      <c r="D212" s="17" t="s">
        <v>20</v>
      </c>
      <c r="E212" s="18">
        <v>7.9</v>
      </c>
      <c r="F212" s="18">
        <v>6.5</v>
      </c>
      <c r="G212" s="18">
        <v>1.9</v>
      </c>
      <c r="H212" s="18">
        <v>2.2999999999999998</v>
      </c>
      <c r="I212" s="19">
        <f t="shared" si="6"/>
        <v>18.600000000000001</v>
      </c>
    </row>
    <row r="213" spans="1:9">
      <c r="A213" s="22">
        <v>205</v>
      </c>
      <c r="B213" s="46" t="s">
        <v>196</v>
      </c>
      <c r="C213" s="46" t="s">
        <v>857</v>
      </c>
      <c r="D213" s="17" t="s">
        <v>20</v>
      </c>
      <c r="E213" s="18">
        <v>10.4</v>
      </c>
      <c r="F213" s="18">
        <v>6.5</v>
      </c>
      <c r="G213" s="18">
        <v>3.4</v>
      </c>
      <c r="H213" s="18">
        <v>1.8</v>
      </c>
      <c r="I213" s="19">
        <f t="shared" ref="I213:I219" si="7">SUM(E213:H213)</f>
        <v>22.099999999999998</v>
      </c>
    </row>
    <row r="214" spans="1:9" s="1" customFormat="1">
      <c r="A214" s="22">
        <v>206</v>
      </c>
      <c r="B214" s="33" t="s">
        <v>197</v>
      </c>
      <c r="C214" s="46" t="s">
        <v>857</v>
      </c>
      <c r="D214" s="17">
        <v>10</v>
      </c>
      <c r="E214" s="18">
        <v>14.4</v>
      </c>
      <c r="F214" s="18">
        <v>11</v>
      </c>
      <c r="G214" s="18">
        <v>7.9</v>
      </c>
      <c r="H214" s="18">
        <v>2.8</v>
      </c>
      <c r="I214" s="19">
        <f t="shared" si="7"/>
        <v>36.099999999999994</v>
      </c>
    </row>
    <row r="215" spans="1:9">
      <c r="A215" s="22">
        <v>207</v>
      </c>
      <c r="B215" s="33" t="s">
        <v>198</v>
      </c>
      <c r="C215" s="46" t="s">
        <v>857</v>
      </c>
      <c r="D215" s="28">
        <v>5</v>
      </c>
      <c r="E215" s="22">
        <v>7.9</v>
      </c>
      <c r="F215" s="22">
        <v>3.5</v>
      </c>
      <c r="G215" s="22">
        <v>1.9</v>
      </c>
      <c r="H215" s="22">
        <v>1.8</v>
      </c>
      <c r="I215" s="19">
        <f t="shared" si="7"/>
        <v>15.100000000000001</v>
      </c>
    </row>
    <row r="216" spans="1:9">
      <c r="A216" s="22">
        <v>208</v>
      </c>
      <c r="B216" s="33" t="s">
        <v>795</v>
      </c>
      <c r="C216" s="46" t="s">
        <v>857</v>
      </c>
      <c r="D216" s="17" t="s">
        <v>20</v>
      </c>
      <c r="E216" s="18">
        <v>4.9000000000000004</v>
      </c>
      <c r="F216" s="18">
        <v>4</v>
      </c>
      <c r="G216" s="18">
        <v>2.4</v>
      </c>
      <c r="H216" s="18">
        <v>1.3</v>
      </c>
      <c r="I216" s="19">
        <f t="shared" si="7"/>
        <v>12.600000000000001</v>
      </c>
    </row>
    <row r="217" spans="1:9">
      <c r="A217" s="22">
        <v>209</v>
      </c>
      <c r="B217" s="46" t="s">
        <v>199</v>
      </c>
      <c r="C217" s="46" t="s">
        <v>857</v>
      </c>
      <c r="D217" s="17" t="s">
        <v>20</v>
      </c>
      <c r="E217" s="18">
        <v>6.4</v>
      </c>
      <c r="F217" s="18">
        <v>5</v>
      </c>
      <c r="G217" s="18">
        <v>3.4</v>
      </c>
      <c r="H217" s="18">
        <v>0.3</v>
      </c>
      <c r="I217" s="19">
        <f t="shared" si="7"/>
        <v>15.100000000000001</v>
      </c>
    </row>
    <row r="218" spans="1:9">
      <c r="A218" s="22">
        <v>210</v>
      </c>
      <c r="B218" s="33" t="s">
        <v>200</v>
      </c>
      <c r="C218" s="46" t="s">
        <v>857</v>
      </c>
      <c r="D218" s="17" t="s">
        <v>20</v>
      </c>
      <c r="E218" s="18">
        <v>4.9000000000000004</v>
      </c>
      <c r="F218" s="18">
        <v>5.5</v>
      </c>
      <c r="G218" s="18">
        <v>2.9</v>
      </c>
      <c r="H218" s="18">
        <v>1.3</v>
      </c>
      <c r="I218" s="19">
        <f t="shared" si="7"/>
        <v>14.600000000000001</v>
      </c>
    </row>
    <row r="219" spans="1:9">
      <c r="A219" s="22">
        <v>211</v>
      </c>
      <c r="B219" s="33" t="s">
        <v>201</v>
      </c>
      <c r="C219" s="46" t="s">
        <v>857</v>
      </c>
      <c r="D219" s="17" t="s">
        <v>20</v>
      </c>
      <c r="E219" s="18">
        <v>7.4</v>
      </c>
      <c r="F219" s="18">
        <v>3</v>
      </c>
      <c r="G219" s="18">
        <v>1.9</v>
      </c>
      <c r="H219" s="18">
        <v>0.3</v>
      </c>
      <c r="I219" s="19">
        <f t="shared" si="7"/>
        <v>12.600000000000001</v>
      </c>
    </row>
    <row r="220" spans="1:9">
      <c r="A220" s="22">
        <v>212</v>
      </c>
      <c r="B220" s="102" t="s">
        <v>202</v>
      </c>
      <c r="C220" s="46" t="s">
        <v>857</v>
      </c>
      <c r="D220" s="17" t="s">
        <v>20</v>
      </c>
      <c r="E220" s="18">
        <v>8.4</v>
      </c>
      <c r="F220" s="18">
        <v>5</v>
      </c>
      <c r="G220" s="18">
        <v>1.9</v>
      </c>
      <c r="H220" s="18">
        <v>0.3</v>
      </c>
      <c r="I220" s="19">
        <f t="shared" ref="I220:I230" si="8">SUM(E220:H220)</f>
        <v>15.600000000000001</v>
      </c>
    </row>
    <row r="221" spans="1:9">
      <c r="A221" s="22">
        <v>213</v>
      </c>
      <c r="B221" s="24" t="s">
        <v>904</v>
      </c>
      <c r="C221" s="46" t="s">
        <v>857</v>
      </c>
      <c r="D221" s="17" t="s">
        <v>20</v>
      </c>
      <c r="E221" s="18">
        <v>7.4</v>
      </c>
      <c r="F221" s="18">
        <v>5.5</v>
      </c>
      <c r="G221" s="18">
        <v>1.9</v>
      </c>
      <c r="H221" s="18">
        <v>1.8</v>
      </c>
      <c r="I221" s="19">
        <f t="shared" si="8"/>
        <v>16.600000000000001</v>
      </c>
    </row>
    <row r="222" spans="1:9">
      <c r="A222" s="22">
        <v>214</v>
      </c>
      <c r="B222" s="47" t="s">
        <v>796</v>
      </c>
      <c r="C222" s="46" t="s">
        <v>857</v>
      </c>
      <c r="D222" s="17">
        <v>10</v>
      </c>
      <c r="E222" s="18">
        <v>14.4</v>
      </c>
      <c r="F222" s="18">
        <v>11.5</v>
      </c>
      <c r="G222" s="18">
        <v>7.9</v>
      </c>
      <c r="H222" s="18">
        <v>1.8</v>
      </c>
      <c r="I222" s="19">
        <f t="shared" ref="I222" si="9">SUM(E222:H222)</f>
        <v>35.599999999999994</v>
      </c>
    </row>
    <row r="223" spans="1:9">
      <c r="A223" s="22">
        <v>215</v>
      </c>
      <c r="B223" s="24" t="s">
        <v>203</v>
      </c>
      <c r="C223" s="101" t="s">
        <v>905</v>
      </c>
      <c r="D223" s="17">
        <v>10</v>
      </c>
      <c r="E223" s="18">
        <v>14.4</v>
      </c>
      <c r="F223" s="18">
        <v>11.5</v>
      </c>
      <c r="G223" s="18">
        <v>7.9</v>
      </c>
      <c r="H223" s="18">
        <v>1.8</v>
      </c>
      <c r="I223" s="19">
        <f t="shared" si="8"/>
        <v>35.599999999999994</v>
      </c>
    </row>
    <row r="224" spans="1:9">
      <c r="A224" s="22">
        <v>216</v>
      </c>
      <c r="B224" s="24" t="s">
        <v>204</v>
      </c>
      <c r="C224" s="46" t="s">
        <v>857</v>
      </c>
      <c r="D224" s="17" t="s">
        <v>20</v>
      </c>
      <c r="E224" s="18">
        <v>5.9</v>
      </c>
      <c r="F224" s="18">
        <v>3</v>
      </c>
      <c r="G224" s="18">
        <v>1.9</v>
      </c>
      <c r="H224" s="18">
        <v>1.3</v>
      </c>
      <c r="I224" s="19">
        <f t="shared" si="8"/>
        <v>12.100000000000001</v>
      </c>
    </row>
    <row r="225" spans="1:9">
      <c r="A225" s="22">
        <v>217</v>
      </c>
      <c r="B225" s="24" t="s">
        <v>205</v>
      </c>
      <c r="C225" s="46" t="s">
        <v>857</v>
      </c>
      <c r="D225" s="17">
        <v>10</v>
      </c>
      <c r="E225" s="18">
        <v>12.9</v>
      </c>
      <c r="F225" s="18">
        <v>7</v>
      </c>
      <c r="G225" s="18">
        <v>3.4</v>
      </c>
      <c r="H225" s="18">
        <v>1.8</v>
      </c>
      <c r="I225" s="19">
        <f t="shared" si="8"/>
        <v>25.099999999999998</v>
      </c>
    </row>
    <row r="226" spans="1:9">
      <c r="A226" s="22">
        <v>218</v>
      </c>
      <c r="B226" s="24" t="s">
        <v>206</v>
      </c>
      <c r="C226" s="101" t="s">
        <v>906</v>
      </c>
      <c r="D226" s="17">
        <v>50</v>
      </c>
      <c r="E226" s="18">
        <v>31.9</v>
      </c>
      <c r="F226" s="18">
        <v>11</v>
      </c>
      <c r="G226" s="18">
        <v>4.4000000000000004</v>
      </c>
      <c r="H226" s="18">
        <v>1.8</v>
      </c>
      <c r="I226" s="19">
        <f t="shared" si="8"/>
        <v>49.099999999999994</v>
      </c>
    </row>
    <row r="227" spans="1:9" ht="30">
      <c r="A227" s="22">
        <v>219</v>
      </c>
      <c r="B227" s="24" t="s">
        <v>207</v>
      </c>
      <c r="C227" s="101" t="s">
        <v>907</v>
      </c>
      <c r="D227" s="17">
        <v>10</v>
      </c>
      <c r="E227" s="18">
        <v>18.899999999999999</v>
      </c>
      <c r="F227" s="18">
        <v>4.5</v>
      </c>
      <c r="G227" s="18">
        <v>1.9</v>
      </c>
      <c r="H227" s="18">
        <v>1.8</v>
      </c>
      <c r="I227" s="19">
        <f t="shared" si="8"/>
        <v>27.099999999999998</v>
      </c>
    </row>
    <row r="228" spans="1:9">
      <c r="A228" s="22">
        <v>220</v>
      </c>
      <c r="B228" s="24" t="s">
        <v>208</v>
      </c>
      <c r="C228" s="46" t="s">
        <v>857</v>
      </c>
      <c r="D228" s="17" t="s">
        <v>20</v>
      </c>
      <c r="E228" s="18">
        <v>7.4</v>
      </c>
      <c r="F228" s="18">
        <v>4</v>
      </c>
      <c r="G228" s="18">
        <v>3.4</v>
      </c>
      <c r="H228" s="18">
        <v>0.3</v>
      </c>
      <c r="I228" s="19">
        <f t="shared" si="8"/>
        <v>15.100000000000001</v>
      </c>
    </row>
    <row r="229" spans="1:9">
      <c r="A229" s="22">
        <v>221</v>
      </c>
      <c r="B229" s="24" t="s">
        <v>209</v>
      </c>
      <c r="C229" s="46" t="s">
        <v>857</v>
      </c>
      <c r="D229" s="17">
        <v>5</v>
      </c>
      <c r="E229" s="22">
        <v>7.9</v>
      </c>
      <c r="F229" s="22">
        <v>3.5</v>
      </c>
      <c r="G229" s="22">
        <v>1.9</v>
      </c>
      <c r="H229" s="22">
        <v>1.8</v>
      </c>
      <c r="I229" s="19">
        <f t="shared" si="8"/>
        <v>15.100000000000001</v>
      </c>
    </row>
    <row r="230" spans="1:9">
      <c r="A230" s="22">
        <v>222</v>
      </c>
      <c r="B230" s="24" t="s">
        <v>210</v>
      </c>
      <c r="C230" s="46" t="s">
        <v>857</v>
      </c>
      <c r="D230" s="17" t="s">
        <v>20</v>
      </c>
      <c r="E230" s="18">
        <v>5.9</v>
      </c>
      <c r="F230" s="18">
        <v>4.5</v>
      </c>
      <c r="G230" s="18">
        <v>2.9</v>
      </c>
      <c r="H230" s="18">
        <v>1.8</v>
      </c>
      <c r="I230" s="19">
        <f t="shared" si="8"/>
        <v>15.100000000000001</v>
      </c>
    </row>
    <row r="231" spans="1:9" s="1" customFormat="1">
      <c r="A231" s="22">
        <v>223</v>
      </c>
      <c r="B231" s="24" t="s">
        <v>211</v>
      </c>
      <c r="C231" s="46" t="s">
        <v>857</v>
      </c>
      <c r="D231" s="17" t="s">
        <v>20</v>
      </c>
      <c r="E231" s="18">
        <v>7.4</v>
      </c>
      <c r="F231" s="18">
        <v>5</v>
      </c>
      <c r="G231" s="18">
        <v>2.4</v>
      </c>
      <c r="H231" s="18">
        <v>1.3</v>
      </c>
      <c r="I231" s="19">
        <f t="shared" ref="I231:I238" si="10">SUM(E231:H231)</f>
        <v>16.100000000000001</v>
      </c>
    </row>
    <row r="232" spans="1:9" s="1" customFormat="1">
      <c r="A232" s="22">
        <v>224</v>
      </c>
      <c r="B232" s="102" t="s">
        <v>212</v>
      </c>
      <c r="C232" s="46" t="s">
        <v>857</v>
      </c>
      <c r="D232" s="17" t="s">
        <v>20</v>
      </c>
      <c r="E232" s="18">
        <v>5.9</v>
      </c>
      <c r="F232" s="18">
        <v>3</v>
      </c>
      <c r="G232" s="18">
        <v>1.9</v>
      </c>
      <c r="H232" s="18">
        <v>1.3</v>
      </c>
      <c r="I232" s="19">
        <f t="shared" si="10"/>
        <v>12.100000000000001</v>
      </c>
    </row>
    <row r="233" spans="1:9" s="1" customFormat="1">
      <c r="A233" s="22">
        <v>225</v>
      </c>
      <c r="B233" s="104" t="s">
        <v>213</v>
      </c>
      <c r="C233" s="46" t="s">
        <v>857</v>
      </c>
      <c r="D233" s="17" t="s">
        <v>20</v>
      </c>
      <c r="E233" s="18">
        <v>4.9000000000000004</v>
      </c>
      <c r="F233" s="18">
        <v>4</v>
      </c>
      <c r="G233" s="18">
        <v>2.4</v>
      </c>
      <c r="H233" s="18">
        <v>1.3</v>
      </c>
      <c r="I233" s="19">
        <f t="shared" si="10"/>
        <v>12.600000000000001</v>
      </c>
    </row>
    <row r="234" spans="1:9" s="1" customFormat="1">
      <c r="A234" s="22">
        <v>226</v>
      </c>
      <c r="B234" s="104" t="s">
        <v>214</v>
      </c>
      <c r="C234" s="46" t="s">
        <v>857</v>
      </c>
      <c r="D234" s="17" t="s">
        <v>20</v>
      </c>
      <c r="E234" s="18">
        <v>6.4</v>
      </c>
      <c r="F234" s="18">
        <v>5</v>
      </c>
      <c r="G234" s="18">
        <v>3.4</v>
      </c>
      <c r="H234" s="18">
        <v>0.3</v>
      </c>
      <c r="I234" s="19">
        <f t="shared" si="10"/>
        <v>15.100000000000001</v>
      </c>
    </row>
    <row r="235" spans="1:9" s="1" customFormat="1">
      <c r="A235" s="22">
        <v>227</v>
      </c>
      <c r="B235" s="104" t="s">
        <v>215</v>
      </c>
      <c r="C235" s="46" t="s">
        <v>857</v>
      </c>
      <c r="D235" s="17">
        <v>6</v>
      </c>
      <c r="E235" s="22">
        <v>7.9</v>
      </c>
      <c r="F235" s="22">
        <v>3.5</v>
      </c>
      <c r="G235" s="22">
        <v>1.9</v>
      </c>
      <c r="H235" s="22">
        <v>1.8</v>
      </c>
      <c r="I235" s="19">
        <f t="shared" si="10"/>
        <v>15.100000000000001</v>
      </c>
    </row>
    <row r="236" spans="1:9" s="1" customFormat="1">
      <c r="A236" s="22">
        <v>228</v>
      </c>
      <c r="B236" s="104" t="s">
        <v>216</v>
      </c>
      <c r="C236" s="46" t="s">
        <v>857</v>
      </c>
      <c r="D236" s="17" t="s">
        <v>20</v>
      </c>
      <c r="E236" s="18">
        <v>8.4</v>
      </c>
      <c r="F236" s="18">
        <v>5</v>
      </c>
      <c r="G236" s="18">
        <v>1.9</v>
      </c>
      <c r="H236" s="18">
        <v>0.3</v>
      </c>
      <c r="I236" s="19">
        <f t="shared" si="10"/>
        <v>15.600000000000001</v>
      </c>
    </row>
    <row r="237" spans="1:9" s="1" customFormat="1">
      <c r="A237" s="22">
        <v>229</v>
      </c>
      <c r="B237" s="24" t="s">
        <v>217</v>
      </c>
      <c r="C237" s="46" t="s">
        <v>857</v>
      </c>
      <c r="D237" s="17">
        <v>3</v>
      </c>
      <c r="E237" s="18">
        <v>7.9</v>
      </c>
      <c r="F237" s="18">
        <v>6</v>
      </c>
      <c r="G237" s="18">
        <v>1.9</v>
      </c>
      <c r="H237" s="18">
        <v>1.8</v>
      </c>
      <c r="I237" s="19">
        <f t="shared" si="10"/>
        <v>17.600000000000001</v>
      </c>
    </row>
    <row r="238" spans="1:9" s="1" customFormat="1">
      <c r="A238" s="22">
        <v>230</v>
      </c>
      <c r="B238" s="24" t="s">
        <v>218</v>
      </c>
      <c r="C238" s="46" t="s">
        <v>857</v>
      </c>
      <c r="D238" s="17">
        <v>2</v>
      </c>
      <c r="E238" s="18">
        <v>5.9</v>
      </c>
      <c r="F238" s="18">
        <v>6</v>
      </c>
      <c r="G238" s="18">
        <v>2.9</v>
      </c>
      <c r="H238" s="18">
        <v>1.8</v>
      </c>
      <c r="I238" s="19">
        <f t="shared" si="10"/>
        <v>16.600000000000001</v>
      </c>
    </row>
    <row r="239" spans="1:9" s="1" customFormat="1">
      <c r="A239" s="22">
        <v>231</v>
      </c>
      <c r="B239" s="24" t="s">
        <v>219</v>
      </c>
      <c r="C239" s="46" t="s">
        <v>857</v>
      </c>
      <c r="D239" s="17">
        <v>5</v>
      </c>
      <c r="E239" s="22">
        <v>7.9</v>
      </c>
      <c r="F239" s="22">
        <v>3.5</v>
      </c>
      <c r="G239" s="22">
        <v>1.9</v>
      </c>
      <c r="H239" s="22">
        <v>1.8</v>
      </c>
      <c r="I239" s="19">
        <f t="shared" ref="I239:I251" si="11">SUM(E239:H239)</f>
        <v>15.100000000000001</v>
      </c>
    </row>
    <row r="240" spans="1:9" s="1" customFormat="1">
      <c r="A240" s="22">
        <v>232</v>
      </c>
      <c r="B240" s="24" t="s">
        <v>220</v>
      </c>
      <c r="C240" s="46" t="s">
        <v>857</v>
      </c>
      <c r="D240" s="17" t="s">
        <v>20</v>
      </c>
      <c r="E240" s="18">
        <v>4.9000000000000004</v>
      </c>
      <c r="F240" s="18">
        <v>5.5</v>
      </c>
      <c r="G240" s="18">
        <v>2.9</v>
      </c>
      <c r="H240" s="18">
        <v>1.3</v>
      </c>
      <c r="I240" s="19">
        <f t="shared" si="11"/>
        <v>14.600000000000001</v>
      </c>
    </row>
    <row r="241" spans="1:9" s="1" customFormat="1">
      <c r="A241" s="22">
        <v>233</v>
      </c>
      <c r="B241" s="24" t="s">
        <v>221</v>
      </c>
      <c r="C241" s="46" t="s">
        <v>857</v>
      </c>
      <c r="D241" s="17" t="s">
        <v>20</v>
      </c>
      <c r="E241" s="18">
        <v>7.4</v>
      </c>
      <c r="F241" s="18">
        <v>3</v>
      </c>
      <c r="G241" s="18">
        <v>1.9</v>
      </c>
      <c r="H241" s="18">
        <v>0.3</v>
      </c>
      <c r="I241" s="19">
        <f t="shared" si="11"/>
        <v>12.600000000000001</v>
      </c>
    </row>
    <row r="242" spans="1:9" s="1" customFormat="1">
      <c r="A242" s="22">
        <v>234</v>
      </c>
      <c r="B242" s="24" t="s">
        <v>222</v>
      </c>
      <c r="C242" s="46" t="s">
        <v>857</v>
      </c>
      <c r="D242" s="17" t="s">
        <v>20</v>
      </c>
      <c r="E242" s="18">
        <v>8.4</v>
      </c>
      <c r="F242" s="18">
        <v>5</v>
      </c>
      <c r="G242" s="18">
        <v>1.9</v>
      </c>
      <c r="H242" s="18">
        <v>0.3</v>
      </c>
      <c r="I242" s="19">
        <f t="shared" si="11"/>
        <v>15.600000000000001</v>
      </c>
    </row>
    <row r="243" spans="1:9" s="1" customFormat="1">
      <c r="A243" s="22">
        <v>235</v>
      </c>
      <c r="B243" s="24" t="s">
        <v>223</v>
      </c>
      <c r="C243" s="46" t="s">
        <v>857</v>
      </c>
      <c r="D243" s="17">
        <v>5</v>
      </c>
      <c r="E243" s="22">
        <v>7.9</v>
      </c>
      <c r="F243" s="22">
        <v>3.5</v>
      </c>
      <c r="G243" s="22">
        <v>1.9</v>
      </c>
      <c r="H243" s="22">
        <v>1.8</v>
      </c>
      <c r="I243" s="19">
        <f t="shared" si="11"/>
        <v>15.100000000000001</v>
      </c>
    </row>
    <row r="244" spans="1:9" s="1" customFormat="1">
      <c r="A244" s="22">
        <v>236</v>
      </c>
      <c r="B244" s="24" t="s">
        <v>224</v>
      </c>
      <c r="C244" s="46" t="s">
        <v>857</v>
      </c>
      <c r="D244" s="17">
        <v>10</v>
      </c>
      <c r="E244" s="18">
        <v>14.4</v>
      </c>
      <c r="F244" s="18">
        <v>11.5</v>
      </c>
      <c r="G244" s="18">
        <v>7.9</v>
      </c>
      <c r="H244" s="18">
        <v>1.8</v>
      </c>
      <c r="I244" s="19">
        <f t="shared" si="11"/>
        <v>35.599999999999994</v>
      </c>
    </row>
    <row r="245" spans="1:9" s="1" customFormat="1">
      <c r="A245" s="22">
        <v>237</v>
      </c>
      <c r="B245" s="24" t="s">
        <v>225</v>
      </c>
      <c r="C245" s="46" t="s">
        <v>857</v>
      </c>
      <c r="D245" s="17" t="s">
        <v>20</v>
      </c>
      <c r="E245" s="18">
        <v>5.9</v>
      </c>
      <c r="F245" s="18">
        <v>4.5</v>
      </c>
      <c r="G245" s="18">
        <v>2.9</v>
      </c>
      <c r="H245" s="18">
        <v>1.8</v>
      </c>
      <c r="I245" s="19">
        <f t="shared" si="11"/>
        <v>15.100000000000001</v>
      </c>
    </row>
    <row r="246" spans="1:9" s="1" customFormat="1">
      <c r="A246" s="22">
        <v>238</v>
      </c>
      <c r="B246" s="24" t="s">
        <v>226</v>
      </c>
      <c r="C246" s="46" t="s">
        <v>857</v>
      </c>
      <c r="D246" s="17" t="s">
        <v>20</v>
      </c>
      <c r="E246" s="18">
        <v>7.4</v>
      </c>
      <c r="F246" s="18">
        <v>5</v>
      </c>
      <c r="G246" s="18">
        <v>2.4</v>
      </c>
      <c r="H246" s="18">
        <v>1.3</v>
      </c>
      <c r="I246" s="19">
        <f t="shared" si="11"/>
        <v>16.100000000000001</v>
      </c>
    </row>
    <row r="247" spans="1:9" s="1" customFormat="1">
      <c r="A247" s="22">
        <v>239</v>
      </c>
      <c r="B247" s="24" t="s">
        <v>227</v>
      </c>
      <c r="C247" s="46" t="s">
        <v>857</v>
      </c>
      <c r="D247" s="17" t="s">
        <v>20</v>
      </c>
      <c r="E247" s="18">
        <v>5.9</v>
      </c>
      <c r="F247" s="18">
        <v>3</v>
      </c>
      <c r="G247" s="18">
        <v>1.9</v>
      </c>
      <c r="H247" s="18">
        <v>1.3</v>
      </c>
      <c r="I247" s="19">
        <f t="shared" si="11"/>
        <v>12.100000000000001</v>
      </c>
    </row>
    <row r="248" spans="1:9" s="1" customFormat="1">
      <c r="A248" s="22">
        <v>240</v>
      </c>
      <c r="B248" s="104" t="s">
        <v>228</v>
      </c>
      <c r="C248" s="46" t="s">
        <v>857</v>
      </c>
      <c r="D248" s="17" t="s">
        <v>20</v>
      </c>
      <c r="E248" s="18">
        <v>4.9000000000000004</v>
      </c>
      <c r="F248" s="18">
        <v>5.5</v>
      </c>
      <c r="G248" s="18">
        <v>2.9</v>
      </c>
      <c r="H248" s="18">
        <v>1.3</v>
      </c>
      <c r="I248" s="19">
        <f t="shared" si="11"/>
        <v>14.600000000000001</v>
      </c>
    </row>
    <row r="249" spans="1:9" s="1" customFormat="1">
      <c r="A249" s="22">
        <v>241</v>
      </c>
      <c r="B249" s="100" t="s">
        <v>777</v>
      </c>
      <c r="C249" s="46" t="s">
        <v>857</v>
      </c>
      <c r="D249" s="17" t="s">
        <v>20</v>
      </c>
      <c r="E249" s="18">
        <v>5.9</v>
      </c>
      <c r="F249" s="18">
        <v>3</v>
      </c>
      <c r="G249" s="18">
        <v>1.9</v>
      </c>
      <c r="H249" s="18">
        <v>1.3</v>
      </c>
      <c r="I249" s="19">
        <f t="shared" si="11"/>
        <v>12.100000000000001</v>
      </c>
    </row>
    <row r="250" spans="1:9" s="1" customFormat="1">
      <c r="A250" s="22">
        <v>242</v>
      </c>
      <c r="B250" s="100" t="s">
        <v>778</v>
      </c>
      <c r="C250" s="46" t="s">
        <v>857</v>
      </c>
      <c r="D250" s="17" t="s">
        <v>20</v>
      </c>
      <c r="E250" s="18">
        <v>4.9000000000000004</v>
      </c>
      <c r="F250" s="18">
        <v>4</v>
      </c>
      <c r="G250" s="18">
        <v>2.4</v>
      </c>
      <c r="H250" s="18">
        <v>1.3</v>
      </c>
      <c r="I250" s="19">
        <f t="shared" si="11"/>
        <v>12.600000000000001</v>
      </c>
    </row>
    <row r="251" spans="1:9" s="1" customFormat="1">
      <c r="A251" s="22">
        <v>243</v>
      </c>
      <c r="B251" s="100" t="s">
        <v>779</v>
      </c>
      <c r="C251" s="46" t="s">
        <v>857</v>
      </c>
      <c r="D251" s="17">
        <v>50</v>
      </c>
      <c r="E251" s="22">
        <v>37.9</v>
      </c>
      <c r="F251" s="22">
        <v>22</v>
      </c>
      <c r="G251" s="22">
        <v>14.9</v>
      </c>
      <c r="H251" s="22">
        <v>2.2999999999999998</v>
      </c>
      <c r="I251" s="19">
        <f t="shared" si="11"/>
        <v>77.099999999999994</v>
      </c>
    </row>
    <row r="252" spans="1:9" s="1" customFormat="1">
      <c r="A252" s="22">
        <v>244</v>
      </c>
      <c r="B252" s="47" t="s">
        <v>806</v>
      </c>
      <c r="C252" s="46" t="s">
        <v>857</v>
      </c>
      <c r="D252" s="17" t="s">
        <v>20</v>
      </c>
      <c r="E252" s="18">
        <v>4.9000000000000004</v>
      </c>
      <c r="F252" s="18">
        <v>5.5</v>
      </c>
      <c r="G252" s="18">
        <v>2.9</v>
      </c>
      <c r="H252" s="18">
        <v>1.3</v>
      </c>
      <c r="I252" s="19">
        <f t="shared" ref="I252:I254" si="12">SUM(E252:H252)</f>
        <v>14.600000000000001</v>
      </c>
    </row>
    <row r="253" spans="1:9" s="1" customFormat="1">
      <c r="A253" s="22">
        <v>245</v>
      </c>
      <c r="B253" s="47" t="s">
        <v>807</v>
      </c>
      <c r="C253" s="46" t="s">
        <v>857</v>
      </c>
      <c r="D253" s="17" t="s">
        <v>20</v>
      </c>
      <c r="E253" s="18">
        <v>7.4</v>
      </c>
      <c r="F253" s="18">
        <v>3</v>
      </c>
      <c r="G253" s="18">
        <v>1.9</v>
      </c>
      <c r="H253" s="18">
        <v>0.3</v>
      </c>
      <c r="I253" s="19">
        <f t="shared" si="12"/>
        <v>12.600000000000001</v>
      </c>
    </row>
    <row r="254" spans="1:9" s="1" customFormat="1">
      <c r="A254" s="22">
        <v>246</v>
      </c>
      <c r="B254" s="47" t="s">
        <v>821</v>
      </c>
      <c r="C254" s="46" t="s">
        <v>857</v>
      </c>
      <c r="D254" s="17">
        <v>10</v>
      </c>
      <c r="E254" s="18">
        <v>14.4</v>
      </c>
      <c r="F254" s="18">
        <v>5.5</v>
      </c>
      <c r="G254" s="18">
        <v>3.9</v>
      </c>
      <c r="H254" s="18">
        <v>1.8</v>
      </c>
      <c r="I254" s="19">
        <f t="shared" si="12"/>
        <v>25.599999999999998</v>
      </c>
    </row>
    <row r="255" spans="1:9" s="1" customFormat="1">
      <c r="A255" s="22">
        <v>247</v>
      </c>
      <c r="B255" s="47" t="s">
        <v>407</v>
      </c>
      <c r="C255" s="46" t="s">
        <v>857</v>
      </c>
      <c r="D255" s="17">
        <v>10</v>
      </c>
      <c r="E255" s="18">
        <v>12.4</v>
      </c>
      <c r="F255" s="18">
        <v>5.5</v>
      </c>
      <c r="G255" s="18">
        <v>3.9</v>
      </c>
      <c r="H255" s="18">
        <v>1.8</v>
      </c>
      <c r="I255" s="19">
        <f t="shared" ref="I255" si="13">SUM(E255:H255)</f>
        <v>23.599999999999998</v>
      </c>
    </row>
    <row r="256" spans="1:9">
      <c r="A256" s="30"/>
      <c r="B256" s="31"/>
      <c r="C256" s="25" t="s">
        <v>77</v>
      </c>
      <c r="D256" s="26">
        <f t="shared" ref="D256:I256" si="14">SUM(D89:D255)</f>
        <v>2619</v>
      </c>
      <c r="E256" s="26">
        <f t="shared" si="14"/>
        <v>2625.5000000000095</v>
      </c>
      <c r="F256" s="26">
        <f t="shared" si="14"/>
        <v>1367</v>
      </c>
      <c r="G256" s="26">
        <f t="shared" si="14"/>
        <v>800.79999999999757</v>
      </c>
      <c r="H256" s="26">
        <f t="shared" si="14"/>
        <v>357.60000000000122</v>
      </c>
      <c r="I256" s="26">
        <f t="shared" si="14"/>
        <v>5150.9000000000115</v>
      </c>
    </row>
    <row r="257" spans="1:9" ht="28.5" customHeight="1">
      <c r="A257" s="140" t="s">
        <v>229</v>
      </c>
      <c r="B257" s="140"/>
      <c r="C257" s="140"/>
      <c r="D257" s="140"/>
      <c r="E257" s="140"/>
      <c r="F257" s="140"/>
      <c r="G257" s="140"/>
      <c r="H257" s="140"/>
      <c r="I257" s="140"/>
    </row>
    <row r="258" spans="1:9">
      <c r="A258" s="32">
        <v>248</v>
      </c>
      <c r="B258" s="46" t="s">
        <v>230</v>
      </c>
      <c r="C258" s="101" t="s">
        <v>908</v>
      </c>
      <c r="D258" s="17">
        <v>4</v>
      </c>
      <c r="E258" s="18">
        <v>7.9</v>
      </c>
      <c r="F258" s="18">
        <v>3.5</v>
      </c>
      <c r="G258" s="18">
        <v>2.4</v>
      </c>
      <c r="H258" s="18">
        <v>1</v>
      </c>
      <c r="I258" s="19">
        <f>SUM(E258:H258)</f>
        <v>14.8</v>
      </c>
    </row>
    <row r="259" spans="1:9">
      <c r="A259" s="32">
        <v>249</v>
      </c>
      <c r="B259" s="46" t="s">
        <v>802</v>
      </c>
      <c r="C259" s="101" t="s">
        <v>909</v>
      </c>
      <c r="D259" s="17">
        <v>10</v>
      </c>
      <c r="E259" s="18">
        <v>14.9</v>
      </c>
      <c r="F259" s="18">
        <v>8</v>
      </c>
      <c r="G259" s="18">
        <v>3.9</v>
      </c>
      <c r="H259" s="18">
        <v>1</v>
      </c>
      <c r="I259" s="19">
        <f>SUM(E259:H259)</f>
        <v>27.799999999999997</v>
      </c>
    </row>
    <row r="260" spans="1:9">
      <c r="A260" s="32">
        <v>250</v>
      </c>
      <c r="B260" s="46" t="s">
        <v>231</v>
      </c>
      <c r="C260" s="33" t="s">
        <v>910</v>
      </c>
      <c r="D260" s="17" t="s">
        <v>20</v>
      </c>
      <c r="E260" s="22">
        <v>8.9</v>
      </c>
      <c r="F260" s="22">
        <v>3</v>
      </c>
      <c r="G260" s="22">
        <v>1.9</v>
      </c>
      <c r="H260" s="22">
        <v>1</v>
      </c>
      <c r="I260" s="19">
        <f>SUM(E260:H260)</f>
        <v>14.8</v>
      </c>
    </row>
    <row r="261" spans="1:9">
      <c r="A261" s="32">
        <v>251</v>
      </c>
      <c r="B261" s="46" t="s">
        <v>232</v>
      </c>
      <c r="C261" s="101" t="s">
        <v>911</v>
      </c>
      <c r="D261" s="17">
        <v>5</v>
      </c>
      <c r="E261" s="18">
        <v>15.9</v>
      </c>
      <c r="F261" s="18">
        <v>5</v>
      </c>
      <c r="G261" s="18">
        <v>3.9</v>
      </c>
      <c r="H261" s="18">
        <v>1.5</v>
      </c>
      <c r="I261" s="19">
        <f t="shared" ref="I261:I279" si="15">SUM(E261:H261)</f>
        <v>26.299999999999997</v>
      </c>
    </row>
    <row r="262" spans="1:9">
      <c r="A262" s="32">
        <v>252</v>
      </c>
      <c r="B262" s="46" t="s">
        <v>233</v>
      </c>
      <c r="C262" s="33" t="s">
        <v>910</v>
      </c>
      <c r="D262" s="17" t="s">
        <v>20</v>
      </c>
      <c r="E262" s="18">
        <v>7.4</v>
      </c>
      <c r="F262" s="18">
        <v>4</v>
      </c>
      <c r="G262" s="18">
        <v>2.9</v>
      </c>
      <c r="H262" s="18">
        <v>1</v>
      </c>
      <c r="I262" s="19">
        <f t="shared" si="15"/>
        <v>15.3</v>
      </c>
    </row>
    <row r="263" spans="1:9">
      <c r="A263" s="32">
        <v>253</v>
      </c>
      <c r="B263" s="33" t="s">
        <v>234</v>
      </c>
      <c r="C263" s="33" t="s">
        <v>910</v>
      </c>
      <c r="D263" s="17">
        <v>10</v>
      </c>
      <c r="E263" s="18">
        <v>12.9</v>
      </c>
      <c r="F263" s="18">
        <v>6</v>
      </c>
      <c r="G263" s="18">
        <v>3.9</v>
      </c>
      <c r="H263" s="18">
        <v>1</v>
      </c>
      <c r="I263" s="19">
        <f t="shared" si="15"/>
        <v>23.799999999999997</v>
      </c>
    </row>
    <row r="264" spans="1:9">
      <c r="A264" s="32">
        <v>254</v>
      </c>
      <c r="B264" s="46" t="s">
        <v>235</v>
      </c>
      <c r="C264" s="33" t="s">
        <v>910</v>
      </c>
      <c r="D264" s="17">
        <v>10</v>
      </c>
      <c r="E264" s="18">
        <v>14.9</v>
      </c>
      <c r="F264" s="18">
        <v>6</v>
      </c>
      <c r="G264" s="18">
        <v>3.9</v>
      </c>
      <c r="H264" s="18">
        <v>2</v>
      </c>
      <c r="I264" s="19">
        <f t="shared" si="15"/>
        <v>26.799999999999997</v>
      </c>
    </row>
    <row r="265" spans="1:9" s="1" customFormat="1">
      <c r="A265" s="32">
        <v>255</v>
      </c>
      <c r="B265" s="46" t="s">
        <v>912</v>
      </c>
      <c r="C265" s="33" t="s">
        <v>910</v>
      </c>
      <c r="D265" s="34" t="s">
        <v>20</v>
      </c>
      <c r="E265" s="18">
        <v>7.9</v>
      </c>
      <c r="F265" s="18">
        <v>3</v>
      </c>
      <c r="G265" s="18">
        <v>1.4</v>
      </c>
      <c r="H265" s="18">
        <v>0</v>
      </c>
      <c r="I265" s="19">
        <f t="shared" si="15"/>
        <v>12.3</v>
      </c>
    </row>
    <row r="266" spans="1:9" s="1" customFormat="1">
      <c r="A266" s="32">
        <v>256</v>
      </c>
      <c r="B266" s="46" t="s">
        <v>236</v>
      </c>
      <c r="C266" s="33" t="s">
        <v>910</v>
      </c>
      <c r="D266" s="17" t="s">
        <v>20</v>
      </c>
      <c r="E266" s="18">
        <v>7.9</v>
      </c>
      <c r="F266" s="18">
        <v>4</v>
      </c>
      <c r="G266" s="18">
        <v>2.4</v>
      </c>
      <c r="H266" s="18">
        <v>1.5</v>
      </c>
      <c r="I266" s="19">
        <f t="shared" si="15"/>
        <v>15.8</v>
      </c>
    </row>
    <row r="267" spans="1:9">
      <c r="A267" s="32">
        <v>257</v>
      </c>
      <c r="B267" s="46" t="s">
        <v>237</v>
      </c>
      <c r="C267" s="33" t="s">
        <v>910</v>
      </c>
      <c r="D267" s="17">
        <v>50</v>
      </c>
      <c r="E267" s="18">
        <v>31.9</v>
      </c>
      <c r="F267" s="18">
        <v>11</v>
      </c>
      <c r="G267" s="18">
        <v>1.9</v>
      </c>
      <c r="H267" s="18">
        <v>1</v>
      </c>
      <c r="I267" s="19">
        <f t="shared" si="15"/>
        <v>45.8</v>
      </c>
    </row>
    <row r="268" spans="1:9">
      <c r="A268" s="32">
        <v>258</v>
      </c>
      <c r="B268" s="46" t="s">
        <v>238</v>
      </c>
      <c r="C268" s="101" t="s">
        <v>913</v>
      </c>
      <c r="D268" s="34" t="s">
        <v>20</v>
      </c>
      <c r="E268" s="18">
        <v>7.9</v>
      </c>
      <c r="F268" s="18">
        <v>3</v>
      </c>
      <c r="G268" s="18">
        <v>2.4</v>
      </c>
      <c r="H268" s="18">
        <v>2</v>
      </c>
      <c r="I268" s="19">
        <f t="shared" si="15"/>
        <v>15.3</v>
      </c>
    </row>
    <row r="269" spans="1:9">
      <c r="A269" s="32">
        <v>259</v>
      </c>
      <c r="B269" s="33" t="s">
        <v>239</v>
      </c>
      <c r="C269" s="101" t="s">
        <v>914</v>
      </c>
      <c r="D269" s="34">
        <v>50</v>
      </c>
      <c r="E269" s="18">
        <v>31.9</v>
      </c>
      <c r="F269" s="18">
        <v>13</v>
      </c>
      <c r="G269" s="18">
        <v>4.9000000000000004</v>
      </c>
      <c r="H269" s="18">
        <v>1.5</v>
      </c>
      <c r="I269" s="19">
        <f t="shared" si="15"/>
        <v>51.3</v>
      </c>
    </row>
    <row r="270" spans="1:9">
      <c r="A270" s="32">
        <v>260</v>
      </c>
      <c r="B270" s="46" t="s">
        <v>240</v>
      </c>
      <c r="C270" s="33" t="s">
        <v>910</v>
      </c>
      <c r="D270" s="34" t="s">
        <v>20</v>
      </c>
      <c r="E270" s="18">
        <v>8.4</v>
      </c>
      <c r="F270" s="18">
        <v>2.5</v>
      </c>
      <c r="G270" s="18">
        <v>1.9</v>
      </c>
      <c r="H270" s="18">
        <v>1.5</v>
      </c>
      <c r="I270" s="19">
        <f t="shared" si="15"/>
        <v>14.3</v>
      </c>
    </row>
    <row r="271" spans="1:9">
      <c r="A271" s="32">
        <v>261</v>
      </c>
      <c r="B271" s="46" t="s">
        <v>241</v>
      </c>
      <c r="C271" s="101" t="s">
        <v>915</v>
      </c>
      <c r="D271" s="34" t="s">
        <v>20</v>
      </c>
      <c r="E271" s="18">
        <v>7.4</v>
      </c>
      <c r="F271" s="18">
        <v>4</v>
      </c>
      <c r="G271" s="18">
        <v>2.4</v>
      </c>
      <c r="H271" s="18">
        <v>1.5</v>
      </c>
      <c r="I271" s="19">
        <f t="shared" si="15"/>
        <v>15.3</v>
      </c>
    </row>
    <row r="272" spans="1:9" s="1" customFormat="1">
      <c r="A272" s="32">
        <v>262</v>
      </c>
      <c r="B272" s="46" t="s">
        <v>242</v>
      </c>
      <c r="C272" s="101" t="s">
        <v>916</v>
      </c>
      <c r="D272" s="17">
        <v>10</v>
      </c>
      <c r="E272" s="18">
        <v>8.9</v>
      </c>
      <c r="F272" s="18">
        <v>4</v>
      </c>
      <c r="G272" s="18">
        <v>3.4</v>
      </c>
      <c r="H272" s="18">
        <v>1</v>
      </c>
      <c r="I272" s="19">
        <f t="shared" si="15"/>
        <v>17.3</v>
      </c>
    </row>
    <row r="273" spans="1:966">
      <c r="A273" s="32">
        <v>263</v>
      </c>
      <c r="B273" s="46" t="s">
        <v>801</v>
      </c>
      <c r="C273" s="33" t="s">
        <v>910</v>
      </c>
      <c r="D273" s="17" t="s">
        <v>20</v>
      </c>
      <c r="E273" s="18">
        <v>7.9</v>
      </c>
      <c r="F273" s="18">
        <v>4</v>
      </c>
      <c r="G273" s="18">
        <v>2.4</v>
      </c>
      <c r="H273" s="18">
        <v>1</v>
      </c>
      <c r="I273" s="19">
        <f t="shared" si="15"/>
        <v>15.3</v>
      </c>
    </row>
    <row r="274" spans="1:966">
      <c r="A274" s="32">
        <v>264</v>
      </c>
      <c r="B274" s="46" t="s">
        <v>243</v>
      </c>
      <c r="C274" s="33" t="s">
        <v>910</v>
      </c>
      <c r="D274" s="17" t="s">
        <v>20</v>
      </c>
      <c r="E274" s="18">
        <v>7.9</v>
      </c>
      <c r="F274" s="18">
        <v>3</v>
      </c>
      <c r="G274" s="18">
        <v>2.4</v>
      </c>
      <c r="H274" s="18">
        <v>1</v>
      </c>
      <c r="I274" s="19">
        <f t="shared" si="15"/>
        <v>14.3</v>
      </c>
    </row>
    <row r="275" spans="1:966">
      <c r="A275" s="32">
        <v>265</v>
      </c>
      <c r="B275" s="46" t="s">
        <v>244</v>
      </c>
      <c r="C275" s="33" t="s">
        <v>910</v>
      </c>
      <c r="D275" s="17">
        <v>10</v>
      </c>
      <c r="E275" s="18">
        <v>16.899999999999999</v>
      </c>
      <c r="F275" s="18">
        <v>3</v>
      </c>
      <c r="G275" s="18">
        <v>1.9</v>
      </c>
      <c r="H275" s="18">
        <v>1.5</v>
      </c>
      <c r="I275" s="19">
        <f t="shared" si="15"/>
        <v>23.299999999999997</v>
      </c>
    </row>
    <row r="276" spans="1:966">
      <c r="A276" s="32">
        <v>266</v>
      </c>
      <c r="B276" s="46" t="s">
        <v>917</v>
      </c>
      <c r="C276" s="33" t="s">
        <v>910</v>
      </c>
      <c r="D276" s="34" t="s">
        <v>20</v>
      </c>
      <c r="E276" s="18">
        <v>7.9</v>
      </c>
      <c r="F276" s="18">
        <v>4</v>
      </c>
      <c r="G276" s="18">
        <v>1.9</v>
      </c>
      <c r="H276" s="18">
        <v>1</v>
      </c>
      <c r="I276" s="19">
        <f t="shared" si="15"/>
        <v>14.8</v>
      </c>
    </row>
    <row r="277" spans="1:966">
      <c r="A277" s="32">
        <v>267</v>
      </c>
      <c r="B277" s="46" t="s">
        <v>245</v>
      </c>
      <c r="C277" s="33" t="s">
        <v>910</v>
      </c>
      <c r="D277" s="17">
        <v>5</v>
      </c>
      <c r="E277" s="18">
        <v>8.9</v>
      </c>
      <c r="F277" s="18">
        <v>4</v>
      </c>
      <c r="G277" s="18">
        <v>1.4</v>
      </c>
      <c r="H277" s="18">
        <v>0</v>
      </c>
      <c r="I277" s="19">
        <f t="shared" si="15"/>
        <v>14.3</v>
      </c>
    </row>
    <row r="278" spans="1:966">
      <c r="A278" s="32">
        <v>268</v>
      </c>
      <c r="B278" s="102" t="s">
        <v>246</v>
      </c>
      <c r="C278" s="33" t="s">
        <v>910</v>
      </c>
      <c r="D278" s="17">
        <v>10</v>
      </c>
      <c r="E278" s="18">
        <v>8.9</v>
      </c>
      <c r="F278" s="18">
        <v>4</v>
      </c>
      <c r="G278" s="18">
        <v>2.9</v>
      </c>
      <c r="H278" s="18">
        <v>0.5</v>
      </c>
      <c r="I278" s="19">
        <f t="shared" si="15"/>
        <v>16.3</v>
      </c>
    </row>
    <row r="279" spans="1:966">
      <c r="A279" s="32">
        <v>269</v>
      </c>
      <c r="B279" s="24" t="s">
        <v>247</v>
      </c>
      <c r="C279" s="33" t="s">
        <v>910</v>
      </c>
      <c r="D279" s="17" t="s">
        <v>20</v>
      </c>
      <c r="E279" s="18">
        <v>7.9</v>
      </c>
      <c r="F279" s="18">
        <v>3</v>
      </c>
      <c r="G279" s="18">
        <v>1.9</v>
      </c>
      <c r="H279" s="18">
        <v>1</v>
      </c>
      <c r="I279" s="19">
        <f t="shared" si="15"/>
        <v>13.8</v>
      </c>
    </row>
    <row r="280" spans="1:966">
      <c r="A280" s="32">
        <v>270</v>
      </c>
      <c r="B280" s="24" t="s">
        <v>248</v>
      </c>
      <c r="C280" s="33" t="s">
        <v>910</v>
      </c>
      <c r="D280" s="17">
        <v>10</v>
      </c>
      <c r="E280" s="18">
        <v>7.9</v>
      </c>
      <c r="F280" s="18">
        <v>5</v>
      </c>
      <c r="G280" s="18">
        <v>4.9000000000000004</v>
      </c>
      <c r="H280" s="18">
        <v>1.5</v>
      </c>
      <c r="I280" s="19">
        <f>SUM(E280:H280)</f>
        <v>19.3</v>
      </c>
    </row>
    <row r="281" spans="1:966">
      <c r="A281" s="32">
        <v>271</v>
      </c>
      <c r="B281" s="24" t="s">
        <v>249</v>
      </c>
      <c r="C281" s="33" t="s">
        <v>910</v>
      </c>
      <c r="D281" s="17">
        <v>10</v>
      </c>
      <c r="E281" s="18">
        <v>12.9</v>
      </c>
      <c r="F281" s="18">
        <v>6</v>
      </c>
      <c r="G281" s="18">
        <v>3.9</v>
      </c>
      <c r="H281" s="18">
        <v>1</v>
      </c>
      <c r="I281" s="19">
        <f>SUM(E281:H281)</f>
        <v>23.799999999999997</v>
      </c>
    </row>
    <row r="282" spans="1:966">
      <c r="A282" s="32">
        <v>272</v>
      </c>
      <c r="B282" s="24" t="s">
        <v>250</v>
      </c>
      <c r="C282" s="101" t="s">
        <v>918</v>
      </c>
      <c r="D282" s="17">
        <v>10</v>
      </c>
      <c r="E282" s="18">
        <v>14.9</v>
      </c>
      <c r="F282" s="18">
        <v>6</v>
      </c>
      <c r="G282" s="18">
        <v>3.9</v>
      </c>
      <c r="H282" s="18">
        <v>2</v>
      </c>
      <c r="I282" s="19">
        <f>SUM(E282:H282)</f>
        <v>26.799999999999997</v>
      </c>
    </row>
    <row r="283" spans="1:966">
      <c r="A283" s="32">
        <v>273</v>
      </c>
      <c r="B283" s="104" t="s">
        <v>251</v>
      </c>
      <c r="C283" s="33" t="s">
        <v>910</v>
      </c>
      <c r="D283" s="17" t="s">
        <v>20</v>
      </c>
      <c r="E283" s="18">
        <v>7.9</v>
      </c>
      <c r="F283" s="18">
        <v>3</v>
      </c>
      <c r="G283" s="18">
        <v>1.9</v>
      </c>
      <c r="H283" s="18">
        <v>1</v>
      </c>
      <c r="I283" s="19">
        <f>SUM(E283:H283)</f>
        <v>13.8</v>
      </c>
    </row>
    <row r="284" spans="1:966">
      <c r="A284" s="32">
        <v>274</v>
      </c>
      <c r="B284" s="47" t="s">
        <v>919</v>
      </c>
      <c r="C284" s="33" t="s">
        <v>910</v>
      </c>
      <c r="D284" s="17" t="s">
        <v>20</v>
      </c>
      <c r="E284" s="18">
        <v>4.9000000000000004</v>
      </c>
      <c r="F284" s="18">
        <v>3.5</v>
      </c>
      <c r="G284" s="18">
        <v>2.9</v>
      </c>
      <c r="H284" s="18">
        <v>1.5</v>
      </c>
      <c r="I284" s="19">
        <f>SUM(E284:H284)</f>
        <v>12.8</v>
      </c>
    </row>
    <row r="285" spans="1:966">
      <c r="A285" s="35"/>
      <c r="B285" s="20"/>
      <c r="C285" s="25" t="s">
        <v>77</v>
      </c>
      <c r="D285" s="26">
        <f t="shared" ref="D285" si="16">SUM(D258:D283)</f>
        <v>204</v>
      </c>
      <c r="E285" s="26">
        <f>SUM(E258:E284)</f>
        <v>309.79999999999995</v>
      </c>
      <c r="F285" s="26">
        <f>SUM(F258:F284)</f>
        <v>128.5</v>
      </c>
      <c r="G285" s="26">
        <f>SUM(G258:G284)</f>
        <v>75.8</v>
      </c>
      <c r="H285" s="26">
        <f>SUM(H258:H284)</f>
        <v>31.5</v>
      </c>
      <c r="I285" s="26">
        <f>SUM(I258:I284)</f>
        <v>545.6</v>
      </c>
    </row>
    <row r="286" spans="1:966" ht="30" customHeight="1">
      <c r="A286" s="128" t="s">
        <v>252</v>
      </c>
      <c r="B286" s="128"/>
      <c r="C286" s="128"/>
      <c r="D286" s="128"/>
      <c r="E286" s="128"/>
      <c r="F286" s="128"/>
      <c r="G286" s="128"/>
      <c r="H286" s="128"/>
      <c r="I286" s="128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  <c r="FW286" s="1"/>
      <c r="FX286" s="1"/>
      <c r="FY286" s="1"/>
      <c r="FZ286" s="1"/>
      <c r="GA286" s="1"/>
      <c r="GB286" s="1"/>
      <c r="GC286" s="1"/>
      <c r="GD286" s="1"/>
      <c r="GE286" s="1"/>
      <c r="GF286" s="1"/>
      <c r="GG286" s="1"/>
      <c r="GH286" s="1"/>
      <c r="GI286" s="1"/>
      <c r="GJ286" s="1"/>
      <c r="GK286" s="1"/>
      <c r="GL286" s="1"/>
      <c r="GM286" s="1"/>
      <c r="GN286" s="1"/>
      <c r="GO286" s="1"/>
      <c r="GP286" s="1"/>
      <c r="GQ286" s="1"/>
      <c r="GR286" s="1"/>
      <c r="GS286" s="1"/>
      <c r="GT286" s="1"/>
      <c r="GU286" s="1"/>
      <c r="GV286" s="1"/>
      <c r="GW286" s="1"/>
      <c r="GX286" s="1"/>
      <c r="GY286" s="1"/>
      <c r="GZ286" s="1"/>
      <c r="HA286" s="1"/>
      <c r="HB286" s="1"/>
      <c r="HC286" s="1"/>
      <c r="HD286" s="1"/>
      <c r="HE286" s="1"/>
      <c r="HF286" s="1"/>
      <c r="HG286" s="1"/>
      <c r="HH286" s="1"/>
      <c r="HI286" s="1"/>
      <c r="HJ286" s="1"/>
      <c r="HK286" s="1"/>
      <c r="HL286" s="1"/>
      <c r="HM286" s="1"/>
      <c r="HN286" s="1"/>
      <c r="HO286" s="1"/>
      <c r="HP286" s="1"/>
      <c r="HQ286" s="1"/>
      <c r="HR286" s="1"/>
      <c r="HS286" s="1"/>
      <c r="HT286" s="1"/>
      <c r="HU286" s="1"/>
      <c r="HV286" s="1"/>
      <c r="HW286" s="1"/>
      <c r="HX286" s="1"/>
      <c r="HY286" s="1"/>
      <c r="HZ286" s="1"/>
      <c r="IA286" s="1"/>
      <c r="IB286" s="1"/>
      <c r="IC286" s="1"/>
      <c r="ID286" s="1"/>
      <c r="IE286" s="1"/>
      <c r="IF286" s="1"/>
      <c r="IG286" s="1"/>
      <c r="IH286" s="1"/>
      <c r="II286" s="1"/>
      <c r="IJ286" s="1"/>
      <c r="IK286" s="1"/>
      <c r="IL286" s="1"/>
      <c r="IM286" s="1"/>
      <c r="IN286" s="1"/>
      <c r="IO286" s="1"/>
      <c r="IP286" s="1"/>
      <c r="IQ286" s="1"/>
      <c r="IR286" s="1"/>
      <c r="IS286" s="1"/>
      <c r="IT286" s="1"/>
      <c r="IU286" s="1"/>
      <c r="IV286" s="1"/>
      <c r="IW286" s="1"/>
      <c r="IX286" s="1"/>
      <c r="IY286" s="1"/>
      <c r="IZ286" s="1"/>
      <c r="JA286" s="1"/>
      <c r="JB286" s="1"/>
      <c r="JC286" s="1"/>
      <c r="JD286" s="1"/>
      <c r="JE286" s="1"/>
      <c r="JF286" s="1"/>
      <c r="JG286" s="1"/>
      <c r="JH286" s="1"/>
      <c r="JI286" s="1"/>
      <c r="JJ286" s="1"/>
      <c r="JK286" s="1"/>
      <c r="JL286" s="1"/>
      <c r="JM286" s="1"/>
      <c r="JN286" s="1"/>
      <c r="JO286" s="1"/>
      <c r="JP286" s="1"/>
      <c r="JQ286" s="1"/>
      <c r="JR286" s="1"/>
      <c r="JS286" s="1"/>
      <c r="JT286" s="1"/>
      <c r="JU286" s="1"/>
      <c r="JV286" s="1"/>
      <c r="JW286" s="1"/>
      <c r="JX286" s="1"/>
      <c r="JY286" s="1"/>
      <c r="JZ286" s="1"/>
      <c r="KA286" s="1"/>
      <c r="KB286" s="1"/>
      <c r="KC286" s="1"/>
      <c r="KD286" s="1"/>
      <c r="KE286" s="1"/>
      <c r="KF286" s="1"/>
      <c r="KG286" s="1"/>
      <c r="KH286" s="1"/>
      <c r="KI286" s="1"/>
      <c r="KJ286" s="1"/>
      <c r="KK286" s="1"/>
      <c r="KL286" s="1"/>
      <c r="KM286" s="1"/>
      <c r="KN286" s="1"/>
      <c r="KO286" s="1"/>
      <c r="KP286" s="1"/>
      <c r="KQ286" s="1"/>
      <c r="KR286" s="1"/>
      <c r="KS286" s="1"/>
      <c r="KT286" s="1"/>
      <c r="KU286" s="1"/>
      <c r="KV286" s="1"/>
      <c r="KW286" s="1"/>
      <c r="KX286" s="1"/>
      <c r="KY286" s="1"/>
      <c r="KZ286" s="1"/>
      <c r="LA286" s="1"/>
      <c r="LB286" s="1"/>
      <c r="LC286" s="1"/>
      <c r="LD286" s="1"/>
      <c r="LE286" s="1"/>
      <c r="LF286" s="1"/>
      <c r="LG286" s="1"/>
      <c r="LH286" s="1"/>
      <c r="LI286" s="1"/>
      <c r="LJ286" s="1"/>
      <c r="LK286" s="1"/>
      <c r="LL286" s="1"/>
      <c r="LM286" s="1"/>
      <c r="LN286" s="1"/>
      <c r="LO286" s="1"/>
      <c r="LP286" s="1"/>
      <c r="LQ286" s="1"/>
      <c r="LR286" s="1"/>
      <c r="LS286" s="1"/>
      <c r="LT286" s="1"/>
      <c r="LU286" s="1"/>
      <c r="LV286" s="1"/>
      <c r="LW286" s="1"/>
      <c r="LX286" s="1"/>
      <c r="LY286" s="1"/>
      <c r="LZ286" s="1"/>
      <c r="MA286" s="1"/>
      <c r="MB286" s="1"/>
      <c r="MC286" s="1"/>
      <c r="MD286" s="1"/>
      <c r="ME286" s="1"/>
      <c r="MF286" s="1"/>
      <c r="MG286" s="1"/>
      <c r="MH286" s="1"/>
      <c r="MI286" s="1"/>
      <c r="MJ286" s="1"/>
      <c r="MK286" s="1"/>
      <c r="ML286" s="1"/>
      <c r="MM286" s="1"/>
      <c r="MN286" s="1"/>
      <c r="MO286" s="1"/>
      <c r="MP286" s="1"/>
      <c r="MQ286" s="1"/>
      <c r="MR286" s="1"/>
      <c r="MS286" s="1"/>
      <c r="MT286" s="1"/>
      <c r="MU286" s="1"/>
      <c r="MV286" s="1"/>
      <c r="MW286" s="1"/>
      <c r="MX286" s="1"/>
      <c r="MY286" s="1"/>
      <c r="MZ286" s="1"/>
      <c r="NA286" s="1"/>
      <c r="NB286" s="1"/>
      <c r="NC286" s="1"/>
      <c r="ND286" s="1"/>
      <c r="NE286" s="1"/>
      <c r="NF286" s="1"/>
      <c r="NG286" s="1"/>
      <c r="NH286" s="1"/>
      <c r="NI286" s="1"/>
      <c r="NJ286" s="1"/>
      <c r="NK286" s="1"/>
      <c r="NL286" s="1"/>
      <c r="NM286" s="1"/>
      <c r="NN286" s="1"/>
      <c r="NO286" s="1"/>
      <c r="NP286" s="1"/>
      <c r="NQ286" s="1"/>
      <c r="NR286" s="1"/>
      <c r="NS286" s="1"/>
      <c r="NT286" s="1"/>
      <c r="NU286" s="1"/>
      <c r="NV286" s="1"/>
      <c r="NW286" s="1"/>
      <c r="NX286" s="1"/>
      <c r="NY286" s="1"/>
      <c r="NZ286" s="1"/>
      <c r="OA286" s="1"/>
      <c r="OB286" s="1"/>
      <c r="OC286" s="1"/>
      <c r="OD286" s="1"/>
      <c r="OE286" s="1"/>
      <c r="OF286" s="1"/>
      <c r="OG286" s="1"/>
      <c r="OH286" s="1"/>
      <c r="OI286" s="1"/>
      <c r="OJ286" s="1"/>
      <c r="OK286" s="1"/>
      <c r="OL286" s="1"/>
      <c r="OM286" s="1"/>
      <c r="ON286" s="1"/>
      <c r="OO286" s="1"/>
      <c r="OP286" s="1"/>
      <c r="OQ286" s="1"/>
      <c r="OR286" s="1"/>
      <c r="OS286" s="1"/>
      <c r="OT286" s="1"/>
      <c r="OU286" s="1"/>
      <c r="OV286" s="1"/>
      <c r="OW286" s="1"/>
      <c r="OX286" s="1"/>
      <c r="OY286" s="1"/>
      <c r="OZ286" s="1"/>
      <c r="PA286" s="1"/>
      <c r="PB286" s="1"/>
      <c r="PC286" s="1"/>
      <c r="PD286" s="1"/>
      <c r="PE286" s="1"/>
      <c r="PF286" s="1"/>
      <c r="PG286" s="1"/>
      <c r="PH286" s="1"/>
      <c r="PI286" s="1"/>
      <c r="PJ286" s="1"/>
      <c r="PK286" s="1"/>
      <c r="PL286" s="1"/>
      <c r="PM286" s="1"/>
      <c r="PN286" s="1"/>
      <c r="PO286" s="1"/>
      <c r="PP286" s="1"/>
      <c r="PQ286" s="1"/>
      <c r="PR286" s="1"/>
      <c r="PS286" s="1"/>
      <c r="PT286" s="1"/>
      <c r="PU286" s="1"/>
      <c r="PV286" s="1"/>
      <c r="PW286" s="1"/>
      <c r="PX286" s="1"/>
      <c r="PY286" s="1"/>
      <c r="PZ286" s="1"/>
      <c r="QA286" s="1"/>
      <c r="QB286" s="1"/>
      <c r="QC286" s="1"/>
      <c r="QD286" s="1"/>
      <c r="QE286" s="1"/>
      <c r="QF286" s="1"/>
      <c r="QG286" s="1"/>
      <c r="QH286" s="1"/>
      <c r="QI286" s="1"/>
      <c r="QJ286" s="1"/>
      <c r="QK286" s="1"/>
      <c r="QL286" s="1"/>
      <c r="QM286" s="1"/>
      <c r="QN286" s="1"/>
      <c r="QO286" s="1"/>
      <c r="QP286" s="1"/>
      <c r="QQ286" s="1"/>
      <c r="QR286" s="1"/>
      <c r="QS286" s="1"/>
      <c r="QT286" s="1"/>
      <c r="QU286" s="1"/>
      <c r="QV286" s="1"/>
      <c r="QW286" s="1"/>
      <c r="QX286" s="1"/>
      <c r="QY286" s="1"/>
      <c r="QZ286" s="1"/>
      <c r="RA286" s="1"/>
      <c r="RB286" s="1"/>
      <c r="RC286" s="1"/>
      <c r="RD286" s="1"/>
      <c r="RE286" s="1"/>
      <c r="RF286" s="1"/>
      <c r="RG286" s="1"/>
      <c r="RH286" s="1"/>
      <c r="RI286" s="1"/>
      <c r="RJ286" s="1"/>
      <c r="RK286" s="1"/>
      <c r="RL286" s="1"/>
      <c r="RM286" s="1"/>
      <c r="RN286" s="1"/>
      <c r="RO286" s="1"/>
      <c r="RP286" s="1"/>
      <c r="RQ286" s="1"/>
      <c r="RR286" s="1"/>
      <c r="RS286" s="1"/>
      <c r="RT286" s="1"/>
      <c r="RU286" s="1"/>
      <c r="RV286" s="1"/>
      <c r="RW286" s="1"/>
      <c r="RX286" s="1"/>
      <c r="RY286" s="1"/>
      <c r="RZ286" s="1"/>
      <c r="SA286" s="1"/>
      <c r="SB286" s="1"/>
      <c r="SC286" s="1"/>
      <c r="SD286" s="1"/>
      <c r="SE286" s="1"/>
      <c r="SF286" s="1"/>
      <c r="SG286" s="1"/>
      <c r="SH286" s="1"/>
      <c r="SI286" s="1"/>
      <c r="SJ286" s="1"/>
      <c r="SK286" s="1"/>
      <c r="SL286" s="1"/>
      <c r="SM286" s="1"/>
      <c r="SN286" s="1"/>
      <c r="SO286" s="1"/>
      <c r="SP286" s="1"/>
      <c r="SQ286" s="1"/>
      <c r="SR286" s="1"/>
      <c r="SS286" s="1"/>
      <c r="ST286" s="1"/>
      <c r="SU286" s="1"/>
      <c r="SV286" s="1"/>
      <c r="SW286" s="1"/>
      <c r="SX286" s="1"/>
      <c r="SY286" s="1"/>
      <c r="SZ286" s="1"/>
      <c r="TA286" s="1"/>
      <c r="TB286" s="1"/>
      <c r="TC286" s="1"/>
      <c r="TD286" s="1"/>
      <c r="TE286" s="1"/>
      <c r="TF286" s="1"/>
      <c r="TG286" s="1"/>
      <c r="TH286" s="1"/>
      <c r="TI286" s="1"/>
      <c r="TJ286" s="1"/>
      <c r="TK286" s="1"/>
      <c r="TL286" s="1"/>
      <c r="TM286" s="1"/>
      <c r="TN286" s="1"/>
      <c r="TO286" s="1"/>
      <c r="TP286" s="1"/>
      <c r="TQ286" s="1"/>
      <c r="TR286" s="1"/>
      <c r="TS286" s="1"/>
      <c r="TT286" s="1"/>
      <c r="TU286" s="1"/>
      <c r="TV286" s="1"/>
      <c r="TW286" s="1"/>
      <c r="TX286" s="1"/>
      <c r="TY286" s="1"/>
      <c r="TZ286" s="1"/>
      <c r="UA286" s="1"/>
      <c r="UB286" s="1"/>
      <c r="UC286" s="1"/>
      <c r="UD286" s="1"/>
      <c r="UE286" s="1"/>
      <c r="UF286" s="1"/>
      <c r="UG286" s="1"/>
      <c r="UH286" s="1"/>
      <c r="UI286" s="1"/>
      <c r="UJ286" s="1"/>
      <c r="UK286" s="1"/>
      <c r="UL286" s="1"/>
      <c r="UM286" s="1"/>
      <c r="UN286" s="1"/>
      <c r="UO286" s="1"/>
      <c r="UP286" s="1"/>
      <c r="UQ286" s="1"/>
      <c r="UR286" s="1"/>
      <c r="US286" s="1"/>
      <c r="UT286" s="1"/>
      <c r="UU286" s="1"/>
      <c r="UV286" s="1"/>
      <c r="UW286" s="1"/>
      <c r="UX286" s="1"/>
      <c r="UY286" s="1"/>
      <c r="UZ286" s="1"/>
      <c r="VA286" s="1"/>
      <c r="VB286" s="1"/>
      <c r="VC286" s="1"/>
      <c r="VD286" s="1"/>
      <c r="VE286" s="1"/>
      <c r="VF286" s="1"/>
      <c r="VG286" s="1"/>
      <c r="VH286" s="1"/>
      <c r="VI286" s="1"/>
      <c r="VJ286" s="1"/>
      <c r="VK286" s="1"/>
      <c r="VL286" s="1"/>
      <c r="VM286" s="1"/>
      <c r="VN286" s="1"/>
      <c r="VO286" s="1"/>
      <c r="VP286" s="1"/>
      <c r="VQ286" s="1"/>
      <c r="VR286" s="1"/>
      <c r="VS286" s="1"/>
      <c r="VT286" s="1"/>
      <c r="VU286" s="1"/>
      <c r="VV286" s="1"/>
      <c r="VW286" s="1"/>
      <c r="VX286" s="1"/>
      <c r="VY286" s="1"/>
      <c r="VZ286" s="1"/>
      <c r="WA286" s="1"/>
      <c r="WB286" s="1"/>
      <c r="WC286" s="1"/>
      <c r="WD286" s="1"/>
      <c r="WE286" s="1"/>
      <c r="WF286" s="1"/>
      <c r="WG286" s="1"/>
      <c r="WH286" s="1"/>
      <c r="WI286" s="1"/>
      <c r="WJ286" s="1"/>
      <c r="WK286" s="1"/>
      <c r="WL286" s="1"/>
      <c r="WM286" s="1"/>
      <c r="WN286" s="1"/>
      <c r="WO286" s="1"/>
      <c r="WP286" s="1"/>
      <c r="WQ286" s="1"/>
      <c r="WR286" s="1"/>
      <c r="WS286" s="1"/>
      <c r="WT286" s="1"/>
      <c r="WU286" s="1"/>
      <c r="WV286" s="1"/>
      <c r="WW286" s="1"/>
      <c r="WX286" s="1"/>
      <c r="WY286" s="1"/>
      <c r="WZ286" s="1"/>
      <c r="XA286" s="1"/>
      <c r="XB286" s="1"/>
      <c r="XC286" s="1"/>
      <c r="XD286" s="1"/>
      <c r="XE286" s="1"/>
      <c r="XF286" s="1"/>
      <c r="XG286" s="1"/>
      <c r="XH286" s="1"/>
      <c r="XI286" s="1"/>
      <c r="XJ286" s="1"/>
      <c r="XK286" s="1"/>
      <c r="XL286" s="1"/>
      <c r="XM286" s="1"/>
      <c r="XN286" s="1"/>
      <c r="XO286" s="1"/>
      <c r="XP286" s="1"/>
      <c r="XQ286" s="1"/>
      <c r="XR286" s="1"/>
      <c r="XS286" s="1"/>
      <c r="XT286" s="1"/>
      <c r="XU286" s="1"/>
      <c r="XV286" s="1"/>
      <c r="XW286" s="1"/>
      <c r="XX286" s="1"/>
      <c r="XY286" s="1"/>
      <c r="XZ286" s="1"/>
      <c r="YA286" s="1"/>
      <c r="YB286" s="1"/>
      <c r="YC286" s="1"/>
      <c r="YD286" s="1"/>
      <c r="YE286" s="1"/>
      <c r="YF286" s="1"/>
      <c r="YG286" s="1"/>
      <c r="YH286" s="1"/>
      <c r="YI286" s="1"/>
      <c r="YJ286" s="1"/>
      <c r="YK286" s="1"/>
      <c r="YL286" s="1"/>
      <c r="YM286" s="1"/>
      <c r="YN286" s="1"/>
      <c r="YO286" s="1"/>
      <c r="YP286" s="1"/>
      <c r="YQ286" s="1"/>
      <c r="YR286" s="1"/>
      <c r="YS286" s="1"/>
      <c r="YT286" s="1"/>
      <c r="YU286" s="1"/>
      <c r="YV286" s="1"/>
      <c r="YW286" s="1"/>
      <c r="YX286" s="1"/>
      <c r="YY286" s="1"/>
      <c r="YZ286" s="1"/>
      <c r="ZA286" s="1"/>
      <c r="ZB286" s="1"/>
      <c r="ZC286" s="1"/>
      <c r="ZD286" s="1"/>
      <c r="ZE286" s="1"/>
      <c r="ZF286" s="1"/>
      <c r="ZG286" s="1"/>
      <c r="ZH286" s="1"/>
      <c r="ZI286" s="1"/>
      <c r="ZJ286" s="1"/>
      <c r="ZK286" s="1"/>
      <c r="ZL286" s="1"/>
      <c r="ZM286" s="1"/>
      <c r="ZN286" s="1"/>
      <c r="ZO286" s="1"/>
      <c r="ZP286" s="1"/>
      <c r="ZQ286" s="1"/>
      <c r="ZR286" s="1"/>
      <c r="ZS286" s="1"/>
      <c r="ZT286" s="1"/>
      <c r="ZU286" s="1"/>
      <c r="ZV286" s="1"/>
      <c r="ZW286" s="1"/>
      <c r="ZX286" s="1"/>
      <c r="ZY286" s="1"/>
      <c r="ZZ286" s="1"/>
      <c r="AAA286" s="1"/>
      <c r="AAB286" s="1"/>
      <c r="AAC286" s="1"/>
      <c r="AAD286" s="1"/>
      <c r="AAE286" s="1"/>
      <c r="AAF286" s="1"/>
      <c r="AAG286" s="1"/>
      <c r="AAH286" s="1"/>
      <c r="AAI286" s="1"/>
      <c r="AAJ286" s="1"/>
      <c r="AAK286" s="1"/>
      <c r="AAL286" s="1"/>
      <c r="AAM286" s="1"/>
      <c r="AAN286" s="1"/>
      <c r="AAO286" s="1"/>
      <c r="AAP286" s="1"/>
      <c r="AAQ286" s="1"/>
      <c r="AAR286" s="1"/>
      <c r="AAS286" s="1"/>
      <c r="AAT286" s="1"/>
      <c r="AAU286" s="1"/>
      <c r="AAV286" s="1"/>
      <c r="AAW286" s="1"/>
      <c r="AAX286" s="1"/>
      <c r="AAY286" s="1"/>
      <c r="AAZ286" s="1"/>
      <c r="ABA286" s="1"/>
      <c r="ABB286" s="1"/>
      <c r="ABC286" s="1"/>
      <c r="ABD286" s="1"/>
      <c r="ABE286" s="1"/>
      <c r="ABF286" s="1"/>
      <c r="ABG286" s="1"/>
      <c r="ABH286" s="1"/>
      <c r="ABI286" s="1"/>
      <c r="ABJ286" s="1"/>
      <c r="ABK286" s="1"/>
      <c r="ABL286" s="1"/>
      <c r="ABM286" s="1"/>
      <c r="ABN286" s="1"/>
      <c r="ABO286" s="1"/>
      <c r="ABP286" s="1"/>
      <c r="ABQ286" s="1"/>
      <c r="ABR286" s="1"/>
      <c r="ABS286" s="1"/>
      <c r="ABT286" s="1"/>
      <c r="ABU286" s="1"/>
      <c r="ABV286" s="1"/>
      <c r="ABW286" s="1"/>
      <c r="ABX286" s="1"/>
      <c r="ABY286" s="1"/>
      <c r="ABZ286" s="1"/>
      <c r="ACA286" s="1"/>
      <c r="ACB286" s="1"/>
      <c r="ACC286" s="1"/>
      <c r="ACD286" s="1"/>
      <c r="ACE286" s="1"/>
      <c r="ACF286" s="1"/>
      <c r="ACG286" s="1"/>
      <c r="ACH286" s="1"/>
      <c r="ACI286" s="1"/>
      <c r="ACJ286" s="1"/>
      <c r="ACK286" s="1"/>
      <c r="ACL286" s="1"/>
      <c r="ACM286" s="1"/>
      <c r="ACN286" s="1"/>
      <c r="ACO286" s="1"/>
      <c r="ACP286" s="1"/>
      <c r="ACQ286" s="1"/>
      <c r="ACR286" s="1"/>
      <c r="ACS286" s="1"/>
      <c r="ACT286" s="1"/>
      <c r="ACU286" s="1"/>
      <c r="ACV286" s="1"/>
      <c r="ACW286" s="1"/>
      <c r="ACX286" s="1"/>
      <c r="ACY286" s="1"/>
      <c r="ACZ286" s="1"/>
      <c r="ADA286" s="1"/>
      <c r="ADB286" s="1"/>
      <c r="ADC286" s="1"/>
      <c r="ADD286" s="1"/>
      <c r="ADE286" s="1"/>
      <c r="ADF286" s="1"/>
      <c r="ADG286" s="1"/>
      <c r="ADH286" s="1"/>
      <c r="ADI286" s="1"/>
      <c r="ADJ286" s="1"/>
      <c r="ADK286" s="1"/>
      <c r="ADL286" s="1"/>
      <c r="ADM286" s="1"/>
      <c r="ADN286" s="1"/>
      <c r="ADO286" s="1"/>
      <c r="ADP286" s="1"/>
      <c r="ADQ286" s="1"/>
      <c r="ADR286" s="1"/>
      <c r="ADS286" s="1"/>
      <c r="ADT286" s="1"/>
      <c r="ADU286" s="1"/>
      <c r="ADV286" s="1"/>
      <c r="ADW286" s="1"/>
      <c r="ADX286" s="1"/>
      <c r="ADY286" s="1"/>
      <c r="ADZ286" s="1"/>
      <c r="AEA286" s="1"/>
      <c r="AEB286" s="1"/>
      <c r="AEC286" s="1"/>
      <c r="AED286" s="1"/>
      <c r="AEE286" s="1"/>
      <c r="AEF286" s="1"/>
      <c r="AEG286" s="1"/>
      <c r="AEH286" s="1"/>
      <c r="AEI286" s="1"/>
      <c r="AEJ286" s="1"/>
      <c r="AEK286" s="1"/>
      <c r="AEL286" s="1"/>
      <c r="AEM286" s="1"/>
      <c r="AEN286" s="1"/>
      <c r="AEO286" s="1"/>
      <c r="AEP286" s="1"/>
      <c r="AEQ286" s="1"/>
      <c r="AER286" s="1"/>
      <c r="AES286" s="1"/>
      <c r="AET286" s="1"/>
      <c r="AEU286" s="1"/>
      <c r="AEV286" s="1"/>
      <c r="AEW286" s="1"/>
      <c r="AEX286" s="1"/>
      <c r="AEY286" s="1"/>
      <c r="AEZ286" s="1"/>
      <c r="AFA286" s="1"/>
      <c r="AFB286" s="1"/>
      <c r="AFC286" s="1"/>
      <c r="AFD286" s="1"/>
      <c r="AFE286" s="1"/>
      <c r="AFF286" s="1"/>
      <c r="AFG286" s="1"/>
      <c r="AFH286" s="1"/>
      <c r="AFI286" s="1"/>
      <c r="AFJ286" s="1"/>
      <c r="AFK286" s="1"/>
      <c r="AFL286" s="1"/>
      <c r="AFM286" s="1"/>
      <c r="AFN286" s="1"/>
      <c r="AFO286" s="1"/>
      <c r="AFP286" s="1"/>
      <c r="AFQ286" s="1"/>
      <c r="AFR286" s="1"/>
      <c r="AFS286" s="1"/>
      <c r="AFT286" s="1"/>
      <c r="AFU286" s="1"/>
      <c r="AFV286" s="1"/>
      <c r="AFW286" s="1"/>
      <c r="AFX286" s="1"/>
      <c r="AFY286" s="1"/>
      <c r="AFZ286" s="1"/>
      <c r="AGA286" s="1"/>
      <c r="AGB286" s="1"/>
      <c r="AGC286" s="1"/>
      <c r="AGD286" s="1"/>
      <c r="AGE286" s="1"/>
      <c r="AGF286" s="1"/>
      <c r="AGG286" s="1"/>
      <c r="AGH286" s="1"/>
      <c r="AGI286" s="1"/>
      <c r="AGJ286" s="1"/>
      <c r="AGK286" s="1"/>
      <c r="AGL286" s="1"/>
      <c r="AGM286" s="1"/>
      <c r="AGN286" s="1"/>
      <c r="AGO286" s="1"/>
      <c r="AGP286" s="1"/>
      <c r="AGQ286" s="1"/>
      <c r="AGR286" s="1"/>
      <c r="AGS286" s="1"/>
      <c r="AGT286" s="1"/>
      <c r="AGU286" s="1"/>
      <c r="AGV286" s="1"/>
      <c r="AGW286" s="1"/>
      <c r="AGX286" s="1"/>
      <c r="AGY286" s="1"/>
      <c r="AGZ286" s="1"/>
      <c r="AHA286" s="1"/>
      <c r="AHB286" s="1"/>
      <c r="AHC286" s="1"/>
      <c r="AHD286" s="1"/>
      <c r="AHE286" s="1"/>
      <c r="AHF286" s="1"/>
      <c r="AHG286" s="1"/>
      <c r="AHH286" s="1"/>
      <c r="AHI286" s="1"/>
      <c r="AHJ286" s="1"/>
      <c r="AHK286" s="1"/>
      <c r="AHL286" s="1"/>
      <c r="AHM286" s="1"/>
      <c r="AHN286" s="1"/>
      <c r="AHO286" s="1"/>
      <c r="AHP286" s="1"/>
      <c r="AHQ286" s="1"/>
      <c r="AHR286" s="1"/>
      <c r="AHS286" s="1"/>
      <c r="AHT286" s="1"/>
      <c r="AHU286" s="1"/>
      <c r="AHV286" s="1"/>
      <c r="AHW286" s="1"/>
      <c r="AHX286" s="1"/>
      <c r="AHY286" s="1"/>
      <c r="AHZ286" s="1"/>
      <c r="AIA286" s="1"/>
      <c r="AIB286" s="1"/>
      <c r="AIC286" s="1"/>
      <c r="AID286" s="1"/>
      <c r="AIE286" s="1"/>
      <c r="AIF286" s="1"/>
      <c r="AIG286" s="1"/>
      <c r="AIH286" s="1"/>
      <c r="AII286" s="1"/>
      <c r="AIJ286" s="1"/>
      <c r="AIK286" s="1"/>
      <c r="AIL286" s="1"/>
      <c r="AIM286" s="1"/>
      <c r="AIN286" s="1"/>
      <c r="AIO286" s="1"/>
      <c r="AIP286" s="1"/>
      <c r="AIQ286" s="1"/>
      <c r="AIR286" s="1"/>
      <c r="AIS286" s="1"/>
      <c r="AIT286" s="1"/>
      <c r="AIU286" s="1"/>
      <c r="AIV286" s="1"/>
      <c r="AIW286" s="1"/>
      <c r="AIX286" s="1"/>
      <c r="AIY286" s="1"/>
      <c r="AIZ286" s="1"/>
      <c r="AJA286" s="1"/>
      <c r="AJB286" s="1"/>
      <c r="AJC286" s="1"/>
      <c r="AJD286" s="1"/>
      <c r="AJE286" s="1"/>
      <c r="AJF286" s="1"/>
      <c r="AJG286" s="1"/>
      <c r="AJH286" s="1"/>
      <c r="AJI286" s="1"/>
      <c r="AJJ286" s="1"/>
      <c r="AJK286" s="1"/>
      <c r="AJL286" s="1"/>
      <c r="AJM286" s="1"/>
      <c r="AJN286" s="1"/>
      <c r="AJO286" s="1"/>
      <c r="AJP286" s="1"/>
      <c r="AJQ286" s="1"/>
      <c r="AJR286" s="1"/>
      <c r="AJS286" s="1"/>
      <c r="AJT286" s="1"/>
      <c r="AJU286" s="1"/>
      <c r="AJV286" s="1"/>
      <c r="AJW286" s="1"/>
      <c r="AJX286" s="1"/>
      <c r="AJY286" s="1"/>
      <c r="AJZ286" s="1"/>
      <c r="AKA286" s="1"/>
      <c r="AKB286" s="1"/>
      <c r="AKC286" s="1"/>
      <c r="AKD286" s="1"/>
    </row>
    <row r="287" spans="1:966">
      <c r="A287" s="36">
        <v>275</v>
      </c>
      <c r="B287" s="37" t="s">
        <v>253</v>
      </c>
      <c r="C287" s="38" t="s">
        <v>254</v>
      </c>
      <c r="D287" s="36">
        <v>6</v>
      </c>
      <c r="E287" s="18">
        <v>0</v>
      </c>
      <c r="F287" s="18">
        <v>0</v>
      </c>
      <c r="G287" s="18">
        <v>0</v>
      </c>
      <c r="H287" s="18">
        <v>0</v>
      </c>
      <c r="I287" s="39">
        <f>SUM(E287:H287)</f>
        <v>0</v>
      </c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  <c r="FJ287" s="1"/>
      <c r="FK287" s="1"/>
      <c r="FL287" s="1"/>
      <c r="FM287" s="1"/>
      <c r="FN287" s="1"/>
      <c r="FO287" s="1"/>
      <c r="FP287" s="1"/>
      <c r="FQ287" s="1"/>
      <c r="FR287" s="1"/>
      <c r="FS287" s="1"/>
      <c r="FT287" s="1"/>
      <c r="FU287" s="1"/>
      <c r="FV287" s="1"/>
      <c r="FW287" s="1"/>
      <c r="FX287" s="1"/>
      <c r="FY287" s="1"/>
      <c r="FZ287" s="1"/>
      <c r="GA287" s="1"/>
      <c r="GB287" s="1"/>
      <c r="GC287" s="1"/>
      <c r="GD287" s="1"/>
      <c r="GE287" s="1"/>
      <c r="GF287" s="1"/>
      <c r="GG287" s="1"/>
      <c r="GH287" s="1"/>
      <c r="GI287" s="1"/>
      <c r="GJ287" s="1"/>
      <c r="GK287" s="1"/>
      <c r="GL287" s="1"/>
      <c r="GM287" s="1"/>
      <c r="GN287" s="1"/>
      <c r="GO287" s="1"/>
      <c r="GP287" s="1"/>
      <c r="GQ287" s="1"/>
      <c r="GR287" s="1"/>
      <c r="GS287" s="1"/>
      <c r="GT287" s="1"/>
      <c r="GU287" s="1"/>
      <c r="GV287" s="1"/>
      <c r="GW287" s="1"/>
      <c r="GX287" s="1"/>
      <c r="GY287" s="1"/>
      <c r="GZ287" s="1"/>
      <c r="HA287" s="1"/>
      <c r="HB287" s="1"/>
      <c r="HC287" s="1"/>
      <c r="HD287" s="1"/>
      <c r="HE287" s="1"/>
      <c r="HF287" s="1"/>
      <c r="HG287" s="1"/>
      <c r="HH287" s="1"/>
      <c r="HI287" s="1"/>
      <c r="HJ287" s="1"/>
      <c r="HK287" s="1"/>
      <c r="HL287" s="1"/>
      <c r="HM287" s="1"/>
      <c r="HN287" s="1"/>
      <c r="HO287" s="1"/>
      <c r="HP287" s="1"/>
      <c r="HQ287" s="1"/>
      <c r="HR287" s="1"/>
      <c r="HS287" s="1"/>
      <c r="HT287" s="1"/>
      <c r="HU287" s="1"/>
      <c r="HV287" s="1"/>
      <c r="HW287" s="1"/>
      <c r="HX287" s="1"/>
      <c r="HY287" s="1"/>
      <c r="HZ287" s="1"/>
      <c r="IA287" s="1"/>
      <c r="IB287" s="1"/>
      <c r="IC287" s="1"/>
      <c r="ID287" s="1"/>
      <c r="IE287" s="1"/>
      <c r="IF287" s="1"/>
      <c r="IG287" s="1"/>
      <c r="IH287" s="1"/>
      <c r="II287" s="1"/>
      <c r="IJ287" s="1"/>
      <c r="IK287" s="1"/>
      <c r="IL287" s="1"/>
      <c r="IM287" s="1"/>
      <c r="IN287" s="1"/>
      <c r="IO287" s="1"/>
      <c r="IP287" s="1"/>
      <c r="IQ287" s="1"/>
      <c r="IR287" s="1"/>
      <c r="IS287" s="1"/>
      <c r="IT287" s="1"/>
      <c r="IU287" s="1"/>
      <c r="IV287" s="1"/>
      <c r="IW287" s="1"/>
      <c r="IX287" s="1"/>
      <c r="IY287" s="1"/>
      <c r="IZ287" s="1"/>
      <c r="JA287" s="1"/>
      <c r="JB287" s="1"/>
      <c r="JC287" s="1"/>
      <c r="JD287" s="1"/>
      <c r="JE287" s="1"/>
      <c r="JF287" s="1"/>
      <c r="JG287" s="1"/>
      <c r="JH287" s="1"/>
      <c r="JI287" s="1"/>
      <c r="JJ287" s="1"/>
      <c r="JK287" s="1"/>
      <c r="JL287" s="1"/>
      <c r="JM287" s="1"/>
      <c r="JN287" s="1"/>
      <c r="JO287" s="1"/>
      <c r="JP287" s="1"/>
      <c r="JQ287" s="1"/>
      <c r="JR287" s="1"/>
      <c r="JS287" s="1"/>
      <c r="JT287" s="1"/>
      <c r="JU287" s="1"/>
      <c r="JV287" s="1"/>
      <c r="JW287" s="1"/>
      <c r="JX287" s="1"/>
      <c r="JY287" s="1"/>
      <c r="JZ287" s="1"/>
      <c r="KA287" s="1"/>
      <c r="KB287" s="1"/>
      <c r="KC287" s="1"/>
      <c r="KD287" s="1"/>
      <c r="KE287" s="1"/>
      <c r="KF287" s="1"/>
      <c r="KG287" s="1"/>
      <c r="KH287" s="1"/>
      <c r="KI287" s="1"/>
      <c r="KJ287" s="1"/>
      <c r="KK287" s="1"/>
      <c r="KL287" s="1"/>
      <c r="KM287" s="1"/>
      <c r="KN287" s="1"/>
      <c r="KO287" s="1"/>
      <c r="KP287" s="1"/>
      <c r="KQ287" s="1"/>
      <c r="KR287" s="1"/>
      <c r="KS287" s="1"/>
      <c r="KT287" s="1"/>
      <c r="KU287" s="1"/>
      <c r="KV287" s="1"/>
      <c r="KW287" s="1"/>
      <c r="KX287" s="1"/>
      <c r="KY287" s="1"/>
      <c r="KZ287" s="1"/>
      <c r="LA287" s="1"/>
      <c r="LB287" s="1"/>
      <c r="LC287" s="1"/>
      <c r="LD287" s="1"/>
      <c r="LE287" s="1"/>
      <c r="LF287" s="1"/>
      <c r="LG287" s="1"/>
      <c r="LH287" s="1"/>
      <c r="LI287" s="1"/>
      <c r="LJ287" s="1"/>
      <c r="LK287" s="1"/>
      <c r="LL287" s="1"/>
      <c r="LM287" s="1"/>
      <c r="LN287" s="1"/>
      <c r="LO287" s="1"/>
      <c r="LP287" s="1"/>
      <c r="LQ287" s="1"/>
      <c r="LR287" s="1"/>
      <c r="LS287" s="1"/>
      <c r="LT287" s="1"/>
      <c r="LU287" s="1"/>
      <c r="LV287" s="1"/>
      <c r="LW287" s="1"/>
      <c r="LX287" s="1"/>
      <c r="LY287" s="1"/>
      <c r="LZ287" s="1"/>
      <c r="MA287" s="1"/>
      <c r="MB287" s="1"/>
      <c r="MC287" s="1"/>
      <c r="MD287" s="1"/>
      <c r="ME287" s="1"/>
      <c r="MF287" s="1"/>
      <c r="MG287" s="1"/>
      <c r="MH287" s="1"/>
      <c r="MI287" s="1"/>
      <c r="MJ287" s="1"/>
      <c r="MK287" s="1"/>
      <c r="ML287" s="1"/>
      <c r="MM287" s="1"/>
      <c r="MN287" s="1"/>
      <c r="MO287" s="1"/>
      <c r="MP287" s="1"/>
      <c r="MQ287" s="1"/>
      <c r="MR287" s="1"/>
      <c r="MS287" s="1"/>
      <c r="MT287" s="1"/>
      <c r="MU287" s="1"/>
      <c r="MV287" s="1"/>
      <c r="MW287" s="1"/>
      <c r="MX287" s="1"/>
      <c r="MY287" s="1"/>
      <c r="MZ287" s="1"/>
      <c r="NA287" s="1"/>
      <c r="NB287" s="1"/>
      <c r="NC287" s="1"/>
      <c r="ND287" s="1"/>
      <c r="NE287" s="1"/>
      <c r="NF287" s="1"/>
      <c r="NG287" s="1"/>
      <c r="NH287" s="1"/>
      <c r="NI287" s="1"/>
      <c r="NJ287" s="1"/>
      <c r="NK287" s="1"/>
      <c r="NL287" s="1"/>
      <c r="NM287" s="1"/>
      <c r="NN287" s="1"/>
      <c r="NO287" s="1"/>
      <c r="NP287" s="1"/>
      <c r="NQ287" s="1"/>
      <c r="NR287" s="1"/>
      <c r="NS287" s="1"/>
      <c r="NT287" s="1"/>
      <c r="NU287" s="1"/>
      <c r="NV287" s="1"/>
      <c r="NW287" s="1"/>
      <c r="NX287" s="1"/>
      <c r="NY287" s="1"/>
      <c r="NZ287" s="1"/>
      <c r="OA287" s="1"/>
      <c r="OB287" s="1"/>
      <c r="OC287" s="1"/>
      <c r="OD287" s="1"/>
      <c r="OE287" s="1"/>
      <c r="OF287" s="1"/>
      <c r="OG287" s="1"/>
      <c r="OH287" s="1"/>
      <c r="OI287" s="1"/>
      <c r="OJ287" s="1"/>
      <c r="OK287" s="1"/>
      <c r="OL287" s="1"/>
      <c r="OM287" s="1"/>
      <c r="ON287" s="1"/>
      <c r="OO287" s="1"/>
      <c r="OP287" s="1"/>
      <c r="OQ287" s="1"/>
      <c r="OR287" s="1"/>
      <c r="OS287" s="1"/>
      <c r="OT287" s="1"/>
      <c r="OU287" s="1"/>
      <c r="OV287" s="1"/>
      <c r="OW287" s="1"/>
      <c r="OX287" s="1"/>
      <c r="OY287" s="1"/>
      <c r="OZ287" s="1"/>
      <c r="PA287" s="1"/>
      <c r="PB287" s="1"/>
      <c r="PC287" s="1"/>
      <c r="PD287" s="1"/>
      <c r="PE287" s="1"/>
      <c r="PF287" s="1"/>
      <c r="PG287" s="1"/>
      <c r="PH287" s="1"/>
      <c r="PI287" s="1"/>
      <c r="PJ287" s="1"/>
      <c r="PK287" s="1"/>
      <c r="PL287" s="1"/>
      <c r="PM287" s="1"/>
      <c r="PN287" s="1"/>
      <c r="PO287" s="1"/>
      <c r="PP287" s="1"/>
      <c r="PQ287" s="1"/>
      <c r="PR287" s="1"/>
      <c r="PS287" s="1"/>
      <c r="PT287" s="1"/>
      <c r="PU287" s="1"/>
      <c r="PV287" s="1"/>
      <c r="PW287" s="1"/>
      <c r="PX287" s="1"/>
      <c r="PY287" s="1"/>
      <c r="PZ287" s="1"/>
      <c r="QA287" s="1"/>
      <c r="QB287" s="1"/>
      <c r="QC287" s="1"/>
      <c r="QD287" s="1"/>
      <c r="QE287" s="1"/>
      <c r="QF287" s="1"/>
      <c r="QG287" s="1"/>
      <c r="QH287" s="1"/>
      <c r="QI287" s="1"/>
      <c r="QJ287" s="1"/>
      <c r="QK287" s="1"/>
      <c r="QL287" s="1"/>
      <c r="QM287" s="1"/>
      <c r="QN287" s="1"/>
      <c r="QO287" s="1"/>
      <c r="QP287" s="1"/>
      <c r="QQ287" s="1"/>
      <c r="QR287" s="1"/>
      <c r="QS287" s="1"/>
      <c r="QT287" s="1"/>
      <c r="QU287" s="1"/>
      <c r="QV287" s="1"/>
      <c r="QW287" s="1"/>
      <c r="QX287" s="1"/>
      <c r="QY287" s="1"/>
      <c r="QZ287" s="1"/>
      <c r="RA287" s="1"/>
      <c r="RB287" s="1"/>
      <c r="RC287" s="1"/>
      <c r="RD287" s="1"/>
      <c r="RE287" s="1"/>
      <c r="RF287" s="1"/>
      <c r="RG287" s="1"/>
      <c r="RH287" s="1"/>
      <c r="RI287" s="1"/>
      <c r="RJ287" s="1"/>
      <c r="RK287" s="1"/>
      <c r="RL287" s="1"/>
      <c r="RM287" s="1"/>
      <c r="RN287" s="1"/>
      <c r="RO287" s="1"/>
      <c r="RP287" s="1"/>
      <c r="RQ287" s="1"/>
      <c r="RR287" s="1"/>
      <c r="RS287" s="1"/>
      <c r="RT287" s="1"/>
      <c r="RU287" s="1"/>
      <c r="RV287" s="1"/>
      <c r="RW287" s="1"/>
      <c r="RX287" s="1"/>
      <c r="RY287" s="1"/>
      <c r="RZ287" s="1"/>
      <c r="SA287" s="1"/>
      <c r="SB287" s="1"/>
      <c r="SC287" s="1"/>
      <c r="SD287" s="1"/>
      <c r="SE287" s="1"/>
      <c r="SF287" s="1"/>
      <c r="SG287" s="1"/>
      <c r="SH287" s="1"/>
      <c r="SI287" s="1"/>
      <c r="SJ287" s="1"/>
      <c r="SK287" s="1"/>
      <c r="SL287" s="1"/>
      <c r="SM287" s="1"/>
      <c r="SN287" s="1"/>
      <c r="SO287" s="1"/>
      <c r="SP287" s="1"/>
      <c r="SQ287" s="1"/>
      <c r="SR287" s="1"/>
      <c r="SS287" s="1"/>
      <c r="ST287" s="1"/>
      <c r="SU287" s="1"/>
      <c r="SV287" s="1"/>
      <c r="SW287" s="1"/>
      <c r="SX287" s="1"/>
      <c r="SY287" s="1"/>
      <c r="SZ287" s="1"/>
      <c r="TA287" s="1"/>
      <c r="TB287" s="1"/>
      <c r="TC287" s="1"/>
      <c r="TD287" s="1"/>
      <c r="TE287" s="1"/>
      <c r="TF287" s="1"/>
      <c r="TG287" s="1"/>
      <c r="TH287" s="1"/>
      <c r="TI287" s="1"/>
      <c r="TJ287" s="1"/>
      <c r="TK287" s="1"/>
      <c r="TL287" s="1"/>
      <c r="TM287" s="1"/>
      <c r="TN287" s="1"/>
      <c r="TO287" s="1"/>
      <c r="TP287" s="1"/>
      <c r="TQ287" s="1"/>
      <c r="TR287" s="1"/>
      <c r="TS287" s="1"/>
      <c r="TT287" s="1"/>
      <c r="TU287" s="1"/>
      <c r="TV287" s="1"/>
      <c r="TW287" s="1"/>
      <c r="TX287" s="1"/>
      <c r="TY287" s="1"/>
      <c r="TZ287" s="1"/>
      <c r="UA287" s="1"/>
      <c r="UB287" s="1"/>
      <c r="UC287" s="1"/>
      <c r="UD287" s="1"/>
      <c r="UE287" s="1"/>
      <c r="UF287" s="1"/>
      <c r="UG287" s="1"/>
      <c r="UH287" s="1"/>
      <c r="UI287" s="1"/>
      <c r="UJ287" s="1"/>
      <c r="UK287" s="1"/>
      <c r="UL287" s="1"/>
      <c r="UM287" s="1"/>
      <c r="UN287" s="1"/>
      <c r="UO287" s="1"/>
      <c r="UP287" s="1"/>
      <c r="UQ287" s="1"/>
      <c r="UR287" s="1"/>
      <c r="US287" s="1"/>
      <c r="UT287" s="1"/>
      <c r="UU287" s="1"/>
      <c r="UV287" s="1"/>
      <c r="UW287" s="1"/>
      <c r="UX287" s="1"/>
      <c r="UY287" s="1"/>
      <c r="UZ287" s="1"/>
      <c r="VA287" s="1"/>
      <c r="VB287" s="1"/>
      <c r="VC287" s="1"/>
      <c r="VD287" s="1"/>
      <c r="VE287" s="1"/>
      <c r="VF287" s="1"/>
      <c r="VG287" s="1"/>
      <c r="VH287" s="1"/>
      <c r="VI287" s="1"/>
      <c r="VJ287" s="1"/>
      <c r="VK287" s="1"/>
      <c r="VL287" s="1"/>
      <c r="VM287" s="1"/>
      <c r="VN287" s="1"/>
      <c r="VO287" s="1"/>
      <c r="VP287" s="1"/>
      <c r="VQ287" s="1"/>
      <c r="VR287" s="1"/>
      <c r="VS287" s="1"/>
      <c r="VT287" s="1"/>
      <c r="VU287" s="1"/>
      <c r="VV287" s="1"/>
      <c r="VW287" s="1"/>
      <c r="VX287" s="1"/>
      <c r="VY287" s="1"/>
      <c r="VZ287" s="1"/>
      <c r="WA287" s="1"/>
      <c r="WB287" s="1"/>
      <c r="WC287" s="1"/>
      <c r="WD287" s="1"/>
      <c r="WE287" s="1"/>
      <c r="WF287" s="1"/>
      <c r="WG287" s="1"/>
      <c r="WH287" s="1"/>
      <c r="WI287" s="1"/>
      <c r="WJ287" s="1"/>
      <c r="WK287" s="1"/>
      <c r="WL287" s="1"/>
      <c r="WM287" s="1"/>
      <c r="WN287" s="1"/>
      <c r="WO287" s="1"/>
      <c r="WP287" s="1"/>
      <c r="WQ287" s="1"/>
      <c r="WR287" s="1"/>
      <c r="WS287" s="1"/>
      <c r="WT287" s="1"/>
      <c r="WU287" s="1"/>
      <c r="WV287" s="1"/>
      <c r="WW287" s="1"/>
      <c r="WX287" s="1"/>
      <c r="WY287" s="1"/>
      <c r="WZ287" s="1"/>
      <c r="XA287" s="1"/>
      <c r="XB287" s="1"/>
      <c r="XC287" s="1"/>
      <c r="XD287" s="1"/>
      <c r="XE287" s="1"/>
      <c r="XF287" s="1"/>
      <c r="XG287" s="1"/>
      <c r="XH287" s="1"/>
      <c r="XI287" s="1"/>
      <c r="XJ287" s="1"/>
      <c r="XK287" s="1"/>
      <c r="XL287" s="1"/>
      <c r="XM287" s="1"/>
      <c r="XN287" s="1"/>
      <c r="XO287" s="1"/>
      <c r="XP287" s="1"/>
      <c r="XQ287" s="1"/>
      <c r="XR287" s="1"/>
      <c r="XS287" s="1"/>
      <c r="XT287" s="1"/>
      <c r="XU287" s="1"/>
      <c r="XV287" s="1"/>
      <c r="XW287" s="1"/>
      <c r="XX287" s="1"/>
      <c r="XY287" s="1"/>
      <c r="XZ287" s="1"/>
      <c r="YA287" s="1"/>
      <c r="YB287" s="1"/>
      <c r="YC287" s="1"/>
      <c r="YD287" s="1"/>
      <c r="YE287" s="1"/>
      <c r="YF287" s="1"/>
      <c r="YG287" s="1"/>
      <c r="YH287" s="1"/>
      <c r="YI287" s="1"/>
      <c r="YJ287" s="1"/>
      <c r="YK287" s="1"/>
      <c r="YL287" s="1"/>
      <c r="YM287" s="1"/>
      <c r="YN287" s="1"/>
      <c r="YO287" s="1"/>
      <c r="YP287" s="1"/>
      <c r="YQ287" s="1"/>
      <c r="YR287" s="1"/>
      <c r="YS287" s="1"/>
      <c r="YT287" s="1"/>
      <c r="YU287" s="1"/>
      <c r="YV287" s="1"/>
      <c r="YW287" s="1"/>
      <c r="YX287" s="1"/>
      <c r="YY287" s="1"/>
      <c r="YZ287" s="1"/>
      <c r="ZA287" s="1"/>
      <c r="ZB287" s="1"/>
      <c r="ZC287" s="1"/>
      <c r="ZD287" s="1"/>
      <c r="ZE287" s="1"/>
      <c r="ZF287" s="1"/>
      <c r="ZG287" s="1"/>
      <c r="ZH287" s="1"/>
      <c r="ZI287" s="1"/>
      <c r="ZJ287" s="1"/>
      <c r="ZK287" s="1"/>
      <c r="ZL287" s="1"/>
      <c r="ZM287" s="1"/>
      <c r="ZN287" s="1"/>
      <c r="ZO287" s="1"/>
      <c r="ZP287" s="1"/>
      <c r="ZQ287" s="1"/>
      <c r="ZR287" s="1"/>
      <c r="ZS287" s="1"/>
      <c r="ZT287" s="1"/>
      <c r="ZU287" s="1"/>
      <c r="ZV287" s="1"/>
      <c r="ZW287" s="1"/>
      <c r="ZX287" s="1"/>
      <c r="ZY287" s="1"/>
      <c r="ZZ287" s="1"/>
      <c r="AAA287" s="1"/>
      <c r="AAB287" s="1"/>
      <c r="AAC287" s="1"/>
      <c r="AAD287" s="1"/>
      <c r="AAE287" s="1"/>
      <c r="AAF287" s="1"/>
      <c r="AAG287" s="1"/>
      <c r="AAH287" s="1"/>
      <c r="AAI287" s="1"/>
      <c r="AAJ287" s="1"/>
      <c r="AAK287" s="1"/>
      <c r="AAL287" s="1"/>
      <c r="AAM287" s="1"/>
      <c r="AAN287" s="1"/>
      <c r="AAO287" s="1"/>
      <c r="AAP287" s="1"/>
      <c r="AAQ287" s="1"/>
      <c r="AAR287" s="1"/>
      <c r="AAS287" s="1"/>
      <c r="AAT287" s="1"/>
      <c r="AAU287" s="1"/>
      <c r="AAV287" s="1"/>
      <c r="AAW287" s="1"/>
      <c r="AAX287" s="1"/>
      <c r="AAY287" s="1"/>
      <c r="AAZ287" s="1"/>
      <c r="ABA287" s="1"/>
      <c r="ABB287" s="1"/>
      <c r="ABC287" s="1"/>
      <c r="ABD287" s="1"/>
      <c r="ABE287" s="1"/>
      <c r="ABF287" s="1"/>
      <c r="ABG287" s="1"/>
      <c r="ABH287" s="1"/>
      <c r="ABI287" s="1"/>
      <c r="ABJ287" s="1"/>
      <c r="ABK287" s="1"/>
      <c r="ABL287" s="1"/>
      <c r="ABM287" s="1"/>
      <c r="ABN287" s="1"/>
      <c r="ABO287" s="1"/>
      <c r="ABP287" s="1"/>
      <c r="ABQ287" s="1"/>
      <c r="ABR287" s="1"/>
      <c r="ABS287" s="1"/>
      <c r="ABT287" s="1"/>
      <c r="ABU287" s="1"/>
      <c r="ABV287" s="1"/>
      <c r="ABW287" s="1"/>
      <c r="ABX287" s="1"/>
      <c r="ABY287" s="1"/>
      <c r="ABZ287" s="1"/>
      <c r="ACA287" s="1"/>
      <c r="ACB287" s="1"/>
      <c r="ACC287" s="1"/>
      <c r="ACD287" s="1"/>
      <c r="ACE287" s="1"/>
      <c r="ACF287" s="1"/>
      <c r="ACG287" s="1"/>
      <c r="ACH287" s="1"/>
      <c r="ACI287" s="1"/>
      <c r="ACJ287" s="1"/>
      <c r="ACK287" s="1"/>
      <c r="ACL287" s="1"/>
      <c r="ACM287" s="1"/>
      <c r="ACN287" s="1"/>
      <c r="ACO287" s="1"/>
      <c r="ACP287" s="1"/>
      <c r="ACQ287" s="1"/>
      <c r="ACR287" s="1"/>
      <c r="ACS287" s="1"/>
      <c r="ACT287" s="1"/>
      <c r="ACU287" s="1"/>
      <c r="ACV287" s="1"/>
      <c r="ACW287" s="1"/>
      <c r="ACX287" s="1"/>
      <c r="ACY287" s="1"/>
      <c r="ACZ287" s="1"/>
      <c r="ADA287" s="1"/>
      <c r="ADB287" s="1"/>
      <c r="ADC287" s="1"/>
      <c r="ADD287" s="1"/>
      <c r="ADE287" s="1"/>
      <c r="ADF287" s="1"/>
      <c r="ADG287" s="1"/>
      <c r="ADH287" s="1"/>
      <c r="ADI287" s="1"/>
      <c r="ADJ287" s="1"/>
      <c r="ADK287" s="1"/>
      <c r="ADL287" s="1"/>
      <c r="ADM287" s="1"/>
      <c r="ADN287" s="1"/>
      <c r="ADO287" s="1"/>
      <c r="ADP287" s="1"/>
      <c r="ADQ287" s="1"/>
      <c r="ADR287" s="1"/>
      <c r="ADS287" s="1"/>
      <c r="ADT287" s="1"/>
      <c r="ADU287" s="1"/>
      <c r="ADV287" s="1"/>
      <c r="ADW287" s="1"/>
      <c r="ADX287" s="1"/>
      <c r="ADY287" s="1"/>
      <c r="ADZ287" s="1"/>
      <c r="AEA287" s="1"/>
      <c r="AEB287" s="1"/>
      <c r="AEC287" s="1"/>
      <c r="AED287" s="1"/>
      <c r="AEE287" s="1"/>
      <c r="AEF287" s="1"/>
      <c r="AEG287" s="1"/>
      <c r="AEH287" s="1"/>
      <c r="AEI287" s="1"/>
      <c r="AEJ287" s="1"/>
      <c r="AEK287" s="1"/>
      <c r="AEL287" s="1"/>
      <c r="AEM287" s="1"/>
      <c r="AEN287" s="1"/>
      <c r="AEO287" s="1"/>
      <c r="AEP287" s="1"/>
      <c r="AEQ287" s="1"/>
      <c r="AER287" s="1"/>
      <c r="AES287" s="1"/>
      <c r="AET287" s="1"/>
      <c r="AEU287" s="1"/>
      <c r="AEV287" s="1"/>
      <c r="AEW287" s="1"/>
      <c r="AEX287" s="1"/>
      <c r="AEY287" s="1"/>
      <c r="AEZ287" s="1"/>
      <c r="AFA287" s="1"/>
      <c r="AFB287" s="1"/>
      <c r="AFC287" s="1"/>
      <c r="AFD287" s="1"/>
      <c r="AFE287" s="1"/>
      <c r="AFF287" s="1"/>
      <c r="AFG287" s="1"/>
      <c r="AFH287" s="1"/>
      <c r="AFI287" s="1"/>
      <c r="AFJ287" s="1"/>
      <c r="AFK287" s="1"/>
      <c r="AFL287" s="1"/>
      <c r="AFM287" s="1"/>
      <c r="AFN287" s="1"/>
      <c r="AFO287" s="1"/>
      <c r="AFP287" s="1"/>
      <c r="AFQ287" s="1"/>
      <c r="AFR287" s="1"/>
      <c r="AFS287" s="1"/>
      <c r="AFT287" s="1"/>
      <c r="AFU287" s="1"/>
      <c r="AFV287" s="1"/>
      <c r="AFW287" s="1"/>
      <c r="AFX287" s="1"/>
      <c r="AFY287" s="1"/>
      <c r="AFZ287" s="1"/>
      <c r="AGA287" s="1"/>
      <c r="AGB287" s="1"/>
      <c r="AGC287" s="1"/>
      <c r="AGD287" s="1"/>
      <c r="AGE287" s="1"/>
      <c r="AGF287" s="1"/>
      <c r="AGG287" s="1"/>
      <c r="AGH287" s="1"/>
      <c r="AGI287" s="1"/>
      <c r="AGJ287" s="1"/>
      <c r="AGK287" s="1"/>
      <c r="AGL287" s="1"/>
      <c r="AGM287" s="1"/>
      <c r="AGN287" s="1"/>
      <c r="AGO287" s="1"/>
      <c r="AGP287" s="1"/>
      <c r="AGQ287" s="1"/>
      <c r="AGR287" s="1"/>
      <c r="AGS287" s="1"/>
      <c r="AGT287" s="1"/>
      <c r="AGU287" s="1"/>
      <c r="AGV287" s="1"/>
      <c r="AGW287" s="1"/>
      <c r="AGX287" s="1"/>
      <c r="AGY287" s="1"/>
      <c r="AGZ287" s="1"/>
      <c r="AHA287" s="1"/>
      <c r="AHB287" s="1"/>
      <c r="AHC287" s="1"/>
      <c r="AHD287" s="1"/>
      <c r="AHE287" s="1"/>
      <c r="AHF287" s="1"/>
      <c r="AHG287" s="1"/>
      <c r="AHH287" s="1"/>
      <c r="AHI287" s="1"/>
      <c r="AHJ287" s="1"/>
      <c r="AHK287" s="1"/>
      <c r="AHL287" s="1"/>
      <c r="AHM287" s="1"/>
      <c r="AHN287" s="1"/>
      <c r="AHO287" s="1"/>
      <c r="AHP287" s="1"/>
      <c r="AHQ287" s="1"/>
      <c r="AHR287" s="1"/>
      <c r="AHS287" s="1"/>
      <c r="AHT287" s="1"/>
      <c r="AHU287" s="1"/>
      <c r="AHV287" s="1"/>
      <c r="AHW287" s="1"/>
      <c r="AHX287" s="1"/>
      <c r="AHY287" s="1"/>
      <c r="AHZ287" s="1"/>
      <c r="AIA287" s="1"/>
      <c r="AIB287" s="1"/>
      <c r="AIC287" s="1"/>
      <c r="AID287" s="1"/>
      <c r="AIE287" s="1"/>
      <c r="AIF287" s="1"/>
      <c r="AIG287" s="1"/>
      <c r="AIH287" s="1"/>
      <c r="AII287" s="1"/>
      <c r="AIJ287" s="1"/>
      <c r="AIK287" s="1"/>
      <c r="AIL287" s="1"/>
      <c r="AIM287" s="1"/>
      <c r="AIN287" s="1"/>
      <c r="AIO287" s="1"/>
      <c r="AIP287" s="1"/>
      <c r="AIQ287" s="1"/>
      <c r="AIR287" s="1"/>
      <c r="AIS287" s="1"/>
      <c r="AIT287" s="1"/>
      <c r="AIU287" s="1"/>
      <c r="AIV287" s="1"/>
      <c r="AIW287" s="1"/>
      <c r="AIX287" s="1"/>
      <c r="AIY287" s="1"/>
      <c r="AIZ287" s="1"/>
      <c r="AJA287" s="1"/>
      <c r="AJB287" s="1"/>
      <c r="AJC287" s="1"/>
      <c r="AJD287" s="1"/>
      <c r="AJE287" s="1"/>
      <c r="AJF287" s="1"/>
      <c r="AJG287" s="1"/>
      <c r="AJH287" s="1"/>
      <c r="AJI287" s="1"/>
      <c r="AJJ287" s="1"/>
      <c r="AJK287" s="1"/>
      <c r="AJL287" s="1"/>
      <c r="AJM287" s="1"/>
      <c r="AJN287" s="1"/>
      <c r="AJO287" s="1"/>
      <c r="AJP287" s="1"/>
      <c r="AJQ287" s="1"/>
      <c r="AJR287" s="1"/>
      <c r="AJS287" s="1"/>
      <c r="AJT287" s="1"/>
      <c r="AJU287" s="1"/>
      <c r="AJV287" s="1"/>
      <c r="AJW287" s="1"/>
      <c r="AJX287" s="1"/>
      <c r="AJY287" s="1"/>
      <c r="AJZ287" s="1"/>
      <c r="AKA287" s="1"/>
      <c r="AKB287" s="1"/>
      <c r="AKC287" s="1"/>
      <c r="AKD287" s="1"/>
    </row>
    <row r="288" spans="1:966">
      <c r="A288" s="36">
        <v>276</v>
      </c>
      <c r="B288" s="37" t="s">
        <v>255</v>
      </c>
      <c r="C288" s="38" t="s">
        <v>254</v>
      </c>
      <c r="D288" s="36">
        <v>6</v>
      </c>
      <c r="E288" s="18">
        <v>0</v>
      </c>
      <c r="F288" s="18">
        <v>0</v>
      </c>
      <c r="G288" s="18">
        <v>0</v>
      </c>
      <c r="H288" s="18">
        <v>0</v>
      </c>
      <c r="I288" s="39">
        <f>SUM(E288:H288)</f>
        <v>0</v>
      </c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  <c r="FL288" s="1"/>
      <c r="FM288" s="1"/>
      <c r="FN288" s="1"/>
      <c r="FO288" s="1"/>
      <c r="FP288" s="1"/>
      <c r="FQ288" s="1"/>
      <c r="FR288" s="1"/>
      <c r="FS288" s="1"/>
      <c r="FT288" s="1"/>
      <c r="FU288" s="1"/>
      <c r="FV288" s="1"/>
      <c r="FW288" s="1"/>
      <c r="FX288" s="1"/>
      <c r="FY288" s="1"/>
      <c r="FZ288" s="1"/>
      <c r="GA288" s="1"/>
      <c r="GB288" s="1"/>
      <c r="GC288" s="1"/>
      <c r="GD288" s="1"/>
      <c r="GE288" s="1"/>
      <c r="GF288" s="1"/>
      <c r="GG288" s="1"/>
      <c r="GH288" s="1"/>
      <c r="GI288" s="1"/>
      <c r="GJ288" s="1"/>
      <c r="GK288" s="1"/>
      <c r="GL288" s="1"/>
      <c r="GM288" s="1"/>
      <c r="GN288" s="1"/>
      <c r="GO288" s="1"/>
      <c r="GP288" s="1"/>
      <c r="GQ288" s="1"/>
      <c r="GR288" s="1"/>
      <c r="GS288" s="1"/>
      <c r="GT288" s="1"/>
      <c r="GU288" s="1"/>
      <c r="GV288" s="1"/>
      <c r="GW288" s="1"/>
      <c r="GX288" s="1"/>
      <c r="GY288" s="1"/>
      <c r="GZ288" s="1"/>
      <c r="HA288" s="1"/>
      <c r="HB288" s="1"/>
      <c r="HC288" s="1"/>
      <c r="HD288" s="1"/>
      <c r="HE288" s="1"/>
      <c r="HF288" s="1"/>
      <c r="HG288" s="1"/>
      <c r="HH288" s="1"/>
      <c r="HI288" s="1"/>
      <c r="HJ288" s="1"/>
      <c r="HK288" s="1"/>
      <c r="HL288" s="1"/>
      <c r="HM288" s="1"/>
      <c r="HN288" s="1"/>
      <c r="HO288" s="1"/>
      <c r="HP288" s="1"/>
      <c r="HQ288" s="1"/>
      <c r="HR288" s="1"/>
      <c r="HS288" s="1"/>
      <c r="HT288" s="1"/>
      <c r="HU288" s="1"/>
      <c r="HV288" s="1"/>
      <c r="HW288" s="1"/>
      <c r="HX288" s="1"/>
      <c r="HY288" s="1"/>
      <c r="HZ288" s="1"/>
      <c r="IA288" s="1"/>
      <c r="IB288" s="1"/>
      <c r="IC288" s="1"/>
      <c r="ID288" s="1"/>
      <c r="IE288" s="1"/>
      <c r="IF288" s="1"/>
      <c r="IG288" s="1"/>
      <c r="IH288" s="1"/>
      <c r="II288" s="1"/>
      <c r="IJ288" s="1"/>
      <c r="IK288" s="1"/>
      <c r="IL288" s="1"/>
      <c r="IM288" s="1"/>
      <c r="IN288" s="1"/>
      <c r="IO288" s="1"/>
      <c r="IP288" s="1"/>
      <c r="IQ288" s="1"/>
      <c r="IR288" s="1"/>
      <c r="IS288" s="1"/>
      <c r="IT288" s="1"/>
      <c r="IU288" s="1"/>
      <c r="IV288" s="1"/>
      <c r="IW288" s="1"/>
      <c r="IX288" s="1"/>
      <c r="IY288" s="1"/>
      <c r="IZ288" s="1"/>
      <c r="JA288" s="1"/>
      <c r="JB288" s="1"/>
      <c r="JC288" s="1"/>
      <c r="JD288" s="1"/>
      <c r="JE288" s="1"/>
      <c r="JF288" s="1"/>
      <c r="JG288" s="1"/>
      <c r="JH288" s="1"/>
      <c r="JI288" s="1"/>
      <c r="JJ288" s="1"/>
      <c r="JK288" s="1"/>
      <c r="JL288" s="1"/>
      <c r="JM288" s="1"/>
      <c r="JN288" s="1"/>
      <c r="JO288" s="1"/>
      <c r="JP288" s="1"/>
      <c r="JQ288" s="1"/>
      <c r="JR288" s="1"/>
      <c r="JS288" s="1"/>
      <c r="JT288" s="1"/>
      <c r="JU288" s="1"/>
      <c r="JV288" s="1"/>
      <c r="JW288" s="1"/>
      <c r="JX288" s="1"/>
      <c r="JY288" s="1"/>
      <c r="JZ288" s="1"/>
      <c r="KA288" s="1"/>
      <c r="KB288" s="1"/>
      <c r="KC288" s="1"/>
      <c r="KD288" s="1"/>
      <c r="KE288" s="1"/>
      <c r="KF288" s="1"/>
      <c r="KG288" s="1"/>
      <c r="KH288" s="1"/>
      <c r="KI288" s="1"/>
      <c r="KJ288" s="1"/>
      <c r="KK288" s="1"/>
      <c r="KL288" s="1"/>
      <c r="KM288" s="1"/>
      <c r="KN288" s="1"/>
      <c r="KO288" s="1"/>
      <c r="KP288" s="1"/>
      <c r="KQ288" s="1"/>
      <c r="KR288" s="1"/>
      <c r="KS288" s="1"/>
      <c r="KT288" s="1"/>
      <c r="KU288" s="1"/>
      <c r="KV288" s="1"/>
      <c r="KW288" s="1"/>
      <c r="KX288" s="1"/>
      <c r="KY288" s="1"/>
      <c r="KZ288" s="1"/>
      <c r="LA288" s="1"/>
      <c r="LB288" s="1"/>
      <c r="LC288" s="1"/>
      <c r="LD288" s="1"/>
      <c r="LE288" s="1"/>
      <c r="LF288" s="1"/>
      <c r="LG288" s="1"/>
      <c r="LH288" s="1"/>
      <c r="LI288" s="1"/>
      <c r="LJ288" s="1"/>
      <c r="LK288" s="1"/>
      <c r="LL288" s="1"/>
      <c r="LM288" s="1"/>
      <c r="LN288" s="1"/>
      <c r="LO288" s="1"/>
      <c r="LP288" s="1"/>
      <c r="LQ288" s="1"/>
      <c r="LR288" s="1"/>
      <c r="LS288" s="1"/>
      <c r="LT288" s="1"/>
      <c r="LU288" s="1"/>
      <c r="LV288" s="1"/>
      <c r="LW288" s="1"/>
      <c r="LX288" s="1"/>
      <c r="LY288" s="1"/>
      <c r="LZ288" s="1"/>
      <c r="MA288" s="1"/>
      <c r="MB288" s="1"/>
      <c r="MC288" s="1"/>
      <c r="MD288" s="1"/>
      <c r="ME288" s="1"/>
      <c r="MF288" s="1"/>
      <c r="MG288" s="1"/>
      <c r="MH288" s="1"/>
      <c r="MI288" s="1"/>
      <c r="MJ288" s="1"/>
      <c r="MK288" s="1"/>
      <c r="ML288" s="1"/>
      <c r="MM288" s="1"/>
      <c r="MN288" s="1"/>
      <c r="MO288" s="1"/>
      <c r="MP288" s="1"/>
      <c r="MQ288" s="1"/>
      <c r="MR288" s="1"/>
      <c r="MS288" s="1"/>
      <c r="MT288" s="1"/>
      <c r="MU288" s="1"/>
      <c r="MV288" s="1"/>
      <c r="MW288" s="1"/>
      <c r="MX288" s="1"/>
      <c r="MY288" s="1"/>
      <c r="MZ288" s="1"/>
      <c r="NA288" s="1"/>
      <c r="NB288" s="1"/>
      <c r="NC288" s="1"/>
      <c r="ND288" s="1"/>
      <c r="NE288" s="1"/>
      <c r="NF288" s="1"/>
      <c r="NG288" s="1"/>
      <c r="NH288" s="1"/>
      <c r="NI288" s="1"/>
      <c r="NJ288" s="1"/>
      <c r="NK288" s="1"/>
      <c r="NL288" s="1"/>
      <c r="NM288" s="1"/>
      <c r="NN288" s="1"/>
      <c r="NO288" s="1"/>
      <c r="NP288" s="1"/>
      <c r="NQ288" s="1"/>
      <c r="NR288" s="1"/>
      <c r="NS288" s="1"/>
      <c r="NT288" s="1"/>
      <c r="NU288" s="1"/>
      <c r="NV288" s="1"/>
      <c r="NW288" s="1"/>
      <c r="NX288" s="1"/>
      <c r="NY288" s="1"/>
      <c r="NZ288" s="1"/>
      <c r="OA288" s="1"/>
      <c r="OB288" s="1"/>
      <c r="OC288" s="1"/>
      <c r="OD288" s="1"/>
      <c r="OE288" s="1"/>
      <c r="OF288" s="1"/>
      <c r="OG288" s="1"/>
      <c r="OH288" s="1"/>
      <c r="OI288" s="1"/>
      <c r="OJ288" s="1"/>
      <c r="OK288" s="1"/>
      <c r="OL288" s="1"/>
      <c r="OM288" s="1"/>
      <c r="ON288" s="1"/>
      <c r="OO288" s="1"/>
      <c r="OP288" s="1"/>
      <c r="OQ288" s="1"/>
      <c r="OR288" s="1"/>
      <c r="OS288" s="1"/>
      <c r="OT288" s="1"/>
      <c r="OU288" s="1"/>
      <c r="OV288" s="1"/>
      <c r="OW288" s="1"/>
      <c r="OX288" s="1"/>
      <c r="OY288" s="1"/>
      <c r="OZ288" s="1"/>
      <c r="PA288" s="1"/>
      <c r="PB288" s="1"/>
      <c r="PC288" s="1"/>
      <c r="PD288" s="1"/>
      <c r="PE288" s="1"/>
      <c r="PF288" s="1"/>
      <c r="PG288" s="1"/>
      <c r="PH288" s="1"/>
      <c r="PI288" s="1"/>
      <c r="PJ288" s="1"/>
      <c r="PK288" s="1"/>
      <c r="PL288" s="1"/>
      <c r="PM288" s="1"/>
      <c r="PN288" s="1"/>
      <c r="PO288" s="1"/>
      <c r="PP288" s="1"/>
      <c r="PQ288" s="1"/>
      <c r="PR288" s="1"/>
      <c r="PS288" s="1"/>
      <c r="PT288" s="1"/>
      <c r="PU288" s="1"/>
      <c r="PV288" s="1"/>
      <c r="PW288" s="1"/>
      <c r="PX288" s="1"/>
      <c r="PY288" s="1"/>
      <c r="PZ288" s="1"/>
      <c r="QA288" s="1"/>
      <c r="QB288" s="1"/>
      <c r="QC288" s="1"/>
      <c r="QD288" s="1"/>
      <c r="QE288" s="1"/>
      <c r="QF288" s="1"/>
      <c r="QG288" s="1"/>
      <c r="QH288" s="1"/>
      <c r="QI288" s="1"/>
      <c r="QJ288" s="1"/>
      <c r="QK288" s="1"/>
      <c r="QL288" s="1"/>
      <c r="QM288" s="1"/>
      <c r="QN288" s="1"/>
      <c r="QO288" s="1"/>
      <c r="QP288" s="1"/>
      <c r="QQ288" s="1"/>
      <c r="QR288" s="1"/>
      <c r="QS288" s="1"/>
      <c r="QT288" s="1"/>
      <c r="QU288" s="1"/>
      <c r="QV288" s="1"/>
      <c r="QW288" s="1"/>
      <c r="QX288" s="1"/>
      <c r="QY288" s="1"/>
      <c r="QZ288" s="1"/>
      <c r="RA288" s="1"/>
      <c r="RB288" s="1"/>
      <c r="RC288" s="1"/>
      <c r="RD288" s="1"/>
      <c r="RE288" s="1"/>
      <c r="RF288" s="1"/>
      <c r="RG288" s="1"/>
      <c r="RH288" s="1"/>
      <c r="RI288" s="1"/>
      <c r="RJ288" s="1"/>
      <c r="RK288" s="1"/>
      <c r="RL288" s="1"/>
      <c r="RM288" s="1"/>
      <c r="RN288" s="1"/>
      <c r="RO288" s="1"/>
      <c r="RP288" s="1"/>
      <c r="RQ288" s="1"/>
      <c r="RR288" s="1"/>
      <c r="RS288" s="1"/>
      <c r="RT288" s="1"/>
      <c r="RU288" s="1"/>
      <c r="RV288" s="1"/>
      <c r="RW288" s="1"/>
      <c r="RX288" s="1"/>
      <c r="RY288" s="1"/>
      <c r="RZ288" s="1"/>
      <c r="SA288" s="1"/>
      <c r="SB288" s="1"/>
      <c r="SC288" s="1"/>
      <c r="SD288" s="1"/>
      <c r="SE288" s="1"/>
      <c r="SF288" s="1"/>
      <c r="SG288" s="1"/>
      <c r="SH288" s="1"/>
      <c r="SI288" s="1"/>
      <c r="SJ288" s="1"/>
      <c r="SK288" s="1"/>
      <c r="SL288" s="1"/>
      <c r="SM288" s="1"/>
      <c r="SN288" s="1"/>
      <c r="SO288" s="1"/>
      <c r="SP288" s="1"/>
      <c r="SQ288" s="1"/>
      <c r="SR288" s="1"/>
      <c r="SS288" s="1"/>
      <c r="ST288" s="1"/>
      <c r="SU288" s="1"/>
      <c r="SV288" s="1"/>
      <c r="SW288" s="1"/>
      <c r="SX288" s="1"/>
      <c r="SY288" s="1"/>
      <c r="SZ288" s="1"/>
      <c r="TA288" s="1"/>
      <c r="TB288" s="1"/>
      <c r="TC288" s="1"/>
      <c r="TD288" s="1"/>
      <c r="TE288" s="1"/>
      <c r="TF288" s="1"/>
      <c r="TG288" s="1"/>
      <c r="TH288" s="1"/>
      <c r="TI288" s="1"/>
      <c r="TJ288" s="1"/>
      <c r="TK288" s="1"/>
      <c r="TL288" s="1"/>
      <c r="TM288" s="1"/>
      <c r="TN288" s="1"/>
      <c r="TO288" s="1"/>
      <c r="TP288" s="1"/>
      <c r="TQ288" s="1"/>
      <c r="TR288" s="1"/>
      <c r="TS288" s="1"/>
      <c r="TT288" s="1"/>
      <c r="TU288" s="1"/>
      <c r="TV288" s="1"/>
      <c r="TW288" s="1"/>
      <c r="TX288" s="1"/>
      <c r="TY288" s="1"/>
      <c r="TZ288" s="1"/>
      <c r="UA288" s="1"/>
      <c r="UB288" s="1"/>
      <c r="UC288" s="1"/>
      <c r="UD288" s="1"/>
      <c r="UE288" s="1"/>
      <c r="UF288" s="1"/>
      <c r="UG288" s="1"/>
      <c r="UH288" s="1"/>
      <c r="UI288" s="1"/>
      <c r="UJ288" s="1"/>
      <c r="UK288" s="1"/>
      <c r="UL288" s="1"/>
      <c r="UM288" s="1"/>
      <c r="UN288" s="1"/>
      <c r="UO288" s="1"/>
      <c r="UP288" s="1"/>
      <c r="UQ288" s="1"/>
      <c r="UR288" s="1"/>
      <c r="US288" s="1"/>
      <c r="UT288" s="1"/>
      <c r="UU288" s="1"/>
      <c r="UV288" s="1"/>
      <c r="UW288" s="1"/>
      <c r="UX288" s="1"/>
      <c r="UY288" s="1"/>
      <c r="UZ288" s="1"/>
      <c r="VA288" s="1"/>
      <c r="VB288" s="1"/>
      <c r="VC288" s="1"/>
      <c r="VD288" s="1"/>
      <c r="VE288" s="1"/>
      <c r="VF288" s="1"/>
      <c r="VG288" s="1"/>
      <c r="VH288" s="1"/>
      <c r="VI288" s="1"/>
      <c r="VJ288" s="1"/>
      <c r="VK288" s="1"/>
      <c r="VL288" s="1"/>
      <c r="VM288" s="1"/>
      <c r="VN288" s="1"/>
      <c r="VO288" s="1"/>
      <c r="VP288" s="1"/>
      <c r="VQ288" s="1"/>
      <c r="VR288" s="1"/>
      <c r="VS288" s="1"/>
      <c r="VT288" s="1"/>
      <c r="VU288" s="1"/>
      <c r="VV288" s="1"/>
      <c r="VW288" s="1"/>
      <c r="VX288" s="1"/>
      <c r="VY288" s="1"/>
      <c r="VZ288" s="1"/>
      <c r="WA288" s="1"/>
      <c r="WB288" s="1"/>
      <c r="WC288" s="1"/>
      <c r="WD288" s="1"/>
      <c r="WE288" s="1"/>
      <c r="WF288" s="1"/>
      <c r="WG288" s="1"/>
      <c r="WH288" s="1"/>
      <c r="WI288" s="1"/>
      <c r="WJ288" s="1"/>
      <c r="WK288" s="1"/>
      <c r="WL288" s="1"/>
      <c r="WM288" s="1"/>
      <c r="WN288" s="1"/>
      <c r="WO288" s="1"/>
      <c r="WP288" s="1"/>
      <c r="WQ288" s="1"/>
      <c r="WR288" s="1"/>
      <c r="WS288" s="1"/>
      <c r="WT288" s="1"/>
      <c r="WU288" s="1"/>
      <c r="WV288" s="1"/>
      <c r="WW288" s="1"/>
      <c r="WX288" s="1"/>
      <c r="WY288" s="1"/>
      <c r="WZ288" s="1"/>
      <c r="XA288" s="1"/>
      <c r="XB288" s="1"/>
      <c r="XC288" s="1"/>
      <c r="XD288" s="1"/>
      <c r="XE288" s="1"/>
      <c r="XF288" s="1"/>
      <c r="XG288" s="1"/>
      <c r="XH288" s="1"/>
      <c r="XI288" s="1"/>
      <c r="XJ288" s="1"/>
      <c r="XK288" s="1"/>
      <c r="XL288" s="1"/>
      <c r="XM288" s="1"/>
      <c r="XN288" s="1"/>
      <c r="XO288" s="1"/>
      <c r="XP288" s="1"/>
      <c r="XQ288" s="1"/>
      <c r="XR288" s="1"/>
      <c r="XS288" s="1"/>
      <c r="XT288" s="1"/>
      <c r="XU288" s="1"/>
      <c r="XV288" s="1"/>
      <c r="XW288" s="1"/>
      <c r="XX288" s="1"/>
      <c r="XY288" s="1"/>
      <c r="XZ288" s="1"/>
      <c r="YA288" s="1"/>
      <c r="YB288" s="1"/>
      <c r="YC288" s="1"/>
      <c r="YD288" s="1"/>
      <c r="YE288" s="1"/>
      <c r="YF288" s="1"/>
      <c r="YG288" s="1"/>
      <c r="YH288" s="1"/>
      <c r="YI288" s="1"/>
      <c r="YJ288" s="1"/>
      <c r="YK288" s="1"/>
      <c r="YL288" s="1"/>
      <c r="YM288" s="1"/>
      <c r="YN288" s="1"/>
      <c r="YO288" s="1"/>
      <c r="YP288" s="1"/>
      <c r="YQ288" s="1"/>
      <c r="YR288" s="1"/>
      <c r="YS288" s="1"/>
      <c r="YT288" s="1"/>
      <c r="YU288" s="1"/>
      <c r="YV288" s="1"/>
      <c r="YW288" s="1"/>
      <c r="YX288" s="1"/>
      <c r="YY288" s="1"/>
      <c r="YZ288" s="1"/>
      <c r="ZA288" s="1"/>
      <c r="ZB288" s="1"/>
      <c r="ZC288" s="1"/>
      <c r="ZD288" s="1"/>
      <c r="ZE288" s="1"/>
      <c r="ZF288" s="1"/>
      <c r="ZG288" s="1"/>
      <c r="ZH288" s="1"/>
      <c r="ZI288" s="1"/>
      <c r="ZJ288" s="1"/>
      <c r="ZK288" s="1"/>
      <c r="ZL288" s="1"/>
      <c r="ZM288" s="1"/>
      <c r="ZN288" s="1"/>
      <c r="ZO288" s="1"/>
      <c r="ZP288" s="1"/>
      <c r="ZQ288" s="1"/>
      <c r="ZR288" s="1"/>
      <c r="ZS288" s="1"/>
      <c r="ZT288" s="1"/>
      <c r="ZU288" s="1"/>
      <c r="ZV288" s="1"/>
      <c r="ZW288" s="1"/>
      <c r="ZX288" s="1"/>
      <c r="ZY288" s="1"/>
      <c r="ZZ288" s="1"/>
      <c r="AAA288" s="1"/>
      <c r="AAB288" s="1"/>
      <c r="AAC288" s="1"/>
      <c r="AAD288" s="1"/>
      <c r="AAE288" s="1"/>
      <c r="AAF288" s="1"/>
      <c r="AAG288" s="1"/>
      <c r="AAH288" s="1"/>
      <c r="AAI288" s="1"/>
      <c r="AAJ288" s="1"/>
      <c r="AAK288" s="1"/>
      <c r="AAL288" s="1"/>
      <c r="AAM288" s="1"/>
      <c r="AAN288" s="1"/>
      <c r="AAO288" s="1"/>
      <c r="AAP288" s="1"/>
      <c r="AAQ288" s="1"/>
      <c r="AAR288" s="1"/>
      <c r="AAS288" s="1"/>
      <c r="AAT288" s="1"/>
      <c r="AAU288" s="1"/>
      <c r="AAV288" s="1"/>
      <c r="AAW288" s="1"/>
      <c r="AAX288" s="1"/>
      <c r="AAY288" s="1"/>
      <c r="AAZ288" s="1"/>
      <c r="ABA288" s="1"/>
      <c r="ABB288" s="1"/>
      <c r="ABC288" s="1"/>
      <c r="ABD288" s="1"/>
      <c r="ABE288" s="1"/>
      <c r="ABF288" s="1"/>
      <c r="ABG288" s="1"/>
      <c r="ABH288" s="1"/>
      <c r="ABI288" s="1"/>
      <c r="ABJ288" s="1"/>
      <c r="ABK288" s="1"/>
      <c r="ABL288" s="1"/>
      <c r="ABM288" s="1"/>
      <c r="ABN288" s="1"/>
      <c r="ABO288" s="1"/>
      <c r="ABP288" s="1"/>
      <c r="ABQ288" s="1"/>
      <c r="ABR288" s="1"/>
      <c r="ABS288" s="1"/>
      <c r="ABT288" s="1"/>
      <c r="ABU288" s="1"/>
      <c r="ABV288" s="1"/>
      <c r="ABW288" s="1"/>
      <c r="ABX288" s="1"/>
      <c r="ABY288" s="1"/>
      <c r="ABZ288" s="1"/>
      <c r="ACA288" s="1"/>
      <c r="ACB288" s="1"/>
      <c r="ACC288" s="1"/>
      <c r="ACD288" s="1"/>
      <c r="ACE288" s="1"/>
      <c r="ACF288" s="1"/>
      <c r="ACG288" s="1"/>
      <c r="ACH288" s="1"/>
      <c r="ACI288" s="1"/>
      <c r="ACJ288" s="1"/>
      <c r="ACK288" s="1"/>
      <c r="ACL288" s="1"/>
      <c r="ACM288" s="1"/>
      <c r="ACN288" s="1"/>
      <c r="ACO288" s="1"/>
      <c r="ACP288" s="1"/>
      <c r="ACQ288" s="1"/>
      <c r="ACR288" s="1"/>
      <c r="ACS288" s="1"/>
      <c r="ACT288" s="1"/>
      <c r="ACU288" s="1"/>
      <c r="ACV288" s="1"/>
      <c r="ACW288" s="1"/>
      <c r="ACX288" s="1"/>
      <c r="ACY288" s="1"/>
      <c r="ACZ288" s="1"/>
      <c r="ADA288" s="1"/>
      <c r="ADB288" s="1"/>
      <c r="ADC288" s="1"/>
      <c r="ADD288" s="1"/>
      <c r="ADE288" s="1"/>
      <c r="ADF288" s="1"/>
      <c r="ADG288" s="1"/>
      <c r="ADH288" s="1"/>
      <c r="ADI288" s="1"/>
      <c r="ADJ288" s="1"/>
      <c r="ADK288" s="1"/>
      <c r="ADL288" s="1"/>
      <c r="ADM288" s="1"/>
      <c r="ADN288" s="1"/>
      <c r="ADO288" s="1"/>
      <c r="ADP288" s="1"/>
      <c r="ADQ288" s="1"/>
      <c r="ADR288" s="1"/>
      <c r="ADS288" s="1"/>
      <c r="ADT288" s="1"/>
      <c r="ADU288" s="1"/>
      <c r="ADV288" s="1"/>
      <c r="ADW288" s="1"/>
      <c r="ADX288" s="1"/>
      <c r="ADY288" s="1"/>
      <c r="ADZ288" s="1"/>
      <c r="AEA288" s="1"/>
      <c r="AEB288" s="1"/>
      <c r="AEC288" s="1"/>
      <c r="AED288" s="1"/>
      <c r="AEE288" s="1"/>
      <c r="AEF288" s="1"/>
      <c r="AEG288" s="1"/>
      <c r="AEH288" s="1"/>
      <c r="AEI288" s="1"/>
      <c r="AEJ288" s="1"/>
      <c r="AEK288" s="1"/>
      <c r="AEL288" s="1"/>
      <c r="AEM288" s="1"/>
      <c r="AEN288" s="1"/>
      <c r="AEO288" s="1"/>
      <c r="AEP288" s="1"/>
      <c r="AEQ288" s="1"/>
      <c r="AER288" s="1"/>
      <c r="AES288" s="1"/>
      <c r="AET288" s="1"/>
      <c r="AEU288" s="1"/>
      <c r="AEV288" s="1"/>
      <c r="AEW288" s="1"/>
      <c r="AEX288" s="1"/>
      <c r="AEY288" s="1"/>
      <c r="AEZ288" s="1"/>
      <c r="AFA288" s="1"/>
      <c r="AFB288" s="1"/>
      <c r="AFC288" s="1"/>
      <c r="AFD288" s="1"/>
      <c r="AFE288" s="1"/>
      <c r="AFF288" s="1"/>
      <c r="AFG288" s="1"/>
      <c r="AFH288" s="1"/>
      <c r="AFI288" s="1"/>
      <c r="AFJ288" s="1"/>
      <c r="AFK288" s="1"/>
      <c r="AFL288" s="1"/>
      <c r="AFM288" s="1"/>
      <c r="AFN288" s="1"/>
      <c r="AFO288" s="1"/>
      <c r="AFP288" s="1"/>
      <c r="AFQ288" s="1"/>
      <c r="AFR288" s="1"/>
      <c r="AFS288" s="1"/>
      <c r="AFT288" s="1"/>
      <c r="AFU288" s="1"/>
      <c r="AFV288" s="1"/>
      <c r="AFW288" s="1"/>
      <c r="AFX288" s="1"/>
      <c r="AFY288" s="1"/>
      <c r="AFZ288" s="1"/>
      <c r="AGA288" s="1"/>
      <c r="AGB288" s="1"/>
      <c r="AGC288" s="1"/>
      <c r="AGD288" s="1"/>
      <c r="AGE288" s="1"/>
      <c r="AGF288" s="1"/>
      <c r="AGG288" s="1"/>
      <c r="AGH288" s="1"/>
      <c r="AGI288" s="1"/>
      <c r="AGJ288" s="1"/>
      <c r="AGK288" s="1"/>
      <c r="AGL288" s="1"/>
      <c r="AGM288" s="1"/>
      <c r="AGN288" s="1"/>
      <c r="AGO288" s="1"/>
      <c r="AGP288" s="1"/>
      <c r="AGQ288" s="1"/>
      <c r="AGR288" s="1"/>
      <c r="AGS288" s="1"/>
      <c r="AGT288" s="1"/>
      <c r="AGU288" s="1"/>
      <c r="AGV288" s="1"/>
      <c r="AGW288" s="1"/>
      <c r="AGX288" s="1"/>
      <c r="AGY288" s="1"/>
      <c r="AGZ288" s="1"/>
      <c r="AHA288" s="1"/>
      <c r="AHB288" s="1"/>
      <c r="AHC288" s="1"/>
      <c r="AHD288" s="1"/>
      <c r="AHE288" s="1"/>
      <c r="AHF288" s="1"/>
      <c r="AHG288" s="1"/>
      <c r="AHH288" s="1"/>
      <c r="AHI288" s="1"/>
      <c r="AHJ288" s="1"/>
      <c r="AHK288" s="1"/>
      <c r="AHL288" s="1"/>
      <c r="AHM288" s="1"/>
      <c r="AHN288" s="1"/>
      <c r="AHO288" s="1"/>
      <c r="AHP288" s="1"/>
      <c r="AHQ288" s="1"/>
      <c r="AHR288" s="1"/>
      <c r="AHS288" s="1"/>
      <c r="AHT288" s="1"/>
      <c r="AHU288" s="1"/>
      <c r="AHV288" s="1"/>
      <c r="AHW288" s="1"/>
      <c r="AHX288" s="1"/>
      <c r="AHY288" s="1"/>
      <c r="AHZ288" s="1"/>
      <c r="AIA288" s="1"/>
      <c r="AIB288" s="1"/>
      <c r="AIC288" s="1"/>
      <c r="AID288" s="1"/>
      <c r="AIE288" s="1"/>
      <c r="AIF288" s="1"/>
      <c r="AIG288" s="1"/>
      <c r="AIH288" s="1"/>
      <c r="AII288" s="1"/>
      <c r="AIJ288" s="1"/>
      <c r="AIK288" s="1"/>
      <c r="AIL288" s="1"/>
      <c r="AIM288" s="1"/>
      <c r="AIN288" s="1"/>
      <c r="AIO288" s="1"/>
      <c r="AIP288" s="1"/>
      <c r="AIQ288" s="1"/>
      <c r="AIR288" s="1"/>
      <c r="AIS288" s="1"/>
      <c r="AIT288" s="1"/>
      <c r="AIU288" s="1"/>
      <c r="AIV288" s="1"/>
      <c r="AIW288" s="1"/>
      <c r="AIX288" s="1"/>
      <c r="AIY288" s="1"/>
      <c r="AIZ288" s="1"/>
      <c r="AJA288" s="1"/>
      <c r="AJB288" s="1"/>
      <c r="AJC288" s="1"/>
      <c r="AJD288" s="1"/>
      <c r="AJE288" s="1"/>
      <c r="AJF288" s="1"/>
      <c r="AJG288" s="1"/>
      <c r="AJH288" s="1"/>
      <c r="AJI288" s="1"/>
      <c r="AJJ288" s="1"/>
      <c r="AJK288" s="1"/>
      <c r="AJL288" s="1"/>
      <c r="AJM288" s="1"/>
      <c r="AJN288" s="1"/>
      <c r="AJO288" s="1"/>
      <c r="AJP288" s="1"/>
      <c r="AJQ288" s="1"/>
      <c r="AJR288" s="1"/>
      <c r="AJS288" s="1"/>
      <c r="AJT288" s="1"/>
      <c r="AJU288" s="1"/>
      <c r="AJV288" s="1"/>
      <c r="AJW288" s="1"/>
      <c r="AJX288" s="1"/>
      <c r="AJY288" s="1"/>
      <c r="AJZ288" s="1"/>
      <c r="AKA288" s="1"/>
      <c r="AKB288" s="1"/>
      <c r="AKC288" s="1"/>
      <c r="AKD288" s="1"/>
    </row>
    <row r="289" spans="1:966">
      <c r="A289" s="36">
        <v>277</v>
      </c>
      <c r="B289" s="37" t="s">
        <v>256</v>
      </c>
      <c r="C289" s="38" t="s">
        <v>254</v>
      </c>
      <c r="D289" s="36">
        <v>6</v>
      </c>
      <c r="E289" s="18">
        <v>0</v>
      </c>
      <c r="F289" s="18">
        <v>0</v>
      </c>
      <c r="G289" s="18">
        <v>0</v>
      </c>
      <c r="H289" s="18">
        <v>0</v>
      </c>
      <c r="I289" s="39">
        <f t="shared" ref="I289:I301" si="17">SUM(E289:H289)</f>
        <v>0</v>
      </c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  <c r="FJ289" s="1"/>
      <c r="FK289" s="1"/>
      <c r="FL289" s="1"/>
      <c r="FM289" s="1"/>
      <c r="FN289" s="1"/>
      <c r="FO289" s="1"/>
      <c r="FP289" s="1"/>
      <c r="FQ289" s="1"/>
      <c r="FR289" s="1"/>
      <c r="FS289" s="1"/>
      <c r="FT289" s="1"/>
      <c r="FU289" s="1"/>
      <c r="FV289" s="1"/>
      <c r="FW289" s="1"/>
      <c r="FX289" s="1"/>
      <c r="FY289" s="1"/>
      <c r="FZ289" s="1"/>
      <c r="GA289" s="1"/>
      <c r="GB289" s="1"/>
      <c r="GC289" s="1"/>
      <c r="GD289" s="1"/>
      <c r="GE289" s="1"/>
      <c r="GF289" s="1"/>
      <c r="GG289" s="1"/>
      <c r="GH289" s="1"/>
      <c r="GI289" s="1"/>
      <c r="GJ289" s="1"/>
      <c r="GK289" s="1"/>
      <c r="GL289" s="1"/>
      <c r="GM289" s="1"/>
      <c r="GN289" s="1"/>
      <c r="GO289" s="1"/>
      <c r="GP289" s="1"/>
      <c r="GQ289" s="1"/>
      <c r="GR289" s="1"/>
      <c r="GS289" s="1"/>
      <c r="GT289" s="1"/>
      <c r="GU289" s="1"/>
      <c r="GV289" s="1"/>
      <c r="GW289" s="1"/>
      <c r="GX289" s="1"/>
      <c r="GY289" s="1"/>
      <c r="GZ289" s="1"/>
      <c r="HA289" s="1"/>
      <c r="HB289" s="1"/>
      <c r="HC289" s="1"/>
      <c r="HD289" s="1"/>
      <c r="HE289" s="1"/>
      <c r="HF289" s="1"/>
      <c r="HG289" s="1"/>
      <c r="HH289" s="1"/>
      <c r="HI289" s="1"/>
      <c r="HJ289" s="1"/>
      <c r="HK289" s="1"/>
      <c r="HL289" s="1"/>
      <c r="HM289" s="1"/>
      <c r="HN289" s="1"/>
      <c r="HO289" s="1"/>
      <c r="HP289" s="1"/>
      <c r="HQ289" s="1"/>
      <c r="HR289" s="1"/>
      <c r="HS289" s="1"/>
      <c r="HT289" s="1"/>
      <c r="HU289" s="1"/>
      <c r="HV289" s="1"/>
      <c r="HW289" s="1"/>
      <c r="HX289" s="1"/>
      <c r="HY289" s="1"/>
      <c r="HZ289" s="1"/>
      <c r="IA289" s="1"/>
      <c r="IB289" s="1"/>
      <c r="IC289" s="1"/>
      <c r="ID289" s="1"/>
      <c r="IE289" s="1"/>
      <c r="IF289" s="1"/>
      <c r="IG289" s="1"/>
      <c r="IH289" s="1"/>
      <c r="II289" s="1"/>
      <c r="IJ289" s="1"/>
      <c r="IK289" s="1"/>
      <c r="IL289" s="1"/>
      <c r="IM289" s="1"/>
      <c r="IN289" s="1"/>
      <c r="IO289" s="1"/>
      <c r="IP289" s="1"/>
      <c r="IQ289" s="1"/>
      <c r="IR289" s="1"/>
      <c r="IS289" s="1"/>
      <c r="IT289" s="1"/>
      <c r="IU289" s="1"/>
      <c r="IV289" s="1"/>
      <c r="IW289" s="1"/>
      <c r="IX289" s="1"/>
      <c r="IY289" s="1"/>
      <c r="IZ289" s="1"/>
      <c r="JA289" s="1"/>
      <c r="JB289" s="1"/>
      <c r="JC289" s="1"/>
      <c r="JD289" s="1"/>
      <c r="JE289" s="1"/>
      <c r="JF289" s="1"/>
      <c r="JG289" s="1"/>
      <c r="JH289" s="1"/>
      <c r="JI289" s="1"/>
      <c r="JJ289" s="1"/>
      <c r="JK289" s="1"/>
      <c r="JL289" s="1"/>
      <c r="JM289" s="1"/>
      <c r="JN289" s="1"/>
      <c r="JO289" s="1"/>
      <c r="JP289" s="1"/>
      <c r="JQ289" s="1"/>
      <c r="JR289" s="1"/>
      <c r="JS289" s="1"/>
      <c r="JT289" s="1"/>
      <c r="JU289" s="1"/>
      <c r="JV289" s="1"/>
      <c r="JW289" s="1"/>
      <c r="JX289" s="1"/>
      <c r="JY289" s="1"/>
      <c r="JZ289" s="1"/>
      <c r="KA289" s="1"/>
      <c r="KB289" s="1"/>
      <c r="KC289" s="1"/>
      <c r="KD289" s="1"/>
      <c r="KE289" s="1"/>
      <c r="KF289" s="1"/>
      <c r="KG289" s="1"/>
      <c r="KH289" s="1"/>
      <c r="KI289" s="1"/>
      <c r="KJ289" s="1"/>
      <c r="KK289" s="1"/>
      <c r="KL289" s="1"/>
      <c r="KM289" s="1"/>
      <c r="KN289" s="1"/>
      <c r="KO289" s="1"/>
      <c r="KP289" s="1"/>
      <c r="KQ289" s="1"/>
      <c r="KR289" s="1"/>
      <c r="KS289" s="1"/>
      <c r="KT289" s="1"/>
      <c r="KU289" s="1"/>
      <c r="KV289" s="1"/>
      <c r="KW289" s="1"/>
      <c r="KX289" s="1"/>
      <c r="KY289" s="1"/>
      <c r="KZ289" s="1"/>
      <c r="LA289" s="1"/>
      <c r="LB289" s="1"/>
      <c r="LC289" s="1"/>
      <c r="LD289" s="1"/>
      <c r="LE289" s="1"/>
      <c r="LF289" s="1"/>
      <c r="LG289" s="1"/>
      <c r="LH289" s="1"/>
      <c r="LI289" s="1"/>
      <c r="LJ289" s="1"/>
      <c r="LK289" s="1"/>
      <c r="LL289" s="1"/>
      <c r="LM289" s="1"/>
      <c r="LN289" s="1"/>
      <c r="LO289" s="1"/>
      <c r="LP289" s="1"/>
      <c r="LQ289" s="1"/>
      <c r="LR289" s="1"/>
      <c r="LS289" s="1"/>
      <c r="LT289" s="1"/>
      <c r="LU289" s="1"/>
      <c r="LV289" s="1"/>
      <c r="LW289" s="1"/>
      <c r="LX289" s="1"/>
      <c r="LY289" s="1"/>
      <c r="LZ289" s="1"/>
      <c r="MA289" s="1"/>
      <c r="MB289" s="1"/>
      <c r="MC289" s="1"/>
      <c r="MD289" s="1"/>
      <c r="ME289" s="1"/>
      <c r="MF289" s="1"/>
      <c r="MG289" s="1"/>
      <c r="MH289" s="1"/>
      <c r="MI289" s="1"/>
      <c r="MJ289" s="1"/>
      <c r="MK289" s="1"/>
      <c r="ML289" s="1"/>
      <c r="MM289" s="1"/>
      <c r="MN289" s="1"/>
      <c r="MO289" s="1"/>
      <c r="MP289" s="1"/>
      <c r="MQ289" s="1"/>
      <c r="MR289" s="1"/>
      <c r="MS289" s="1"/>
      <c r="MT289" s="1"/>
      <c r="MU289" s="1"/>
      <c r="MV289" s="1"/>
      <c r="MW289" s="1"/>
      <c r="MX289" s="1"/>
      <c r="MY289" s="1"/>
      <c r="MZ289" s="1"/>
      <c r="NA289" s="1"/>
      <c r="NB289" s="1"/>
      <c r="NC289" s="1"/>
      <c r="ND289" s="1"/>
      <c r="NE289" s="1"/>
      <c r="NF289" s="1"/>
      <c r="NG289" s="1"/>
      <c r="NH289" s="1"/>
      <c r="NI289" s="1"/>
      <c r="NJ289" s="1"/>
      <c r="NK289" s="1"/>
      <c r="NL289" s="1"/>
      <c r="NM289" s="1"/>
      <c r="NN289" s="1"/>
      <c r="NO289" s="1"/>
      <c r="NP289" s="1"/>
      <c r="NQ289" s="1"/>
      <c r="NR289" s="1"/>
      <c r="NS289" s="1"/>
      <c r="NT289" s="1"/>
      <c r="NU289" s="1"/>
      <c r="NV289" s="1"/>
      <c r="NW289" s="1"/>
      <c r="NX289" s="1"/>
      <c r="NY289" s="1"/>
      <c r="NZ289" s="1"/>
      <c r="OA289" s="1"/>
      <c r="OB289" s="1"/>
      <c r="OC289" s="1"/>
      <c r="OD289" s="1"/>
      <c r="OE289" s="1"/>
      <c r="OF289" s="1"/>
      <c r="OG289" s="1"/>
      <c r="OH289" s="1"/>
      <c r="OI289" s="1"/>
      <c r="OJ289" s="1"/>
      <c r="OK289" s="1"/>
      <c r="OL289" s="1"/>
      <c r="OM289" s="1"/>
      <c r="ON289" s="1"/>
      <c r="OO289" s="1"/>
      <c r="OP289" s="1"/>
      <c r="OQ289" s="1"/>
      <c r="OR289" s="1"/>
      <c r="OS289" s="1"/>
      <c r="OT289" s="1"/>
      <c r="OU289" s="1"/>
      <c r="OV289" s="1"/>
      <c r="OW289" s="1"/>
      <c r="OX289" s="1"/>
      <c r="OY289" s="1"/>
      <c r="OZ289" s="1"/>
      <c r="PA289" s="1"/>
      <c r="PB289" s="1"/>
      <c r="PC289" s="1"/>
      <c r="PD289" s="1"/>
      <c r="PE289" s="1"/>
      <c r="PF289" s="1"/>
      <c r="PG289" s="1"/>
      <c r="PH289" s="1"/>
      <c r="PI289" s="1"/>
      <c r="PJ289" s="1"/>
      <c r="PK289" s="1"/>
      <c r="PL289" s="1"/>
      <c r="PM289" s="1"/>
      <c r="PN289" s="1"/>
      <c r="PO289" s="1"/>
      <c r="PP289" s="1"/>
      <c r="PQ289" s="1"/>
      <c r="PR289" s="1"/>
      <c r="PS289" s="1"/>
      <c r="PT289" s="1"/>
      <c r="PU289" s="1"/>
      <c r="PV289" s="1"/>
      <c r="PW289" s="1"/>
      <c r="PX289" s="1"/>
      <c r="PY289" s="1"/>
      <c r="PZ289" s="1"/>
      <c r="QA289" s="1"/>
      <c r="QB289" s="1"/>
      <c r="QC289" s="1"/>
      <c r="QD289" s="1"/>
      <c r="QE289" s="1"/>
      <c r="QF289" s="1"/>
      <c r="QG289" s="1"/>
      <c r="QH289" s="1"/>
      <c r="QI289" s="1"/>
      <c r="QJ289" s="1"/>
      <c r="QK289" s="1"/>
      <c r="QL289" s="1"/>
      <c r="QM289" s="1"/>
      <c r="QN289" s="1"/>
      <c r="QO289" s="1"/>
      <c r="QP289" s="1"/>
      <c r="QQ289" s="1"/>
      <c r="QR289" s="1"/>
      <c r="QS289" s="1"/>
      <c r="QT289" s="1"/>
      <c r="QU289" s="1"/>
      <c r="QV289" s="1"/>
      <c r="QW289" s="1"/>
      <c r="QX289" s="1"/>
      <c r="QY289" s="1"/>
      <c r="QZ289" s="1"/>
      <c r="RA289" s="1"/>
      <c r="RB289" s="1"/>
      <c r="RC289" s="1"/>
      <c r="RD289" s="1"/>
      <c r="RE289" s="1"/>
      <c r="RF289" s="1"/>
      <c r="RG289" s="1"/>
      <c r="RH289" s="1"/>
      <c r="RI289" s="1"/>
      <c r="RJ289" s="1"/>
      <c r="RK289" s="1"/>
      <c r="RL289" s="1"/>
      <c r="RM289" s="1"/>
      <c r="RN289" s="1"/>
      <c r="RO289" s="1"/>
      <c r="RP289" s="1"/>
      <c r="RQ289" s="1"/>
      <c r="RR289" s="1"/>
      <c r="RS289" s="1"/>
      <c r="RT289" s="1"/>
      <c r="RU289" s="1"/>
      <c r="RV289" s="1"/>
      <c r="RW289" s="1"/>
      <c r="RX289" s="1"/>
      <c r="RY289" s="1"/>
      <c r="RZ289" s="1"/>
      <c r="SA289" s="1"/>
      <c r="SB289" s="1"/>
      <c r="SC289" s="1"/>
      <c r="SD289" s="1"/>
      <c r="SE289" s="1"/>
      <c r="SF289" s="1"/>
      <c r="SG289" s="1"/>
      <c r="SH289" s="1"/>
      <c r="SI289" s="1"/>
      <c r="SJ289" s="1"/>
      <c r="SK289" s="1"/>
      <c r="SL289" s="1"/>
      <c r="SM289" s="1"/>
      <c r="SN289" s="1"/>
      <c r="SO289" s="1"/>
      <c r="SP289" s="1"/>
      <c r="SQ289" s="1"/>
      <c r="SR289" s="1"/>
      <c r="SS289" s="1"/>
      <c r="ST289" s="1"/>
      <c r="SU289" s="1"/>
      <c r="SV289" s="1"/>
      <c r="SW289" s="1"/>
      <c r="SX289" s="1"/>
      <c r="SY289" s="1"/>
      <c r="SZ289" s="1"/>
      <c r="TA289" s="1"/>
      <c r="TB289" s="1"/>
      <c r="TC289" s="1"/>
      <c r="TD289" s="1"/>
      <c r="TE289" s="1"/>
      <c r="TF289" s="1"/>
      <c r="TG289" s="1"/>
      <c r="TH289" s="1"/>
      <c r="TI289" s="1"/>
      <c r="TJ289" s="1"/>
      <c r="TK289" s="1"/>
      <c r="TL289" s="1"/>
      <c r="TM289" s="1"/>
      <c r="TN289" s="1"/>
      <c r="TO289" s="1"/>
      <c r="TP289" s="1"/>
      <c r="TQ289" s="1"/>
      <c r="TR289" s="1"/>
      <c r="TS289" s="1"/>
      <c r="TT289" s="1"/>
      <c r="TU289" s="1"/>
      <c r="TV289" s="1"/>
      <c r="TW289" s="1"/>
      <c r="TX289" s="1"/>
      <c r="TY289" s="1"/>
      <c r="TZ289" s="1"/>
      <c r="UA289" s="1"/>
      <c r="UB289" s="1"/>
      <c r="UC289" s="1"/>
      <c r="UD289" s="1"/>
      <c r="UE289" s="1"/>
      <c r="UF289" s="1"/>
      <c r="UG289" s="1"/>
      <c r="UH289" s="1"/>
      <c r="UI289" s="1"/>
      <c r="UJ289" s="1"/>
      <c r="UK289" s="1"/>
      <c r="UL289" s="1"/>
      <c r="UM289" s="1"/>
      <c r="UN289" s="1"/>
      <c r="UO289" s="1"/>
      <c r="UP289" s="1"/>
      <c r="UQ289" s="1"/>
      <c r="UR289" s="1"/>
      <c r="US289" s="1"/>
      <c r="UT289" s="1"/>
      <c r="UU289" s="1"/>
      <c r="UV289" s="1"/>
      <c r="UW289" s="1"/>
      <c r="UX289" s="1"/>
      <c r="UY289" s="1"/>
      <c r="UZ289" s="1"/>
      <c r="VA289" s="1"/>
      <c r="VB289" s="1"/>
      <c r="VC289" s="1"/>
      <c r="VD289" s="1"/>
      <c r="VE289" s="1"/>
      <c r="VF289" s="1"/>
      <c r="VG289" s="1"/>
      <c r="VH289" s="1"/>
      <c r="VI289" s="1"/>
      <c r="VJ289" s="1"/>
      <c r="VK289" s="1"/>
      <c r="VL289" s="1"/>
      <c r="VM289" s="1"/>
      <c r="VN289" s="1"/>
      <c r="VO289" s="1"/>
      <c r="VP289" s="1"/>
      <c r="VQ289" s="1"/>
      <c r="VR289" s="1"/>
      <c r="VS289" s="1"/>
      <c r="VT289" s="1"/>
      <c r="VU289" s="1"/>
      <c r="VV289" s="1"/>
      <c r="VW289" s="1"/>
      <c r="VX289" s="1"/>
      <c r="VY289" s="1"/>
      <c r="VZ289" s="1"/>
      <c r="WA289" s="1"/>
      <c r="WB289" s="1"/>
      <c r="WC289" s="1"/>
      <c r="WD289" s="1"/>
      <c r="WE289" s="1"/>
      <c r="WF289" s="1"/>
      <c r="WG289" s="1"/>
      <c r="WH289" s="1"/>
      <c r="WI289" s="1"/>
      <c r="WJ289" s="1"/>
      <c r="WK289" s="1"/>
      <c r="WL289" s="1"/>
      <c r="WM289" s="1"/>
      <c r="WN289" s="1"/>
      <c r="WO289" s="1"/>
      <c r="WP289" s="1"/>
      <c r="WQ289" s="1"/>
      <c r="WR289" s="1"/>
      <c r="WS289" s="1"/>
      <c r="WT289" s="1"/>
      <c r="WU289" s="1"/>
      <c r="WV289" s="1"/>
      <c r="WW289" s="1"/>
      <c r="WX289" s="1"/>
      <c r="WY289" s="1"/>
      <c r="WZ289" s="1"/>
      <c r="XA289" s="1"/>
      <c r="XB289" s="1"/>
      <c r="XC289" s="1"/>
      <c r="XD289" s="1"/>
      <c r="XE289" s="1"/>
      <c r="XF289" s="1"/>
      <c r="XG289" s="1"/>
      <c r="XH289" s="1"/>
      <c r="XI289" s="1"/>
      <c r="XJ289" s="1"/>
      <c r="XK289" s="1"/>
      <c r="XL289" s="1"/>
      <c r="XM289" s="1"/>
      <c r="XN289" s="1"/>
      <c r="XO289" s="1"/>
      <c r="XP289" s="1"/>
      <c r="XQ289" s="1"/>
      <c r="XR289" s="1"/>
      <c r="XS289" s="1"/>
      <c r="XT289" s="1"/>
      <c r="XU289" s="1"/>
      <c r="XV289" s="1"/>
      <c r="XW289" s="1"/>
      <c r="XX289" s="1"/>
      <c r="XY289" s="1"/>
      <c r="XZ289" s="1"/>
      <c r="YA289" s="1"/>
      <c r="YB289" s="1"/>
      <c r="YC289" s="1"/>
      <c r="YD289" s="1"/>
      <c r="YE289" s="1"/>
      <c r="YF289" s="1"/>
      <c r="YG289" s="1"/>
      <c r="YH289" s="1"/>
      <c r="YI289" s="1"/>
      <c r="YJ289" s="1"/>
      <c r="YK289" s="1"/>
      <c r="YL289" s="1"/>
      <c r="YM289" s="1"/>
      <c r="YN289" s="1"/>
      <c r="YO289" s="1"/>
      <c r="YP289" s="1"/>
      <c r="YQ289" s="1"/>
      <c r="YR289" s="1"/>
      <c r="YS289" s="1"/>
      <c r="YT289" s="1"/>
      <c r="YU289" s="1"/>
      <c r="YV289" s="1"/>
      <c r="YW289" s="1"/>
      <c r="YX289" s="1"/>
      <c r="YY289" s="1"/>
      <c r="YZ289" s="1"/>
      <c r="ZA289" s="1"/>
      <c r="ZB289" s="1"/>
      <c r="ZC289" s="1"/>
      <c r="ZD289" s="1"/>
      <c r="ZE289" s="1"/>
      <c r="ZF289" s="1"/>
      <c r="ZG289" s="1"/>
      <c r="ZH289" s="1"/>
      <c r="ZI289" s="1"/>
      <c r="ZJ289" s="1"/>
      <c r="ZK289" s="1"/>
      <c r="ZL289" s="1"/>
      <c r="ZM289" s="1"/>
      <c r="ZN289" s="1"/>
      <c r="ZO289" s="1"/>
      <c r="ZP289" s="1"/>
      <c r="ZQ289" s="1"/>
      <c r="ZR289" s="1"/>
      <c r="ZS289" s="1"/>
      <c r="ZT289" s="1"/>
      <c r="ZU289" s="1"/>
      <c r="ZV289" s="1"/>
      <c r="ZW289" s="1"/>
      <c r="ZX289" s="1"/>
      <c r="ZY289" s="1"/>
      <c r="ZZ289" s="1"/>
      <c r="AAA289" s="1"/>
      <c r="AAB289" s="1"/>
      <c r="AAC289" s="1"/>
      <c r="AAD289" s="1"/>
      <c r="AAE289" s="1"/>
      <c r="AAF289" s="1"/>
      <c r="AAG289" s="1"/>
      <c r="AAH289" s="1"/>
      <c r="AAI289" s="1"/>
      <c r="AAJ289" s="1"/>
      <c r="AAK289" s="1"/>
      <c r="AAL289" s="1"/>
      <c r="AAM289" s="1"/>
      <c r="AAN289" s="1"/>
      <c r="AAO289" s="1"/>
      <c r="AAP289" s="1"/>
      <c r="AAQ289" s="1"/>
      <c r="AAR289" s="1"/>
      <c r="AAS289" s="1"/>
      <c r="AAT289" s="1"/>
      <c r="AAU289" s="1"/>
      <c r="AAV289" s="1"/>
      <c r="AAW289" s="1"/>
      <c r="AAX289" s="1"/>
      <c r="AAY289" s="1"/>
      <c r="AAZ289" s="1"/>
      <c r="ABA289" s="1"/>
      <c r="ABB289" s="1"/>
      <c r="ABC289" s="1"/>
      <c r="ABD289" s="1"/>
      <c r="ABE289" s="1"/>
      <c r="ABF289" s="1"/>
      <c r="ABG289" s="1"/>
      <c r="ABH289" s="1"/>
      <c r="ABI289" s="1"/>
      <c r="ABJ289" s="1"/>
      <c r="ABK289" s="1"/>
      <c r="ABL289" s="1"/>
      <c r="ABM289" s="1"/>
      <c r="ABN289" s="1"/>
      <c r="ABO289" s="1"/>
      <c r="ABP289" s="1"/>
      <c r="ABQ289" s="1"/>
      <c r="ABR289" s="1"/>
      <c r="ABS289" s="1"/>
      <c r="ABT289" s="1"/>
      <c r="ABU289" s="1"/>
      <c r="ABV289" s="1"/>
      <c r="ABW289" s="1"/>
      <c r="ABX289" s="1"/>
      <c r="ABY289" s="1"/>
      <c r="ABZ289" s="1"/>
      <c r="ACA289" s="1"/>
      <c r="ACB289" s="1"/>
      <c r="ACC289" s="1"/>
      <c r="ACD289" s="1"/>
      <c r="ACE289" s="1"/>
      <c r="ACF289" s="1"/>
      <c r="ACG289" s="1"/>
      <c r="ACH289" s="1"/>
      <c r="ACI289" s="1"/>
      <c r="ACJ289" s="1"/>
      <c r="ACK289" s="1"/>
      <c r="ACL289" s="1"/>
      <c r="ACM289" s="1"/>
      <c r="ACN289" s="1"/>
      <c r="ACO289" s="1"/>
      <c r="ACP289" s="1"/>
      <c r="ACQ289" s="1"/>
      <c r="ACR289" s="1"/>
      <c r="ACS289" s="1"/>
      <c r="ACT289" s="1"/>
      <c r="ACU289" s="1"/>
      <c r="ACV289" s="1"/>
      <c r="ACW289" s="1"/>
      <c r="ACX289" s="1"/>
      <c r="ACY289" s="1"/>
      <c r="ACZ289" s="1"/>
      <c r="ADA289" s="1"/>
      <c r="ADB289" s="1"/>
      <c r="ADC289" s="1"/>
      <c r="ADD289" s="1"/>
      <c r="ADE289" s="1"/>
      <c r="ADF289" s="1"/>
      <c r="ADG289" s="1"/>
      <c r="ADH289" s="1"/>
      <c r="ADI289" s="1"/>
      <c r="ADJ289" s="1"/>
      <c r="ADK289" s="1"/>
      <c r="ADL289" s="1"/>
      <c r="ADM289" s="1"/>
      <c r="ADN289" s="1"/>
      <c r="ADO289" s="1"/>
      <c r="ADP289" s="1"/>
      <c r="ADQ289" s="1"/>
      <c r="ADR289" s="1"/>
      <c r="ADS289" s="1"/>
      <c r="ADT289" s="1"/>
      <c r="ADU289" s="1"/>
      <c r="ADV289" s="1"/>
      <c r="ADW289" s="1"/>
      <c r="ADX289" s="1"/>
      <c r="ADY289" s="1"/>
      <c r="ADZ289" s="1"/>
      <c r="AEA289" s="1"/>
      <c r="AEB289" s="1"/>
      <c r="AEC289" s="1"/>
      <c r="AED289" s="1"/>
      <c r="AEE289" s="1"/>
      <c r="AEF289" s="1"/>
      <c r="AEG289" s="1"/>
      <c r="AEH289" s="1"/>
      <c r="AEI289" s="1"/>
      <c r="AEJ289" s="1"/>
      <c r="AEK289" s="1"/>
      <c r="AEL289" s="1"/>
      <c r="AEM289" s="1"/>
      <c r="AEN289" s="1"/>
      <c r="AEO289" s="1"/>
      <c r="AEP289" s="1"/>
      <c r="AEQ289" s="1"/>
      <c r="AER289" s="1"/>
      <c r="AES289" s="1"/>
      <c r="AET289" s="1"/>
      <c r="AEU289" s="1"/>
      <c r="AEV289" s="1"/>
      <c r="AEW289" s="1"/>
      <c r="AEX289" s="1"/>
      <c r="AEY289" s="1"/>
      <c r="AEZ289" s="1"/>
      <c r="AFA289" s="1"/>
      <c r="AFB289" s="1"/>
      <c r="AFC289" s="1"/>
      <c r="AFD289" s="1"/>
      <c r="AFE289" s="1"/>
      <c r="AFF289" s="1"/>
      <c r="AFG289" s="1"/>
      <c r="AFH289" s="1"/>
      <c r="AFI289" s="1"/>
      <c r="AFJ289" s="1"/>
      <c r="AFK289" s="1"/>
      <c r="AFL289" s="1"/>
      <c r="AFM289" s="1"/>
      <c r="AFN289" s="1"/>
      <c r="AFO289" s="1"/>
      <c r="AFP289" s="1"/>
      <c r="AFQ289" s="1"/>
      <c r="AFR289" s="1"/>
      <c r="AFS289" s="1"/>
      <c r="AFT289" s="1"/>
      <c r="AFU289" s="1"/>
      <c r="AFV289" s="1"/>
      <c r="AFW289" s="1"/>
      <c r="AFX289" s="1"/>
      <c r="AFY289" s="1"/>
      <c r="AFZ289" s="1"/>
      <c r="AGA289" s="1"/>
      <c r="AGB289" s="1"/>
      <c r="AGC289" s="1"/>
      <c r="AGD289" s="1"/>
      <c r="AGE289" s="1"/>
      <c r="AGF289" s="1"/>
      <c r="AGG289" s="1"/>
      <c r="AGH289" s="1"/>
      <c r="AGI289" s="1"/>
      <c r="AGJ289" s="1"/>
      <c r="AGK289" s="1"/>
      <c r="AGL289" s="1"/>
      <c r="AGM289" s="1"/>
      <c r="AGN289" s="1"/>
      <c r="AGO289" s="1"/>
      <c r="AGP289" s="1"/>
      <c r="AGQ289" s="1"/>
      <c r="AGR289" s="1"/>
      <c r="AGS289" s="1"/>
      <c r="AGT289" s="1"/>
      <c r="AGU289" s="1"/>
      <c r="AGV289" s="1"/>
      <c r="AGW289" s="1"/>
      <c r="AGX289" s="1"/>
      <c r="AGY289" s="1"/>
      <c r="AGZ289" s="1"/>
      <c r="AHA289" s="1"/>
      <c r="AHB289" s="1"/>
      <c r="AHC289" s="1"/>
      <c r="AHD289" s="1"/>
      <c r="AHE289" s="1"/>
      <c r="AHF289" s="1"/>
      <c r="AHG289" s="1"/>
      <c r="AHH289" s="1"/>
      <c r="AHI289" s="1"/>
      <c r="AHJ289" s="1"/>
      <c r="AHK289" s="1"/>
      <c r="AHL289" s="1"/>
      <c r="AHM289" s="1"/>
      <c r="AHN289" s="1"/>
      <c r="AHO289" s="1"/>
      <c r="AHP289" s="1"/>
      <c r="AHQ289" s="1"/>
      <c r="AHR289" s="1"/>
      <c r="AHS289" s="1"/>
      <c r="AHT289" s="1"/>
      <c r="AHU289" s="1"/>
      <c r="AHV289" s="1"/>
      <c r="AHW289" s="1"/>
      <c r="AHX289" s="1"/>
      <c r="AHY289" s="1"/>
      <c r="AHZ289" s="1"/>
      <c r="AIA289" s="1"/>
      <c r="AIB289" s="1"/>
      <c r="AIC289" s="1"/>
      <c r="AID289" s="1"/>
      <c r="AIE289" s="1"/>
      <c r="AIF289" s="1"/>
      <c r="AIG289" s="1"/>
      <c r="AIH289" s="1"/>
      <c r="AII289" s="1"/>
      <c r="AIJ289" s="1"/>
      <c r="AIK289" s="1"/>
      <c r="AIL289" s="1"/>
      <c r="AIM289" s="1"/>
      <c r="AIN289" s="1"/>
      <c r="AIO289" s="1"/>
      <c r="AIP289" s="1"/>
      <c r="AIQ289" s="1"/>
      <c r="AIR289" s="1"/>
      <c r="AIS289" s="1"/>
      <c r="AIT289" s="1"/>
      <c r="AIU289" s="1"/>
      <c r="AIV289" s="1"/>
      <c r="AIW289" s="1"/>
      <c r="AIX289" s="1"/>
      <c r="AIY289" s="1"/>
      <c r="AIZ289" s="1"/>
      <c r="AJA289" s="1"/>
      <c r="AJB289" s="1"/>
      <c r="AJC289" s="1"/>
      <c r="AJD289" s="1"/>
      <c r="AJE289" s="1"/>
      <c r="AJF289" s="1"/>
      <c r="AJG289" s="1"/>
      <c r="AJH289" s="1"/>
      <c r="AJI289" s="1"/>
      <c r="AJJ289" s="1"/>
      <c r="AJK289" s="1"/>
      <c r="AJL289" s="1"/>
      <c r="AJM289" s="1"/>
      <c r="AJN289" s="1"/>
      <c r="AJO289" s="1"/>
      <c r="AJP289" s="1"/>
      <c r="AJQ289" s="1"/>
      <c r="AJR289" s="1"/>
      <c r="AJS289" s="1"/>
      <c r="AJT289" s="1"/>
      <c r="AJU289" s="1"/>
      <c r="AJV289" s="1"/>
      <c r="AJW289" s="1"/>
      <c r="AJX289" s="1"/>
      <c r="AJY289" s="1"/>
      <c r="AJZ289" s="1"/>
      <c r="AKA289" s="1"/>
      <c r="AKB289" s="1"/>
      <c r="AKC289" s="1"/>
      <c r="AKD289" s="1"/>
    </row>
    <row r="290" spans="1:966">
      <c r="A290" s="36">
        <v>278</v>
      </c>
      <c r="B290" s="37" t="s">
        <v>257</v>
      </c>
      <c r="C290" s="38" t="s">
        <v>254</v>
      </c>
      <c r="D290" s="36">
        <v>6</v>
      </c>
      <c r="E290" s="18">
        <v>0</v>
      </c>
      <c r="F290" s="18">
        <v>0</v>
      </c>
      <c r="G290" s="18">
        <v>0</v>
      </c>
      <c r="H290" s="18">
        <v>0</v>
      </c>
      <c r="I290" s="39">
        <f t="shared" si="17"/>
        <v>0</v>
      </c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  <c r="FH290" s="1"/>
      <c r="FI290" s="1"/>
      <c r="FJ290" s="1"/>
      <c r="FK290" s="1"/>
      <c r="FL290" s="1"/>
      <c r="FM290" s="1"/>
      <c r="FN290" s="1"/>
      <c r="FO290" s="1"/>
      <c r="FP290" s="1"/>
      <c r="FQ290" s="1"/>
      <c r="FR290" s="1"/>
      <c r="FS290" s="1"/>
      <c r="FT290" s="1"/>
      <c r="FU290" s="1"/>
      <c r="FV290" s="1"/>
      <c r="FW290" s="1"/>
      <c r="FX290" s="1"/>
      <c r="FY290" s="1"/>
      <c r="FZ290" s="1"/>
      <c r="GA290" s="1"/>
      <c r="GB290" s="1"/>
      <c r="GC290" s="1"/>
      <c r="GD290" s="1"/>
      <c r="GE290" s="1"/>
      <c r="GF290" s="1"/>
      <c r="GG290" s="1"/>
      <c r="GH290" s="1"/>
      <c r="GI290" s="1"/>
      <c r="GJ290" s="1"/>
      <c r="GK290" s="1"/>
      <c r="GL290" s="1"/>
      <c r="GM290" s="1"/>
      <c r="GN290" s="1"/>
      <c r="GO290" s="1"/>
      <c r="GP290" s="1"/>
      <c r="GQ290" s="1"/>
      <c r="GR290" s="1"/>
      <c r="GS290" s="1"/>
      <c r="GT290" s="1"/>
      <c r="GU290" s="1"/>
      <c r="GV290" s="1"/>
      <c r="GW290" s="1"/>
      <c r="GX290" s="1"/>
      <c r="GY290" s="1"/>
      <c r="GZ290" s="1"/>
      <c r="HA290" s="1"/>
      <c r="HB290" s="1"/>
      <c r="HC290" s="1"/>
      <c r="HD290" s="1"/>
      <c r="HE290" s="1"/>
      <c r="HF290" s="1"/>
      <c r="HG290" s="1"/>
      <c r="HH290" s="1"/>
      <c r="HI290" s="1"/>
      <c r="HJ290" s="1"/>
      <c r="HK290" s="1"/>
      <c r="HL290" s="1"/>
      <c r="HM290" s="1"/>
      <c r="HN290" s="1"/>
      <c r="HO290" s="1"/>
      <c r="HP290" s="1"/>
      <c r="HQ290" s="1"/>
      <c r="HR290" s="1"/>
      <c r="HS290" s="1"/>
      <c r="HT290" s="1"/>
      <c r="HU290" s="1"/>
      <c r="HV290" s="1"/>
      <c r="HW290" s="1"/>
      <c r="HX290" s="1"/>
      <c r="HY290" s="1"/>
      <c r="HZ290" s="1"/>
      <c r="IA290" s="1"/>
      <c r="IB290" s="1"/>
      <c r="IC290" s="1"/>
      <c r="ID290" s="1"/>
      <c r="IE290" s="1"/>
      <c r="IF290" s="1"/>
      <c r="IG290" s="1"/>
      <c r="IH290" s="1"/>
      <c r="II290" s="1"/>
      <c r="IJ290" s="1"/>
      <c r="IK290" s="1"/>
      <c r="IL290" s="1"/>
      <c r="IM290" s="1"/>
      <c r="IN290" s="1"/>
      <c r="IO290" s="1"/>
      <c r="IP290" s="1"/>
      <c r="IQ290" s="1"/>
      <c r="IR290" s="1"/>
      <c r="IS290" s="1"/>
      <c r="IT290" s="1"/>
      <c r="IU290" s="1"/>
      <c r="IV290" s="1"/>
      <c r="IW290" s="1"/>
      <c r="IX290" s="1"/>
      <c r="IY290" s="1"/>
      <c r="IZ290" s="1"/>
      <c r="JA290" s="1"/>
      <c r="JB290" s="1"/>
      <c r="JC290" s="1"/>
      <c r="JD290" s="1"/>
      <c r="JE290" s="1"/>
      <c r="JF290" s="1"/>
      <c r="JG290" s="1"/>
      <c r="JH290" s="1"/>
      <c r="JI290" s="1"/>
      <c r="JJ290" s="1"/>
      <c r="JK290" s="1"/>
      <c r="JL290" s="1"/>
      <c r="JM290" s="1"/>
      <c r="JN290" s="1"/>
      <c r="JO290" s="1"/>
      <c r="JP290" s="1"/>
      <c r="JQ290" s="1"/>
      <c r="JR290" s="1"/>
      <c r="JS290" s="1"/>
      <c r="JT290" s="1"/>
      <c r="JU290" s="1"/>
      <c r="JV290" s="1"/>
      <c r="JW290" s="1"/>
      <c r="JX290" s="1"/>
      <c r="JY290" s="1"/>
      <c r="JZ290" s="1"/>
      <c r="KA290" s="1"/>
      <c r="KB290" s="1"/>
      <c r="KC290" s="1"/>
      <c r="KD290" s="1"/>
      <c r="KE290" s="1"/>
      <c r="KF290" s="1"/>
      <c r="KG290" s="1"/>
      <c r="KH290" s="1"/>
      <c r="KI290" s="1"/>
      <c r="KJ290" s="1"/>
      <c r="KK290" s="1"/>
      <c r="KL290" s="1"/>
      <c r="KM290" s="1"/>
      <c r="KN290" s="1"/>
      <c r="KO290" s="1"/>
      <c r="KP290" s="1"/>
      <c r="KQ290" s="1"/>
      <c r="KR290" s="1"/>
      <c r="KS290" s="1"/>
      <c r="KT290" s="1"/>
      <c r="KU290" s="1"/>
      <c r="KV290" s="1"/>
      <c r="KW290" s="1"/>
      <c r="KX290" s="1"/>
      <c r="KY290" s="1"/>
      <c r="KZ290" s="1"/>
      <c r="LA290" s="1"/>
      <c r="LB290" s="1"/>
      <c r="LC290" s="1"/>
      <c r="LD290" s="1"/>
      <c r="LE290" s="1"/>
      <c r="LF290" s="1"/>
      <c r="LG290" s="1"/>
      <c r="LH290" s="1"/>
      <c r="LI290" s="1"/>
      <c r="LJ290" s="1"/>
      <c r="LK290" s="1"/>
      <c r="LL290" s="1"/>
      <c r="LM290" s="1"/>
      <c r="LN290" s="1"/>
      <c r="LO290" s="1"/>
      <c r="LP290" s="1"/>
      <c r="LQ290" s="1"/>
      <c r="LR290" s="1"/>
      <c r="LS290" s="1"/>
      <c r="LT290" s="1"/>
      <c r="LU290" s="1"/>
      <c r="LV290" s="1"/>
      <c r="LW290" s="1"/>
      <c r="LX290" s="1"/>
      <c r="LY290" s="1"/>
      <c r="LZ290" s="1"/>
      <c r="MA290" s="1"/>
      <c r="MB290" s="1"/>
      <c r="MC290" s="1"/>
      <c r="MD290" s="1"/>
      <c r="ME290" s="1"/>
      <c r="MF290" s="1"/>
      <c r="MG290" s="1"/>
      <c r="MH290" s="1"/>
      <c r="MI290" s="1"/>
      <c r="MJ290" s="1"/>
      <c r="MK290" s="1"/>
      <c r="ML290" s="1"/>
      <c r="MM290" s="1"/>
      <c r="MN290" s="1"/>
      <c r="MO290" s="1"/>
      <c r="MP290" s="1"/>
      <c r="MQ290" s="1"/>
      <c r="MR290" s="1"/>
      <c r="MS290" s="1"/>
      <c r="MT290" s="1"/>
      <c r="MU290" s="1"/>
      <c r="MV290" s="1"/>
      <c r="MW290" s="1"/>
      <c r="MX290" s="1"/>
      <c r="MY290" s="1"/>
      <c r="MZ290" s="1"/>
      <c r="NA290" s="1"/>
      <c r="NB290" s="1"/>
      <c r="NC290" s="1"/>
      <c r="ND290" s="1"/>
      <c r="NE290" s="1"/>
      <c r="NF290" s="1"/>
      <c r="NG290" s="1"/>
      <c r="NH290" s="1"/>
      <c r="NI290" s="1"/>
      <c r="NJ290" s="1"/>
      <c r="NK290" s="1"/>
      <c r="NL290" s="1"/>
      <c r="NM290" s="1"/>
      <c r="NN290" s="1"/>
      <c r="NO290" s="1"/>
      <c r="NP290" s="1"/>
      <c r="NQ290" s="1"/>
      <c r="NR290" s="1"/>
      <c r="NS290" s="1"/>
      <c r="NT290" s="1"/>
      <c r="NU290" s="1"/>
      <c r="NV290" s="1"/>
      <c r="NW290" s="1"/>
      <c r="NX290" s="1"/>
      <c r="NY290" s="1"/>
      <c r="NZ290" s="1"/>
      <c r="OA290" s="1"/>
      <c r="OB290" s="1"/>
      <c r="OC290" s="1"/>
      <c r="OD290" s="1"/>
      <c r="OE290" s="1"/>
      <c r="OF290" s="1"/>
      <c r="OG290" s="1"/>
      <c r="OH290" s="1"/>
      <c r="OI290" s="1"/>
      <c r="OJ290" s="1"/>
      <c r="OK290" s="1"/>
      <c r="OL290" s="1"/>
      <c r="OM290" s="1"/>
      <c r="ON290" s="1"/>
      <c r="OO290" s="1"/>
      <c r="OP290" s="1"/>
      <c r="OQ290" s="1"/>
      <c r="OR290" s="1"/>
      <c r="OS290" s="1"/>
      <c r="OT290" s="1"/>
      <c r="OU290" s="1"/>
      <c r="OV290" s="1"/>
      <c r="OW290" s="1"/>
      <c r="OX290" s="1"/>
      <c r="OY290" s="1"/>
      <c r="OZ290" s="1"/>
      <c r="PA290" s="1"/>
      <c r="PB290" s="1"/>
      <c r="PC290" s="1"/>
      <c r="PD290" s="1"/>
      <c r="PE290" s="1"/>
      <c r="PF290" s="1"/>
      <c r="PG290" s="1"/>
      <c r="PH290" s="1"/>
      <c r="PI290" s="1"/>
      <c r="PJ290" s="1"/>
      <c r="PK290" s="1"/>
      <c r="PL290" s="1"/>
      <c r="PM290" s="1"/>
      <c r="PN290" s="1"/>
      <c r="PO290" s="1"/>
      <c r="PP290" s="1"/>
      <c r="PQ290" s="1"/>
      <c r="PR290" s="1"/>
      <c r="PS290" s="1"/>
      <c r="PT290" s="1"/>
      <c r="PU290" s="1"/>
      <c r="PV290" s="1"/>
      <c r="PW290" s="1"/>
      <c r="PX290" s="1"/>
      <c r="PY290" s="1"/>
      <c r="PZ290" s="1"/>
      <c r="QA290" s="1"/>
      <c r="QB290" s="1"/>
      <c r="QC290" s="1"/>
      <c r="QD290" s="1"/>
      <c r="QE290" s="1"/>
      <c r="QF290" s="1"/>
      <c r="QG290" s="1"/>
      <c r="QH290" s="1"/>
      <c r="QI290" s="1"/>
      <c r="QJ290" s="1"/>
      <c r="QK290" s="1"/>
      <c r="QL290" s="1"/>
      <c r="QM290" s="1"/>
      <c r="QN290" s="1"/>
      <c r="QO290" s="1"/>
      <c r="QP290" s="1"/>
      <c r="QQ290" s="1"/>
      <c r="QR290" s="1"/>
      <c r="QS290" s="1"/>
      <c r="QT290" s="1"/>
      <c r="QU290" s="1"/>
      <c r="QV290" s="1"/>
      <c r="QW290" s="1"/>
      <c r="QX290" s="1"/>
      <c r="QY290" s="1"/>
      <c r="QZ290" s="1"/>
      <c r="RA290" s="1"/>
      <c r="RB290" s="1"/>
      <c r="RC290" s="1"/>
      <c r="RD290" s="1"/>
      <c r="RE290" s="1"/>
      <c r="RF290" s="1"/>
      <c r="RG290" s="1"/>
      <c r="RH290" s="1"/>
      <c r="RI290" s="1"/>
      <c r="RJ290" s="1"/>
      <c r="RK290" s="1"/>
      <c r="RL290" s="1"/>
      <c r="RM290" s="1"/>
      <c r="RN290" s="1"/>
      <c r="RO290" s="1"/>
      <c r="RP290" s="1"/>
      <c r="RQ290" s="1"/>
      <c r="RR290" s="1"/>
      <c r="RS290" s="1"/>
      <c r="RT290" s="1"/>
      <c r="RU290" s="1"/>
      <c r="RV290" s="1"/>
      <c r="RW290" s="1"/>
      <c r="RX290" s="1"/>
      <c r="RY290" s="1"/>
      <c r="RZ290" s="1"/>
      <c r="SA290" s="1"/>
      <c r="SB290" s="1"/>
      <c r="SC290" s="1"/>
      <c r="SD290" s="1"/>
      <c r="SE290" s="1"/>
      <c r="SF290" s="1"/>
      <c r="SG290" s="1"/>
      <c r="SH290" s="1"/>
      <c r="SI290" s="1"/>
      <c r="SJ290" s="1"/>
      <c r="SK290" s="1"/>
      <c r="SL290" s="1"/>
      <c r="SM290" s="1"/>
      <c r="SN290" s="1"/>
      <c r="SO290" s="1"/>
      <c r="SP290" s="1"/>
      <c r="SQ290" s="1"/>
      <c r="SR290" s="1"/>
      <c r="SS290" s="1"/>
      <c r="ST290" s="1"/>
      <c r="SU290" s="1"/>
      <c r="SV290" s="1"/>
      <c r="SW290" s="1"/>
      <c r="SX290" s="1"/>
      <c r="SY290" s="1"/>
      <c r="SZ290" s="1"/>
      <c r="TA290" s="1"/>
      <c r="TB290" s="1"/>
      <c r="TC290" s="1"/>
      <c r="TD290" s="1"/>
      <c r="TE290" s="1"/>
      <c r="TF290" s="1"/>
      <c r="TG290" s="1"/>
      <c r="TH290" s="1"/>
      <c r="TI290" s="1"/>
      <c r="TJ290" s="1"/>
      <c r="TK290" s="1"/>
      <c r="TL290" s="1"/>
      <c r="TM290" s="1"/>
      <c r="TN290" s="1"/>
      <c r="TO290" s="1"/>
      <c r="TP290" s="1"/>
      <c r="TQ290" s="1"/>
      <c r="TR290" s="1"/>
      <c r="TS290" s="1"/>
      <c r="TT290" s="1"/>
      <c r="TU290" s="1"/>
      <c r="TV290" s="1"/>
      <c r="TW290" s="1"/>
      <c r="TX290" s="1"/>
      <c r="TY290" s="1"/>
      <c r="TZ290" s="1"/>
      <c r="UA290" s="1"/>
      <c r="UB290" s="1"/>
      <c r="UC290" s="1"/>
      <c r="UD290" s="1"/>
      <c r="UE290" s="1"/>
      <c r="UF290" s="1"/>
      <c r="UG290" s="1"/>
      <c r="UH290" s="1"/>
      <c r="UI290" s="1"/>
      <c r="UJ290" s="1"/>
      <c r="UK290" s="1"/>
      <c r="UL290" s="1"/>
      <c r="UM290" s="1"/>
      <c r="UN290" s="1"/>
      <c r="UO290" s="1"/>
      <c r="UP290" s="1"/>
      <c r="UQ290" s="1"/>
      <c r="UR290" s="1"/>
      <c r="US290" s="1"/>
      <c r="UT290" s="1"/>
      <c r="UU290" s="1"/>
      <c r="UV290" s="1"/>
      <c r="UW290" s="1"/>
      <c r="UX290" s="1"/>
      <c r="UY290" s="1"/>
      <c r="UZ290" s="1"/>
      <c r="VA290" s="1"/>
      <c r="VB290" s="1"/>
      <c r="VC290" s="1"/>
      <c r="VD290" s="1"/>
      <c r="VE290" s="1"/>
      <c r="VF290" s="1"/>
      <c r="VG290" s="1"/>
      <c r="VH290" s="1"/>
      <c r="VI290" s="1"/>
      <c r="VJ290" s="1"/>
      <c r="VK290" s="1"/>
      <c r="VL290" s="1"/>
      <c r="VM290" s="1"/>
      <c r="VN290" s="1"/>
      <c r="VO290" s="1"/>
      <c r="VP290" s="1"/>
      <c r="VQ290" s="1"/>
      <c r="VR290" s="1"/>
      <c r="VS290" s="1"/>
      <c r="VT290" s="1"/>
      <c r="VU290" s="1"/>
      <c r="VV290" s="1"/>
      <c r="VW290" s="1"/>
      <c r="VX290" s="1"/>
      <c r="VY290" s="1"/>
      <c r="VZ290" s="1"/>
      <c r="WA290" s="1"/>
      <c r="WB290" s="1"/>
      <c r="WC290" s="1"/>
      <c r="WD290" s="1"/>
      <c r="WE290" s="1"/>
      <c r="WF290" s="1"/>
      <c r="WG290" s="1"/>
      <c r="WH290" s="1"/>
      <c r="WI290" s="1"/>
      <c r="WJ290" s="1"/>
      <c r="WK290" s="1"/>
      <c r="WL290" s="1"/>
      <c r="WM290" s="1"/>
      <c r="WN290" s="1"/>
      <c r="WO290" s="1"/>
      <c r="WP290" s="1"/>
      <c r="WQ290" s="1"/>
      <c r="WR290" s="1"/>
      <c r="WS290" s="1"/>
      <c r="WT290" s="1"/>
      <c r="WU290" s="1"/>
      <c r="WV290" s="1"/>
      <c r="WW290" s="1"/>
      <c r="WX290" s="1"/>
      <c r="WY290" s="1"/>
      <c r="WZ290" s="1"/>
      <c r="XA290" s="1"/>
      <c r="XB290" s="1"/>
      <c r="XC290" s="1"/>
      <c r="XD290" s="1"/>
      <c r="XE290" s="1"/>
      <c r="XF290" s="1"/>
      <c r="XG290" s="1"/>
      <c r="XH290" s="1"/>
      <c r="XI290" s="1"/>
      <c r="XJ290" s="1"/>
      <c r="XK290" s="1"/>
      <c r="XL290" s="1"/>
      <c r="XM290" s="1"/>
      <c r="XN290" s="1"/>
      <c r="XO290" s="1"/>
      <c r="XP290" s="1"/>
      <c r="XQ290" s="1"/>
      <c r="XR290" s="1"/>
      <c r="XS290" s="1"/>
      <c r="XT290" s="1"/>
      <c r="XU290" s="1"/>
      <c r="XV290" s="1"/>
      <c r="XW290" s="1"/>
      <c r="XX290" s="1"/>
      <c r="XY290" s="1"/>
      <c r="XZ290" s="1"/>
      <c r="YA290" s="1"/>
      <c r="YB290" s="1"/>
      <c r="YC290" s="1"/>
      <c r="YD290" s="1"/>
      <c r="YE290" s="1"/>
      <c r="YF290" s="1"/>
      <c r="YG290" s="1"/>
      <c r="YH290" s="1"/>
      <c r="YI290" s="1"/>
      <c r="YJ290" s="1"/>
      <c r="YK290" s="1"/>
      <c r="YL290" s="1"/>
      <c r="YM290" s="1"/>
      <c r="YN290" s="1"/>
      <c r="YO290" s="1"/>
      <c r="YP290" s="1"/>
      <c r="YQ290" s="1"/>
      <c r="YR290" s="1"/>
      <c r="YS290" s="1"/>
      <c r="YT290" s="1"/>
      <c r="YU290" s="1"/>
      <c r="YV290" s="1"/>
      <c r="YW290" s="1"/>
      <c r="YX290" s="1"/>
      <c r="YY290" s="1"/>
      <c r="YZ290" s="1"/>
      <c r="ZA290" s="1"/>
      <c r="ZB290" s="1"/>
      <c r="ZC290" s="1"/>
      <c r="ZD290" s="1"/>
      <c r="ZE290" s="1"/>
      <c r="ZF290" s="1"/>
      <c r="ZG290" s="1"/>
      <c r="ZH290" s="1"/>
      <c r="ZI290" s="1"/>
      <c r="ZJ290" s="1"/>
      <c r="ZK290" s="1"/>
      <c r="ZL290" s="1"/>
      <c r="ZM290" s="1"/>
      <c r="ZN290" s="1"/>
      <c r="ZO290" s="1"/>
      <c r="ZP290" s="1"/>
      <c r="ZQ290" s="1"/>
      <c r="ZR290" s="1"/>
      <c r="ZS290" s="1"/>
      <c r="ZT290" s="1"/>
      <c r="ZU290" s="1"/>
      <c r="ZV290" s="1"/>
      <c r="ZW290" s="1"/>
      <c r="ZX290" s="1"/>
      <c r="ZY290" s="1"/>
      <c r="ZZ290" s="1"/>
      <c r="AAA290" s="1"/>
      <c r="AAB290" s="1"/>
      <c r="AAC290" s="1"/>
      <c r="AAD290" s="1"/>
      <c r="AAE290" s="1"/>
      <c r="AAF290" s="1"/>
      <c r="AAG290" s="1"/>
      <c r="AAH290" s="1"/>
      <c r="AAI290" s="1"/>
      <c r="AAJ290" s="1"/>
      <c r="AAK290" s="1"/>
      <c r="AAL290" s="1"/>
      <c r="AAM290" s="1"/>
      <c r="AAN290" s="1"/>
      <c r="AAO290" s="1"/>
      <c r="AAP290" s="1"/>
      <c r="AAQ290" s="1"/>
      <c r="AAR290" s="1"/>
      <c r="AAS290" s="1"/>
      <c r="AAT290" s="1"/>
      <c r="AAU290" s="1"/>
      <c r="AAV290" s="1"/>
      <c r="AAW290" s="1"/>
      <c r="AAX290" s="1"/>
      <c r="AAY290" s="1"/>
      <c r="AAZ290" s="1"/>
      <c r="ABA290" s="1"/>
      <c r="ABB290" s="1"/>
      <c r="ABC290" s="1"/>
      <c r="ABD290" s="1"/>
      <c r="ABE290" s="1"/>
      <c r="ABF290" s="1"/>
      <c r="ABG290" s="1"/>
      <c r="ABH290" s="1"/>
      <c r="ABI290" s="1"/>
      <c r="ABJ290" s="1"/>
      <c r="ABK290" s="1"/>
      <c r="ABL290" s="1"/>
      <c r="ABM290" s="1"/>
      <c r="ABN290" s="1"/>
      <c r="ABO290" s="1"/>
      <c r="ABP290" s="1"/>
      <c r="ABQ290" s="1"/>
      <c r="ABR290" s="1"/>
      <c r="ABS290" s="1"/>
      <c r="ABT290" s="1"/>
      <c r="ABU290" s="1"/>
      <c r="ABV290" s="1"/>
      <c r="ABW290" s="1"/>
      <c r="ABX290" s="1"/>
      <c r="ABY290" s="1"/>
      <c r="ABZ290" s="1"/>
      <c r="ACA290" s="1"/>
      <c r="ACB290" s="1"/>
      <c r="ACC290" s="1"/>
      <c r="ACD290" s="1"/>
      <c r="ACE290" s="1"/>
      <c r="ACF290" s="1"/>
      <c r="ACG290" s="1"/>
      <c r="ACH290" s="1"/>
      <c r="ACI290" s="1"/>
      <c r="ACJ290" s="1"/>
      <c r="ACK290" s="1"/>
      <c r="ACL290" s="1"/>
      <c r="ACM290" s="1"/>
      <c r="ACN290" s="1"/>
      <c r="ACO290" s="1"/>
      <c r="ACP290" s="1"/>
      <c r="ACQ290" s="1"/>
      <c r="ACR290" s="1"/>
      <c r="ACS290" s="1"/>
      <c r="ACT290" s="1"/>
      <c r="ACU290" s="1"/>
      <c r="ACV290" s="1"/>
      <c r="ACW290" s="1"/>
      <c r="ACX290" s="1"/>
      <c r="ACY290" s="1"/>
      <c r="ACZ290" s="1"/>
      <c r="ADA290" s="1"/>
      <c r="ADB290" s="1"/>
      <c r="ADC290" s="1"/>
      <c r="ADD290" s="1"/>
      <c r="ADE290" s="1"/>
      <c r="ADF290" s="1"/>
      <c r="ADG290" s="1"/>
      <c r="ADH290" s="1"/>
      <c r="ADI290" s="1"/>
      <c r="ADJ290" s="1"/>
      <c r="ADK290" s="1"/>
      <c r="ADL290" s="1"/>
      <c r="ADM290" s="1"/>
      <c r="ADN290" s="1"/>
      <c r="ADO290" s="1"/>
      <c r="ADP290" s="1"/>
      <c r="ADQ290" s="1"/>
      <c r="ADR290" s="1"/>
      <c r="ADS290" s="1"/>
      <c r="ADT290" s="1"/>
      <c r="ADU290" s="1"/>
      <c r="ADV290" s="1"/>
      <c r="ADW290" s="1"/>
      <c r="ADX290" s="1"/>
      <c r="ADY290" s="1"/>
      <c r="ADZ290" s="1"/>
      <c r="AEA290" s="1"/>
      <c r="AEB290" s="1"/>
      <c r="AEC290" s="1"/>
      <c r="AED290" s="1"/>
      <c r="AEE290" s="1"/>
      <c r="AEF290" s="1"/>
      <c r="AEG290" s="1"/>
      <c r="AEH290" s="1"/>
      <c r="AEI290" s="1"/>
      <c r="AEJ290" s="1"/>
      <c r="AEK290" s="1"/>
      <c r="AEL290" s="1"/>
      <c r="AEM290" s="1"/>
      <c r="AEN290" s="1"/>
      <c r="AEO290" s="1"/>
      <c r="AEP290" s="1"/>
      <c r="AEQ290" s="1"/>
      <c r="AER290" s="1"/>
      <c r="AES290" s="1"/>
      <c r="AET290" s="1"/>
      <c r="AEU290" s="1"/>
      <c r="AEV290" s="1"/>
      <c r="AEW290" s="1"/>
      <c r="AEX290" s="1"/>
      <c r="AEY290" s="1"/>
      <c r="AEZ290" s="1"/>
      <c r="AFA290" s="1"/>
      <c r="AFB290" s="1"/>
      <c r="AFC290" s="1"/>
      <c r="AFD290" s="1"/>
      <c r="AFE290" s="1"/>
      <c r="AFF290" s="1"/>
      <c r="AFG290" s="1"/>
      <c r="AFH290" s="1"/>
      <c r="AFI290" s="1"/>
      <c r="AFJ290" s="1"/>
      <c r="AFK290" s="1"/>
      <c r="AFL290" s="1"/>
      <c r="AFM290" s="1"/>
      <c r="AFN290" s="1"/>
      <c r="AFO290" s="1"/>
      <c r="AFP290" s="1"/>
      <c r="AFQ290" s="1"/>
      <c r="AFR290" s="1"/>
      <c r="AFS290" s="1"/>
      <c r="AFT290" s="1"/>
      <c r="AFU290" s="1"/>
      <c r="AFV290" s="1"/>
      <c r="AFW290" s="1"/>
      <c r="AFX290" s="1"/>
      <c r="AFY290" s="1"/>
      <c r="AFZ290" s="1"/>
      <c r="AGA290" s="1"/>
      <c r="AGB290" s="1"/>
      <c r="AGC290" s="1"/>
      <c r="AGD290" s="1"/>
      <c r="AGE290" s="1"/>
      <c r="AGF290" s="1"/>
      <c r="AGG290" s="1"/>
      <c r="AGH290" s="1"/>
      <c r="AGI290" s="1"/>
      <c r="AGJ290" s="1"/>
      <c r="AGK290" s="1"/>
      <c r="AGL290" s="1"/>
      <c r="AGM290" s="1"/>
      <c r="AGN290" s="1"/>
      <c r="AGO290" s="1"/>
      <c r="AGP290" s="1"/>
      <c r="AGQ290" s="1"/>
      <c r="AGR290" s="1"/>
      <c r="AGS290" s="1"/>
      <c r="AGT290" s="1"/>
      <c r="AGU290" s="1"/>
      <c r="AGV290" s="1"/>
      <c r="AGW290" s="1"/>
      <c r="AGX290" s="1"/>
      <c r="AGY290" s="1"/>
      <c r="AGZ290" s="1"/>
      <c r="AHA290" s="1"/>
      <c r="AHB290" s="1"/>
      <c r="AHC290" s="1"/>
      <c r="AHD290" s="1"/>
      <c r="AHE290" s="1"/>
      <c r="AHF290" s="1"/>
      <c r="AHG290" s="1"/>
      <c r="AHH290" s="1"/>
      <c r="AHI290" s="1"/>
      <c r="AHJ290" s="1"/>
      <c r="AHK290" s="1"/>
      <c r="AHL290" s="1"/>
      <c r="AHM290" s="1"/>
      <c r="AHN290" s="1"/>
      <c r="AHO290" s="1"/>
      <c r="AHP290" s="1"/>
      <c r="AHQ290" s="1"/>
      <c r="AHR290" s="1"/>
      <c r="AHS290" s="1"/>
      <c r="AHT290" s="1"/>
      <c r="AHU290" s="1"/>
      <c r="AHV290" s="1"/>
      <c r="AHW290" s="1"/>
      <c r="AHX290" s="1"/>
      <c r="AHY290" s="1"/>
      <c r="AHZ290" s="1"/>
      <c r="AIA290" s="1"/>
      <c r="AIB290" s="1"/>
      <c r="AIC290" s="1"/>
      <c r="AID290" s="1"/>
      <c r="AIE290" s="1"/>
      <c r="AIF290" s="1"/>
      <c r="AIG290" s="1"/>
      <c r="AIH290" s="1"/>
      <c r="AII290" s="1"/>
      <c r="AIJ290" s="1"/>
      <c r="AIK290" s="1"/>
      <c r="AIL290" s="1"/>
      <c r="AIM290" s="1"/>
      <c r="AIN290" s="1"/>
      <c r="AIO290" s="1"/>
      <c r="AIP290" s="1"/>
      <c r="AIQ290" s="1"/>
      <c r="AIR290" s="1"/>
      <c r="AIS290" s="1"/>
      <c r="AIT290" s="1"/>
      <c r="AIU290" s="1"/>
      <c r="AIV290" s="1"/>
      <c r="AIW290" s="1"/>
      <c r="AIX290" s="1"/>
      <c r="AIY290" s="1"/>
      <c r="AIZ290" s="1"/>
      <c r="AJA290" s="1"/>
      <c r="AJB290" s="1"/>
      <c r="AJC290" s="1"/>
      <c r="AJD290" s="1"/>
      <c r="AJE290" s="1"/>
      <c r="AJF290" s="1"/>
      <c r="AJG290" s="1"/>
      <c r="AJH290" s="1"/>
      <c r="AJI290" s="1"/>
      <c r="AJJ290" s="1"/>
      <c r="AJK290" s="1"/>
      <c r="AJL290" s="1"/>
      <c r="AJM290" s="1"/>
      <c r="AJN290" s="1"/>
      <c r="AJO290" s="1"/>
      <c r="AJP290" s="1"/>
      <c r="AJQ290" s="1"/>
      <c r="AJR290" s="1"/>
      <c r="AJS290" s="1"/>
      <c r="AJT290" s="1"/>
      <c r="AJU290" s="1"/>
      <c r="AJV290" s="1"/>
      <c r="AJW290" s="1"/>
      <c r="AJX290" s="1"/>
      <c r="AJY290" s="1"/>
      <c r="AJZ290" s="1"/>
      <c r="AKA290" s="1"/>
      <c r="AKB290" s="1"/>
      <c r="AKC290" s="1"/>
      <c r="AKD290" s="1"/>
    </row>
    <row r="291" spans="1:966">
      <c r="A291" s="36">
        <v>279</v>
      </c>
      <c r="B291" s="37" t="s">
        <v>258</v>
      </c>
      <c r="C291" s="38" t="s">
        <v>254</v>
      </c>
      <c r="D291" s="36">
        <v>6</v>
      </c>
      <c r="E291" s="18">
        <v>0</v>
      </c>
      <c r="F291" s="18">
        <v>0</v>
      </c>
      <c r="G291" s="18">
        <v>0</v>
      </c>
      <c r="H291" s="18">
        <v>0</v>
      </c>
      <c r="I291" s="39">
        <f t="shared" si="17"/>
        <v>0</v>
      </c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  <c r="FI291" s="1"/>
      <c r="FJ291" s="1"/>
      <c r="FK291" s="1"/>
      <c r="FL291" s="1"/>
      <c r="FM291" s="1"/>
      <c r="FN291" s="1"/>
      <c r="FO291" s="1"/>
      <c r="FP291" s="1"/>
      <c r="FQ291" s="1"/>
      <c r="FR291" s="1"/>
      <c r="FS291" s="1"/>
      <c r="FT291" s="1"/>
      <c r="FU291" s="1"/>
      <c r="FV291" s="1"/>
      <c r="FW291" s="1"/>
      <c r="FX291" s="1"/>
      <c r="FY291" s="1"/>
      <c r="FZ291" s="1"/>
      <c r="GA291" s="1"/>
      <c r="GB291" s="1"/>
      <c r="GC291" s="1"/>
      <c r="GD291" s="1"/>
      <c r="GE291" s="1"/>
      <c r="GF291" s="1"/>
      <c r="GG291" s="1"/>
      <c r="GH291" s="1"/>
      <c r="GI291" s="1"/>
      <c r="GJ291" s="1"/>
      <c r="GK291" s="1"/>
      <c r="GL291" s="1"/>
      <c r="GM291" s="1"/>
      <c r="GN291" s="1"/>
      <c r="GO291" s="1"/>
      <c r="GP291" s="1"/>
      <c r="GQ291" s="1"/>
      <c r="GR291" s="1"/>
      <c r="GS291" s="1"/>
      <c r="GT291" s="1"/>
      <c r="GU291" s="1"/>
      <c r="GV291" s="1"/>
      <c r="GW291" s="1"/>
      <c r="GX291" s="1"/>
      <c r="GY291" s="1"/>
      <c r="GZ291" s="1"/>
      <c r="HA291" s="1"/>
      <c r="HB291" s="1"/>
      <c r="HC291" s="1"/>
      <c r="HD291" s="1"/>
      <c r="HE291" s="1"/>
      <c r="HF291" s="1"/>
      <c r="HG291" s="1"/>
      <c r="HH291" s="1"/>
      <c r="HI291" s="1"/>
      <c r="HJ291" s="1"/>
      <c r="HK291" s="1"/>
      <c r="HL291" s="1"/>
      <c r="HM291" s="1"/>
      <c r="HN291" s="1"/>
      <c r="HO291" s="1"/>
      <c r="HP291" s="1"/>
      <c r="HQ291" s="1"/>
      <c r="HR291" s="1"/>
      <c r="HS291" s="1"/>
      <c r="HT291" s="1"/>
      <c r="HU291" s="1"/>
      <c r="HV291" s="1"/>
      <c r="HW291" s="1"/>
      <c r="HX291" s="1"/>
      <c r="HY291" s="1"/>
      <c r="HZ291" s="1"/>
      <c r="IA291" s="1"/>
      <c r="IB291" s="1"/>
      <c r="IC291" s="1"/>
      <c r="ID291" s="1"/>
      <c r="IE291" s="1"/>
      <c r="IF291" s="1"/>
      <c r="IG291" s="1"/>
      <c r="IH291" s="1"/>
      <c r="II291" s="1"/>
      <c r="IJ291" s="1"/>
      <c r="IK291" s="1"/>
      <c r="IL291" s="1"/>
      <c r="IM291" s="1"/>
      <c r="IN291" s="1"/>
      <c r="IO291" s="1"/>
      <c r="IP291" s="1"/>
      <c r="IQ291" s="1"/>
      <c r="IR291" s="1"/>
      <c r="IS291" s="1"/>
      <c r="IT291" s="1"/>
      <c r="IU291" s="1"/>
      <c r="IV291" s="1"/>
      <c r="IW291" s="1"/>
      <c r="IX291" s="1"/>
      <c r="IY291" s="1"/>
      <c r="IZ291" s="1"/>
      <c r="JA291" s="1"/>
      <c r="JB291" s="1"/>
      <c r="JC291" s="1"/>
      <c r="JD291" s="1"/>
      <c r="JE291" s="1"/>
      <c r="JF291" s="1"/>
      <c r="JG291" s="1"/>
      <c r="JH291" s="1"/>
      <c r="JI291" s="1"/>
      <c r="JJ291" s="1"/>
      <c r="JK291" s="1"/>
      <c r="JL291" s="1"/>
      <c r="JM291" s="1"/>
      <c r="JN291" s="1"/>
      <c r="JO291" s="1"/>
      <c r="JP291" s="1"/>
      <c r="JQ291" s="1"/>
      <c r="JR291" s="1"/>
      <c r="JS291" s="1"/>
      <c r="JT291" s="1"/>
      <c r="JU291" s="1"/>
      <c r="JV291" s="1"/>
      <c r="JW291" s="1"/>
      <c r="JX291" s="1"/>
      <c r="JY291" s="1"/>
      <c r="JZ291" s="1"/>
      <c r="KA291" s="1"/>
      <c r="KB291" s="1"/>
      <c r="KC291" s="1"/>
      <c r="KD291" s="1"/>
      <c r="KE291" s="1"/>
      <c r="KF291" s="1"/>
      <c r="KG291" s="1"/>
      <c r="KH291" s="1"/>
      <c r="KI291" s="1"/>
      <c r="KJ291" s="1"/>
      <c r="KK291" s="1"/>
      <c r="KL291" s="1"/>
      <c r="KM291" s="1"/>
      <c r="KN291" s="1"/>
      <c r="KO291" s="1"/>
      <c r="KP291" s="1"/>
      <c r="KQ291" s="1"/>
      <c r="KR291" s="1"/>
      <c r="KS291" s="1"/>
      <c r="KT291" s="1"/>
      <c r="KU291" s="1"/>
      <c r="KV291" s="1"/>
      <c r="KW291" s="1"/>
      <c r="KX291" s="1"/>
      <c r="KY291" s="1"/>
      <c r="KZ291" s="1"/>
      <c r="LA291" s="1"/>
      <c r="LB291" s="1"/>
      <c r="LC291" s="1"/>
      <c r="LD291" s="1"/>
      <c r="LE291" s="1"/>
      <c r="LF291" s="1"/>
      <c r="LG291" s="1"/>
      <c r="LH291" s="1"/>
      <c r="LI291" s="1"/>
      <c r="LJ291" s="1"/>
      <c r="LK291" s="1"/>
      <c r="LL291" s="1"/>
      <c r="LM291" s="1"/>
      <c r="LN291" s="1"/>
      <c r="LO291" s="1"/>
      <c r="LP291" s="1"/>
      <c r="LQ291" s="1"/>
      <c r="LR291" s="1"/>
      <c r="LS291" s="1"/>
      <c r="LT291" s="1"/>
      <c r="LU291" s="1"/>
      <c r="LV291" s="1"/>
      <c r="LW291" s="1"/>
      <c r="LX291" s="1"/>
      <c r="LY291" s="1"/>
      <c r="LZ291" s="1"/>
      <c r="MA291" s="1"/>
      <c r="MB291" s="1"/>
      <c r="MC291" s="1"/>
      <c r="MD291" s="1"/>
      <c r="ME291" s="1"/>
      <c r="MF291" s="1"/>
      <c r="MG291" s="1"/>
      <c r="MH291" s="1"/>
      <c r="MI291" s="1"/>
      <c r="MJ291" s="1"/>
      <c r="MK291" s="1"/>
      <c r="ML291" s="1"/>
      <c r="MM291" s="1"/>
      <c r="MN291" s="1"/>
      <c r="MO291" s="1"/>
      <c r="MP291" s="1"/>
      <c r="MQ291" s="1"/>
      <c r="MR291" s="1"/>
      <c r="MS291" s="1"/>
      <c r="MT291" s="1"/>
      <c r="MU291" s="1"/>
      <c r="MV291" s="1"/>
      <c r="MW291" s="1"/>
      <c r="MX291" s="1"/>
      <c r="MY291" s="1"/>
      <c r="MZ291" s="1"/>
      <c r="NA291" s="1"/>
      <c r="NB291" s="1"/>
      <c r="NC291" s="1"/>
      <c r="ND291" s="1"/>
      <c r="NE291" s="1"/>
      <c r="NF291" s="1"/>
      <c r="NG291" s="1"/>
      <c r="NH291" s="1"/>
      <c r="NI291" s="1"/>
      <c r="NJ291" s="1"/>
      <c r="NK291" s="1"/>
      <c r="NL291" s="1"/>
      <c r="NM291" s="1"/>
      <c r="NN291" s="1"/>
      <c r="NO291" s="1"/>
      <c r="NP291" s="1"/>
      <c r="NQ291" s="1"/>
      <c r="NR291" s="1"/>
      <c r="NS291" s="1"/>
      <c r="NT291" s="1"/>
      <c r="NU291" s="1"/>
      <c r="NV291" s="1"/>
      <c r="NW291" s="1"/>
      <c r="NX291" s="1"/>
      <c r="NY291" s="1"/>
      <c r="NZ291" s="1"/>
      <c r="OA291" s="1"/>
      <c r="OB291" s="1"/>
      <c r="OC291" s="1"/>
      <c r="OD291" s="1"/>
      <c r="OE291" s="1"/>
      <c r="OF291" s="1"/>
      <c r="OG291" s="1"/>
      <c r="OH291" s="1"/>
      <c r="OI291" s="1"/>
      <c r="OJ291" s="1"/>
      <c r="OK291" s="1"/>
      <c r="OL291" s="1"/>
      <c r="OM291" s="1"/>
      <c r="ON291" s="1"/>
      <c r="OO291" s="1"/>
      <c r="OP291" s="1"/>
      <c r="OQ291" s="1"/>
      <c r="OR291" s="1"/>
      <c r="OS291" s="1"/>
      <c r="OT291" s="1"/>
      <c r="OU291" s="1"/>
      <c r="OV291" s="1"/>
      <c r="OW291" s="1"/>
      <c r="OX291" s="1"/>
      <c r="OY291" s="1"/>
      <c r="OZ291" s="1"/>
      <c r="PA291" s="1"/>
      <c r="PB291" s="1"/>
      <c r="PC291" s="1"/>
      <c r="PD291" s="1"/>
      <c r="PE291" s="1"/>
      <c r="PF291" s="1"/>
      <c r="PG291" s="1"/>
      <c r="PH291" s="1"/>
      <c r="PI291" s="1"/>
      <c r="PJ291" s="1"/>
      <c r="PK291" s="1"/>
      <c r="PL291" s="1"/>
      <c r="PM291" s="1"/>
      <c r="PN291" s="1"/>
      <c r="PO291" s="1"/>
      <c r="PP291" s="1"/>
      <c r="PQ291" s="1"/>
      <c r="PR291" s="1"/>
      <c r="PS291" s="1"/>
      <c r="PT291" s="1"/>
      <c r="PU291" s="1"/>
      <c r="PV291" s="1"/>
      <c r="PW291" s="1"/>
      <c r="PX291" s="1"/>
      <c r="PY291" s="1"/>
      <c r="PZ291" s="1"/>
      <c r="QA291" s="1"/>
      <c r="QB291" s="1"/>
      <c r="QC291" s="1"/>
      <c r="QD291" s="1"/>
      <c r="QE291" s="1"/>
      <c r="QF291" s="1"/>
      <c r="QG291" s="1"/>
      <c r="QH291" s="1"/>
      <c r="QI291" s="1"/>
      <c r="QJ291" s="1"/>
      <c r="QK291" s="1"/>
      <c r="QL291" s="1"/>
      <c r="QM291" s="1"/>
      <c r="QN291" s="1"/>
      <c r="QO291" s="1"/>
      <c r="QP291" s="1"/>
      <c r="QQ291" s="1"/>
      <c r="QR291" s="1"/>
      <c r="QS291" s="1"/>
      <c r="QT291" s="1"/>
      <c r="QU291" s="1"/>
      <c r="QV291" s="1"/>
      <c r="QW291" s="1"/>
      <c r="QX291" s="1"/>
      <c r="QY291" s="1"/>
      <c r="QZ291" s="1"/>
      <c r="RA291" s="1"/>
      <c r="RB291" s="1"/>
      <c r="RC291" s="1"/>
      <c r="RD291" s="1"/>
      <c r="RE291" s="1"/>
      <c r="RF291" s="1"/>
      <c r="RG291" s="1"/>
      <c r="RH291" s="1"/>
      <c r="RI291" s="1"/>
      <c r="RJ291" s="1"/>
      <c r="RK291" s="1"/>
      <c r="RL291" s="1"/>
      <c r="RM291" s="1"/>
      <c r="RN291" s="1"/>
      <c r="RO291" s="1"/>
      <c r="RP291" s="1"/>
      <c r="RQ291" s="1"/>
      <c r="RR291" s="1"/>
      <c r="RS291" s="1"/>
      <c r="RT291" s="1"/>
      <c r="RU291" s="1"/>
      <c r="RV291" s="1"/>
      <c r="RW291" s="1"/>
      <c r="RX291" s="1"/>
      <c r="RY291" s="1"/>
      <c r="RZ291" s="1"/>
      <c r="SA291" s="1"/>
      <c r="SB291" s="1"/>
      <c r="SC291" s="1"/>
      <c r="SD291" s="1"/>
      <c r="SE291" s="1"/>
      <c r="SF291" s="1"/>
      <c r="SG291" s="1"/>
      <c r="SH291" s="1"/>
      <c r="SI291" s="1"/>
      <c r="SJ291" s="1"/>
      <c r="SK291" s="1"/>
      <c r="SL291" s="1"/>
      <c r="SM291" s="1"/>
      <c r="SN291" s="1"/>
      <c r="SO291" s="1"/>
      <c r="SP291" s="1"/>
      <c r="SQ291" s="1"/>
      <c r="SR291" s="1"/>
      <c r="SS291" s="1"/>
      <c r="ST291" s="1"/>
      <c r="SU291" s="1"/>
      <c r="SV291" s="1"/>
      <c r="SW291" s="1"/>
      <c r="SX291" s="1"/>
      <c r="SY291" s="1"/>
      <c r="SZ291" s="1"/>
      <c r="TA291" s="1"/>
      <c r="TB291" s="1"/>
      <c r="TC291" s="1"/>
      <c r="TD291" s="1"/>
      <c r="TE291" s="1"/>
      <c r="TF291" s="1"/>
      <c r="TG291" s="1"/>
      <c r="TH291" s="1"/>
      <c r="TI291" s="1"/>
      <c r="TJ291" s="1"/>
      <c r="TK291" s="1"/>
      <c r="TL291" s="1"/>
      <c r="TM291" s="1"/>
      <c r="TN291" s="1"/>
      <c r="TO291" s="1"/>
      <c r="TP291" s="1"/>
      <c r="TQ291" s="1"/>
      <c r="TR291" s="1"/>
      <c r="TS291" s="1"/>
      <c r="TT291" s="1"/>
      <c r="TU291" s="1"/>
      <c r="TV291" s="1"/>
      <c r="TW291" s="1"/>
      <c r="TX291" s="1"/>
      <c r="TY291" s="1"/>
      <c r="TZ291" s="1"/>
      <c r="UA291" s="1"/>
      <c r="UB291" s="1"/>
      <c r="UC291" s="1"/>
      <c r="UD291" s="1"/>
      <c r="UE291" s="1"/>
      <c r="UF291" s="1"/>
      <c r="UG291" s="1"/>
      <c r="UH291" s="1"/>
      <c r="UI291" s="1"/>
      <c r="UJ291" s="1"/>
      <c r="UK291" s="1"/>
      <c r="UL291" s="1"/>
      <c r="UM291" s="1"/>
      <c r="UN291" s="1"/>
      <c r="UO291" s="1"/>
      <c r="UP291" s="1"/>
      <c r="UQ291" s="1"/>
      <c r="UR291" s="1"/>
      <c r="US291" s="1"/>
      <c r="UT291" s="1"/>
      <c r="UU291" s="1"/>
      <c r="UV291" s="1"/>
      <c r="UW291" s="1"/>
      <c r="UX291" s="1"/>
      <c r="UY291" s="1"/>
      <c r="UZ291" s="1"/>
      <c r="VA291" s="1"/>
      <c r="VB291" s="1"/>
      <c r="VC291" s="1"/>
      <c r="VD291" s="1"/>
      <c r="VE291" s="1"/>
      <c r="VF291" s="1"/>
      <c r="VG291" s="1"/>
      <c r="VH291" s="1"/>
      <c r="VI291" s="1"/>
      <c r="VJ291" s="1"/>
      <c r="VK291" s="1"/>
      <c r="VL291" s="1"/>
      <c r="VM291" s="1"/>
      <c r="VN291" s="1"/>
      <c r="VO291" s="1"/>
      <c r="VP291" s="1"/>
      <c r="VQ291" s="1"/>
      <c r="VR291" s="1"/>
      <c r="VS291" s="1"/>
      <c r="VT291" s="1"/>
      <c r="VU291" s="1"/>
      <c r="VV291" s="1"/>
      <c r="VW291" s="1"/>
      <c r="VX291" s="1"/>
      <c r="VY291" s="1"/>
      <c r="VZ291" s="1"/>
      <c r="WA291" s="1"/>
      <c r="WB291" s="1"/>
      <c r="WC291" s="1"/>
      <c r="WD291" s="1"/>
      <c r="WE291" s="1"/>
      <c r="WF291" s="1"/>
      <c r="WG291" s="1"/>
      <c r="WH291" s="1"/>
      <c r="WI291" s="1"/>
      <c r="WJ291" s="1"/>
      <c r="WK291" s="1"/>
      <c r="WL291" s="1"/>
      <c r="WM291" s="1"/>
      <c r="WN291" s="1"/>
      <c r="WO291" s="1"/>
      <c r="WP291" s="1"/>
      <c r="WQ291" s="1"/>
      <c r="WR291" s="1"/>
      <c r="WS291" s="1"/>
      <c r="WT291" s="1"/>
      <c r="WU291" s="1"/>
      <c r="WV291" s="1"/>
      <c r="WW291" s="1"/>
      <c r="WX291" s="1"/>
      <c r="WY291" s="1"/>
      <c r="WZ291" s="1"/>
      <c r="XA291" s="1"/>
      <c r="XB291" s="1"/>
      <c r="XC291" s="1"/>
      <c r="XD291" s="1"/>
      <c r="XE291" s="1"/>
      <c r="XF291" s="1"/>
      <c r="XG291" s="1"/>
      <c r="XH291" s="1"/>
      <c r="XI291" s="1"/>
      <c r="XJ291" s="1"/>
      <c r="XK291" s="1"/>
      <c r="XL291" s="1"/>
      <c r="XM291" s="1"/>
      <c r="XN291" s="1"/>
      <c r="XO291" s="1"/>
      <c r="XP291" s="1"/>
      <c r="XQ291" s="1"/>
      <c r="XR291" s="1"/>
      <c r="XS291" s="1"/>
      <c r="XT291" s="1"/>
      <c r="XU291" s="1"/>
      <c r="XV291" s="1"/>
      <c r="XW291" s="1"/>
      <c r="XX291" s="1"/>
      <c r="XY291" s="1"/>
      <c r="XZ291" s="1"/>
      <c r="YA291" s="1"/>
      <c r="YB291" s="1"/>
      <c r="YC291" s="1"/>
      <c r="YD291" s="1"/>
      <c r="YE291" s="1"/>
      <c r="YF291" s="1"/>
      <c r="YG291" s="1"/>
      <c r="YH291" s="1"/>
      <c r="YI291" s="1"/>
      <c r="YJ291" s="1"/>
      <c r="YK291" s="1"/>
      <c r="YL291" s="1"/>
      <c r="YM291" s="1"/>
      <c r="YN291" s="1"/>
      <c r="YO291" s="1"/>
      <c r="YP291" s="1"/>
      <c r="YQ291" s="1"/>
      <c r="YR291" s="1"/>
      <c r="YS291" s="1"/>
      <c r="YT291" s="1"/>
      <c r="YU291" s="1"/>
      <c r="YV291" s="1"/>
      <c r="YW291" s="1"/>
      <c r="YX291" s="1"/>
      <c r="YY291" s="1"/>
      <c r="YZ291" s="1"/>
      <c r="ZA291" s="1"/>
      <c r="ZB291" s="1"/>
      <c r="ZC291" s="1"/>
      <c r="ZD291" s="1"/>
      <c r="ZE291" s="1"/>
      <c r="ZF291" s="1"/>
      <c r="ZG291" s="1"/>
      <c r="ZH291" s="1"/>
      <c r="ZI291" s="1"/>
      <c r="ZJ291" s="1"/>
      <c r="ZK291" s="1"/>
      <c r="ZL291" s="1"/>
      <c r="ZM291" s="1"/>
      <c r="ZN291" s="1"/>
      <c r="ZO291" s="1"/>
      <c r="ZP291" s="1"/>
      <c r="ZQ291" s="1"/>
      <c r="ZR291" s="1"/>
      <c r="ZS291" s="1"/>
      <c r="ZT291" s="1"/>
      <c r="ZU291" s="1"/>
      <c r="ZV291" s="1"/>
      <c r="ZW291" s="1"/>
      <c r="ZX291" s="1"/>
      <c r="ZY291" s="1"/>
      <c r="ZZ291" s="1"/>
      <c r="AAA291" s="1"/>
      <c r="AAB291" s="1"/>
      <c r="AAC291" s="1"/>
      <c r="AAD291" s="1"/>
      <c r="AAE291" s="1"/>
      <c r="AAF291" s="1"/>
      <c r="AAG291" s="1"/>
      <c r="AAH291" s="1"/>
      <c r="AAI291" s="1"/>
      <c r="AAJ291" s="1"/>
      <c r="AAK291" s="1"/>
      <c r="AAL291" s="1"/>
      <c r="AAM291" s="1"/>
      <c r="AAN291" s="1"/>
      <c r="AAO291" s="1"/>
      <c r="AAP291" s="1"/>
      <c r="AAQ291" s="1"/>
      <c r="AAR291" s="1"/>
      <c r="AAS291" s="1"/>
      <c r="AAT291" s="1"/>
      <c r="AAU291" s="1"/>
      <c r="AAV291" s="1"/>
      <c r="AAW291" s="1"/>
      <c r="AAX291" s="1"/>
      <c r="AAY291" s="1"/>
      <c r="AAZ291" s="1"/>
      <c r="ABA291" s="1"/>
      <c r="ABB291" s="1"/>
      <c r="ABC291" s="1"/>
      <c r="ABD291" s="1"/>
      <c r="ABE291" s="1"/>
      <c r="ABF291" s="1"/>
      <c r="ABG291" s="1"/>
      <c r="ABH291" s="1"/>
      <c r="ABI291" s="1"/>
      <c r="ABJ291" s="1"/>
      <c r="ABK291" s="1"/>
      <c r="ABL291" s="1"/>
      <c r="ABM291" s="1"/>
      <c r="ABN291" s="1"/>
      <c r="ABO291" s="1"/>
      <c r="ABP291" s="1"/>
      <c r="ABQ291" s="1"/>
      <c r="ABR291" s="1"/>
      <c r="ABS291" s="1"/>
      <c r="ABT291" s="1"/>
      <c r="ABU291" s="1"/>
      <c r="ABV291" s="1"/>
      <c r="ABW291" s="1"/>
      <c r="ABX291" s="1"/>
      <c r="ABY291" s="1"/>
      <c r="ABZ291" s="1"/>
      <c r="ACA291" s="1"/>
      <c r="ACB291" s="1"/>
      <c r="ACC291" s="1"/>
      <c r="ACD291" s="1"/>
      <c r="ACE291" s="1"/>
      <c r="ACF291" s="1"/>
      <c r="ACG291" s="1"/>
      <c r="ACH291" s="1"/>
      <c r="ACI291" s="1"/>
      <c r="ACJ291" s="1"/>
      <c r="ACK291" s="1"/>
      <c r="ACL291" s="1"/>
      <c r="ACM291" s="1"/>
      <c r="ACN291" s="1"/>
      <c r="ACO291" s="1"/>
      <c r="ACP291" s="1"/>
      <c r="ACQ291" s="1"/>
      <c r="ACR291" s="1"/>
      <c r="ACS291" s="1"/>
      <c r="ACT291" s="1"/>
      <c r="ACU291" s="1"/>
      <c r="ACV291" s="1"/>
      <c r="ACW291" s="1"/>
      <c r="ACX291" s="1"/>
      <c r="ACY291" s="1"/>
      <c r="ACZ291" s="1"/>
      <c r="ADA291" s="1"/>
      <c r="ADB291" s="1"/>
      <c r="ADC291" s="1"/>
      <c r="ADD291" s="1"/>
      <c r="ADE291" s="1"/>
      <c r="ADF291" s="1"/>
      <c r="ADG291" s="1"/>
      <c r="ADH291" s="1"/>
      <c r="ADI291" s="1"/>
      <c r="ADJ291" s="1"/>
      <c r="ADK291" s="1"/>
      <c r="ADL291" s="1"/>
      <c r="ADM291" s="1"/>
      <c r="ADN291" s="1"/>
      <c r="ADO291" s="1"/>
      <c r="ADP291" s="1"/>
      <c r="ADQ291" s="1"/>
      <c r="ADR291" s="1"/>
      <c r="ADS291" s="1"/>
      <c r="ADT291" s="1"/>
      <c r="ADU291" s="1"/>
      <c r="ADV291" s="1"/>
      <c r="ADW291" s="1"/>
      <c r="ADX291" s="1"/>
      <c r="ADY291" s="1"/>
      <c r="ADZ291" s="1"/>
      <c r="AEA291" s="1"/>
      <c r="AEB291" s="1"/>
      <c r="AEC291" s="1"/>
      <c r="AED291" s="1"/>
      <c r="AEE291" s="1"/>
      <c r="AEF291" s="1"/>
      <c r="AEG291" s="1"/>
      <c r="AEH291" s="1"/>
      <c r="AEI291" s="1"/>
      <c r="AEJ291" s="1"/>
      <c r="AEK291" s="1"/>
      <c r="AEL291" s="1"/>
      <c r="AEM291" s="1"/>
      <c r="AEN291" s="1"/>
      <c r="AEO291" s="1"/>
      <c r="AEP291" s="1"/>
      <c r="AEQ291" s="1"/>
      <c r="AER291" s="1"/>
      <c r="AES291" s="1"/>
      <c r="AET291" s="1"/>
      <c r="AEU291" s="1"/>
      <c r="AEV291" s="1"/>
      <c r="AEW291" s="1"/>
      <c r="AEX291" s="1"/>
      <c r="AEY291" s="1"/>
      <c r="AEZ291" s="1"/>
      <c r="AFA291" s="1"/>
      <c r="AFB291" s="1"/>
      <c r="AFC291" s="1"/>
      <c r="AFD291" s="1"/>
      <c r="AFE291" s="1"/>
      <c r="AFF291" s="1"/>
      <c r="AFG291" s="1"/>
      <c r="AFH291" s="1"/>
      <c r="AFI291" s="1"/>
      <c r="AFJ291" s="1"/>
      <c r="AFK291" s="1"/>
      <c r="AFL291" s="1"/>
      <c r="AFM291" s="1"/>
      <c r="AFN291" s="1"/>
      <c r="AFO291" s="1"/>
      <c r="AFP291" s="1"/>
      <c r="AFQ291" s="1"/>
      <c r="AFR291" s="1"/>
      <c r="AFS291" s="1"/>
      <c r="AFT291" s="1"/>
      <c r="AFU291" s="1"/>
      <c r="AFV291" s="1"/>
      <c r="AFW291" s="1"/>
      <c r="AFX291" s="1"/>
      <c r="AFY291" s="1"/>
      <c r="AFZ291" s="1"/>
      <c r="AGA291" s="1"/>
      <c r="AGB291" s="1"/>
      <c r="AGC291" s="1"/>
      <c r="AGD291" s="1"/>
      <c r="AGE291" s="1"/>
      <c r="AGF291" s="1"/>
      <c r="AGG291" s="1"/>
      <c r="AGH291" s="1"/>
      <c r="AGI291" s="1"/>
      <c r="AGJ291" s="1"/>
      <c r="AGK291" s="1"/>
      <c r="AGL291" s="1"/>
      <c r="AGM291" s="1"/>
      <c r="AGN291" s="1"/>
      <c r="AGO291" s="1"/>
      <c r="AGP291" s="1"/>
      <c r="AGQ291" s="1"/>
      <c r="AGR291" s="1"/>
      <c r="AGS291" s="1"/>
      <c r="AGT291" s="1"/>
      <c r="AGU291" s="1"/>
      <c r="AGV291" s="1"/>
      <c r="AGW291" s="1"/>
      <c r="AGX291" s="1"/>
      <c r="AGY291" s="1"/>
      <c r="AGZ291" s="1"/>
      <c r="AHA291" s="1"/>
      <c r="AHB291" s="1"/>
      <c r="AHC291" s="1"/>
      <c r="AHD291" s="1"/>
      <c r="AHE291" s="1"/>
      <c r="AHF291" s="1"/>
      <c r="AHG291" s="1"/>
      <c r="AHH291" s="1"/>
      <c r="AHI291" s="1"/>
      <c r="AHJ291" s="1"/>
      <c r="AHK291" s="1"/>
      <c r="AHL291" s="1"/>
      <c r="AHM291" s="1"/>
      <c r="AHN291" s="1"/>
      <c r="AHO291" s="1"/>
      <c r="AHP291" s="1"/>
      <c r="AHQ291" s="1"/>
      <c r="AHR291" s="1"/>
      <c r="AHS291" s="1"/>
      <c r="AHT291" s="1"/>
      <c r="AHU291" s="1"/>
      <c r="AHV291" s="1"/>
      <c r="AHW291" s="1"/>
      <c r="AHX291" s="1"/>
      <c r="AHY291" s="1"/>
      <c r="AHZ291" s="1"/>
      <c r="AIA291" s="1"/>
      <c r="AIB291" s="1"/>
      <c r="AIC291" s="1"/>
      <c r="AID291" s="1"/>
      <c r="AIE291" s="1"/>
      <c r="AIF291" s="1"/>
      <c r="AIG291" s="1"/>
      <c r="AIH291" s="1"/>
      <c r="AII291" s="1"/>
      <c r="AIJ291" s="1"/>
      <c r="AIK291" s="1"/>
      <c r="AIL291" s="1"/>
      <c r="AIM291" s="1"/>
      <c r="AIN291" s="1"/>
      <c r="AIO291" s="1"/>
      <c r="AIP291" s="1"/>
      <c r="AIQ291" s="1"/>
      <c r="AIR291" s="1"/>
      <c r="AIS291" s="1"/>
      <c r="AIT291" s="1"/>
      <c r="AIU291" s="1"/>
      <c r="AIV291" s="1"/>
      <c r="AIW291" s="1"/>
      <c r="AIX291" s="1"/>
      <c r="AIY291" s="1"/>
      <c r="AIZ291" s="1"/>
      <c r="AJA291" s="1"/>
      <c r="AJB291" s="1"/>
      <c r="AJC291" s="1"/>
      <c r="AJD291" s="1"/>
      <c r="AJE291" s="1"/>
      <c r="AJF291" s="1"/>
      <c r="AJG291" s="1"/>
      <c r="AJH291" s="1"/>
      <c r="AJI291" s="1"/>
      <c r="AJJ291" s="1"/>
      <c r="AJK291" s="1"/>
      <c r="AJL291" s="1"/>
      <c r="AJM291" s="1"/>
      <c r="AJN291" s="1"/>
      <c r="AJO291" s="1"/>
      <c r="AJP291" s="1"/>
      <c r="AJQ291" s="1"/>
      <c r="AJR291" s="1"/>
      <c r="AJS291" s="1"/>
      <c r="AJT291" s="1"/>
      <c r="AJU291" s="1"/>
      <c r="AJV291" s="1"/>
      <c r="AJW291" s="1"/>
      <c r="AJX291" s="1"/>
      <c r="AJY291" s="1"/>
      <c r="AJZ291" s="1"/>
      <c r="AKA291" s="1"/>
      <c r="AKB291" s="1"/>
      <c r="AKC291" s="1"/>
      <c r="AKD291" s="1"/>
    </row>
    <row r="292" spans="1:966">
      <c r="A292" s="36">
        <v>280</v>
      </c>
      <c r="B292" s="37" t="s">
        <v>259</v>
      </c>
      <c r="C292" s="38" t="s">
        <v>254</v>
      </c>
      <c r="D292" s="36">
        <v>6</v>
      </c>
      <c r="E292" s="18">
        <v>0</v>
      </c>
      <c r="F292" s="18">
        <v>0</v>
      </c>
      <c r="G292" s="18">
        <v>0</v>
      </c>
      <c r="H292" s="18">
        <v>0</v>
      </c>
      <c r="I292" s="39">
        <f t="shared" si="17"/>
        <v>0</v>
      </c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  <c r="FJ292" s="1"/>
      <c r="FK292" s="1"/>
      <c r="FL292" s="1"/>
      <c r="FM292" s="1"/>
      <c r="FN292" s="1"/>
      <c r="FO292" s="1"/>
      <c r="FP292" s="1"/>
      <c r="FQ292" s="1"/>
      <c r="FR292" s="1"/>
      <c r="FS292" s="1"/>
      <c r="FT292" s="1"/>
      <c r="FU292" s="1"/>
      <c r="FV292" s="1"/>
      <c r="FW292" s="1"/>
      <c r="FX292" s="1"/>
      <c r="FY292" s="1"/>
      <c r="FZ292" s="1"/>
      <c r="GA292" s="1"/>
      <c r="GB292" s="1"/>
      <c r="GC292" s="1"/>
      <c r="GD292" s="1"/>
      <c r="GE292" s="1"/>
      <c r="GF292" s="1"/>
      <c r="GG292" s="1"/>
      <c r="GH292" s="1"/>
      <c r="GI292" s="1"/>
      <c r="GJ292" s="1"/>
      <c r="GK292" s="1"/>
      <c r="GL292" s="1"/>
      <c r="GM292" s="1"/>
      <c r="GN292" s="1"/>
      <c r="GO292" s="1"/>
      <c r="GP292" s="1"/>
      <c r="GQ292" s="1"/>
      <c r="GR292" s="1"/>
      <c r="GS292" s="1"/>
      <c r="GT292" s="1"/>
      <c r="GU292" s="1"/>
      <c r="GV292" s="1"/>
      <c r="GW292" s="1"/>
      <c r="GX292" s="1"/>
      <c r="GY292" s="1"/>
      <c r="GZ292" s="1"/>
      <c r="HA292" s="1"/>
      <c r="HB292" s="1"/>
      <c r="HC292" s="1"/>
      <c r="HD292" s="1"/>
      <c r="HE292" s="1"/>
      <c r="HF292" s="1"/>
      <c r="HG292" s="1"/>
      <c r="HH292" s="1"/>
      <c r="HI292" s="1"/>
      <c r="HJ292" s="1"/>
      <c r="HK292" s="1"/>
      <c r="HL292" s="1"/>
      <c r="HM292" s="1"/>
      <c r="HN292" s="1"/>
      <c r="HO292" s="1"/>
      <c r="HP292" s="1"/>
      <c r="HQ292" s="1"/>
      <c r="HR292" s="1"/>
      <c r="HS292" s="1"/>
      <c r="HT292" s="1"/>
      <c r="HU292" s="1"/>
      <c r="HV292" s="1"/>
      <c r="HW292" s="1"/>
      <c r="HX292" s="1"/>
      <c r="HY292" s="1"/>
      <c r="HZ292" s="1"/>
      <c r="IA292" s="1"/>
      <c r="IB292" s="1"/>
      <c r="IC292" s="1"/>
      <c r="ID292" s="1"/>
      <c r="IE292" s="1"/>
      <c r="IF292" s="1"/>
      <c r="IG292" s="1"/>
      <c r="IH292" s="1"/>
      <c r="II292" s="1"/>
      <c r="IJ292" s="1"/>
      <c r="IK292" s="1"/>
      <c r="IL292" s="1"/>
      <c r="IM292" s="1"/>
      <c r="IN292" s="1"/>
      <c r="IO292" s="1"/>
      <c r="IP292" s="1"/>
      <c r="IQ292" s="1"/>
      <c r="IR292" s="1"/>
      <c r="IS292" s="1"/>
      <c r="IT292" s="1"/>
      <c r="IU292" s="1"/>
      <c r="IV292" s="1"/>
      <c r="IW292" s="1"/>
      <c r="IX292" s="1"/>
      <c r="IY292" s="1"/>
      <c r="IZ292" s="1"/>
      <c r="JA292" s="1"/>
      <c r="JB292" s="1"/>
      <c r="JC292" s="1"/>
      <c r="JD292" s="1"/>
      <c r="JE292" s="1"/>
      <c r="JF292" s="1"/>
      <c r="JG292" s="1"/>
      <c r="JH292" s="1"/>
      <c r="JI292" s="1"/>
      <c r="JJ292" s="1"/>
      <c r="JK292" s="1"/>
      <c r="JL292" s="1"/>
      <c r="JM292" s="1"/>
      <c r="JN292" s="1"/>
      <c r="JO292" s="1"/>
      <c r="JP292" s="1"/>
      <c r="JQ292" s="1"/>
      <c r="JR292" s="1"/>
      <c r="JS292" s="1"/>
      <c r="JT292" s="1"/>
      <c r="JU292" s="1"/>
      <c r="JV292" s="1"/>
      <c r="JW292" s="1"/>
      <c r="JX292" s="1"/>
      <c r="JY292" s="1"/>
      <c r="JZ292" s="1"/>
      <c r="KA292" s="1"/>
      <c r="KB292" s="1"/>
      <c r="KC292" s="1"/>
      <c r="KD292" s="1"/>
      <c r="KE292" s="1"/>
      <c r="KF292" s="1"/>
      <c r="KG292" s="1"/>
      <c r="KH292" s="1"/>
      <c r="KI292" s="1"/>
      <c r="KJ292" s="1"/>
      <c r="KK292" s="1"/>
      <c r="KL292" s="1"/>
      <c r="KM292" s="1"/>
      <c r="KN292" s="1"/>
      <c r="KO292" s="1"/>
      <c r="KP292" s="1"/>
      <c r="KQ292" s="1"/>
      <c r="KR292" s="1"/>
      <c r="KS292" s="1"/>
      <c r="KT292" s="1"/>
      <c r="KU292" s="1"/>
      <c r="KV292" s="1"/>
      <c r="KW292" s="1"/>
      <c r="KX292" s="1"/>
      <c r="KY292" s="1"/>
      <c r="KZ292" s="1"/>
      <c r="LA292" s="1"/>
      <c r="LB292" s="1"/>
      <c r="LC292" s="1"/>
      <c r="LD292" s="1"/>
      <c r="LE292" s="1"/>
      <c r="LF292" s="1"/>
      <c r="LG292" s="1"/>
      <c r="LH292" s="1"/>
      <c r="LI292" s="1"/>
      <c r="LJ292" s="1"/>
      <c r="LK292" s="1"/>
      <c r="LL292" s="1"/>
      <c r="LM292" s="1"/>
      <c r="LN292" s="1"/>
      <c r="LO292" s="1"/>
      <c r="LP292" s="1"/>
      <c r="LQ292" s="1"/>
      <c r="LR292" s="1"/>
      <c r="LS292" s="1"/>
      <c r="LT292" s="1"/>
      <c r="LU292" s="1"/>
      <c r="LV292" s="1"/>
      <c r="LW292" s="1"/>
      <c r="LX292" s="1"/>
      <c r="LY292" s="1"/>
      <c r="LZ292" s="1"/>
      <c r="MA292" s="1"/>
      <c r="MB292" s="1"/>
      <c r="MC292" s="1"/>
      <c r="MD292" s="1"/>
      <c r="ME292" s="1"/>
      <c r="MF292" s="1"/>
      <c r="MG292" s="1"/>
      <c r="MH292" s="1"/>
      <c r="MI292" s="1"/>
      <c r="MJ292" s="1"/>
      <c r="MK292" s="1"/>
      <c r="ML292" s="1"/>
      <c r="MM292" s="1"/>
      <c r="MN292" s="1"/>
      <c r="MO292" s="1"/>
      <c r="MP292" s="1"/>
      <c r="MQ292" s="1"/>
      <c r="MR292" s="1"/>
      <c r="MS292" s="1"/>
      <c r="MT292" s="1"/>
      <c r="MU292" s="1"/>
      <c r="MV292" s="1"/>
      <c r="MW292" s="1"/>
      <c r="MX292" s="1"/>
      <c r="MY292" s="1"/>
      <c r="MZ292" s="1"/>
      <c r="NA292" s="1"/>
      <c r="NB292" s="1"/>
      <c r="NC292" s="1"/>
      <c r="ND292" s="1"/>
      <c r="NE292" s="1"/>
      <c r="NF292" s="1"/>
      <c r="NG292" s="1"/>
      <c r="NH292" s="1"/>
      <c r="NI292" s="1"/>
      <c r="NJ292" s="1"/>
      <c r="NK292" s="1"/>
      <c r="NL292" s="1"/>
      <c r="NM292" s="1"/>
      <c r="NN292" s="1"/>
      <c r="NO292" s="1"/>
      <c r="NP292" s="1"/>
      <c r="NQ292" s="1"/>
      <c r="NR292" s="1"/>
      <c r="NS292" s="1"/>
      <c r="NT292" s="1"/>
      <c r="NU292" s="1"/>
      <c r="NV292" s="1"/>
      <c r="NW292" s="1"/>
      <c r="NX292" s="1"/>
      <c r="NY292" s="1"/>
      <c r="NZ292" s="1"/>
      <c r="OA292" s="1"/>
      <c r="OB292" s="1"/>
      <c r="OC292" s="1"/>
      <c r="OD292" s="1"/>
      <c r="OE292" s="1"/>
      <c r="OF292" s="1"/>
      <c r="OG292" s="1"/>
      <c r="OH292" s="1"/>
      <c r="OI292" s="1"/>
      <c r="OJ292" s="1"/>
      <c r="OK292" s="1"/>
      <c r="OL292" s="1"/>
      <c r="OM292" s="1"/>
      <c r="ON292" s="1"/>
      <c r="OO292" s="1"/>
      <c r="OP292" s="1"/>
      <c r="OQ292" s="1"/>
      <c r="OR292" s="1"/>
      <c r="OS292" s="1"/>
      <c r="OT292" s="1"/>
      <c r="OU292" s="1"/>
      <c r="OV292" s="1"/>
      <c r="OW292" s="1"/>
      <c r="OX292" s="1"/>
      <c r="OY292" s="1"/>
      <c r="OZ292" s="1"/>
      <c r="PA292" s="1"/>
      <c r="PB292" s="1"/>
      <c r="PC292" s="1"/>
      <c r="PD292" s="1"/>
      <c r="PE292" s="1"/>
      <c r="PF292" s="1"/>
      <c r="PG292" s="1"/>
      <c r="PH292" s="1"/>
      <c r="PI292" s="1"/>
      <c r="PJ292" s="1"/>
      <c r="PK292" s="1"/>
      <c r="PL292" s="1"/>
      <c r="PM292" s="1"/>
      <c r="PN292" s="1"/>
      <c r="PO292" s="1"/>
      <c r="PP292" s="1"/>
      <c r="PQ292" s="1"/>
      <c r="PR292" s="1"/>
      <c r="PS292" s="1"/>
      <c r="PT292" s="1"/>
      <c r="PU292" s="1"/>
      <c r="PV292" s="1"/>
      <c r="PW292" s="1"/>
      <c r="PX292" s="1"/>
      <c r="PY292" s="1"/>
      <c r="PZ292" s="1"/>
      <c r="QA292" s="1"/>
      <c r="QB292" s="1"/>
      <c r="QC292" s="1"/>
      <c r="QD292" s="1"/>
      <c r="QE292" s="1"/>
      <c r="QF292" s="1"/>
      <c r="QG292" s="1"/>
      <c r="QH292" s="1"/>
      <c r="QI292" s="1"/>
      <c r="QJ292" s="1"/>
      <c r="QK292" s="1"/>
      <c r="QL292" s="1"/>
      <c r="QM292" s="1"/>
      <c r="QN292" s="1"/>
      <c r="QO292" s="1"/>
      <c r="QP292" s="1"/>
      <c r="QQ292" s="1"/>
      <c r="QR292" s="1"/>
      <c r="QS292" s="1"/>
      <c r="QT292" s="1"/>
      <c r="QU292" s="1"/>
      <c r="QV292" s="1"/>
      <c r="QW292" s="1"/>
      <c r="QX292" s="1"/>
      <c r="QY292" s="1"/>
      <c r="QZ292" s="1"/>
      <c r="RA292" s="1"/>
      <c r="RB292" s="1"/>
      <c r="RC292" s="1"/>
      <c r="RD292" s="1"/>
      <c r="RE292" s="1"/>
      <c r="RF292" s="1"/>
      <c r="RG292" s="1"/>
      <c r="RH292" s="1"/>
      <c r="RI292" s="1"/>
      <c r="RJ292" s="1"/>
      <c r="RK292" s="1"/>
      <c r="RL292" s="1"/>
      <c r="RM292" s="1"/>
      <c r="RN292" s="1"/>
      <c r="RO292" s="1"/>
      <c r="RP292" s="1"/>
      <c r="RQ292" s="1"/>
      <c r="RR292" s="1"/>
      <c r="RS292" s="1"/>
      <c r="RT292" s="1"/>
      <c r="RU292" s="1"/>
      <c r="RV292" s="1"/>
      <c r="RW292" s="1"/>
      <c r="RX292" s="1"/>
      <c r="RY292" s="1"/>
      <c r="RZ292" s="1"/>
      <c r="SA292" s="1"/>
      <c r="SB292" s="1"/>
      <c r="SC292" s="1"/>
      <c r="SD292" s="1"/>
      <c r="SE292" s="1"/>
      <c r="SF292" s="1"/>
      <c r="SG292" s="1"/>
      <c r="SH292" s="1"/>
      <c r="SI292" s="1"/>
      <c r="SJ292" s="1"/>
      <c r="SK292" s="1"/>
      <c r="SL292" s="1"/>
      <c r="SM292" s="1"/>
      <c r="SN292" s="1"/>
      <c r="SO292" s="1"/>
      <c r="SP292" s="1"/>
      <c r="SQ292" s="1"/>
      <c r="SR292" s="1"/>
      <c r="SS292" s="1"/>
      <c r="ST292" s="1"/>
      <c r="SU292" s="1"/>
      <c r="SV292" s="1"/>
      <c r="SW292" s="1"/>
      <c r="SX292" s="1"/>
      <c r="SY292" s="1"/>
      <c r="SZ292" s="1"/>
      <c r="TA292" s="1"/>
      <c r="TB292" s="1"/>
      <c r="TC292" s="1"/>
      <c r="TD292" s="1"/>
      <c r="TE292" s="1"/>
      <c r="TF292" s="1"/>
      <c r="TG292" s="1"/>
      <c r="TH292" s="1"/>
      <c r="TI292" s="1"/>
      <c r="TJ292" s="1"/>
      <c r="TK292" s="1"/>
      <c r="TL292" s="1"/>
      <c r="TM292" s="1"/>
      <c r="TN292" s="1"/>
      <c r="TO292" s="1"/>
      <c r="TP292" s="1"/>
      <c r="TQ292" s="1"/>
      <c r="TR292" s="1"/>
      <c r="TS292" s="1"/>
      <c r="TT292" s="1"/>
      <c r="TU292" s="1"/>
      <c r="TV292" s="1"/>
      <c r="TW292" s="1"/>
      <c r="TX292" s="1"/>
      <c r="TY292" s="1"/>
      <c r="TZ292" s="1"/>
      <c r="UA292" s="1"/>
      <c r="UB292" s="1"/>
      <c r="UC292" s="1"/>
      <c r="UD292" s="1"/>
      <c r="UE292" s="1"/>
      <c r="UF292" s="1"/>
      <c r="UG292" s="1"/>
      <c r="UH292" s="1"/>
      <c r="UI292" s="1"/>
      <c r="UJ292" s="1"/>
      <c r="UK292" s="1"/>
      <c r="UL292" s="1"/>
      <c r="UM292" s="1"/>
      <c r="UN292" s="1"/>
      <c r="UO292" s="1"/>
      <c r="UP292" s="1"/>
      <c r="UQ292" s="1"/>
      <c r="UR292" s="1"/>
      <c r="US292" s="1"/>
      <c r="UT292" s="1"/>
      <c r="UU292" s="1"/>
      <c r="UV292" s="1"/>
      <c r="UW292" s="1"/>
      <c r="UX292" s="1"/>
      <c r="UY292" s="1"/>
      <c r="UZ292" s="1"/>
      <c r="VA292" s="1"/>
      <c r="VB292" s="1"/>
      <c r="VC292" s="1"/>
      <c r="VD292" s="1"/>
      <c r="VE292" s="1"/>
      <c r="VF292" s="1"/>
      <c r="VG292" s="1"/>
      <c r="VH292" s="1"/>
      <c r="VI292" s="1"/>
      <c r="VJ292" s="1"/>
      <c r="VK292" s="1"/>
      <c r="VL292" s="1"/>
      <c r="VM292" s="1"/>
      <c r="VN292" s="1"/>
      <c r="VO292" s="1"/>
      <c r="VP292" s="1"/>
      <c r="VQ292" s="1"/>
      <c r="VR292" s="1"/>
      <c r="VS292" s="1"/>
      <c r="VT292" s="1"/>
      <c r="VU292" s="1"/>
      <c r="VV292" s="1"/>
      <c r="VW292" s="1"/>
      <c r="VX292" s="1"/>
      <c r="VY292" s="1"/>
      <c r="VZ292" s="1"/>
      <c r="WA292" s="1"/>
      <c r="WB292" s="1"/>
      <c r="WC292" s="1"/>
      <c r="WD292" s="1"/>
      <c r="WE292" s="1"/>
      <c r="WF292" s="1"/>
      <c r="WG292" s="1"/>
      <c r="WH292" s="1"/>
      <c r="WI292" s="1"/>
      <c r="WJ292" s="1"/>
      <c r="WK292" s="1"/>
      <c r="WL292" s="1"/>
      <c r="WM292" s="1"/>
      <c r="WN292" s="1"/>
      <c r="WO292" s="1"/>
      <c r="WP292" s="1"/>
      <c r="WQ292" s="1"/>
      <c r="WR292" s="1"/>
      <c r="WS292" s="1"/>
      <c r="WT292" s="1"/>
      <c r="WU292" s="1"/>
      <c r="WV292" s="1"/>
      <c r="WW292" s="1"/>
      <c r="WX292" s="1"/>
      <c r="WY292" s="1"/>
      <c r="WZ292" s="1"/>
      <c r="XA292" s="1"/>
      <c r="XB292" s="1"/>
      <c r="XC292" s="1"/>
      <c r="XD292" s="1"/>
      <c r="XE292" s="1"/>
      <c r="XF292" s="1"/>
      <c r="XG292" s="1"/>
      <c r="XH292" s="1"/>
      <c r="XI292" s="1"/>
      <c r="XJ292" s="1"/>
      <c r="XK292" s="1"/>
      <c r="XL292" s="1"/>
      <c r="XM292" s="1"/>
      <c r="XN292" s="1"/>
      <c r="XO292" s="1"/>
      <c r="XP292" s="1"/>
      <c r="XQ292" s="1"/>
      <c r="XR292" s="1"/>
      <c r="XS292" s="1"/>
      <c r="XT292" s="1"/>
      <c r="XU292" s="1"/>
      <c r="XV292" s="1"/>
      <c r="XW292" s="1"/>
      <c r="XX292" s="1"/>
      <c r="XY292" s="1"/>
      <c r="XZ292" s="1"/>
      <c r="YA292" s="1"/>
      <c r="YB292" s="1"/>
      <c r="YC292" s="1"/>
      <c r="YD292" s="1"/>
      <c r="YE292" s="1"/>
      <c r="YF292" s="1"/>
      <c r="YG292" s="1"/>
      <c r="YH292" s="1"/>
      <c r="YI292" s="1"/>
      <c r="YJ292" s="1"/>
      <c r="YK292" s="1"/>
      <c r="YL292" s="1"/>
      <c r="YM292" s="1"/>
      <c r="YN292" s="1"/>
      <c r="YO292" s="1"/>
      <c r="YP292" s="1"/>
      <c r="YQ292" s="1"/>
      <c r="YR292" s="1"/>
      <c r="YS292" s="1"/>
      <c r="YT292" s="1"/>
      <c r="YU292" s="1"/>
      <c r="YV292" s="1"/>
      <c r="YW292" s="1"/>
      <c r="YX292" s="1"/>
      <c r="YY292" s="1"/>
      <c r="YZ292" s="1"/>
      <c r="ZA292" s="1"/>
      <c r="ZB292" s="1"/>
      <c r="ZC292" s="1"/>
      <c r="ZD292" s="1"/>
      <c r="ZE292" s="1"/>
      <c r="ZF292" s="1"/>
      <c r="ZG292" s="1"/>
      <c r="ZH292" s="1"/>
      <c r="ZI292" s="1"/>
      <c r="ZJ292" s="1"/>
      <c r="ZK292" s="1"/>
      <c r="ZL292" s="1"/>
      <c r="ZM292" s="1"/>
      <c r="ZN292" s="1"/>
      <c r="ZO292" s="1"/>
      <c r="ZP292" s="1"/>
      <c r="ZQ292" s="1"/>
      <c r="ZR292" s="1"/>
      <c r="ZS292" s="1"/>
      <c r="ZT292" s="1"/>
      <c r="ZU292" s="1"/>
      <c r="ZV292" s="1"/>
      <c r="ZW292" s="1"/>
      <c r="ZX292" s="1"/>
      <c r="ZY292" s="1"/>
      <c r="ZZ292" s="1"/>
      <c r="AAA292" s="1"/>
      <c r="AAB292" s="1"/>
      <c r="AAC292" s="1"/>
      <c r="AAD292" s="1"/>
      <c r="AAE292" s="1"/>
      <c r="AAF292" s="1"/>
      <c r="AAG292" s="1"/>
      <c r="AAH292" s="1"/>
      <c r="AAI292" s="1"/>
      <c r="AAJ292" s="1"/>
      <c r="AAK292" s="1"/>
      <c r="AAL292" s="1"/>
      <c r="AAM292" s="1"/>
      <c r="AAN292" s="1"/>
      <c r="AAO292" s="1"/>
      <c r="AAP292" s="1"/>
      <c r="AAQ292" s="1"/>
      <c r="AAR292" s="1"/>
      <c r="AAS292" s="1"/>
      <c r="AAT292" s="1"/>
      <c r="AAU292" s="1"/>
      <c r="AAV292" s="1"/>
      <c r="AAW292" s="1"/>
      <c r="AAX292" s="1"/>
      <c r="AAY292" s="1"/>
      <c r="AAZ292" s="1"/>
      <c r="ABA292" s="1"/>
      <c r="ABB292" s="1"/>
      <c r="ABC292" s="1"/>
      <c r="ABD292" s="1"/>
      <c r="ABE292" s="1"/>
      <c r="ABF292" s="1"/>
      <c r="ABG292" s="1"/>
      <c r="ABH292" s="1"/>
      <c r="ABI292" s="1"/>
      <c r="ABJ292" s="1"/>
      <c r="ABK292" s="1"/>
      <c r="ABL292" s="1"/>
      <c r="ABM292" s="1"/>
      <c r="ABN292" s="1"/>
      <c r="ABO292" s="1"/>
      <c r="ABP292" s="1"/>
      <c r="ABQ292" s="1"/>
      <c r="ABR292" s="1"/>
      <c r="ABS292" s="1"/>
      <c r="ABT292" s="1"/>
      <c r="ABU292" s="1"/>
      <c r="ABV292" s="1"/>
      <c r="ABW292" s="1"/>
      <c r="ABX292" s="1"/>
      <c r="ABY292" s="1"/>
      <c r="ABZ292" s="1"/>
      <c r="ACA292" s="1"/>
      <c r="ACB292" s="1"/>
      <c r="ACC292" s="1"/>
      <c r="ACD292" s="1"/>
      <c r="ACE292" s="1"/>
      <c r="ACF292" s="1"/>
      <c r="ACG292" s="1"/>
      <c r="ACH292" s="1"/>
      <c r="ACI292" s="1"/>
      <c r="ACJ292" s="1"/>
      <c r="ACK292" s="1"/>
      <c r="ACL292" s="1"/>
      <c r="ACM292" s="1"/>
      <c r="ACN292" s="1"/>
      <c r="ACO292" s="1"/>
      <c r="ACP292" s="1"/>
      <c r="ACQ292" s="1"/>
      <c r="ACR292" s="1"/>
      <c r="ACS292" s="1"/>
      <c r="ACT292" s="1"/>
      <c r="ACU292" s="1"/>
      <c r="ACV292" s="1"/>
      <c r="ACW292" s="1"/>
      <c r="ACX292" s="1"/>
      <c r="ACY292" s="1"/>
      <c r="ACZ292" s="1"/>
      <c r="ADA292" s="1"/>
      <c r="ADB292" s="1"/>
      <c r="ADC292" s="1"/>
      <c r="ADD292" s="1"/>
      <c r="ADE292" s="1"/>
      <c r="ADF292" s="1"/>
      <c r="ADG292" s="1"/>
      <c r="ADH292" s="1"/>
      <c r="ADI292" s="1"/>
      <c r="ADJ292" s="1"/>
      <c r="ADK292" s="1"/>
      <c r="ADL292" s="1"/>
      <c r="ADM292" s="1"/>
      <c r="ADN292" s="1"/>
      <c r="ADO292" s="1"/>
      <c r="ADP292" s="1"/>
      <c r="ADQ292" s="1"/>
      <c r="ADR292" s="1"/>
      <c r="ADS292" s="1"/>
      <c r="ADT292" s="1"/>
      <c r="ADU292" s="1"/>
      <c r="ADV292" s="1"/>
      <c r="ADW292" s="1"/>
      <c r="ADX292" s="1"/>
      <c r="ADY292" s="1"/>
      <c r="ADZ292" s="1"/>
      <c r="AEA292" s="1"/>
      <c r="AEB292" s="1"/>
      <c r="AEC292" s="1"/>
      <c r="AED292" s="1"/>
      <c r="AEE292" s="1"/>
      <c r="AEF292" s="1"/>
      <c r="AEG292" s="1"/>
      <c r="AEH292" s="1"/>
      <c r="AEI292" s="1"/>
      <c r="AEJ292" s="1"/>
      <c r="AEK292" s="1"/>
      <c r="AEL292" s="1"/>
      <c r="AEM292" s="1"/>
      <c r="AEN292" s="1"/>
      <c r="AEO292" s="1"/>
      <c r="AEP292" s="1"/>
      <c r="AEQ292" s="1"/>
      <c r="AER292" s="1"/>
      <c r="AES292" s="1"/>
      <c r="AET292" s="1"/>
      <c r="AEU292" s="1"/>
      <c r="AEV292" s="1"/>
      <c r="AEW292" s="1"/>
      <c r="AEX292" s="1"/>
      <c r="AEY292" s="1"/>
      <c r="AEZ292" s="1"/>
      <c r="AFA292" s="1"/>
      <c r="AFB292" s="1"/>
      <c r="AFC292" s="1"/>
      <c r="AFD292" s="1"/>
      <c r="AFE292" s="1"/>
      <c r="AFF292" s="1"/>
      <c r="AFG292" s="1"/>
      <c r="AFH292" s="1"/>
      <c r="AFI292" s="1"/>
      <c r="AFJ292" s="1"/>
      <c r="AFK292" s="1"/>
      <c r="AFL292" s="1"/>
      <c r="AFM292" s="1"/>
      <c r="AFN292" s="1"/>
      <c r="AFO292" s="1"/>
      <c r="AFP292" s="1"/>
      <c r="AFQ292" s="1"/>
      <c r="AFR292" s="1"/>
      <c r="AFS292" s="1"/>
      <c r="AFT292" s="1"/>
      <c r="AFU292" s="1"/>
      <c r="AFV292" s="1"/>
      <c r="AFW292" s="1"/>
      <c r="AFX292" s="1"/>
      <c r="AFY292" s="1"/>
      <c r="AFZ292" s="1"/>
      <c r="AGA292" s="1"/>
      <c r="AGB292" s="1"/>
      <c r="AGC292" s="1"/>
      <c r="AGD292" s="1"/>
      <c r="AGE292" s="1"/>
      <c r="AGF292" s="1"/>
      <c r="AGG292" s="1"/>
      <c r="AGH292" s="1"/>
      <c r="AGI292" s="1"/>
      <c r="AGJ292" s="1"/>
      <c r="AGK292" s="1"/>
      <c r="AGL292" s="1"/>
      <c r="AGM292" s="1"/>
      <c r="AGN292" s="1"/>
      <c r="AGO292" s="1"/>
      <c r="AGP292" s="1"/>
      <c r="AGQ292" s="1"/>
      <c r="AGR292" s="1"/>
      <c r="AGS292" s="1"/>
      <c r="AGT292" s="1"/>
      <c r="AGU292" s="1"/>
      <c r="AGV292" s="1"/>
      <c r="AGW292" s="1"/>
      <c r="AGX292" s="1"/>
      <c r="AGY292" s="1"/>
      <c r="AGZ292" s="1"/>
      <c r="AHA292" s="1"/>
      <c r="AHB292" s="1"/>
      <c r="AHC292" s="1"/>
      <c r="AHD292" s="1"/>
      <c r="AHE292" s="1"/>
      <c r="AHF292" s="1"/>
      <c r="AHG292" s="1"/>
      <c r="AHH292" s="1"/>
      <c r="AHI292" s="1"/>
      <c r="AHJ292" s="1"/>
      <c r="AHK292" s="1"/>
      <c r="AHL292" s="1"/>
      <c r="AHM292" s="1"/>
      <c r="AHN292" s="1"/>
      <c r="AHO292" s="1"/>
      <c r="AHP292" s="1"/>
      <c r="AHQ292" s="1"/>
      <c r="AHR292" s="1"/>
      <c r="AHS292" s="1"/>
      <c r="AHT292" s="1"/>
      <c r="AHU292" s="1"/>
      <c r="AHV292" s="1"/>
      <c r="AHW292" s="1"/>
      <c r="AHX292" s="1"/>
      <c r="AHY292" s="1"/>
      <c r="AHZ292" s="1"/>
      <c r="AIA292" s="1"/>
      <c r="AIB292" s="1"/>
      <c r="AIC292" s="1"/>
      <c r="AID292" s="1"/>
      <c r="AIE292" s="1"/>
      <c r="AIF292" s="1"/>
      <c r="AIG292" s="1"/>
      <c r="AIH292" s="1"/>
      <c r="AII292" s="1"/>
      <c r="AIJ292" s="1"/>
      <c r="AIK292" s="1"/>
      <c r="AIL292" s="1"/>
      <c r="AIM292" s="1"/>
      <c r="AIN292" s="1"/>
      <c r="AIO292" s="1"/>
      <c r="AIP292" s="1"/>
      <c r="AIQ292" s="1"/>
      <c r="AIR292" s="1"/>
      <c r="AIS292" s="1"/>
      <c r="AIT292" s="1"/>
      <c r="AIU292" s="1"/>
      <c r="AIV292" s="1"/>
      <c r="AIW292" s="1"/>
      <c r="AIX292" s="1"/>
      <c r="AIY292" s="1"/>
      <c r="AIZ292" s="1"/>
      <c r="AJA292" s="1"/>
      <c r="AJB292" s="1"/>
      <c r="AJC292" s="1"/>
      <c r="AJD292" s="1"/>
      <c r="AJE292" s="1"/>
      <c r="AJF292" s="1"/>
      <c r="AJG292" s="1"/>
      <c r="AJH292" s="1"/>
      <c r="AJI292" s="1"/>
      <c r="AJJ292" s="1"/>
      <c r="AJK292" s="1"/>
      <c r="AJL292" s="1"/>
      <c r="AJM292" s="1"/>
      <c r="AJN292" s="1"/>
      <c r="AJO292" s="1"/>
      <c r="AJP292" s="1"/>
      <c r="AJQ292" s="1"/>
      <c r="AJR292" s="1"/>
      <c r="AJS292" s="1"/>
      <c r="AJT292" s="1"/>
      <c r="AJU292" s="1"/>
      <c r="AJV292" s="1"/>
      <c r="AJW292" s="1"/>
      <c r="AJX292" s="1"/>
      <c r="AJY292" s="1"/>
      <c r="AJZ292" s="1"/>
      <c r="AKA292" s="1"/>
      <c r="AKB292" s="1"/>
      <c r="AKC292" s="1"/>
      <c r="AKD292" s="1"/>
    </row>
    <row r="293" spans="1:966">
      <c r="A293" s="36">
        <v>281</v>
      </c>
      <c r="B293" s="37" t="s">
        <v>260</v>
      </c>
      <c r="C293" s="38" t="s">
        <v>254</v>
      </c>
      <c r="D293" s="36">
        <v>6</v>
      </c>
      <c r="E293" s="18">
        <v>0</v>
      </c>
      <c r="F293" s="18">
        <v>0</v>
      </c>
      <c r="G293" s="18">
        <v>0</v>
      </c>
      <c r="H293" s="18">
        <v>0</v>
      </c>
      <c r="I293" s="39">
        <f t="shared" si="17"/>
        <v>0</v>
      </c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  <c r="FJ293" s="1"/>
      <c r="FK293" s="1"/>
      <c r="FL293" s="1"/>
      <c r="FM293" s="1"/>
      <c r="FN293" s="1"/>
      <c r="FO293" s="1"/>
      <c r="FP293" s="1"/>
      <c r="FQ293" s="1"/>
      <c r="FR293" s="1"/>
      <c r="FS293" s="1"/>
      <c r="FT293" s="1"/>
      <c r="FU293" s="1"/>
      <c r="FV293" s="1"/>
      <c r="FW293" s="1"/>
      <c r="FX293" s="1"/>
      <c r="FY293" s="1"/>
      <c r="FZ293" s="1"/>
      <c r="GA293" s="1"/>
      <c r="GB293" s="1"/>
      <c r="GC293" s="1"/>
      <c r="GD293" s="1"/>
      <c r="GE293" s="1"/>
      <c r="GF293" s="1"/>
      <c r="GG293" s="1"/>
      <c r="GH293" s="1"/>
      <c r="GI293" s="1"/>
      <c r="GJ293" s="1"/>
      <c r="GK293" s="1"/>
      <c r="GL293" s="1"/>
      <c r="GM293" s="1"/>
      <c r="GN293" s="1"/>
      <c r="GO293" s="1"/>
      <c r="GP293" s="1"/>
      <c r="GQ293" s="1"/>
      <c r="GR293" s="1"/>
      <c r="GS293" s="1"/>
      <c r="GT293" s="1"/>
      <c r="GU293" s="1"/>
      <c r="GV293" s="1"/>
      <c r="GW293" s="1"/>
      <c r="GX293" s="1"/>
      <c r="GY293" s="1"/>
      <c r="GZ293" s="1"/>
      <c r="HA293" s="1"/>
      <c r="HB293" s="1"/>
      <c r="HC293" s="1"/>
      <c r="HD293" s="1"/>
      <c r="HE293" s="1"/>
      <c r="HF293" s="1"/>
      <c r="HG293" s="1"/>
      <c r="HH293" s="1"/>
      <c r="HI293" s="1"/>
      <c r="HJ293" s="1"/>
      <c r="HK293" s="1"/>
      <c r="HL293" s="1"/>
      <c r="HM293" s="1"/>
      <c r="HN293" s="1"/>
      <c r="HO293" s="1"/>
      <c r="HP293" s="1"/>
      <c r="HQ293" s="1"/>
      <c r="HR293" s="1"/>
      <c r="HS293" s="1"/>
      <c r="HT293" s="1"/>
      <c r="HU293" s="1"/>
      <c r="HV293" s="1"/>
      <c r="HW293" s="1"/>
      <c r="HX293" s="1"/>
      <c r="HY293" s="1"/>
      <c r="HZ293" s="1"/>
      <c r="IA293" s="1"/>
      <c r="IB293" s="1"/>
      <c r="IC293" s="1"/>
      <c r="ID293" s="1"/>
      <c r="IE293" s="1"/>
      <c r="IF293" s="1"/>
      <c r="IG293" s="1"/>
      <c r="IH293" s="1"/>
      <c r="II293" s="1"/>
      <c r="IJ293" s="1"/>
      <c r="IK293" s="1"/>
      <c r="IL293" s="1"/>
      <c r="IM293" s="1"/>
      <c r="IN293" s="1"/>
      <c r="IO293" s="1"/>
      <c r="IP293" s="1"/>
      <c r="IQ293" s="1"/>
      <c r="IR293" s="1"/>
      <c r="IS293" s="1"/>
      <c r="IT293" s="1"/>
      <c r="IU293" s="1"/>
      <c r="IV293" s="1"/>
      <c r="IW293" s="1"/>
      <c r="IX293" s="1"/>
      <c r="IY293" s="1"/>
      <c r="IZ293" s="1"/>
      <c r="JA293" s="1"/>
      <c r="JB293" s="1"/>
      <c r="JC293" s="1"/>
      <c r="JD293" s="1"/>
      <c r="JE293" s="1"/>
      <c r="JF293" s="1"/>
      <c r="JG293" s="1"/>
      <c r="JH293" s="1"/>
      <c r="JI293" s="1"/>
      <c r="JJ293" s="1"/>
      <c r="JK293" s="1"/>
      <c r="JL293" s="1"/>
      <c r="JM293" s="1"/>
      <c r="JN293" s="1"/>
      <c r="JO293" s="1"/>
      <c r="JP293" s="1"/>
      <c r="JQ293" s="1"/>
      <c r="JR293" s="1"/>
      <c r="JS293" s="1"/>
      <c r="JT293" s="1"/>
      <c r="JU293" s="1"/>
      <c r="JV293" s="1"/>
      <c r="JW293" s="1"/>
      <c r="JX293" s="1"/>
      <c r="JY293" s="1"/>
      <c r="JZ293" s="1"/>
      <c r="KA293" s="1"/>
      <c r="KB293" s="1"/>
      <c r="KC293" s="1"/>
      <c r="KD293" s="1"/>
      <c r="KE293" s="1"/>
      <c r="KF293" s="1"/>
      <c r="KG293" s="1"/>
      <c r="KH293" s="1"/>
      <c r="KI293" s="1"/>
      <c r="KJ293" s="1"/>
      <c r="KK293" s="1"/>
      <c r="KL293" s="1"/>
      <c r="KM293" s="1"/>
      <c r="KN293" s="1"/>
      <c r="KO293" s="1"/>
      <c r="KP293" s="1"/>
      <c r="KQ293" s="1"/>
      <c r="KR293" s="1"/>
      <c r="KS293" s="1"/>
      <c r="KT293" s="1"/>
      <c r="KU293" s="1"/>
      <c r="KV293" s="1"/>
      <c r="KW293" s="1"/>
      <c r="KX293" s="1"/>
      <c r="KY293" s="1"/>
      <c r="KZ293" s="1"/>
      <c r="LA293" s="1"/>
      <c r="LB293" s="1"/>
      <c r="LC293" s="1"/>
      <c r="LD293" s="1"/>
      <c r="LE293" s="1"/>
      <c r="LF293" s="1"/>
      <c r="LG293" s="1"/>
      <c r="LH293" s="1"/>
      <c r="LI293" s="1"/>
      <c r="LJ293" s="1"/>
      <c r="LK293" s="1"/>
      <c r="LL293" s="1"/>
      <c r="LM293" s="1"/>
      <c r="LN293" s="1"/>
      <c r="LO293" s="1"/>
      <c r="LP293" s="1"/>
      <c r="LQ293" s="1"/>
      <c r="LR293" s="1"/>
      <c r="LS293" s="1"/>
      <c r="LT293" s="1"/>
      <c r="LU293" s="1"/>
      <c r="LV293" s="1"/>
      <c r="LW293" s="1"/>
      <c r="LX293" s="1"/>
      <c r="LY293" s="1"/>
      <c r="LZ293" s="1"/>
      <c r="MA293" s="1"/>
      <c r="MB293" s="1"/>
      <c r="MC293" s="1"/>
      <c r="MD293" s="1"/>
      <c r="ME293" s="1"/>
      <c r="MF293" s="1"/>
      <c r="MG293" s="1"/>
      <c r="MH293" s="1"/>
      <c r="MI293" s="1"/>
      <c r="MJ293" s="1"/>
      <c r="MK293" s="1"/>
      <c r="ML293" s="1"/>
      <c r="MM293" s="1"/>
      <c r="MN293" s="1"/>
      <c r="MO293" s="1"/>
      <c r="MP293" s="1"/>
      <c r="MQ293" s="1"/>
      <c r="MR293" s="1"/>
      <c r="MS293" s="1"/>
      <c r="MT293" s="1"/>
      <c r="MU293" s="1"/>
      <c r="MV293" s="1"/>
      <c r="MW293" s="1"/>
      <c r="MX293" s="1"/>
      <c r="MY293" s="1"/>
      <c r="MZ293" s="1"/>
      <c r="NA293" s="1"/>
      <c r="NB293" s="1"/>
      <c r="NC293" s="1"/>
      <c r="ND293" s="1"/>
      <c r="NE293" s="1"/>
      <c r="NF293" s="1"/>
      <c r="NG293" s="1"/>
      <c r="NH293" s="1"/>
      <c r="NI293" s="1"/>
      <c r="NJ293" s="1"/>
      <c r="NK293" s="1"/>
      <c r="NL293" s="1"/>
      <c r="NM293" s="1"/>
      <c r="NN293" s="1"/>
      <c r="NO293" s="1"/>
      <c r="NP293" s="1"/>
      <c r="NQ293" s="1"/>
      <c r="NR293" s="1"/>
      <c r="NS293" s="1"/>
      <c r="NT293" s="1"/>
      <c r="NU293" s="1"/>
      <c r="NV293" s="1"/>
      <c r="NW293" s="1"/>
      <c r="NX293" s="1"/>
      <c r="NY293" s="1"/>
      <c r="NZ293" s="1"/>
      <c r="OA293" s="1"/>
      <c r="OB293" s="1"/>
      <c r="OC293" s="1"/>
      <c r="OD293" s="1"/>
      <c r="OE293" s="1"/>
      <c r="OF293" s="1"/>
      <c r="OG293" s="1"/>
      <c r="OH293" s="1"/>
      <c r="OI293" s="1"/>
      <c r="OJ293" s="1"/>
      <c r="OK293" s="1"/>
      <c r="OL293" s="1"/>
      <c r="OM293" s="1"/>
      <c r="ON293" s="1"/>
      <c r="OO293" s="1"/>
      <c r="OP293" s="1"/>
      <c r="OQ293" s="1"/>
      <c r="OR293" s="1"/>
      <c r="OS293" s="1"/>
      <c r="OT293" s="1"/>
      <c r="OU293" s="1"/>
      <c r="OV293" s="1"/>
      <c r="OW293" s="1"/>
      <c r="OX293" s="1"/>
      <c r="OY293" s="1"/>
      <c r="OZ293" s="1"/>
      <c r="PA293" s="1"/>
      <c r="PB293" s="1"/>
      <c r="PC293" s="1"/>
      <c r="PD293" s="1"/>
      <c r="PE293" s="1"/>
      <c r="PF293" s="1"/>
      <c r="PG293" s="1"/>
      <c r="PH293" s="1"/>
      <c r="PI293" s="1"/>
      <c r="PJ293" s="1"/>
      <c r="PK293" s="1"/>
      <c r="PL293" s="1"/>
      <c r="PM293" s="1"/>
      <c r="PN293" s="1"/>
      <c r="PO293" s="1"/>
      <c r="PP293" s="1"/>
      <c r="PQ293" s="1"/>
      <c r="PR293" s="1"/>
      <c r="PS293" s="1"/>
      <c r="PT293" s="1"/>
      <c r="PU293" s="1"/>
      <c r="PV293" s="1"/>
      <c r="PW293" s="1"/>
      <c r="PX293" s="1"/>
      <c r="PY293" s="1"/>
      <c r="PZ293" s="1"/>
      <c r="QA293" s="1"/>
      <c r="QB293" s="1"/>
      <c r="QC293" s="1"/>
      <c r="QD293" s="1"/>
      <c r="QE293" s="1"/>
      <c r="QF293" s="1"/>
      <c r="QG293" s="1"/>
      <c r="QH293" s="1"/>
      <c r="QI293" s="1"/>
      <c r="QJ293" s="1"/>
      <c r="QK293" s="1"/>
      <c r="QL293" s="1"/>
      <c r="QM293" s="1"/>
      <c r="QN293" s="1"/>
      <c r="QO293" s="1"/>
      <c r="QP293" s="1"/>
      <c r="QQ293" s="1"/>
      <c r="QR293" s="1"/>
      <c r="QS293" s="1"/>
      <c r="QT293" s="1"/>
      <c r="QU293" s="1"/>
      <c r="QV293" s="1"/>
      <c r="QW293" s="1"/>
      <c r="QX293" s="1"/>
      <c r="QY293" s="1"/>
      <c r="QZ293" s="1"/>
      <c r="RA293" s="1"/>
      <c r="RB293" s="1"/>
      <c r="RC293" s="1"/>
      <c r="RD293" s="1"/>
      <c r="RE293" s="1"/>
      <c r="RF293" s="1"/>
      <c r="RG293" s="1"/>
      <c r="RH293" s="1"/>
      <c r="RI293" s="1"/>
      <c r="RJ293" s="1"/>
      <c r="RK293" s="1"/>
      <c r="RL293" s="1"/>
      <c r="RM293" s="1"/>
      <c r="RN293" s="1"/>
      <c r="RO293" s="1"/>
      <c r="RP293" s="1"/>
      <c r="RQ293" s="1"/>
      <c r="RR293" s="1"/>
      <c r="RS293" s="1"/>
      <c r="RT293" s="1"/>
      <c r="RU293" s="1"/>
      <c r="RV293" s="1"/>
      <c r="RW293" s="1"/>
      <c r="RX293" s="1"/>
      <c r="RY293" s="1"/>
      <c r="RZ293" s="1"/>
      <c r="SA293" s="1"/>
      <c r="SB293" s="1"/>
      <c r="SC293" s="1"/>
      <c r="SD293" s="1"/>
      <c r="SE293" s="1"/>
      <c r="SF293" s="1"/>
      <c r="SG293" s="1"/>
      <c r="SH293" s="1"/>
      <c r="SI293" s="1"/>
      <c r="SJ293" s="1"/>
      <c r="SK293" s="1"/>
      <c r="SL293" s="1"/>
      <c r="SM293" s="1"/>
      <c r="SN293" s="1"/>
      <c r="SO293" s="1"/>
      <c r="SP293" s="1"/>
      <c r="SQ293" s="1"/>
      <c r="SR293" s="1"/>
      <c r="SS293" s="1"/>
      <c r="ST293" s="1"/>
      <c r="SU293" s="1"/>
      <c r="SV293" s="1"/>
      <c r="SW293" s="1"/>
      <c r="SX293" s="1"/>
      <c r="SY293" s="1"/>
      <c r="SZ293" s="1"/>
      <c r="TA293" s="1"/>
      <c r="TB293" s="1"/>
      <c r="TC293" s="1"/>
      <c r="TD293" s="1"/>
      <c r="TE293" s="1"/>
      <c r="TF293" s="1"/>
      <c r="TG293" s="1"/>
      <c r="TH293" s="1"/>
      <c r="TI293" s="1"/>
      <c r="TJ293" s="1"/>
      <c r="TK293" s="1"/>
      <c r="TL293" s="1"/>
      <c r="TM293" s="1"/>
      <c r="TN293" s="1"/>
      <c r="TO293" s="1"/>
      <c r="TP293" s="1"/>
      <c r="TQ293" s="1"/>
      <c r="TR293" s="1"/>
      <c r="TS293" s="1"/>
      <c r="TT293" s="1"/>
      <c r="TU293" s="1"/>
      <c r="TV293" s="1"/>
      <c r="TW293" s="1"/>
      <c r="TX293" s="1"/>
      <c r="TY293" s="1"/>
      <c r="TZ293" s="1"/>
      <c r="UA293" s="1"/>
      <c r="UB293" s="1"/>
      <c r="UC293" s="1"/>
      <c r="UD293" s="1"/>
      <c r="UE293" s="1"/>
      <c r="UF293" s="1"/>
      <c r="UG293" s="1"/>
      <c r="UH293" s="1"/>
      <c r="UI293" s="1"/>
      <c r="UJ293" s="1"/>
      <c r="UK293" s="1"/>
      <c r="UL293" s="1"/>
      <c r="UM293" s="1"/>
      <c r="UN293" s="1"/>
      <c r="UO293" s="1"/>
      <c r="UP293" s="1"/>
      <c r="UQ293" s="1"/>
      <c r="UR293" s="1"/>
      <c r="US293" s="1"/>
      <c r="UT293" s="1"/>
      <c r="UU293" s="1"/>
      <c r="UV293" s="1"/>
      <c r="UW293" s="1"/>
      <c r="UX293" s="1"/>
      <c r="UY293" s="1"/>
      <c r="UZ293" s="1"/>
      <c r="VA293" s="1"/>
      <c r="VB293" s="1"/>
      <c r="VC293" s="1"/>
      <c r="VD293" s="1"/>
      <c r="VE293" s="1"/>
      <c r="VF293" s="1"/>
      <c r="VG293" s="1"/>
      <c r="VH293" s="1"/>
      <c r="VI293" s="1"/>
      <c r="VJ293" s="1"/>
      <c r="VK293" s="1"/>
      <c r="VL293" s="1"/>
      <c r="VM293" s="1"/>
      <c r="VN293" s="1"/>
      <c r="VO293" s="1"/>
      <c r="VP293" s="1"/>
      <c r="VQ293" s="1"/>
      <c r="VR293" s="1"/>
      <c r="VS293" s="1"/>
      <c r="VT293" s="1"/>
      <c r="VU293" s="1"/>
      <c r="VV293" s="1"/>
      <c r="VW293" s="1"/>
      <c r="VX293" s="1"/>
      <c r="VY293" s="1"/>
      <c r="VZ293" s="1"/>
      <c r="WA293" s="1"/>
      <c r="WB293" s="1"/>
      <c r="WC293" s="1"/>
      <c r="WD293" s="1"/>
      <c r="WE293" s="1"/>
      <c r="WF293" s="1"/>
      <c r="WG293" s="1"/>
      <c r="WH293" s="1"/>
      <c r="WI293" s="1"/>
      <c r="WJ293" s="1"/>
      <c r="WK293" s="1"/>
      <c r="WL293" s="1"/>
      <c r="WM293" s="1"/>
      <c r="WN293" s="1"/>
      <c r="WO293" s="1"/>
      <c r="WP293" s="1"/>
      <c r="WQ293" s="1"/>
      <c r="WR293" s="1"/>
      <c r="WS293" s="1"/>
      <c r="WT293" s="1"/>
      <c r="WU293" s="1"/>
      <c r="WV293" s="1"/>
      <c r="WW293" s="1"/>
      <c r="WX293" s="1"/>
      <c r="WY293" s="1"/>
      <c r="WZ293" s="1"/>
      <c r="XA293" s="1"/>
      <c r="XB293" s="1"/>
      <c r="XC293" s="1"/>
      <c r="XD293" s="1"/>
      <c r="XE293" s="1"/>
      <c r="XF293" s="1"/>
      <c r="XG293" s="1"/>
      <c r="XH293" s="1"/>
      <c r="XI293" s="1"/>
      <c r="XJ293" s="1"/>
      <c r="XK293" s="1"/>
      <c r="XL293" s="1"/>
      <c r="XM293" s="1"/>
      <c r="XN293" s="1"/>
      <c r="XO293" s="1"/>
      <c r="XP293" s="1"/>
      <c r="XQ293" s="1"/>
      <c r="XR293" s="1"/>
      <c r="XS293" s="1"/>
      <c r="XT293" s="1"/>
      <c r="XU293" s="1"/>
      <c r="XV293" s="1"/>
      <c r="XW293" s="1"/>
      <c r="XX293" s="1"/>
      <c r="XY293" s="1"/>
      <c r="XZ293" s="1"/>
      <c r="YA293" s="1"/>
      <c r="YB293" s="1"/>
      <c r="YC293" s="1"/>
      <c r="YD293" s="1"/>
      <c r="YE293" s="1"/>
      <c r="YF293" s="1"/>
      <c r="YG293" s="1"/>
      <c r="YH293" s="1"/>
      <c r="YI293" s="1"/>
      <c r="YJ293" s="1"/>
      <c r="YK293" s="1"/>
      <c r="YL293" s="1"/>
      <c r="YM293" s="1"/>
      <c r="YN293" s="1"/>
      <c r="YO293" s="1"/>
      <c r="YP293" s="1"/>
      <c r="YQ293" s="1"/>
      <c r="YR293" s="1"/>
      <c r="YS293" s="1"/>
      <c r="YT293" s="1"/>
      <c r="YU293" s="1"/>
      <c r="YV293" s="1"/>
      <c r="YW293" s="1"/>
      <c r="YX293" s="1"/>
      <c r="YY293" s="1"/>
      <c r="YZ293" s="1"/>
      <c r="ZA293" s="1"/>
      <c r="ZB293" s="1"/>
      <c r="ZC293" s="1"/>
      <c r="ZD293" s="1"/>
      <c r="ZE293" s="1"/>
      <c r="ZF293" s="1"/>
      <c r="ZG293" s="1"/>
      <c r="ZH293" s="1"/>
      <c r="ZI293" s="1"/>
      <c r="ZJ293" s="1"/>
      <c r="ZK293" s="1"/>
      <c r="ZL293" s="1"/>
      <c r="ZM293" s="1"/>
      <c r="ZN293" s="1"/>
      <c r="ZO293" s="1"/>
      <c r="ZP293" s="1"/>
      <c r="ZQ293" s="1"/>
      <c r="ZR293" s="1"/>
      <c r="ZS293" s="1"/>
      <c r="ZT293" s="1"/>
      <c r="ZU293" s="1"/>
      <c r="ZV293" s="1"/>
      <c r="ZW293" s="1"/>
      <c r="ZX293" s="1"/>
      <c r="ZY293" s="1"/>
      <c r="ZZ293" s="1"/>
      <c r="AAA293" s="1"/>
      <c r="AAB293" s="1"/>
      <c r="AAC293" s="1"/>
      <c r="AAD293" s="1"/>
      <c r="AAE293" s="1"/>
      <c r="AAF293" s="1"/>
      <c r="AAG293" s="1"/>
      <c r="AAH293" s="1"/>
      <c r="AAI293" s="1"/>
      <c r="AAJ293" s="1"/>
      <c r="AAK293" s="1"/>
      <c r="AAL293" s="1"/>
      <c r="AAM293" s="1"/>
      <c r="AAN293" s="1"/>
      <c r="AAO293" s="1"/>
      <c r="AAP293" s="1"/>
      <c r="AAQ293" s="1"/>
      <c r="AAR293" s="1"/>
      <c r="AAS293" s="1"/>
      <c r="AAT293" s="1"/>
      <c r="AAU293" s="1"/>
      <c r="AAV293" s="1"/>
      <c r="AAW293" s="1"/>
      <c r="AAX293" s="1"/>
      <c r="AAY293" s="1"/>
      <c r="AAZ293" s="1"/>
      <c r="ABA293" s="1"/>
      <c r="ABB293" s="1"/>
      <c r="ABC293" s="1"/>
      <c r="ABD293" s="1"/>
      <c r="ABE293" s="1"/>
      <c r="ABF293" s="1"/>
      <c r="ABG293" s="1"/>
      <c r="ABH293" s="1"/>
      <c r="ABI293" s="1"/>
      <c r="ABJ293" s="1"/>
      <c r="ABK293" s="1"/>
      <c r="ABL293" s="1"/>
      <c r="ABM293" s="1"/>
      <c r="ABN293" s="1"/>
      <c r="ABO293" s="1"/>
      <c r="ABP293" s="1"/>
      <c r="ABQ293" s="1"/>
      <c r="ABR293" s="1"/>
      <c r="ABS293" s="1"/>
      <c r="ABT293" s="1"/>
      <c r="ABU293" s="1"/>
      <c r="ABV293" s="1"/>
      <c r="ABW293" s="1"/>
      <c r="ABX293" s="1"/>
      <c r="ABY293" s="1"/>
      <c r="ABZ293" s="1"/>
      <c r="ACA293" s="1"/>
      <c r="ACB293" s="1"/>
      <c r="ACC293" s="1"/>
      <c r="ACD293" s="1"/>
      <c r="ACE293" s="1"/>
      <c r="ACF293" s="1"/>
      <c r="ACG293" s="1"/>
      <c r="ACH293" s="1"/>
      <c r="ACI293" s="1"/>
      <c r="ACJ293" s="1"/>
      <c r="ACK293" s="1"/>
      <c r="ACL293" s="1"/>
      <c r="ACM293" s="1"/>
      <c r="ACN293" s="1"/>
      <c r="ACO293" s="1"/>
      <c r="ACP293" s="1"/>
      <c r="ACQ293" s="1"/>
      <c r="ACR293" s="1"/>
      <c r="ACS293" s="1"/>
      <c r="ACT293" s="1"/>
      <c r="ACU293" s="1"/>
      <c r="ACV293" s="1"/>
      <c r="ACW293" s="1"/>
      <c r="ACX293" s="1"/>
      <c r="ACY293" s="1"/>
      <c r="ACZ293" s="1"/>
      <c r="ADA293" s="1"/>
      <c r="ADB293" s="1"/>
      <c r="ADC293" s="1"/>
      <c r="ADD293" s="1"/>
      <c r="ADE293" s="1"/>
      <c r="ADF293" s="1"/>
      <c r="ADG293" s="1"/>
      <c r="ADH293" s="1"/>
      <c r="ADI293" s="1"/>
      <c r="ADJ293" s="1"/>
      <c r="ADK293" s="1"/>
      <c r="ADL293" s="1"/>
      <c r="ADM293" s="1"/>
      <c r="ADN293" s="1"/>
      <c r="ADO293" s="1"/>
      <c r="ADP293" s="1"/>
      <c r="ADQ293" s="1"/>
      <c r="ADR293" s="1"/>
      <c r="ADS293" s="1"/>
      <c r="ADT293" s="1"/>
      <c r="ADU293" s="1"/>
      <c r="ADV293" s="1"/>
      <c r="ADW293" s="1"/>
      <c r="ADX293" s="1"/>
      <c r="ADY293" s="1"/>
      <c r="ADZ293" s="1"/>
      <c r="AEA293" s="1"/>
      <c r="AEB293" s="1"/>
      <c r="AEC293" s="1"/>
      <c r="AED293" s="1"/>
      <c r="AEE293" s="1"/>
      <c r="AEF293" s="1"/>
      <c r="AEG293" s="1"/>
      <c r="AEH293" s="1"/>
      <c r="AEI293" s="1"/>
      <c r="AEJ293" s="1"/>
      <c r="AEK293" s="1"/>
      <c r="AEL293" s="1"/>
      <c r="AEM293" s="1"/>
      <c r="AEN293" s="1"/>
      <c r="AEO293" s="1"/>
      <c r="AEP293" s="1"/>
      <c r="AEQ293" s="1"/>
      <c r="AER293" s="1"/>
      <c r="AES293" s="1"/>
      <c r="AET293" s="1"/>
      <c r="AEU293" s="1"/>
      <c r="AEV293" s="1"/>
      <c r="AEW293" s="1"/>
      <c r="AEX293" s="1"/>
      <c r="AEY293" s="1"/>
      <c r="AEZ293" s="1"/>
      <c r="AFA293" s="1"/>
      <c r="AFB293" s="1"/>
      <c r="AFC293" s="1"/>
      <c r="AFD293" s="1"/>
      <c r="AFE293" s="1"/>
      <c r="AFF293" s="1"/>
      <c r="AFG293" s="1"/>
      <c r="AFH293" s="1"/>
      <c r="AFI293" s="1"/>
      <c r="AFJ293" s="1"/>
      <c r="AFK293" s="1"/>
      <c r="AFL293" s="1"/>
      <c r="AFM293" s="1"/>
      <c r="AFN293" s="1"/>
      <c r="AFO293" s="1"/>
      <c r="AFP293" s="1"/>
      <c r="AFQ293" s="1"/>
      <c r="AFR293" s="1"/>
      <c r="AFS293" s="1"/>
      <c r="AFT293" s="1"/>
      <c r="AFU293" s="1"/>
      <c r="AFV293" s="1"/>
      <c r="AFW293" s="1"/>
      <c r="AFX293" s="1"/>
      <c r="AFY293" s="1"/>
      <c r="AFZ293" s="1"/>
      <c r="AGA293" s="1"/>
      <c r="AGB293" s="1"/>
      <c r="AGC293" s="1"/>
      <c r="AGD293" s="1"/>
      <c r="AGE293" s="1"/>
      <c r="AGF293" s="1"/>
      <c r="AGG293" s="1"/>
      <c r="AGH293" s="1"/>
      <c r="AGI293" s="1"/>
      <c r="AGJ293" s="1"/>
      <c r="AGK293" s="1"/>
      <c r="AGL293" s="1"/>
      <c r="AGM293" s="1"/>
      <c r="AGN293" s="1"/>
      <c r="AGO293" s="1"/>
      <c r="AGP293" s="1"/>
      <c r="AGQ293" s="1"/>
      <c r="AGR293" s="1"/>
      <c r="AGS293" s="1"/>
      <c r="AGT293" s="1"/>
      <c r="AGU293" s="1"/>
      <c r="AGV293" s="1"/>
      <c r="AGW293" s="1"/>
      <c r="AGX293" s="1"/>
      <c r="AGY293" s="1"/>
      <c r="AGZ293" s="1"/>
      <c r="AHA293" s="1"/>
      <c r="AHB293" s="1"/>
      <c r="AHC293" s="1"/>
      <c r="AHD293" s="1"/>
      <c r="AHE293" s="1"/>
      <c r="AHF293" s="1"/>
      <c r="AHG293" s="1"/>
      <c r="AHH293" s="1"/>
      <c r="AHI293" s="1"/>
      <c r="AHJ293" s="1"/>
      <c r="AHK293" s="1"/>
      <c r="AHL293" s="1"/>
      <c r="AHM293" s="1"/>
      <c r="AHN293" s="1"/>
      <c r="AHO293" s="1"/>
      <c r="AHP293" s="1"/>
      <c r="AHQ293" s="1"/>
      <c r="AHR293" s="1"/>
      <c r="AHS293" s="1"/>
      <c r="AHT293" s="1"/>
      <c r="AHU293" s="1"/>
      <c r="AHV293" s="1"/>
      <c r="AHW293" s="1"/>
      <c r="AHX293" s="1"/>
      <c r="AHY293" s="1"/>
      <c r="AHZ293" s="1"/>
      <c r="AIA293" s="1"/>
      <c r="AIB293" s="1"/>
      <c r="AIC293" s="1"/>
      <c r="AID293" s="1"/>
      <c r="AIE293" s="1"/>
      <c r="AIF293" s="1"/>
      <c r="AIG293" s="1"/>
      <c r="AIH293" s="1"/>
      <c r="AII293" s="1"/>
      <c r="AIJ293" s="1"/>
      <c r="AIK293" s="1"/>
      <c r="AIL293" s="1"/>
      <c r="AIM293" s="1"/>
      <c r="AIN293" s="1"/>
      <c r="AIO293" s="1"/>
      <c r="AIP293" s="1"/>
      <c r="AIQ293" s="1"/>
      <c r="AIR293" s="1"/>
      <c r="AIS293" s="1"/>
      <c r="AIT293" s="1"/>
      <c r="AIU293" s="1"/>
      <c r="AIV293" s="1"/>
      <c r="AIW293" s="1"/>
      <c r="AIX293" s="1"/>
      <c r="AIY293" s="1"/>
      <c r="AIZ293" s="1"/>
      <c r="AJA293" s="1"/>
      <c r="AJB293" s="1"/>
      <c r="AJC293" s="1"/>
      <c r="AJD293" s="1"/>
      <c r="AJE293" s="1"/>
      <c r="AJF293" s="1"/>
      <c r="AJG293" s="1"/>
      <c r="AJH293" s="1"/>
      <c r="AJI293" s="1"/>
      <c r="AJJ293" s="1"/>
      <c r="AJK293" s="1"/>
      <c r="AJL293" s="1"/>
      <c r="AJM293" s="1"/>
      <c r="AJN293" s="1"/>
      <c r="AJO293" s="1"/>
      <c r="AJP293" s="1"/>
      <c r="AJQ293" s="1"/>
      <c r="AJR293" s="1"/>
      <c r="AJS293" s="1"/>
      <c r="AJT293" s="1"/>
      <c r="AJU293" s="1"/>
      <c r="AJV293" s="1"/>
      <c r="AJW293" s="1"/>
      <c r="AJX293" s="1"/>
      <c r="AJY293" s="1"/>
      <c r="AJZ293" s="1"/>
      <c r="AKA293" s="1"/>
      <c r="AKB293" s="1"/>
      <c r="AKC293" s="1"/>
      <c r="AKD293" s="1"/>
    </row>
    <row r="294" spans="1:966">
      <c r="A294" s="36">
        <v>282</v>
      </c>
      <c r="B294" s="37" t="s">
        <v>261</v>
      </c>
      <c r="C294" s="38" t="s">
        <v>254</v>
      </c>
      <c r="D294" s="36">
        <v>6</v>
      </c>
      <c r="E294" s="18">
        <v>0</v>
      </c>
      <c r="F294" s="18">
        <v>0</v>
      </c>
      <c r="G294" s="18">
        <v>0</v>
      </c>
      <c r="H294" s="18">
        <v>0</v>
      </c>
      <c r="I294" s="39">
        <f t="shared" si="17"/>
        <v>0</v>
      </c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  <c r="FI294" s="1"/>
      <c r="FJ294" s="1"/>
      <c r="FK294" s="1"/>
      <c r="FL294" s="1"/>
      <c r="FM294" s="1"/>
      <c r="FN294" s="1"/>
      <c r="FO294" s="1"/>
      <c r="FP294" s="1"/>
      <c r="FQ294" s="1"/>
      <c r="FR294" s="1"/>
      <c r="FS294" s="1"/>
      <c r="FT294" s="1"/>
      <c r="FU294" s="1"/>
      <c r="FV294" s="1"/>
      <c r="FW294" s="1"/>
      <c r="FX294" s="1"/>
      <c r="FY294" s="1"/>
      <c r="FZ294" s="1"/>
      <c r="GA294" s="1"/>
      <c r="GB294" s="1"/>
      <c r="GC294" s="1"/>
      <c r="GD294" s="1"/>
      <c r="GE294" s="1"/>
      <c r="GF294" s="1"/>
      <c r="GG294" s="1"/>
      <c r="GH294" s="1"/>
      <c r="GI294" s="1"/>
      <c r="GJ294" s="1"/>
      <c r="GK294" s="1"/>
      <c r="GL294" s="1"/>
      <c r="GM294" s="1"/>
      <c r="GN294" s="1"/>
      <c r="GO294" s="1"/>
      <c r="GP294" s="1"/>
      <c r="GQ294" s="1"/>
      <c r="GR294" s="1"/>
      <c r="GS294" s="1"/>
      <c r="GT294" s="1"/>
      <c r="GU294" s="1"/>
      <c r="GV294" s="1"/>
      <c r="GW294" s="1"/>
      <c r="GX294" s="1"/>
      <c r="GY294" s="1"/>
      <c r="GZ294" s="1"/>
      <c r="HA294" s="1"/>
      <c r="HB294" s="1"/>
      <c r="HC294" s="1"/>
      <c r="HD294" s="1"/>
      <c r="HE294" s="1"/>
      <c r="HF294" s="1"/>
      <c r="HG294" s="1"/>
      <c r="HH294" s="1"/>
      <c r="HI294" s="1"/>
      <c r="HJ294" s="1"/>
      <c r="HK294" s="1"/>
      <c r="HL294" s="1"/>
      <c r="HM294" s="1"/>
      <c r="HN294" s="1"/>
      <c r="HO294" s="1"/>
      <c r="HP294" s="1"/>
      <c r="HQ294" s="1"/>
      <c r="HR294" s="1"/>
      <c r="HS294" s="1"/>
      <c r="HT294" s="1"/>
      <c r="HU294" s="1"/>
      <c r="HV294" s="1"/>
      <c r="HW294" s="1"/>
      <c r="HX294" s="1"/>
      <c r="HY294" s="1"/>
      <c r="HZ294" s="1"/>
      <c r="IA294" s="1"/>
      <c r="IB294" s="1"/>
      <c r="IC294" s="1"/>
      <c r="ID294" s="1"/>
      <c r="IE294" s="1"/>
      <c r="IF294" s="1"/>
      <c r="IG294" s="1"/>
      <c r="IH294" s="1"/>
      <c r="II294" s="1"/>
      <c r="IJ294" s="1"/>
      <c r="IK294" s="1"/>
      <c r="IL294" s="1"/>
      <c r="IM294" s="1"/>
      <c r="IN294" s="1"/>
      <c r="IO294" s="1"/>
      <c r="IP294" s="1"/>
      <c r="IQ294" s="1"/>
      <c r="IR294" s="1"/>
      <c r="IS294" s="1"/>
      <c r="IT294" s="1"/>
      <c r="IU294" s="1"/>
      <c r="IV294" s="1"/>
      <c r="IW294" s="1"/>
      <c r="IX294" s="1"/>
      <c r="IY294" s="1"/>
      <c r="IZ294" s="1"/>
      <c r="JA294" s="1"/>
      <c r="JB294" s="1"/>
      <c r="JC294" s="1"/>
      <c r="JD294" s="1"/>
      <c r="JE294" s="1"/>
      <c r="JF294" s="1"/>
      <c r="JG294" s="1"/>
      <c r="JH294" s="1"/>
      <c r="JI294" s="1"/>
      <c r="JJ294" s="1"/>
      <c r="JK294" s="1"/>
      <c r="JL294" s="1"/>
      <c r="JM294" s="1"/>
      <c r="JN294" s="1"/>
      <c r="JO294" s="1"/>
      <c r="JP294" s="1"/>
      <c r="JQ294" s="1"/>
      <c r="JR294" s="1"/>
      <c r="JS294" s="1"/>
      <c r="JT294" s="1"/>
      <c r="JU294" s="1"/>
      <c r="JV294" s="1"/>
      <c r="JW294" s="1"/>
      <c r="JX294" s="1"/>
      <c r="JY294" s="1"/>
      <c r="JZ294" s="1"/>
      <c r="KA294" s="1"/>
      <c r="KB294" s="1"/>
      <c r="KC294" s="1"/>
      <c r="KD294" s="1"/>
      <c r="KE294" s="1"/>
      <c r="KF294" s="1"/>
      <c r="KG294" s="1"/>
      <c r="KH294" s="1"/>
      <c r="KI294" s="1"/>
      <c r="KJ294" s="1"/>
      <c r="KK294" s="1"/>
      <c r="KL294" s="1"/>
      <c r="KM294" s="1"/>
      <c r="KN294" s="1"/>
      <c r="KO294" s="1"/>
      <c r="KP294" s="1"/>
      <c r="KQ294" s="1"/>
      <c r="KR294" s="1"/>
      <c r="KS294" s="1"/>
      <c r="KT294" s="1"/>
      <c r="KU294" s="1"/>
      <c r="KV294" s="1"/>
      <c r="KW294" s="1"/>
      <c r="KX294" s="1"/>
      <c r="KY294" s="1"/>
      <c r="KZ294" s="1"/>
      <c r="LA294" s="1"/>
      <c r="LB294" s="1"/>
      <c r="LC294" s="1"/>
      <c r="LD294" s="1"/>
      <c r="LE294" s="1"/>
      <c r="LF294" s="1"/>
      <c r="LG294" s="1"/>
      <c r="LH294" s="1"/>
      <c r="LI294" s="1"/>
      <c r="LJ294" s="1"/>
      <c r="LK294" s="1"/>
      <c r="LL294" s="1"/>
      <c r="LM294" s="1"/>
      <c r="LN294" s="1"/>
      <c r="LO294" s="1"/>
      <c r="LP294" s="1"/>
      <c r="LQ294" s="1"/>
      <c r="LR294" s="1"/>
      <c r="LS294" s="1"/>
      <c r="LT294" s="1"/>
      <c r="LU294" s="1"/>
      <c r="LV294" s="1"/>
      <c r="LW294" s="1"/>
      <c r="LX294" s="1"/>
      <c r="LY294" s="1"/>
      <c r="LZ294" s="1"/>
      <c r="MA294" s="1"/>
      <c r="MB294" s="1"/>
      <c r="MC294" s="1"/>
      <c r="MD294" s="1"/>
      <c r="ME294" s="1"/>
      <c r="MF294" s="1"/>
      <c r="MG294" s="1"/>
      <c r="MH294" s="1"/>
      <c r="MI294" s="1"/>
      <c r="MJ294" s="1"/>
      <c r="MK294" s="1"/>
      <c r="ML294" s="1"/>
      <c r="MM294" s="1"/>
      <c r="MN294" s="1"/>
      <c r="MO294" s="1"/>
      <c r="MP294" s="1"/>
      <c r="MQ294" s="1"/>
      <c r="MR294" s="1"/>
      <c r="MS294" s="1"/>
      <c r="MT294" s="1"/>
      <c r="MU294" s="1"/>
      <c r="MV294" s="1"/>
      <c r="MW294" s="1"/>
      <c r="MX294" s="1"/>
      <c r="MY294" s="1"/>
      <c r="MZ294" s="1"/>
      <c r="NA294" s="1"/>
      <c r="NB294" s="1"/>
      <c r="NC294" s="1"/>
      <c r="ND294" s="1"/>
      <c r="NE294" s="1"/>
      <c r="NF294" s="1"/>
      <c r="NG294" s="1"/>
      <c r="NH294" s="1"/>
      <c r="NI294" s="1"/>
      <c r="NJ294" s="1"/>
      <c r="NK294" s="1"/>
      <c r="NL294" s="1"/>
      <c r="NM294" s="1"/>
      <c r="NN294" s="1"/>
      <c r="NO294" s="1"/>
      <c r="NP294" s="1"/>
      <c r="NQ294" s="1"/>
      <c r="NR294" s="1"/>
      <c r="NS294" s="1"/>
      <c r="NT294" s="1"/>
      <c r="NU294" s="1"/>
      <c r="NV294" s="1"/>
      <c r="NW294" s="1"/>
      <c r="NX294" s="1"/>
      <c r="NY294" s="1"/>
      <c r="NZ294" s="1"/>
      <c r="OA294" s="1"/>
      <c r="OB294" s="1"/>
      <c r="OC294" s="1"/>
      <c r="OD294" s="1"/>
      <c r="OE294" s="1"/>
      <c r="OF294" s="1"/>
      <c r="OG294" s="1"/>
      <c r="OH294" s="1"/>
      <c r="OI294" s="1"/>
      <c r="OJ294" s="1"/>
      <c r="OK294" s="1"/>
      <c r="OL294" s="1"/>
      <c r="OM294" s="1"/>
      <c r="ON294" s="1"/>
      <c r="OO294" s="1"/>
      <c r="OP294" s="1"/>
      <c r="OQ294" s="1"/>
      <c r="OR294" s="1"/>
      <c r="OS294" s="1"/>
      <c r="OT294" s="1"/>
      <c r="OU294" s="1"/>
      <c r="OV294" s="1"/>
      <c r="OW294" s="1"/>
      <c r="OX294" s="1"/>
      <c r="OY294" s="1"/>
      <c r="OZ294" s="1"/>
      <c r="PA294" s="1"/>
      <c r="PB294" s="1"/>
      <c r="PC294" s="1"/>
      <c r="PD294" s="1"/>
      <c r="PE294" s="1"/>
      <c r="PF294" s="1"/>
      <c r="PG294" s="1"/>
      <c r="PH294" s="1"/>
      <c r="PI294" s="1"/>
      <c r="PJ294" s="1"/>
      <c r="PK294" s="1"/>
      <c r="PL294" s="1"/>
      <c r="PM294" s="1"/>
      <c r="PN294" s="1"/>
      <c r="PO294" s="1"/>
      <c r="PP294" s="1"/>
      <c r="PQ294" s="1"/>
      <c r="PR294" s="1"/>
      <c r="PS294" s="1"/>
      <c r="PT294" s="1"/>
      <c r="PU294" s="1"/>
      <c r="PV294" s="1"/>
      <c r="PW294" s="1"/>
      <c r="PX294" s="1"/>
      <c r="PY294" s="1"/>
      <c r="PZ294" s="1"/>
      <c r="QA294" s="1"/>
      <c r="QB294" s="1"/>
      <c r="QC294" s="1"/>
      <c r="QD294" s="1"/>
      <c r="QE294" s="1"/>
      <c r="QF294" s="1"/>
      <c r="QG294" s="1"/>
      <c r="QH294" s="1"/>
      <c r="QI294" s="1"/>
      <c r="QJ294" s="1"/>
      <c r="QK294" s="1"/>
      <c r="QL294" s="1"/>
      <c r="QM294" s="1"/>
      <c r="QN294" s="1"/>
      <c r="QO294" s="1"/>
      <c r="QP294" s="1"/>
      <c r="QQ294" s="1"/>
      <c r="QR294" s="1"/>
      <c r="QS294" s="1"/>
      <c r="QT294" s="1"/>
      <c r="QU294" s="1"/>
      <c r="QV294" s="1"/>
      <c r="QW294" s="1"/>
      <c r="QX294" s="1"/>
      <c r="QY294" s="1"/>
      <c r="QZ294" s="1"/>
      <c r="RA294" s="1"/>
      <c r="RB294" s="1"/>
      <c r="RC294" s="1"/>
      <c r="RD294" s="1"/>
      <c r="RE294" s="1"/>
      <c r="RF294" s="1"/>
      <c r="RG294" s="1"/>
      <c r="RH294" s="1"/>
      <c r="RI294" s="1"/>
      <c r="RJ294" s="1"/>
      <c r="RK294" s="1"/>
      <c r="RL294" s="1"/>
      <c r="RM294" s="1"/>
      <c r="RN294" s="1"/>
      <c r="RO294" s="1"/>
      <c r="RP294" s="1"/>
      <c r="RQ294" s="1"/>
      <c r="RR294" s="1"/>
      <c r="RS294" s="1"/>
      <c r="RT294" s="1"/>
      <c r="RU294" s="1"/>
      <c r="RV294" s="1"/>
      <c r="RW294" s="1"/>
      <c r="RX294" s="1"/>
      <c r="RY294" s="1"/>
      <c r="RZ294" s="1"/>
      <c r="SA294" s="1"/>
      <c r="SB294" s="1"/>
      <c r="SC294" s="1"/>
      <c r="SD294" s="1"/>
      <c r="SE294" s="1"/>
      <c r="SF294" s="1"/>
      <c r="SG294" s="1"/>
      <c r="SH294" s="1"/>
      <c r="SI294" s="1"/>
      <c r="SJ294" s="1"/>
      <c r="SK294" s="1"/>
      <c r="SL294" s="1"/>
      <c r="SM294" s="1"/>
      <c r="SN294" s="1"/>
      <c r="SO294" s="1"/>
      <c r="SP294" s="1"/>
      <c r="SQ294" s="1"/>
      <c r="SR294" s="1"/>
      <c r="SS294" s="1"/>
      <c r="ST294" s="1"/>
      <c r="SU294" s="1"/>
      <c r="SV294" s="1"/>
      <c r="SW294" s="1"/>
      <c r="SX294" s="1"/>
      <c r="SY294" s="1"/>
      <c r="SZ294" s="1"/>
      <c r="TA294" s="1"/>
      <c r="TB294" s="1"/>
      <c r="TC294" s="1"/>
      <c r="TD294" s="1"/>
      <c r="TE294" s="1"/>
      <c r="TF294" s="1"/>
      <c r="TG294" s="1"/>
      <c r="TH294" s="1"/>
      <c r="TI294" s="1"/>
      <c r="TJ294" s="1"/>
      <c r="TK294" s="1"/>
      <c r="TL294" s="1"/>
      <c r="TM294" s="1"/>
      <c r="TN294" s="1"/>
      <c r="TO294" s="1"/>
      <c r="TP294" s="1"/>
      <c r="TQ294" s="1"/>
      <c r="TR294" s="1"/>
      <c r="TS294" s="1"/>
      <c r="TT294" s="1"/>
      <c r="TU294" s="1"/>
      <c r="TV294" s="1"/>
      <c r="TW294" s="1"/>
      <c r="TX294" s="1"/>
      <c r="TY294" s="1"/>
      <c r="TZ294" s="1"/>
      <c r="UA294" s="1"/>
      <c r="UB294" s="1"/>
      <c r="UC294" s="1"/>
      <c r="UD294" s="1"/>
      <c r="UE294" s="1"/>
      <c r="UF294" s="1"/>
      <c r="UG294" s="1"/>
      <c r="UH294" s="1"/>
      <c r="UI294" s="1"/>
      <c r="UJ294" s="1"/>
      <c r="UK294" s="1"/>
      <c r="UL294" s="1"/>
      <c r="UM294" s="1"/>
      <c r="UN294" s="1"/>
      <c r="UO294" s="1"/>
      <c r="UP294" s="1"/>
      <c r="UQ294" s="1"/>
      <c r="UR294" s="1"/>
      <c r="US294" s="1"/>
      <c r="UT294" s="1"/>
      <c r="UU294" s="1"/>
      <c r="UV294" s="1"/>
      <c r="UW294" s="1"/>
      <c r="UX294" s="1"/>
      <c r="UY294" s="1"/>
      <c r="UZ294" s="1"/>
      <c r="VA294" s="1"/>
      <c r="VB294" s="1"/>
      <c r="VC294" s="1"/>
      <c r="VD294" s="1"/>
      <c r="VE294" s="1"/>
      <c r="VF294" s="1"/>
      <c r="VG294" s="1"/>
      <c r="VH294" s="1"/>
      <c r="VI294" s="1"/>
      <c r="VJ294" s="1"/>
      <c r="VK294" s="1"/>
      <c r="VL294" s="1"/>
      <c r="VM294" s="1"/>
      <c r="VN294" s="1"/>
      <c r="VO294" s="1"/>
      <c r="VP294" s="1"/>
      <c r="VQ294" s="1"/>
      <c r="VR294" s="1"/>
      <c r="VS294" s="1"/>
      <c r="VT294" s="1"/>
      <c r="VU294" s="1"/>
      <c r="VV294" s="1"/>
      <c r="VW294" s="1"/>
      <c r="VX294" s="1"/>
      <c r="VY294" s="1"/>
      <c r="VZ294" s="1"/>
      <c r="WA294" s="1"/>
      <c r="WB294" s="1"/>
      <c r="WC294" s="1"/>
      <c r="WD294" s="1"/>
      <c r="WE294" s="1"/>
      <c r="WF294" s="1"/>
      <c r="WG294" s="1"/>
      <c r="WH294" s="1"/>
      <c r="WI294" s="1"/>
      <c r="WJ294" s="1"/>
      <c r="WK294" s="1"/>
      <c r="WL294" s="1"/>
      <c r="WM294" s="1"/>
      <c r="WN294" s="1"/>
      <c r="WO294" s="1"/>
      <c r="WP294" s="1"/>
      <c r="WQ294" s="1"/>
      <c r="WR294" s="1"/>
      <c r="WS294" s="1"/>
      <c r="WT294" s="1"/>
      <c r="WU294" s="1"/>
      <c r="WV294" s="1"/>
      <c r="WW294" s="1"/>
      <c r="WX294" s="1"/>
      <c r="WY294" s="1"/>
      <c r="WZ294" s="1"/>
      <c r="XA294" s="1"/>
      <c r="XB294" s="1"/>
      <c r="XC294" s="1"/>
      <c r="XD294" s="1"/>
      <c r="XE294" s="1"/>
      <c r="XF294" s="1"/>
      <c r="XG294" s="1"/>
      <c r="XH294" s="1"/>
      <c r="XI294" s="1"/>
      <c r="XJ294" s="1"/>
      <c r="XK294" s="1"/>
      <c r="XL294" s="1"/>
      <c r="XM294" s="1"/>
      <c r="XN294" s="1"/>
      <c r="XO294" s="1"/>
      <c r="XP294" s="1"/>
      <c r="XQ294" s="1"/>
      <c r="XR294" s="1"/>
      <c r="XS294" s="1"/>
      <c r="XT294" s="1"/>
      <c r="XU294" s="1"/>
      <c r="XV294" s="1"/>
      <c r="XW294" s="1"/>
      <c r="XX294" s="1"/>
      <c r="XY294" s="1"/>
      <c r="XZ294" s="1"/>
      <c r="YA294" s="1"/>
      <c r="YB294" s="1"/>
      <c r="YC294" s="1"/>
      <c r="YD294" s="1"/>
      <c r="YE294" s="1"/>
      <c r="YF294" s="1"/>
      <c r="YG294" s="1"/>
      <c r="YH294" s="1"/>
      <c r="YI294" s="1"/>
      <c r="YJ294" s="1"/>
      <c r="YK294" s="1"/>
      <c r="YL294" s="1"/>
      <c r="YM294" s="1"/>
      <c r="YN294" s="1"/>
      <c r="YO294" s="1"/>
      <c r="YP294" s="1"/>
      <c r="YQ294" s="1"/>
      <c r="YR294" s="1"/>
      <c r="YS294" s="1"/>
      <c r="YT294" s="1"/>
      <c r="YU294" s="1"/>
      <c r="YV294" s="1"/>
      <c r="YW294" s="1"/>
      <c r="YX294" s="1"/>
      <c r="YY294" s="1"/>
      <c r="YZ294" s="1"/>
      <c r="ZA294" s="1"/>
      <c r="ZB294" s="1"/>
      <c r="ZC294" s="1"/>
      <c r="ZD294" s="1"/>
      <c r="ZE294" s="1"/>
      <c r="ZF294" s="1"/>
      <c r="ZG294" s="1"/>
      <c r="ZH294" s="1"/>
      <c r="ZI294" s="1"/>
      <c r="ZJ294" s="1"/>
      <c r="ZK294" s="1"/>
      <c r="ZL294" s="1"/>
      <c r="ZM294" s="1"/>
      <c r="ZN294" s="1"/>
      <c r="ZO294" s="1"/>
      <c r="ZP294" s="1"/>
      <c r="ZQ294" s="1"/>
      <c r="ZR294" s="1"/>
      <c r="ZS294" s="1"/>
      <c r="ZT294" s="1"/>
      <c r="ZU294" s="1"/>
      <c r="ZV294" s="1"/>
      <c r="ZW294" s="1"/>
      <c r="ZX294" s="1"/>
      <c r="ZY294" s="1"/>
      <c r="ZZ294" s="1"/>
      <c r="AAA294" s="1"/>
      <c r="AAB294" s="1"/>
      <c r="AAC294" s="1"/>
      <c r="AAD294" s="1"/>
      <c r="AAE294" s="1"/>
      <c r="AAF294" s="1"/>
      <c r="AAG294" s="1"/>
      <c r="AAH294" s="1"/>
      <c r="AAI294" s="1"/>
      <c r="AAJ294" s="1"/>
      <c r="AAK294" s="1"/>
      <c r="AAL294" s="1"/>
      <c r="AAM294" s="1"/>
      <c r="AAN294" s="1"/>
      <c r="AAO294" s="1"/>
      <c r="AAP294" s="1"/>
      <c r="AAQ294" s="1"/>
      <c r="AAR294" s="1"/>
      <c r="AAS294" s="1"/>
      <c r="AAT294" s="1"/>
      <c r="AAU294" s="1"/>
      <c r="AAV294" s="1"/>
      <c r="AAW294" s="1"/>
      <c r="AAX294" s="1"/>
      <c r="AAY294" s="1"/>
      <c r="AAZ294" s="1"/>
      <c r="ABA294" s="1"/>
      <c r="ABB294" s="1"/>
      <c r="ABC294" s="1"/>
      <c r="ABD294" s="1"/>
      <c r="ABE294" s="1"/>
      <c r="ABF294" s="1"/>
      <c r="ABG294" s="1"/>
      <c r="ABH294" s="1"/>
      <c r="ABI294" s="1"/>
      <c r="ABJ294" s="1"/>
      <c r="ABK294" s="1"/>
      <c r="ABL294" s="1"/>
      <c r="ABM294" s="1"/>
      <c r="ABN294" s="1"/>
      <c r="ABO294" s="1"/>
      <c r="ABP294" s="1"/>
      <c r="ABQ294" s="1"/>
      <c r="ABR294" s="1"/>
      <c r="ABS294" s="1"/>
      <c r="ABT294" s="1"/>
      <c r="ABU294" s="1"/>
      <c r="ABV294" s="1"/>
      <c r="ABW294" s="1"/>
      <c r="ABX294" s="1"/>
      <c r="ABY294" s="1"/>
      <c r="ABZ294" s="1"/>
      <c r="ACA294" s="1"/>
      <c r="ACB294" s="1"/>
      <c r="ACC294" s="1"/>
      <c r="ACD294" s="1"/>
      <c r="ACE294" s="1"/>
      <c r="ACF294" s="1"/>
      <c r="ACG294" s="1"/>
      <c r="ACH294" s="1"/>
      <c r="ACI294" s="1"/>
      <c r="ACJ294" s="1"/>
      <c r="ACK294" s="1"/>
      <c r="ACL294" s="1"/>
      <c r="ACM294" s="1"/>
      <c r="ACN294" s="1"/>
      <c r="ACO294" s="1"/>
      <c r="ACP294" s="1"/>
      <c r="ACQ294" s="1"/>
      <c r="ACR294" s="1"/>
      <c r="ACS294" s="1"/>
      <c r="ACT294" s="1"/>
      <c r="ACU294" s="1"/>
      <c r="ACV294" s="1"/>
      <c r="ACW294" s="1"/>
      <c r="ACX294" s="1"/>
      <c r="ACY294" s="1"/>
      <c r="ACZ294" s="1"/>
      <c r="ADA294" s="1"/>
      <c r="ADB294" s="1"/>
      <c r="ADC294" s="1"/>
      <c r="ADD294" s="1"/>
      <c r="ADE294" s="1"/>
      <c r="ADF294" s="1"/>
      <c r="ADG294" s="1"/>
      <c r="ADH294" s="1"/>
      <c r="ADI294" s="1"/>
      <c r="ADJ294" s="1"/>
      <c r="ADK294" s="1"/>
      <c r="ADL294" s="1"/>
      <c r="ADM294" s="1"/>
      <c r="ADN294" s="1"/>
      <c r="ADO294" s="1"/>
      <c r="ADP294" s="1"/>
      <c r="ADQ294" s="1"/>
      <c r="ADR294" s="1"/>
      <c r="ADS294" s="1"/>
      <c r="ADT294" s="1"/>
      <c r="ADU294" s="1"/>
      <c r="ADV294" s="1"/>
      <c r="ADW294" s="1"/>
      <c r="ADX294" s="1"/>
      <c r="ADY294" s="1"/>
      <c r="ADZ294" s="1"/>
      <c r="AEA294" s="1"/>
      <c r="AEB294" s="1"/>
      <c r="AEC294" s="1"/>
      <c r="AED294" s="1"/>
      <c r="AEE294" s="1"/>
      <c r="AEF294" s="1"/>
      <c r="AEG294" s="1"/>
      <c r="AEH294" s="1"/>
      <c r="AEI294" s="1"/>
      <c r="AEJ294" s="1"/>
      <c r="AEK294" s="1"/>
      <c r="AEL294" s="1"/>
      <c r="AEM294" s="1"/>
      <c r="AEN294" s="1"/>
      <c r="AEO294" s="1"/>
      <c r="AEP294" s="1"/>
      <c r="AEQ294" s="1"/>
      <c r="AER294" s="1"/>
      <c r="AES294" s="1"/>
      <c r="AET294" s="1"/>
      <c r="AEU294" s="1"/>
      <c r="AEV294" s="1"/>
      <c r="AEW294" s="1"/>
      <c r="AEX294" s="1"/>
      <c r="AEY294" s="1"/>
      <c r="AEZ294" s="1"/>
      <c r="AFA294" s="1"/>
      <c r="AFB294" s="1"/>
      <c r="AFC294" s="1"/>
      <c r="AFD294" s="1"/>
      <c r="AFE294" s="1"/>
      <c r="AFF294" s="1"/>
      <c r="AFG294" s="1"/>
      <c r="AFH294" s="1"/>
      <c r="AFI294" s="1"/>
      <c r="AFJ294" s="1"/>
      <c r="AFK294" s="1"/>
      <c r="AFL294" s="1"/>
      <c r="AFM294" s="1"/>
      <c r="AFN294" s="1"/>
      <c r="AFO294" s="1"/>
      <c r="AFP294" s="1"/>
      <c r="AFQ294" s="1"/>
      <c r="AFR294" s="1"/>
      <c r="AFS294" s="1"/>
      <c r="AFT294" s="1"/>
      <c r="AFU294" s="1"/>
      <c r="AFV294" s="1"/>
      <c r="AFW294" s="1"/>
      <c r="AFX294" s="1"/>
      <c r="AFY294" s="1"/>
      <c r="AFZ294" s="1"/>
      <c r="AGA294" s="1"/>
      <c r="AGB294" s="1"/>
      <c r="AGC294" s="1"/>
      <c r="AGD294" s="1"/>
      <c r="AGE294" s="1"/>
      <c r="AGF294" s="1"/>
      <c r="AGG294" s="1"/>
      <c r="AGH294" s="1"/>
      <c r="AGI294" s="1"/>
      <c r="AGJ294" s="1"/>
      <c r="AGK294" s="1"/>
      <c r="AGL294" s="1"/>
      <c r="AGM294" s="1"/>
      <c r="AGN294" s="1"/>
      <c r="AGO294" s="1"/>
      <c r="AGP294" s="1"/>
      <c r="AGQ294" s="1"/>
      <c r="AGR294" s="1"/>
      <c r="AGS294" s="1"/>
      <c r="AGT294" s="1"/>
      <c r="AGU294" s="1"/>
      <c r="AGV294" s="1"/>
      <c r="AGW294" s="1"/>
      <c r="AGX294" s="1"/>
      <c r="AGY294" s="1"/>
      <c r="AGZ294" s="1"/>
      <c r="AHA294" s="1"/>
      <c r="AHB294" s="1"/>
      <c r="AHC294" s="1"/>
      <c r="AHD294" s="1"/>
      <c r="AHE294" s="1"/>
      <c r="AHF294" s="1"/>
      <c r="AHG294" s="1"/>
      <c r="AHH294" s="1"/>
      <c r="AHI294" s="1"/>
      <c r="AHJ294" s="1"/>
      <c r="AHK294" s="1"/>
      <c r="AHL294" s="1"/>
      <c r="AHM294" s="1"/>
      <c r="AHN294" s="1"/>
      <c r="AHO294" s="1"/>
      <c r="AHP294" s="1"/>
      <c r="AHQ294" s="1"/>
      <c r="AHR294" s="1"/>
      <c r="AHS294" s="1"/>
      <c r="AHT294" s="1"/>
      <c r="AHU294" s="1"/>
      <c r="AHV294" s="1"/>
      <c r="AHW294" s="1"/>
      <c r="AHX294" s="1"/>
      <c r="AHY294" s="1"/>
      <c r="AHZ294" s="1"/>
      <c r="AIA294" s="1"/>
      <c r="AIB294" s="1"/>
      <c r="AIC294" s="1"/>
      <c r="AID294" s="1"/>
      <c r="AIE294" s="1"/>
      <c r="AIF294" s="1"/>
      <c r="AIG294" s="1"/>
      <c r="AIH294" s="1"/>
      <c r="AII294" s="1"/>
      <c r="AIJ294" s="1"/>
      <c r="AIK294" s="1"/>
      <c r="AIL294" s="1"/>
      <c r="AIM294" s="1"/>
      <c r="AIN294" s="1"/>
      <c r="AIO294" s="1"/>
      <c r="AIP294" s="1"/>
      <c r="AIQ294" s="1"/>
      <c r="AIR294" s="1"/>
      <c r="AIS294" s="1"/>
      <c r="AIT294" s="1"/>
      <c r="AIU294" s="1"/>
      <c r="AIV294" s="1"/>
      <c r="AIW294" s="1"/>
      <c r="AIX294" s="1"/>
      <c r="AIY294" s="1"/>
      <c r="AIZ294" s="1"/>
      <c r="AJA294" s="1"/>
      <c r="AJB294" s="1"/>
      <c r="AJC294" s="1"/>
      <c r="AJD294" s="1"/>
      <c r="AJE294" s="1"/>
      <c r="AJF294" s="1"/>
      <c r="AJG294" s="1"/>
      <c r="AJH294" s="1"/>
      <c r="AJI294" s="1"/>
      <c r="AJJ294" s="1"/>
      <c r="AJK294" s="1"/>
      <c r="AJL294" s="1"/>
      <c r="AJM294" s="1"/>
      <c r="AJN294" s="1"/>
      <c r="AJO294" s="1"/>
      <c r="AJP294" s="1"/>
      <c r="AJQ294" s="1"/>
      <c r="AJR294" s="1"/>
      <c r="AJS294" s="1"/>
      <c r="AJT294" s="1"/>
      <c r="AJU294" s="1"/>
      <c r="AJV294" s="1"/>
      <c r="AJW294" s="1"/>
      <c r="AJX294" s="1"/>
      <c r="AJY294" s="1"/>
      <c r="AJZ294" s="1"/>
      <c r="AKA294" s="1"/>
      <c r="AKB294" s="1"/>
      <c r="AKC294" s="1"/>
      <c r="AKD294" s="1"/>
    </row>
    <row r="295" spans="1:966">
      <c r="A295" s="36">
        <v>283</v>
      </c>
      <c r="B295" s="37" t="s">
        <v>262</v>
      </c>
      <c r="C295" s="38" t="s">
        <v>254</v>
      </c>
      <c r="D295" s="36">
        <v>6</v>
      </c>
      <c r="E295" s="18">
        <v>0</v>
      </c>
      <c r="F295" s="18">
        <v>0</v>
      </c>
      <c r="G295" s="18">
        <v>0</v>
      </c>
      <c r="H295" s="18">
        <v>0</v>
      </c>
      <c r="I295" s="39">
        <f t="shared" si="17"/>
        <v>0</v>
      </c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  <c r="FJ295" s="1"/>
      <c r="FK295" s="1"/>
      <c r="FL295" s="1"/>
      <c r="FM295" s="1"/>
      <c r="FN295" s="1"/>
      <c r="FO295" s="1"/>
      <c r="FP295" s="1"/>
      <c r="FQ295" s="1"/>
      <c r="FR295" s="1"/>
      <c r="FS295" s="1"/>
      <c r="FT295" s="1"/>
      <c r="FU295" s="1"/>
      <c r="FV295" s="1"/>
      <c r="FW295" s="1"/>
      <c r="FX295" s="1"/>
      <c r="FY295" s="1"/>
      <c r="FZ295" s="1"/>
      <c r="GA295" s="1"/>
      <c r="GB295" s="1"/>
      <c r="GC295" s="1"/>
      <c r="GD295" s="1"/>
      <c r="GE295" s="1"/>
      <c r="GF295" s="1"/>
      <c r="GG295" s="1"/>
      <c r="GH295" s="1"/>
      <c r="GI295" s="1"/>
      <c r="GJ295" s="1"/>
      <c r="GK295" s="1"/>
      <c r="GL295" s="1"/>
      <c r="GM295" s="1"/>
      <c r="GN295" s="1"/>
      <c r="GO295" s="1"/>
      <c r="GP295" s="1"/>
      <c r="GQ295" s="1"/>
      <c r="GR295" s="1"/>
      <c r="GS295" s="1"/>
      <c r="GT295" s="1"/>
      <c r="GU295" s="1"/>
      <c r="GV295" s="1"/>
      <c r="GW295" s="1"/>
      <c r="GX295" s="1"/>
      <c r="GY295" s="1"/>
      <c r="GZ295" s="1"/>
      <c r="HA295" s="1"/>
      <c r="HB295" s="1"/>
      <c r="HC295" s="1"/>
      <c r="HD295" s="1"/>
      <c r="HE295" s="1"/>
      <c r="HF295" s="1"/>
      <c r="HG295" s="1"/>
      <c r="HH295" s="1"/>
      <c r="HI295" s="1"/>
      <c r="HJ295" s="1"/>
      <c r="HK295" s="1"/>
      <c r="HL295" s="1"/>
      <c r="HM295" s="1"/>
      <c r="HN295" s="1"/>
      <c r="HO295" s="1"/>
      <c r="HP295" s="1"/>
      <c r="HQ295" s="1"/>
      <c r="HR295" s="1"/>
      <c r="HS295" s="1"/>
      <c r="HT295" s="1"/>
      <c r="HU295" s="1"/>
      <c r="HV295" s="1"/>
      <c r="HW295" s="1"/>
      <c r="HX295" s="1"/>
      <c r="HY295" s="1"/>
      <c r="HZ295" s="1"/>
      <c r="IA295" s="1"/>
      <c r="IB295" s="1"/>
      <c r="IC295" s="1"/>
      <c r="ID295" s="1"/>
      <c r="IE295" s="1"/>
      <c r="IF295" s="1"/>
      <c r="IG295" s="1"/>
      <c r="IH295" s="1"/>
      <c r="II295" s="1"/>
      <c r="IJ295" s="1"/>
      <c r="IK295" s="1"/>
      <c r="IL295" s="1"/>
      <c r="IM295" s="1"/>
      <c r="IN295" s="1"/>
      <c r="IO295" s="1"/>
      <c r="IP295" s="1"/>
      <c r="IQ295" s="1"/>
      <c r="IR295" s="1"/>
      <c r="IS295" s="1"/>
      <c r="IT295" s="1"/>
      <c r="IU295" s="1"/>
      <c r="IV295" s="1"/>
      <c r="IW295" s="1"/>
      <c r="IX295" s="1"/>
      <c r="IY295" s="1"/>
      <c r="IZ295" s="1"/>
      <c r="JA295" s="1"/>
      <c r="JB295" s="1"/>
      <c r="JC295" s="1"/>
      <c r="JD295" s="1"/>
      <c r="JE295" s="1"/>
      <c r="JF295" s="1"/>
      <c r="JG295" s="1"/>
      <c r="JH295" s="1"/>
      <c r="JI295" s="1"/>
      <c r="JJ295" s="1"/>
      <c r="JK295" s="1"/>
      <c r="JL295" s="1"/>
      <c r="JM295" s="1"/>
      <c r="JN295" s="1"/>
      <c r="JO295" s="1"/>
      <c r="JP295" s="1"/>
      <c r="JQ295" s="1"/>
      <c r="JR295" s="1"/>
      <c r="JS295" s="1"/>
      <c r="JT295" s="1"/>
      <c r="JU295" s="1"/>
      <c r="JV295" s="1"/>
      <c r="JW295" s="1"/>
      <c r="JX295" s="1"/>
      <c r="JY295" s="1"/>
      <c r="JZ295" s="1"/>
      <c r="KA295" s="1"/>
      <c r="KB295" s="1"/>
      <c r="KC295" s="1"/>
      <c r="KD295" s="1"/>
      <c r="KE295" s="1"/>
      <c r="KF295" s="1"/>
      <c r="KG295" s="1"/>
      <c r="KH295" s="1"/>
      <c r="KI295" s="1"/>
      <c r="KJ295" s="1"/>
      <c r="KK295" s="1"/>
      <c r="KL295" s="1"/>
      <c r="KM295" s="1"/>
      <c r="KN295" s="1"/>
      <c r="KO295" s="1"/>
      <c r="KP295" s="1"/>
      <c r="KQ295" s="1"/>
      <c r="KR295" s="1"/>
      <c r="KS295" s="1"/>
      <c r="KT295" s="1"/>
      <c r="KU295" s="1"/>
      <c r="KV295" s="1"/>
      <c r="KW295" s="1"/>
      <c r="KX295" s="1"/>
      <c r="KY295" s="1"/>
      <c r="KZ295" s="1"/>
      <c r="LA295" s="1"/>
      <c r="LB295" s="1"/>
      <c r="LC295" s="1"/>
      <c r="LD295" s="1"/>
      <c r="LE295" s="1"/>
      <c r="LF295" s="1"/>
      <c r="LG295" s="1"/>
      <c r="LH295" s="1"/>
      <c r="LI295" s="1"/>
      <c r="LJ295" s="1"/>
      <c r="LK295" s="1"/>
      <c r="LL295" s="1"/>
      <c r="LM295" s="1"/>
      <c r="LN295" s="1"/>
      <c r="LO295" s="1"/>
      <c r="LP295" s="1"/>
      <c r="LQ295" s="1"/>
      <c r="LR295" s="1"/>
      <c r="LS295" s="1"/>
      <c r="LT295" s="1"/>
      <c r="LU295" s="1"/>
      <c r="LV295" s="1"/>
      <c r="LW295" s="1"/>
      <c r="LX295" s="1"/>
      <c r="LY295" s="1"/>
      <c r="LZ295" s="1"/>
      <c r="MA295" s="1"/>
      <c r="MB295" s="1"/>
      <c r="MC295" s="1"/>
      <c r="MD295" s="1"/>
      <c r="ME295" s="1"/>
      <c r="MF295" s="1"/>
      <c r="MG295" s="1"/>
      <c r="MH295" s="1"/>
      <c r="MI295" s="1"/>
      <c r="MJ295" s="1"/>
      <c r="MK295" s="1"/>
      <c r="ML295" s="1"/>
      <c r="MM295" s="1"/>
      <c r="MN295" s="1"/>
      <c r="MO295" s="1"/>
      <c r="MP295" s="1"/>
      <c r="MQ295" s="1"/>
      <c r="MR295" s="1"/>
      <c r="MS295" s="1"/>
      <c r="MT295" s="1"/>
      <c r="MU295" s="1"/>
      <c r="MV295" s="1"/>
      <c r="MW295" s="1"/>
      <c r="MX295" s="1"/>
      <c r="MY295" s="1"/>
      <c r="MZ295" s="1"/>
      <c r="NA295" s="1"/>
      <c r="NB295" s="1"/>
      <c r="NC295" s="1"/>
      <c r="ND295" s="1"/>
      <c r="NE295" s="1"/>
      <c r="NF295" s="1"/>
      <c r="NG295" s="1"/>
      <c r="NH295" s="1"/>
      <c r="NI295" s="1"/>
      <c r="NJ295" s="1"/>
      <c r="NK295" s="1"/>
      <c r="NL295" s="1"/>
      <c r="NM295" s="1"/>
      <c r="NN295" s="1"/>
      <c r="NO295" s="1"/>
      <c r="NP295" s="1"/>
      <c r="NQ295" s="1"/>
      <c r="NR295" s="1"/>
      <c r="NS295" s="1"/>
      <c r="NT295" s="1"/>
      <c r="NU295" s="1"/>
      <c r="NV295" s="1"/>
      <c r="NW295" s="1"/>
      <c r="NX295" s="1"/>
      <c r="NY295" s="1"/>
      <c r="NZ295" s="1"/>
      <c r="OA295" s="1"/>
      <c r="OB295" s="1"/>
      <c r="OC295" s="1"/>
      <c r="OD295" s="1"/>
      <c r="OE295" s="1"/>
      <c r="OF295" s="1"/>
      <c r="OG295" s="1"/>
      <c r="OH295" s="1"/>
      <c r="OI295" s="1"/>
      <c r="OJ295" s="1"/>
      <c r="OK295" s="1"/>
      <c r="OL295" s="1"/>
      <c r="OM295" s="1"/>
      <c r="ON295" s="1"/>
      <c r="OO295" s="1"/>
      <c r="OP295" s="1"/>
      <c r="OQ295" s="1"/>
      <c r="OR295" s="1"/>
      <c r="OS295" s="1"/>
      <c r="OT295" s="1"/>
      <c r="OU295" s="1"/>
      <c r="OV295" s="1"/>
      <c r="OW295" s="1"/>
      <c r="OX295" s="1"/>
      <c r="OY295" s="1"/>
      <c r="OZ295" s="1"/>
      <c r="PA295" s="1"/>
      <c r="PB295" s="1"/>
      <c r="PC295" s="1"/>
      <c r="PD295" s="1"/>
      <c r="PE295" s="1"/>
      <c r="PF295" s="1"/>
      <c r="PG295" s="1"/>
      <c r="PH295" s="1"/>
      <c r="PI295" s="1"/>
      <c r="PJ295" s="1"/>
      <c r="PK295" s="1"/>
      <c r="PL295" s="1"/>
      <c r="PM295" s="1"/>
      <c r="PN295" s="1"/>
      <c r="PO295" s="1"/>
      <c r="PP295" s="1"/>
      <c r="PQ295" s="1"/>
      <c r="PR295" s="1"/>
      <c r="PS295" s="1"/>
      <c r="PT295" s="1"/>
      <c r="PU295" s="1"/>
      <c r="PV295" s="1"/>
      <c r="PW295" s="1"/>
      <c r="PX295" s="1"/>
      <c r="PY295" s="1"/>
      <c r="PZ295" s="1"/>
      <c r="QA295" s="1"/>
      <c r="QB295" s="1"/>
      <c r="QC295" s="1"/>
      <c r="QD295" s="1"/>
      <c r="QE295" s="1"/>
      <c r="QF295" s="1"/>
      <c r="QG295" s="1"/>
      <c r="QH295" s="1"/>
      <c r="QI295" s="1"/>
      <c r="QJ295" s="1"/>
      <c r="QK295" s="1"/>
      <c r="QL295" s="1"/>
      <c r="QM295" s="1"/>
      <c r="QN295" s="1"/>
      <c r="QO295" s="1"/>
      <c r="QP295" s="1"/>
      <c r="QQ295" s="1"/>
      <c r="QR295" s="1"/>
      <c r="QS295" s="1"/>
      <c r="QT295" s="1"/>
      <c r="QU295" s="1"/>
      <c r="QV295" s="1"/>
      <c r="QW295" s="1"/>
      <c r="QX295" s="1"/>
      <c r="QY295" s="1"/>
      <c r="QZ295" s="1"/>
      <c r="RA295" s="1"/>
      <c r="RB295" s="1"/>
      <c r="RC295" s="1"/>
      <c r="RD295" s="1"/>
      <c r="RE295" s="1"/>
      <c r="RF295" s="1"/>
      <c r="RG295" s="1"/>
      <c r="RH295" s="1"/>
      <c r="RI295" s="1"/>
      <c r="RJ295" s="1"/>
      <c r="RK295" s="1"/>
      <c r="RL295" s="1"/>
      <c r="RM295" s="1"/>
      <c r="RN295" s="1"/>
      <c r="RO295" s="1"/>
      <c r="RP295" s="1"/>
      <c r="RQ295" s="1"/>
      <c r="RR295" s="1"/>
      <c r="RS295" s="1"/>
      <c r="RT295" s="1"/>
      <c r="RU295" s="1"/>
      <c r="RV295" s="1"/>
      <c r="RW295" s="1"/>
      <c r="RX295" s="1"/>
      <c r="RY295" s="1"/>
      <c r="RZ295" s="1"/>
      <c r="SA295" s="1"/>
      <c r="SB295" s="1"/>
      <c r="SC295" s="1"/>
      <c r="SD295" s="1"/>
      <c r="SE295" s="1"/>
      <c r="SF295" s="1"/>
      <c r="SG295" s="1"/>
      <c r="SH295" s="1"/>
      <c r="SI295" s="1"/>
      <c r="SJ295" s="1"/>
      <c r="SK295" s="1"/>
      <c r="SL295" s="1"/>
      <c r="SM295" s="1"/>
      <c r="SN295" s="1"/>
      <c r="SO295" s="1"/>
      <c r="SP295" s="1"/>
      <c r="SQ295" s="1"/>
      <c r="SR295" s="1"/>
      <c r="SS295" s="1"/>
      <c r="ST295" s="1"/>
      <c r="SU295" s="1"/>
      <c r="SV295" s="1"/>
      <c r="SW295" s="1"/>
      <c r="SX295" s="1"/>
      <c r="SY295" s="1"/>
      <c r="SZ295" s="1"/>
      <c r="TA295" s="1"/>
      <c r="TB295" s="1"/>
      <c r="TC295" s="1"/>
      <c r="TD295" s="1"/>
      <c r="TE295" s="1"/>
      <c r="TF295" s="1"/>
      <c r="TG295" s="1"/>
      <c r="TH295" s="1"/>
      <c r="TI295" s="1"/>
      <c r="TJ295" s="1"/>
      <c r="TK295" s="1"/>
      <c r="TL295" s="1"/>
      <c r="TM295" s="1"/>
      <c r="TN295" s="1"/>
      <c r="TO295" s="1"/>
      <c r="TP295" s="1"/>
      <c r="TQ295" s="1"/>
      <c r="TR295" s="1"/>
      <c r="TS295" s="1"/>
      <c r="TT295" s="1"/>
      <c r="TU295" s="1"/>
      <c r="TV295" s="1"/>
      <c r="TW295" s="1"/>
      <c r="TX295" s="1"/>
      <c r="TY295" s="1"/>
      <c r="TZ295" s="1"/>
      <c r="UA295" s="1"/>
      <c r="UB295" s="1"/>
      <c r="UC295" s="1"/>
      <c r="UD295" s="1"/>
      <c r="UE295" s="1"/>
      <c r="UF295" s="1"/>
      <c r="UG295" s="1"/>
      <c r="UH295" s="1"/>
      <c r="UI295" s="1"/>
      <c r="UJ295" s="1"/>
      <c r="UK295" s="1"/>
      <c r="UL295" s="1"/>
      <c r="UM295" s="1"/>
      <c r="UN295" s="1"/>
      <c r="UO295" s="1"/>
      <c r="UP295" s="1"/>
      <c r="UQ295" s="1"/>
      <c r="UR295" s="1"/>
      <c r="US295" s="1"/>
      <c r="UT295" s="1"/>
      <c r="UU295" s="1"/>
      <c r="UV295" s="1"/>
      <c r="UW295" s="1"/>
      <c r="UX295" s="1"/>
      <c r="UY295" s="1"/>
      <c r="UZ295" s="1"/>
      <c r="VA295" s="1"/>
      <c r="VB295" s="1"/>
      <c r="VC295" s="1"/>
      <c r="VD295" s="1"/>
      <c r="VE295" s="1"/>
      <c r="VF295" s="1"/>
      <c r="VG295" s="1"/>
      <c r="VH295" s="1"/>
      <c r="VI295" s="1"/>
      <c r="VJ295" s="1"/>
      <c r="VK295" s="1"/>
      <c r="VL295" s="1"/>
      <c r="VM295" s="1"/>
      <c r="VN295" s="1"/>
      <c r="VO295" s="1"/>
      <c r="VP295" s="1"/>
      <c r="VQ295" s="1"/>
      <c r="VR295" s="1"/>
      <c r="VS295" s="1"/>
      <c r="VT295" s="1"/>
      <c r="VU295" s="1"/>
      <c r="VV295" s="1"/>
      <c r="VW295" s="1"/>
      <c r="VX295" s="1"/>
      <c r="VY295" s="1"/>
      <c r="VZ295" s="1"/>
      <c r="WA295" s="1"/>
      <c r="WB295" s="1"/>
      <c r="WC295" s="1"/>
      <c r="WD295" s="1"/>
      <c r="WE295" s="1"/>
      <c r="WF295" s="1"/>
      <c r="WG295" s="1"/>
      <c r="WH295" s="1"/>
      <c r="WI295" s="1"/>
      <c r="WJ295" s="1"/>
      <c r="WK295" s="1"/>
      <c r="WL295" s="1"/>
      <c r="WM295" s="1"/>
      <c r="WN295" s="1"/>
      <c r="WO295" s="1"/>
      <c r="WP295" s="1"/>
      <c r="WQ295" s="1"/>
      <c r="WR295" s="1"/>
      <c r="WS295" s="1"/>
      <c r="WT295" s="1"/>
      <c r="WU295" s="1"/>
      <c r="WV295" s="1"/>
      <c r="WW295" s="1"/>
      <c r="WX295" s="1"/>
      <c r="WY295" s="1"/>
      <c r="WZ295" s="1"/>
      <c r="XA295" s="1"/>
      <c r="XB295" s="1"/>
      <c r="XC295" s="1"/>
      <c r="XD295" s="1"/>
      <c r="XE295" s="1"/>
      <c r="XF295" s="1"/>
      <c r="XG295" s="1"/>
      <c r="XH295" s="1"/>
      <c r="XI295" s="1"/>
      <c r="XJ295" s="1"/>
      <c r="XK295" s="1"/>
      <c r="XL295" s="1"/>
      <c r="XM295" s="1"/>
      <c r="XN295" s="1"/>
      <c r="XO295" s="1"/>
      <c r="XP295" s="1"/>
      <c r="XQ295" s="1"/>
      <c r="XR295" s="1"/>
      <c r="XS295" s="1"/>
      <c r="XT295" s="1"/>
      <c r="XU295" s="1"/>
      <c r="XV295" s="1"/>
      <c r="XW295" s="1"/>
      <c r="XX295" s="1"/>
      <c r="XY295" s="1"/>
      <c r="XZ295" s="1"/>
      <c r="YA295" s="1"/>
      <c r="YB295" s="1"/>
      <c r="YC295" s="1"/>
      <c r="YD295" s="1"/>
      <c r="YE295" s="1"/>
      <c r="YF295" s="1"/>
      <c r="YG295" s="1"/>
      <c r="YH295" s="1"/>
      <c r="YI295" s="1"/>
      <c r="YJ295" s="1"/>
      <c r="YK295" s="1"/>
      <c r="YL295" s="1"/>
      <c r="YM295" s="1"/>
      <c r="YN295" s="1"/>
      <c r="YO295" s="1"/>
      <c r="YP295" s="1"/>
      <c r="YQ295" s="1"/>
      <c r="YR295" s="1"/>
      <c r="YS295" s="1"/>
      <c r="YT295" s="1"/>
      <c r="YU295" s="1"/>
      <c r="YV295" s="1"/>
      <c r="YW295" s="1"/>
      <c r="YX295" s="1"/>
      <c r="YY295" s="1"/>
      <c r="YZ295" s="1"/>
      <c r="ZA295" s="1"/>
      <c r="ZB295" s="1"/>
      <c r="ZC295" s="1"/>
      <c r="ZD295" s="1"/>
      <c r="ZE295" s="1"/>
      <c r="ZF295" s="1"/>
      <c r="ZG295" s="1"/>
      <c r="ZH295" s="1"/>
      <c r="ZI295" s="1"/>
      <c r="ZJ295" s="1"/>
      <c r="ZK295" s="1"/>
      <c r="ZL295" s="1"/>
      <c r="ZM295" s="1"/>
      <c r="ZN295" s="1"/>
      <c r="ZO295" s="1"/>
      <c r="ZP295" s="1"/>
      <c r="ZQ295" s="1"/>
      <c r="ZR295" s="1"/>
      <c r="ZS295" s="1"/>
      <c r="ZT295" s="1"/>
      <c r="ZU295" s="1"/>
      <c r="ZV295" s="1"/>
      <c r="ZW295" s="1"/>
      <c r="ZX295" s="1"/>
      <c r="ZY295" s="1"/>
      <c r="ZZ295" s="1"/>
      <c r="AAA295" s="1"/>
      <c r="AAB295" s="1"/>
      <c r="AAC295" s="1"/>
      <c r="AAD295" s="1"/>
      <c r="AAE295" s="1"/>
      <c r="AAF295" s="1"/>
      <c r="AAG295" s="1"/>
      <c r="AAH295" s="1"/>
      <c r="AAI295" s="1"/>
      <c r="AAJ295" s="1"/>
      <c r="AAK295" s="1"/>
      <c r="AAL295" s="1"/>
      <c r="AAM295" s="1"/>
      <c r="AAN295" s="1"/>
      <c r="AAO295" s="1"/>
      <c r="AAP295" s="1"/>
      <c r="AAQ295" s="1"/>
      <c r="AAR295" s="1"/>
      <c r="AAS295" s="1"/>
      <c r="AAT295" s="1"/>
      <c r="AAU295" s="1"/>
      <c r="AAV295" s="1"/>
      <c r="AAW295" s="1"/>
      <c r="AAX295" s="1"/>
      <c r="AAY295" s="1"/>
      <c r="AAZ295" s="1"/>
      <c r="ABA295" s="1"/>
      <c r="ABB295" s="1"/>
      <c r="ABC295" s="1"/>
      <c r="ABD295" s="1"/>
      <c r="ABE295" s="1"/>
      <c r="ABF295" s="1"/>
      <c r="ABG295" s="1"/>
      <c r="ABH295" s="1"/>
      <c r="ABI295" s="1"/>
      <c r="ABJ295" s="1"/>
      <c r="ABK295" s="1"/>
      <c r="ABL295" s="1"/>
      <c r="ABM295" s="1"/>
      <c r="ABN295" s="1"/>
      <c r="ABO295" s="1"/>
      <c r="ABP295" s="1"/>
      <c r="ABQ295" s="1"/>
      <c r="ABR295" s="1"/>
      <c r="ABS295" s="1"/>
      <c r="ABT295" s="1"/>
      <c r="ABU295" s="1"/>
      <c r="ABV295" s="1"/>
      <c r="ABW295" s="1"/>
      <c r="ABX295" s="1"/>
      <c r="ABY295" s="1"/>
      <c r="ABZ295" s="1"/>
      <c r="ACA295" s="1"/>
      <c r="ACB295" s="1"/>
      <c r="ACC295" s="1"/>
      <c r="ACD295" s="1"/>
      <c r="ACE295" s="1"/>
      <c r="ACF295" s="1"/>
      <c r="ACG295" s="1"/>
      <c r="ACH295" s="1"/>
      <c r="ACI295" s="1"/>
      <c r="ACJ295" s="1"/>
      <c r="ACK295" s="1"/>
      <c r="ACL295" s="1"/>
      <c r="ACM295" s="1"/>
      <c r="ACN295" s="1"/>
      <c r="ACO295" s="1"/>
      <c r="ACP295" s="1"/>
      <c r="ACQ295" s="1"/>
      <c r="ACR295" s="1"/>
      <c r="ACS295" s="1"/>
      <c r="ACT295" s="1"/>
      <c r="ACU295" s="1"/>
      <c r="ACV295" s="1"/>
      <c r="ACW295" s="1"/>
      <c r="ACX295" s="1"/>
      <c r="ACY295" s="1"/>
      <c r="ACZ295" s="1"/>
      <c r="ADA295" s="1"/>
      <c r="ADB295" s="1"/>
      <c r="ADC295" s="1"/>
      <c r="ADD295" s="1"/>
      <c r="ADE295" s="1"/>
      <c r="ADF295" s="1"/>
      <c r="ADG295" s="1"/>
      <c r="ADH295" s="1"/>
      <c r="ADI295" s="1"/>
      <c r="ADJ295" s="1"/>
      <c r="ADK295" s="1"/>
      <c r="ADL295" s="1"/>
      <c r="ADM295" s="1"/>
      <c r="ADN295" s="1"/>
      <c r="ADO295" s="1"/>
      <c r="ADP295" s="1"/>
      <c r="ADQ295" s="1"/>
      <c r="ADR295" s="1"/>
      <c r="ADS295" s="1"/>
      <c r="ADT295" s="1"/>
      <c r="ADU295" s="1"/>
      <c r="ADV295" s="1"/>
      <c r="ADW295" s="1"/>
      <c r="ADX295" s="1"/>
      <c r="ADY295" s="1"/>
      <c r="ADZ295" s="1"/>
      <c r="AEA295" s="1"/>
      <c r="AEB295" s="1"/>
      <c r="AEC295" s="1"/>
      <c r="AED295" s="1"/>
      <c r="AEE295" s="1"/>
      <c r="AEF295" s="1"/>
      <c r="AEG295" s="1"/>
      <c r="AEH295" s="1"/>
      <c r="AEI295" s="1"/>
      <c r="AEJ295" s="1"/>
      <c r="AEK295" s="1"/>
      <c r="AEL295" s="1"/>
      <c r="AEM295" s="1"/>
      <c r="AEN295" s="1"/>
      <c r="AEO295" s="1"/>
      <c r="AEP295" s="1"/>
      <c r="AEQ295" s="1"/>
      <c r="AER295" s="1"/>
      <c r="AES295" s="1"/>
      <c r="AET295" s="1"/>
      <c r="AEU295" s="1"/>
      <c r="AEV295" s="1"/>
      <c r="AEW295" s="1"/>
      <c r="AEX295" s="1"/>
      <c r="AEY295" s="1"/>
      <c r="AEZ295" s="1"/>
      <c r="AFA295" s="1"/>
      <c r="AFB295" s="1"/>
      <c r="AFC295" s="1"/>
      <c r="AFD295" s="1"/>
      <c r="AFE295" s="1"/>
      <c r="AFF295" s="1"/>
      <c r="AFG295" s="1"/>
      <c r="AFH295" s="1"/>
      <c r="AFI295" s="1"/>
      <c r="AFJ295" s="1"/>
      <c r="AFK295" s="1"/>
      <c r="AFL295" s="1"/>
      <c r="AFM295" s="1"/>
      <c r="AFN295" s="1"/>
      <c r="AFO295" s="1"/>
      <c r="AFP295" s="1"/>
      <c r="AFQ295" s="1"/>
      <c r="AFR295" s="1"/>
      <c r="AFS295" s="1"/>
      <c r="AFT295" s="1"/>
      <c r="AFU295" s="1"/>
      <c r="AFV295" s="1"/>
      <c r="AFW295" s="1"/>
      <c r="AFX295" s="1"/>
      <c r="AFY295" s="1"/>
      <c r="AFZ295" s="1"/>
      <c r="AGA295" s="1"/>
      <c r="AGB295" s="1"/>
      <c r="AGC295" s="1"/>
      <c r="AGD295" s="1"/>
      <c r="AGE295" s="1"/>
      <c r="AGF295" s="1"/>
      <c r="AGG295" s="1"/>
      <c r="AGH295" s="1"/>
      <c r="AGI295" s="1"/>
      <c r="AGJ295" s="1"/>
      <c r="AGK295" s="1"/>
      <c r="AGL295" s="1"/>
      <c r="AGM295" s="1"/>
      <c r="AGN295" s="1"/>
      <c r="AGO295" s="1"/>
      <c r="AGP295" s="1"/>
      <c r="AGQ295" s="1"/>
      <c r="AGR295" s="1"/>
      <c r="AGS295" s="1"/>
      <c r="AGT295" s="1"/>
      <c r="AGU295" s="1"/>
      <c r="AGV295" s="1"/>
      <c r="AGW295" s="1"/>
      <c r="AGX295" s="1"/>
      <c r="AGY295" s="1"/>
      <c r="AGZ295" s="1"/>
      <c r="AHA295" s="1"/>
      <c r="AHB295" s="1"/>
      <c r="AHC295" s="1"/>
      <c r="AHD295" s="1"/>
      <c r="AHE295" s="1"/>
      <c r="AHF295" s="1"/>
      <c r="AHG295" s="1"/>
      <c r="AHH295" s="1"/>
      <c r="AHI295" s="1"/>
      <c r="AHJ295" s="1"/>
      <c r="AHK295" s="1"/>
      <c r="AHL295" s="1"/>
      <c r="AHM295" s="1"/>
      <c r="AHN295" s="1"/>
      <c r="AHO295" s="1"/>
      <c r="AHP295" s="1"/>
      <c r="AHQ295" s="1"/>
      <c r="AHR295" s="1"/>
      <c r="AHS295" s="1"/>
      <c r="AHT295" s="1"/>
      <c r="AHU295" s="1"/>
      <c r="AHV295" s="1"/>
      <c r="AHW295" s="1"/>
      <c r="AHX295" s="1"/>
      <c r="AHY295" s="1"/>
      <c r="AHZ295" s="1"/>
      <c r="AIA295" s="1"/>
      <c r="AIB295" s="1"/>
      <c r="AIC295" s="1"/>
      <c r="AID295" s="1"/>
      <c r="AIE295" s="1"/>
      <c r="AIF295" s="1"/>
      <c r="AIG295" s="1"/>
      <c r="AIH295" s="1"/>
      <c r="AII295" s="1"/>
      <c r="AIJ295" s="1"/>
      <c r="AIK295" s="1"/>
      <c r="AIL295" s="1"/>
      <c r="AIM295" s="1"/>
      <c r="AIN295" s="1"/>
      <c r="AIO295" s="1"/>
      <c r="AIP295" s="1"/>
      <c r="AIQ295" s="1"/>
      <c r="AIR295" s="1"/>
      <c r="AIS295" s="1"/>
      <c r="AIT295" s="1"/>
      <c r="AIU295" s="1"/>
      <c r="AIV295" s="1"/>
      <c r="AIW295" s="1"/>
      <c r="AIX295" s="1"/>
      <c r="AIY295" s="1"/>
      <c r="AIZ295" s="1"/>
      <c r="AJA295" s="1"/>
      <c r="AJB295" s="1"/>
      <c r="AJC295" s="1"/>
      <c r="AJD295" s="1"/>
      <c r="AJE295" s="1"/>
      <c r="AJF295" s="1"/>
      <c r="AJG295" s="1"/>
      <c r="AJH295" s="1"/>
      <c r="AJI295" s="1"/>
      <c r="AJJ295" s="1"/>
      <c r="AJK295" s="1"/>
      <c r="AJL295" s="1"/>
      <c r="AJM295" s="1"/>
      <c r="AJN295" s="1"/>
      <c r="AJO295" s="1"/>
      <c r="AJP295" s="1"/>
      <c r="AJQ295" s="1"/>
      <c r="AJR295" s="1"/>
      <c r="AJS295" s="1"/>
      <c r="AJT295" s="1"/>
      <c r="AJU295" s="1"/>
      <c r="AJV295" s="1"/>
      <c r="AJW295" s="1"/>
      <c r="AJX295" s="1"/>
      <c r="AJY295" s="1"/>
      <c r="AJZ295" s="1"/>
      <c r="AKA295" s="1"/>
      <c r="AKB295" s="1"/>
      <c r="AKC295" s="1"/>
      <c r="AKD295" s="1"/>
    </row>
    <row r="296" spans="1:966">
      <c r="A296" s="36">
        <v>284</v>
      </c>
      <c r="B296" s="37" t="s">
        <v>263</v>
      </c>
      <c r="C296" s="38" t="s">
        <v>254</v>
      </c>
      <c r="D296" s="36">
        <v>6</v>
      </c>
      <c r="E296" s="18">
        <v>0</v>
      </c>
      <c r="F296" s="18">
        <v>0</v>
      </c>
      <c r="G296" s="18">
        <v>0</v>
      </c>
      <c r="H296" s="18">
        <v>0</v>
      </c>
      <c r="I296" s="39">
        <f t="shared" si="17"/>
        <v>0</v>
      </c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  <c r="FJ296" s="1"/>
      <c r="FK296" s="1"/>
      <c r="FL296" s="1"/>
      <c r="FM296" s="1"/>
      <c r="FN296" s="1"/>
      <c r="FO296" s="1"/>
      <c r="FP296" s="1"/>
      <c r="FQ296" s="1"/>
      <c r="FR296" s="1"/>
      <c r="FS296" s="1"/>
      <c r="FT296" s="1"/>
      <c r="FU296" s="1"/>
      <c r="FV296" s="1"/>
      <c r="FW296" s="1"/>
      <c r="FX296" s="1"/>
      <c r="FY296" s="1"/>
      <c r="FZ296" s="1"/>
      <c r="GA296" s="1"/>
      <c r="GB296" s="1"/>
      <c r="GC296" s="1"/>
      <c r="GD296" s="1"/>
      <c r="GE296" s="1"/>
      <c r="GF296" s="1"/>
      <c r="GG296" s="1"/>
      <c r="GH296" s="1"/>
      <c r="GI296" s="1"/>
      <c r="GJ296" s="1"/>
      <c r="GK296" s="1"/>
      <c r="GL296" s="1"/>
      <c r="GM296" s="1"/>
      <c r="GN296" s="1"/>
      <c r="GO296" s="1"/>
      <c r="GP296" s="1"/>
      <c r="GQ296" s="1"/>
      <c r="GR296" s="1"/>
      <c r="GS296" s="1"/>
      <c r="GT296" s="1"/>
      <c r="GU296" s="1"/>
      <c r="GV296" s="1"/>
      <c r="GW296" s="1"/>
      <c r="GX296" s="1"/>
      <c r="GY296" s="1"/>
      <c r="GZ296" s="1"/>
      <c r="HA296" s="1"/>
      <c r="HB296" s="1"/>
      <c r="HC296" s="1"/>
      <c r="HD296" s="1"/>
      <c r="HE296" s="1"/>
      <c r="HF296" s="1"/>
      <c r="HG296" s="1"/>
      <c r="HH296" s="1"/>
      <c r="HI296" s="1"/>
      <c r="HJ296" s="1"/>
      <c r="HK296" s="1"/>
      <c r="HL296" s="1"/>
      <c r="HM296" s="1"/>
      <c r="HN296" s="1"/>
      <c r="HO296" s="1"/>
      <c r="HP296" s="1"/>
      <c r="HQ296" s="1"/>
      <c r="HR296" s="1"/>
      <c r="HS296" s="1"/>
      <c r="HT296" s="1"/>
      <c r="HU296" s="1"/>
      <c r="HV296" s="1"/>
      <c r="HW296" s="1"/>
      <c r="HX296" s="1"/>
      <c r="HY296" s="1"/>
      <c r="HZ296" s="1"/>
      <c r="IA296" s="1"/>
      <c r="IB296" s="1"/>
      <c r="IC296" s="1"/>
      <c r="ID296" s="1"/>
      <c r="IE296" s="1"/>
      <c r="IF296" s="1"/>
      <c r="IG296" s="1"/>
      <c r="IH296" s="1"/>
      <c r="II296" s="1"/>
      <c r="IJ296" s="1"/>
      <c r="IK296" s="1"/>
      <c r="IL296" s="1"/>
      <c r="IM296" s="1"/>
      <c r="IN296" s="1"/>
      <c r="IO296" s="1"/>
      <c r="IP296" s="1"/>
      <c r="IQ296" s="1"/>
      <c r="IR296" s="1"/>
      <c r="IS296" s="1"/>
      <c r="IT296" s="1"/>
      <c r="IU296" s="1"/>
      <c r="IV296" s="1"/>
      <c r="IW296" s="1"/>
      <c r="IX296" s="1"/>
      <c r="IY296" s="1"/>
      <c r="IZ296" s="1"/>
      <c r="JA296" s="1"/>
      <c r="JB296" s="1"/>
      <c r="JC296" s="1"/>
      <c r="JD296" s="1"/>
      <c r="JE296" s="1"/>
      <c r="JF296" s="1"/>
      <c r="JG296" s="1"/>
      <c r="JH296" s="1"/>
      <c r="JI296" s="1"/>
      <c r="JJ296" s="1"/>
      <c r="JK296" s="1"/>
      <c r="JL296" s="1"/>
      <c r="JM296" s="1"/>
      <c r="JN296" s="1"/>
      <c r="JO296" s="1"/>
      <c r="JP296" s="1"/>
      <c r="JQ296" s="1"/>
      <c r="JR296" s="1"/>
      <c r="JS296" s="1"/>
      <c r="JT296" s="1"/>
      <c r="JU296" s="1"/>
      <c r="JV296" s="1"/>
      <c r="JW296" s="1"/>
      <c r="JX296" s="1"/>
      <c r="JY296" s="1"/>
      <c r="JZ296" s="1"/>
      <c r="KA296" s="1"/>
      <c r="KB296" s="1"/>
      <c r="KC296" s="1"/>
      <c r="KD296" s="1"/>
      <c r="KE296" s="1"/>
      <c r="KF296" s="1"/>
      <c r="KG296" s="1"/>
      <c r="KH296" s="1"/>
      <c r="KI296" s="1"/>
      <c r="KJ296" s="1"/>
      <c r="KK296" s="1"/>
      <c r="KL296" s="1"/>
      <c r="KM296" s="1"/>
      <c r="KN296" s="1"/>
      <c r="KO296" s="1"/>
      <c r="KP296" s="1"/>
      <c r="KQ296" s="1"/>
      <c r="KR296" s="1"/>
      <c r="KS296" s="1"/>
      <c r="KT296" s="1"/>
      <c r="KU296" s="1"/>
      <c r="KV296" s="1"/>
      <c r="KW296" s="1"/>
      <c r="KX296" s="1"/>
      <c r="KY296" s="1"/>
      <c r="KZ296" s="1"/>
      <c r="LA296" s="1"/>
      <c r="LB296" s="1"/>
      <c r="LC296" s="1"/>
      <c r="LD296" s="1"/>
      <c r="LE296" s="1"/>
      <c r="LF296" s="1"/>
      <c r="LG296" s="1"/>
      <c r="LH296" s="1"/>
      <c r="LI296" s="1"/>
      <c r="LJ296" s="1"/>
      <c r="LK296" s="1"/>
      <c r="LL296" s="1"/>
      <c r="LM296" s="1"/>
      <c r="LN296" s="1"/>
      <c r="LO296" s="1"/>
      <c r="LP296" s="1"/>
      <c r="LQ296" s="1"/>
      <c r="LR296" s="1"/>
      <c r="LS296" s="1"/>
      <c r="LT296" s="1"/>
      <c r="LU296" s="1"/>
      <c r="LV296" s="1"/>
      <c r="LW296" s="1"/>
      <c r="LX296" s="1"/>
      <c r="LY296" s="1"/>
      <c r="LZ296" s="1"/>
      <c r="MA296" s="1"/>
      <c r="MB296" s="1"/>
      <c r="MC296" s="1"/>
      <c r="MD296" s="1"/>
      <c r="ME296" s="1"/>
      <c r="MF296" s="1"/>
      <c r="MG296" s="1"/>
      <c r="MH296" s="1"/>
      <c r="MI296" s="1"/>
      <c r="MJ296" s="1"/>
      <c r="MK296" s="1"/>
      <c r="ML296" s="1"/>
      <c r="MM296" s="1"/>
      <c r="MN296" s="1"/>
      <c r="MO296" s="1"/>
      <c r="MP296" s="1"/>
      <c r="MQ296" s="1"/>
      <c r="MR296" s="1"/>
      <c r="MS296" s="1"/>
      <c r="MT296" s="1"/>
      <c r="MU296" s="1"/>
      <c r="MV296" s="1"/>
      <c r="MW296" s="1"/>
      <c r="MX296" s="1"/>
      <c r="MY296" s="1"/>
      <c r="MZ296" s="1"/>
      <c r="NA296" s="1"/>
      <c r="NB296" s="1"/>
      <c r="NC296" s="1"/>
      <c r="ND296" s="1"/>
      <c r="NE296" s="1"/>
      <c r="NF296" s="1"/>
      <c r="NG296" s="1"/>
      <c r="NH296" s="1"/>
      <c r="NI296" s="1"/>
      <c r="NJ296" s="1"/>
      <c r="NK296" s="1"/>
      <c r="NL296" s="1"/>
      <c r="NM296" s="1"/>
      <c r="NN296" s="1"/>
      <c r="NO296" s="1"/>
      <c r="NP296" s="1"/>
      <c r="NQ296" s="1"/>
      <c r="NR296" s="1"/>
      <c r="NS296" s="1"/>
      <c r="NT296" s="1"/>
      <c r="NU296" s="1"/>
      <c r="NV296" s="1"/>
      <c r="NW296" s="1"/>
      <c r="NX296" s="1"/>
      <c r="NY296" s="1"/>
      <c r="NZ296" s="1"/>
      <c r="OA296" s="1"/>
      <c r="OB296" s="1"/>
      <c r="OC296" s="1"/>
      <c r="OD296" s="1"/>
      <c r="OE296" s="1"/>
      <c r="OF296" s="1"/>
      <c r="OG296" s="1"/>
      <c r="OH296" s="1"/>
      <c r="OI296" s="1"/>
      <c r="OJ296" s="1"/>
      <c r="OK296" s="1"/>
      <c r="OL296" s="1"/>
      <c r="OM296" s="1"/>
      <c r="ON296" s="1"/>
      <c r="OO296" s="1"/>
      <c r="OP296" s="1"/>
      <c r="OQ296" s="1"/>
      <c r="OR296" s="1"/>
      <c r="OS296" s="1"/>
      <c r="OT296" s="1"/>
      <c r="OU296" s="1"/>
      <c r="OV296" s="1"/>
      <c r="OW296" s="1"/>
      <c r="OX296" s="1"/>
      <c r="OY296" s="1"/>
      <c r="OZ296" s="1"/>
      <c r="PA296" s="1"/>
      <c r="PB296" s="1"/>
      <c r="PC296" s="1"/>
      <c r="PD296" s="1"/>
      <c r="PE296" s="1"/>
      <c r="PF296" s="1"/>
      <c r="PG296" s="1"/>
      <c r="PH296" s="1"/>
      <c r="PI296" s="1"/>
      <c r="PJ296" s="1"/>
      <c r="PK296" s="1"/>
      <c r="PL296" s="1"/>
      <c r="PM296" s="1"/>
      <c r="PN296" s="1"/>
      <c r="PO296" s="1"/>
      <c r="PP296" s="1"/>
      <c r="PQ296" s="1"/>
      <c r="PR296" s="1"/>
      <c r="PS296" s="1"/>
      <c r="PT296" s="1"/>
      <c r="PU296" s="1"/>
      <c r="PV296" s="1"/>
      <c r="PW296" s="1"/>
      <c r="PX296" s="1"/>
      <c r="PY296" s="1"/>
      <c r="PZ296" s="1"/>
      <c r="QA296" s="1"/>
      <c r="QB296" s="1"/>
      <c r="QC296" s="1"/>
      <c r="QD296" s="1"/>
      <c r="QE296" s="1"/>
      <c r="QF296" s="1"/>
      <c r="QG296" s="1"/>
      <c r="QH296" s="1"/>
      <c r="QI296" s="1"/>
      <c r="QJ296" s="1"/>
      <c r="QK296" s="1"/>
      <c r="QL296" s="1"/>
      <c r="QM296" s="1"/>
      <c r="QN296" s="1"/>
      <c r="QO296" s="1"/>
      <c r="QP296" s="1"/>
      <c r="QQ296" s="1"/>
      <c r="QR296" s="1"/>
      <c r="QS296" s="1"/>
      <c r="QT296" s="1"/>
      <c r="QU296" s="1"/>
      <c r="QV296" s="1"/>
      <c r="QW296" s="1"/>
      <c r="QX296" s="1"/>
      <c r="QY296" s="1"/>
      <c r="QZ296" s="1"/>
      <c r="RA296" s="1"/>
      <c r="RB296" s="1"/>
      <c r="RC296" s="1"/>
      <c r="RD296" s="1"/>
      <c r="RE296" s="1"/>
      <c r="RF296" s="1"/>
      <c r="RG296" s="1"/>
      <c r="RH296" s="1"/>
      <c r="RI296" s="1"/>
      <c r="RJ296" s="1"/>
      <c r="RK296" s="1"/>
      <c r="RL296" s="1"/>
      <c r="RM296" s="1"/>
      <c r="RN296" s="1"/>
      <c r="RO296" s="1"/>
      <c r="RP296" s="1"/>
      <c r="RQ296" s="1"/>
      <c r="RR296" s="1"/>
      <c r="RS296" s="1"/>
      <c r="RT296" s="1"/>
      <c r="RU296" s="1"/>
      <c r="RV296" s="1"/>
      <c r="RW296" s="1"/>
      <c r="RX296" s="1"/>
      <c r="RY296" s="1"/>
      <c r="RZ296" s="1"/>
      <c r="SA296" s="1"/>
      <c r="SB296" s="1"/>
      <c r="SC296" s="1"/>
      <c r="SD296" s="1"/>
      <c r="SE296" s="1"/>
      <c r="SF296" s="1"/>
      <c r="SG296" s="1"/>
      <c r="SH296" s="1"/>
      <c r="SI296" s="1"/>
      <c r="SJ296" s="1"/>
      <c r="SK296" s="1"/>
      <c r="SL296" s="1"/>
      <c r="SM296" s="1"/>
      <c r="SN296" s="1"/>
      <c r="SO296" s="1"/>
      <c r="SP296" s="1"/>
      <c r="SQ296" s="1"/>
      <c r="SR296" s="1"/>
      <c r="SS296" s="1"/>
      <c r="ST296" s="1"/>
      <c r="SU296" s="1"/>
      <c r="SV296" s="1"/>
      <c r="SW296" s="1"/>
      <c r="SX296" s="1"/>
      <c r="SY296" s="1"/>
      <c r="SZ296" s="1"/>
      <c r="TA296" s="1"/>
      <c r="TB296" s="1"/>
      <c r="TC296" s="1"/>
      <c r="TD296" s="1"/>
      <c r="TE296" s="1"/>
      <c r="TF296" s="1"/>
      <c r="TG296" s="1"/>
      <c r="TH296" s="1"/>
      <c r="TI296" s="1"/>
      <c r="TJ296" s="1"/>
      <c r="TK296" s="1"/>
      <c r="TL296" s="1"/>
      <c r="TM296" s="1"/>
      <c r="TN296" s="1"/>
      <c r="TO296" s="1"/>
      <c r="TP296" s="1"/>
      <c r="TQ296" s="1"/>
      <c r="TR296" s="1"/>
      <c r="TS296" s="1"/>
      <c r="TT296" s="1"/>
      <c r="TU296" s="1"/>
      <c r="TV296" s="1"/>
      <c r="TW296" s="1"/>
      <c r="TX296" s="1"/>
      <c r="TY296" s="1"/>
      <c r="TZ296" s="1"/>
      <c r="UA296" s="1"/>
      <c r="UB296" s="1"/>
      <c r="UC296" s="1"/>
      <c r="UD296" s="1"/>
      <c r="UE296" s="1"/>
      <c r="UF296" s="1"/>
      <c r="UG296" s="1"/>
      <c r="UH296" s="1"/>
      <c r="UI296" s="1"/>
      <c r="UJ296" s="1"/>
      <c r="UK296" s="1"/>
      <c r="UL296" s="1"/>
      <c r="UM296" s="1"/>
      <c r="UN296" s="1"/>
      <c r="UO296" s="1"/>
      <c r="UP296" s="1"/>
      <c r="UQ296" s="1"/>
      <c r="UR296" s="1"/>
      <c r="US296" s="1"/>
      <c r="UT296" s="1"/>
      <c r="UU296" s="1"/>
      <c r="UV296" s="1"/>
      <c r="UW296" s="1"/>
      <c r="UX296" s="1"/>
      <c r="UY296" s="1"/>
      <c r="UZ296" s="1"/>
      <c r="VA296" s="1"/>
      <c r="VB296" s="1"/>
      <c r="VC296" s="1"/>
      <c r="VD296" s="1"/>
      <c r="VE296" s="1"/>
      <c r="VF296" s="1"/>
      <c r="VG296" s="1"/>
      <c r="VH296" s="1"/>
      <c r="VI296" s="1"/>
      <c r="VJ296" s="1"/>
      <c r="VK296" s="1"/>
      <c r="VL296" s="1"/>
      <c r="VM296" s="1"/>
      <c r="VN296" s="1"/>
      <c r="VO296" s="1"/>
      <c r="VP296" s="1"/>
      <c r="VQ296" s="1"/>
      <c r="VR296" s="1"/>
      <c r="VS296" s="1"/>
      <c r="VT296" s="1"/>
      <c r="VU296" s="1"/>
      <c r="VV296" s="1"/>
      <c r="VW296" s="1"/>
      <c r="VX296" s="1"/>
      <c r="VY296" s="1"/>
      <c r="VZ296" s="1"/>
      <c r="WA296" s="1"/>
      <c r="WB296" s="1"/>
      <c r="WC296" s="1"/>
      <c r="WD296" s="1"/>
      <c r="WE296" s="1"/>
      <c r="WF296" s="1"/>
      <c r="WG296" s="1"/>
      <c r="WH296" s="1"/>
      <c r="WI296" s="1"/>
      <c r="WJ296" s="1"/>
      <c r="WK296" s="1"/>
      <c r="WL296" s="1"/>
      <c r="WM296" s="1"/>
      <c r="WN296" s="1"/>
      <c r="WO296" s="1"/>
      <c r="WP296" s="1"/>
      <c r="WQ296" s="1"/>
      <c r="WR296" s="1"/>
      <c r="WS296" s="1"/>
      <c r="WT296" s="1"/>
      <c r="WU296" s="1"/>
      <c r="WV296" s="1"/>
      <c r="WW296" s="1"/>
      <c r="WX296" s="1"/>
      <c r="WY296" s="1"/>
      <c r="WZ296" s="1"/>
      <c r="XA296" s="1"/>
      <c r="XB296" s="1"/>
      <c r="XC296" s="1"/>
      <c r="XD296" s="1"/>
      <c r="XE296" s="1"/>
      <c r="XF296" s="1"/>
      <c r="XG296" s="1"/>
      <c r="XH296" s="1"/>
      <c r="XI296" s="1"/>
      <c r="XJ296" s="1"/>
      <c r="XK296" s="1"/>
      <c r="XL296" s="1"/>
      <c r="XM296" s="1"/>
      <c r="XN296" s="1"/>
      <c r="XO296" s="1"/>
      <c r="XP296" s="1"/>
      <c r="XQ296" s="1"/>
      <c r="XR296" s="1"/>
      <c r="XS296" s="1"/>
      <c r="XT296" s="1"/>
      <c r="XU296" s="1"/>
      <c r="XV296" s="1"/>
      <c r="XW296" s="1"/>
      <c r="XX296" s="1"/>
      <c r="XY296" s="1"/>
      <c r="XZ296" s="1"/>
      <c r="YA296" s="1"/>
      <c r="YB296" s="1"/>
      <c r="YC296" s="1"/>
      <c r="YD296" s="1"/>
      <c r="YE296" s="1"/>
      <c r="YF296" s="1"/>
      <c r="YG296" s="1"/>
      <c r="YH296" s="1"/>
      <c r="YI296" s="1"/>
      <c r="YJ296" s="1"/>
      <c r="YK296" s="1"/>
      <c r="YL296" s="1"/>
      <c r="YM296" s="1"/>
      <c r="YN296" s="1"/>
      <c r="YO296" s="1"/>
      <c r="YP296" s="1"/>
      <c r="YQ296" s="1"/>
      <c r="YR296" s="1"/>
      <c r="YS296" s="1"/>
      <c r="YT296" s="1"/>
      <c r="YU296" s="1"/>
      <c r="YV296" s="1"/>
      <c r="YW296" s="1"/>
      <c r="YX296" s="1"/>
      <c r="YY296" s="1"/>
      <c r="YZ296" s="1"/>
      <c r="ZA296" s="1"/>
      <c r="ZB296" s="1"/>
      <c r="ZC296" s="1"/>
      <c r="ZD296" s="1"/>
      <c r="ZE296" s="1"/>
      <c r="ZF296" s="1"/>
      <c r="ZG296" s="1"/>
      <c r="ZH296" s="1"/>
      <c r="ZI296" s="1"/>
      <c r="ZJ296" s="1"/>
      <c r="ZK296" s="1"/>
      <c r="ZL296" s="1"/>
      <c r="ZM296" s="1"/>
      <c r="ZN296" s="1"/>
      <c r="ZO296" s="1"/>
      <c r="ZP296" s="1"/>
      <c r="ZQ296" s="1"/>
      <c r="ZR296" s="1"/>
      <c r="ZS296" s="1"/>
      <c r="ZT296" s="1"/>
      <c r="ZU296" s="1"/>
      <c r="ZV296" s="1"/>
      <c r="ZW296" s="1"/>
      <c r="ZX296" s="1"/>
      <c r="ZY296" s="1"/>
      <c r="ZZ296" s="1"/>
      <c r="AAA296" s="1"/>
      <c r="AAB296" s="1"/>
      <c r="AAC296" s="1"/>
      <c r="AAD296" s="1"/>
      <c r="AAE296" s="1"/>
      <c r="AAF296" s="1"/>
      <c r="AAG296" s="1"/>
      <c r="AAH296" s="1"/>
      <c r="AAI296" s="1"/>
      <c r="AAJ296" s="1"/>
      <c r="AAK296" s="1"/>
      <c r="AAL296" s="1"/>
      <c r="AAM296" s="1"/>
      <c r="AAN296" s="1"/>
      <c r="AAO296" s="1"/>
      <c r="AAP296" s="1"/>
      <c r="AAQ296" s="1"/>
      <c r="AAR296" s="1"/>
      <c r="AAS296" s="1"/>
      <c r="AAT296" s="1"/>
      <c r="AAU296" s="1"/>
      <c r="AAV296" s="1"/>
      <c r="AAW296" s="1"/>
      <c r="AAX296" s="1"/>
      <c r="AAY296" s="1"/>
      <c r="AAZ296" s="1"/>
      <c r="ABA296" s="1"/>
      <c r="ABB296" s="1"/>
      <c r="ABC296" s="1"/>
      <c r="ABD296" s="1"/>
      <c r="ABE296" s="1"/>
      <c r="ABF296" s="1"/>
      <c r="ABG296" s="1"/>
      <c r="ABH296" s="1"/>
      <c r="ABI296" s="1"/>
      <c r="ABJ296" s="1"/>
      <c r="ABK296" s="1"/>
      <c r="ABL296" s="1"/>
      <c r="ABM296" s="1"/>
      <c r="ABN296" s="1"/>
      <c r="ABO296" s="1"/>
      <c r="ABP296" s="1"/>
      <c r="ABQ296" s="1"/>
      <c r="ABR296" s="1"/>
      <c r="ABS296" s="1"/>
      <c r="ABT296" s="1"/>
      <c r="ABU296" s="1"/>
      <c r="ABV296" s="1"/>
      <c r="ABW296" s="1"/>
      <c r="ABX296" s="1"/>
      <c r="ABY296" s="1"/>
      <c r="ABZ296" s="1"/>
      <c r="ACA296" s="1"/>
      <c r="ACB296" s="1"/>
      <c r="ACC296" s="1"/>
      <c r="ACD296" s="1"/>
      <c r="ACE296" s="1"/>
      <c r="ACF296" s="1"/>
      <c r="ACG296" s="1"/>
      <c r="ACH296" s="1"/>
      <c r="ACI296" s="1"/>
      <c r="ACJ296" s="1"/>
      <c r="ACK296" s="1"/>
      <c r="ACL296" s="1"/>
      <c r="ACM296" s="1"/>
      <c r="ACN296" s="1"/>
      <c r="ACO296" s="1"/>
      <c r="ACP296" s="1"/>
      <c r="ACQ296" s="1"/>
      <c r="ACR296" s="1"/>
      <c r="ACS296" s="1"/>
      <c r="ACT296" s="1"/>
      <c r="ACU296" s="1"/>
      <c r="ACV296" s="1"/>
      <c r="ACW296" s="1"/>
      <c r="ACX296" s="1"/>
      <c r="ACY296" s="1"/>
      <c r="ACZ296" s="1"/>
      <c r="ADA296" s="1"/>
      <c r="ADB296" s="1"/>
      <c r="ADC296" s="1"/>
      <c r="ADD296" s="1"/>
      <c r="ADE296" s="1"/>
      <c r="ADF296" s="1"/>
      <c r="ADG296" s="1"/>
      <c r="ADH296" s="1"/>
      <c r="ADI296" s="1"/>
      <c r="ADJ296" s="1"/>
      <c r="ADK296" s="1"/>
      <c r="ADL296" s="1"/>
      <c r="ADM296" s="1"/>
      <c r="ADN296" s="1"/>
      <c r="ADO296" s="1"/>
      <c r="ADP296" s="1"/>
      <c r="ADQ296" s="1"/>
      <c r="ADR296" s="1"/>
      <c r="ADS296" s="1"/>
      <c r="ADT296" s="1"/>
      <c r="ADU296" s="1"/>
      <c r="ADV296" s="1"/>
      <c r="ADW296" s="1"/>
      <c r="ADX296" s="1"/>
      <c r="ADY296" s="1"/>
      <c r="ADZ296" s="1"/>
      <c r="AEA296" s="1"/>
      <c r="AEB296" s="1"/>
      <c r="AEC296" s="1"/>
      <c r="AED296" s="1"/>
      <c r="AEE296" s="1"/>
      <c r="AEF296" s="1"/>
      <c r="AEG296" s="1"/>
      <c r="AEH296" s="1"/>
      <c r="AEI296" s="1"/>
      <c r="AEJ296" s="1"/>
      <c r="AEK296" s="1"/>
      <c r="AEL296" s="1"/>
      <c r="AEM296" s="1"/>
      <c r="AEN296" s="1"/>
      <c r="AEO296" s="1"/>
      <c r="AEP296" s="1"/>
      <c r="AEQ296" s="1"/>
      <c r="AER296" s="1"/>
      <c r="AES296" s="1"/>
      <c r="AET296" s="1"/>
      <c r="AEU296" s="1"/>
      <c r="AEV296" s="1"/>
      <c r="AEW296" s="1"/>
      <c r="AEX296" s="1"/>
      <c r="AEY296" s="1"/>
      <c r="AEZ296" s="1"/>
      <c r="AFA296" s="1"/>
      <c r="AFB296" s="1"/>
      <c r="AFC296" s="1"/>
      <c r="AFD296" s="1"/>
      <c r="AFE296" s="1"/>
      <c r="AFF296" s="1"/>
      <c r="AFG296" s="1"/>
      <c r="AFH296" s="1"/>
      <c r="AFI296" s="1"/>
      <c r="AFJ296" s="1"/>
      <c r="AFK296" s="1"/>
      <c r="AFL296" s="1"/>
      <c r="AFM296" s="1"/>
      <c r="AFN296" s="1"/>
      <c r="AFO296" s="1"/>
      <c r="AFP296" s="1"/>
      <c r="AFQ296" s="1"/>
      <c r="AFR296" s="1"/>
      <c r="AFS296" s="1"/>
      <c r="AFT296" s="1"/>
      <c r="AFU296" s="1"/>
      <c r="AFV296" s="1"/>
      <c r="AFW296" s="1"/>
      <c r="AFX296" s="1"/>
      <c r="AFY296" s="1"/>
      <c r="AFZ296" s="1"/>
      <c r="AGA296" s="1"/>
      <c r="AGB296" s="1"/>
      <c r="AGC296" s="1"/>
      <c r="AGD296" s="1"/>
      <c r="AGE296" s="1"/>
      <c r="AGF296" s="1"/>
      <c r="AGG296" s="1"/>
      <c r="AGH296" s="1"/>
      <c r="AGI296" s="1"/>
      <c r="AGJ296" s="1"/>
      <c r="AGK296" s="1"/>
      <c r="AGL296" s="1"/>
      <c r="AGM296" s="1"/>
      <c r="AGN296" s="1"/>
      <c r="AGO296" s="1"/>
      <c r="AGP296" s="1"/>
      <c r="AGQ296" s="1"/>
      <c r="AGR296" s="1"/>
      <c r="AGS296" s="1"/>
      <c r="AGT296" s="1"/>
      <c r="AGU296" s="1"/>
      <c r="AGV296" s="1"/>
      <c r="AGW296" s="1"/>
      <c r="AGX296" s="1"/>
      <c r="AGY296" s="1"/>
      <c r="AGZ296" s="1"/>
      <c r="AHA296" s="1"/>
      <c r="AHB296" s="1"/>
      <c r="AHC296" s="1"/>
      <c r="AHD296" s="1"/>
      <c r="AHE296" s="1"/>
      <c r="AHF296" s="1"/>
      <c r="AHG296" s="1"/>
      <c r="AHH296" s="1"/>
      <c r="AHI296" s="1"/>
      <c r="AHJ296" s="1"/>
      <c r="AHK296" s="1"/>
      <c r="AHL296" s="1"/>
      <c r="AHM296" s="1"/>
      <c r="AHN296" s="1"/>
      <c r="AHO296" s="1"/>
      <c r="AHP296" s="1"/>
      <c r="AHQ296" s="1"/>
      <c r="AHR296" s="1"/>
      <c r="AHS296" s="1"/>
      <c r="AHT296" s="1"/>
      <c r="AHU296" s="1"/>
      <c r="AHV296" s="1"/>
      <c r="AHW296" s="1"/>
      <c r="AHX296" s="1"/>
      <c r="AHY296" s="1"/>
      <c r="AHZ296" s="1"/>
      <c r="AIA296" s="1"/>
      <c r="AIB296" s="1"/>
      <c r="AIC296" s="1"/>
      <c r="AID296" s="1"/>
      <c r="AIE296" s="1"/>
      <c r="AIF296" s="1"/>
      <c r="AIG296" s="1"/>
      <c r="AIH296" s="1"/>
      <c r="AII296" s="1"/>
      <c r="AIJ296" s="1"/>
      <c r="AIK296" s="1"/>
      <c r="AIL296" s="1"/>
      <c r="AIM296" s="1"/>
      <c r="AIN296" s="1"/>
      <c r="AIO296" s="1"/>
      <c r="AIP296" s="1"/>
      <c r="AIQ296" s="1"/>
      <c r="AIR296" s="1"/>
      <c r="AIS296" s="1"/>
      <c r="AIT296" s="1"/>
      <c r="AIU296" s="1"/>
      <c r="AIV296" s="1"/>
      <c r="AIW296" s="1"/>
      <c r="AIX296" s="1"/>
      <c r="AIY296" s="1"/>
      <c r="AIZ296" s="1"/>
      <c r="AJA296" s="1"/>
      <c r="AJB296" s="1"/>
      <c r="AJC296" s="1"/>
      <c r="AJD296" s="1"/>
      <c r="AJE296" s="1"/>
      <c r="AJF296" s="1"/>
      <c r="AJG296" s="1"/>
      <c r="AJH296" s="1"/>
      <c r="AJI296" s="1"/>
      <c r="AJJ296" s="1"/>
      <c r="AJK296" s="1"/>
      <c r="AJL296" s="1"/>
      <c r="AJM296" s="1"/>
      <c r="AJN296" s="1"/>
      <c r="AJO296" s="1"/>
      <c r="AJP296" s="1"/>
      <c r="AJQ296" s="1"/>
      <c r="AJR296" s="1"/>
      <c r="AJS296" s="1"/>
      <c r="AJT296" s="1"/>
      <c r="AJU296" s="1"/>
      <c r="AJV296" s="1"/>
      <c r="AJW296" s="1"/>
      <c r="AJX296" s="1"/>
      <c r="AJY296" s="1"/>
      <c r="AJZ296" s="1"/>
      <c r="AKA296" s="1"/>
      <c r="AKB296" s="1"/>
      <c r="AKC296" s="1"/>
      <c r="AKD296" s="1"/>
    </row>
    <row r="297" spans="1:966">
      <c r="A297" s="36">
        <v>285</v>
      </c>
      <c r="B297" s="37" t="s">
        <v>264</v>
      </c>
      <c r="C297" s="38" t="s">
        <v>254</v>
      </c>
      <c r="D297" s="36">
        <v>6</v>
      </c>
      <c r="E297" s="18">
        <v>0</v>
      </c>
      <c r="F297" s="18">
        <v>0</v>
      </c>
      <c r="G297" s="18">
        <v>0</v>
      </c>
      <c r="H297" s="18">
        <v>0</v>
      </c>
      <c r="I297" s="39">
        <f t="shared" si="17"/>
        <v>0</v>
      </c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  <c r="FZ297" s="1"/>
      <c r="GA297" s="1"/>
      <c r="GB297" s="1"/>
      <c r="GC297" s="1"/>
      <c r="GD297" s="1"/>
      <c r="GE297" s="1"/>
      <c r="GF297" s="1"/>
      <c r="GG297" s="1"/>
      <c r="GH297" s="1"/>
      <c r="GI297" s="1"/>
      <c r="GJ297" s="1"/>
      <c r="GK297" s="1"/>
      <c r="GL297" s="1"/>
      <c r="GM297" s="1"/>
      <c r="GN297" s="1"/>
      <c r="GO297" s="1"/>
      <c r="GP297" s="1"/>
      <c r="GQ297" s="1"/>
      <c r="GR297" s="1"/>
      <c r="GS297" s="1"/>
      <c r="GT297" s="1"/>
      <c r="GU297" s="1"/>
      <c r="GV297" s="1"/>
      <c r="GW297" s="1"/>
      <c r="GX297" s="1"/>
      <c r="GY297" s="1"/>
      <c r="GZ297" s="1"/>
      <c r="HA297" s="1"/>
      <c r="HB297" s="1"/>
      <c r="HC297" s="1"/>
      <c r="HD297" s="1"/>
      <c r="HE297" s="1"/>
      <c r="HF297" s="1"/>
      <c r="HG297" s="1"/>
      <c r="HH297" s="1"/>
      <c r="HI297" s="1"/>
      <c r="HJ297" s="1"/>
      <c r="HK297" s="1"/>
      <c r="HL297" s="1"/>
      <c r="HM297" s="1"/>
      <c r="HN297" s="1"/>
      <c r="HO297" s="1"/>
      <c r="HP297" s="1"/>
      <c r="HQ297" s="1"/>
      <c r="HR297" s="1"/>
      <c r="HS297" s="1"/>
      <c r="HT297" s="1"/>
      <c r="HU297" s="1"/>
      <c r="HV297" s="1"/>
      <c r="HW297" s="1"/>
      <c r="HX297" s="1"/>
      <c r="HY297" s="1"/>
      <c r="HZ297" s="1"/>
      <c r="IA297" s="1"/>
      <c r="IB297" s="1"/>
      <c r="IC297" s="1"/>
      <c r="ID297" s="1"/>
      <c r="IE297" s="1"/>
      <c r="IF297" s="1"/>
      <c r="IG297" s="1"/>
      <c r="IH297" s="1"/>
      <c r="II297" s="1"/>
      <c r="IJ297" s="1"/>
      <c r="IK297" s="1"/>
      <c r="IL297" s="1"/>
      <c r="IM297" s="1"/>
      <c r="IN297" s="1"/>
      <c r="IO297" s="1"/>
      <c r="IP297" s="1"/>
      <c r="IQ297" s="1"/>
      <c r="IR297" s="1"/>
      <c r="IS297" s="1"/>
      <c r="IT297" s="1"/>
      <c r="IU297" s="1"/>
      <c r="IV297" s="1"/>
      <c r="IW297" s="1"/>
      <c r="IX297" s="1"/>
      <c r="IY297" s="1"/>
      <c r="IZ297" s="1"/>
      <c r="JA297" s="1"/>
      <c r="JB297" s="1"/>
      <c r="JC297" s="1"/>
      <c r="JD297" s="1"/>
      <c r="JE297" s="1"/>
      <c r="JF297" s="1"/>
      <c r="JG297" s="1"/>
      <c r="JH297" s="1"/>
      <c r="JI297" s="1"/>
      <c r="JJ297" s="1"/>
      <c r="JK297" s="1"/>
      <c r="JL297" s="1"/>
      <c r="JM297" s="1"/>
      <c r="JN297" s="1"/>
      <c r="JO297" s="1"/>
      <c r="JP297" s="1"/>
      <c r="JQ297" s="1"/>
      <c r="JR297" s="1"/>
      <c r="JS297" s="1"/>
      <c r="JT297" s="1"/>
      <c r="JU297" s="1"/>
      <c r="JV297" s="1"/>
      <c r="JW297" s="1"/>
      <c r="JX297" s="1"/>
      <c r="JY297" s="1"/>
      <c r="JZ297" s="1"/>
      <c r="KA297" s="1"/>
      <c r="KB297" s="1"/>
      <c r="KC297" s="1"/>
      <c r="KD297" s="1"/>
      <c r="KE297" s="1"/>
      <c r="KF297" s="1"/>
      <c r="KG297" s="1"/>
      <c r="KH297" s="1"/>
      <c r="KI297" s="1"/>
      <c r="KJ297" s="1"/>
      <c r="KK297" s="1"/>
      <c r="KL297" s="1"/>
      <c r="KM297" s="1"/>
      <c r="KN297" s="1"/>
      <c r="KO297" s="1"/>
      <c r="KP297" s="1"/>
      <c r="KQ297" s="1"/>
      <c r="KR297" s="1"/>
      <c r="KS297" s="1"/>
      <c r="KT297" s="1"/>
      <c r="KU297" s="1"/>
      <c r="KV297" s="1"/>
      <c r="KW297" s="1"/>
      <c r="KX297" s="1"/>
      <c r="KY297" s="1"/>
      <c r="KZ297" s="1"/>
      <c r="LA297" s="1"/>
      <c r="LB297" s="1"/>
      <c r="LC297" s="1"/>
      <c r="LD297" s="1"/>
      <c r="LE297" s="1"/>
      <c r="LF297" s="1"/>
      <c r="LG297" s="1"/>
      <c r="LH297" s="1"/>
      <c r="LI297" s="1"/>
      <c r="LJ297" s="1"/>
      <c r="LK297" s="1"/>
      <c r="LL297" s="1"/>
      <c r="LM297" s="1"/>
      <c r="LN297" s="1"/>
      <c r="LO297" s="1"/>
      <c r="LP297" s="1"/>
      <c r="LQ297" s="1"/>
      <c r="LR297" s="1"/>
      <c r="LS297" s="1"/>
      <c r="LT297" s="1"/>
      <c r="LU297" s="1"/>
      <c r="LV297" s="1"/>
      <c r="LW297" s="1"/>
      <c r="LX297" s="1"/>
      <c r="LY297" s="1"/>
      <c r="LZ297" s="1"/>
      <c r="MA297" s="1"/>
      <c r="MB297" s="1"/>
      <c r="MC297" s="1"/>
      <c r="MD297" s="1"/>
      <c r="ME297" s="1"/>
      <c r="MF297" s="1"/>
      <c r="MG297" s="1"/>
      <c r="MH297" s="1"/>
      <c r="MI297" s="1"/>
      <c r="MJ297" s="1"/>
      <c r="MK297" s="1"/>
      <c r="ML297" s="1"/>
      <c r="MM297" s="1"/>
      <c r="MN297" s="1"/>
      <c r="MO297" s="1"/>
      <c r="MP297" s="1"/>
      <c r="MQ297" s="1"/>
      <c r="MR297" s="1"/>
      <c r="MS297" s="1"/>
      <c r="MT297" s="1"/>
      <c r="MU297" s="1"/>
      <c r="MV297" s="1"/>
      <c r="MW297" s="1"/>
      <c r="MX297" s="1"/>
      <c r="MY297" s="1"/>
      <c r="MZ297" s="1"/>
      <c r="NA297" s="1"/>
      <c r="NB297" s="1"/>
      <c r="NC297" s="1"/>
      <c r="ND297" s="1"/>
      <c r="NE297" s="1"/>
      <c r="NF297" s="1"/>
      <c r="NG297" s="1"/>
      <c r="NH297" s="1"/>
      <c r="NI297" s="1"/>
      <c r="NJ297" s="1"/>
      <c r="NK297" s="1"/>
      <c r="NL297" s="1"/>
      <c r="NM297" s="1"/>
      <c r="NN297" s="1"/>
      <c r="NO297" s="1"/>
      <c r="NP297" s="1"/>
      <c r="NQ297" s="1"/>
      <c r="NR297" s="1"/>
      <c r="NS297" s="1"/>
      <c r="NT297" s="1"/>
      <c r="NU297" s="1"/>
      <c r="NV297" s="1"/>
      <c r="NW297" s="1"/>
      <c r="NX297" s="1"/>
      <c r="NY297" s="1"/>
      <c r="NZ297" s="1"/>
      <c r="OA297" s="1"/>
      <c r="OB297" s="1"/>
      <c r="OC297" s="1"/>
      <c r="OD297" s="1"/>
      <c r="OE297" s="1"/>
      <c r="OF297" s="1"/>
      <c r="OG297" s="1"/>
      <c r="OH297" s="1"/>
      <c r="OI297" s="1"/>
      <c r="OJ297" s="1"/>
      <c r="OK297" s="1"/>
      <c r="OL297" s="1"/>
      <c r="OM297" s="1"/>
      <c r="ON297" s="1"/>
      <c r="OO297" s="1"/>
      <c r="OP297" s="1"/>
      <c r="OQ297" s="1"/>
      <c r="OR297" s="1"/>
      <c r="OS297" s="1"/>
      <c r="OT297" s="1"/>
      <c r="OU297" s="1"/>
      <c r="OV297" s="1"/>
      <c r="OW297" s="1"/>
      <c r="OX297" s="1"/>
      <c r="OY297" s="1"/>
      <c r="OZ297" s="1"/>
      <c r="PA297" s="1"/>
      <c r="PB297" s="1"/>
      <c r="PC297" s="1"/>
      <c r="PD297" s="1"/>
      <c r="PE297" s="1"/>
      <c r="PF297" s="1"/>
      <c r="PG297" s="1"/>
      <c r="PH297" s="1"/>
      <c r="PI297" s="1"/>
      <c r="PJ297" s="1"/>
      <c r="PK297" s="1"/>
      <c r="PL297" s="1"/>
      <c r="PM297" s="1"/>
      <c r="PN297" s="1"/>
      <c r="PO297" s="1"/>
      <c r="PP297" s="1"/>
      <c r="PQ297" s="1"/>
      <c r="PR297" s="1"/>
      <c r="PS297" s="1"/>
      <c r="PT297" s="1"/>
      <c r="PU297" s="1"/>
      <c r="PV297" s="1"/>
      <c r="PW297" s="1"/>
      <c r="PX297" s="1"/>
      <c r="PY297" s="1"/>
      <c r="PZ297" s="1"/>
      <c r="QA297" s="1"/>
      <c r="QB297" s="1"/>
      <c r="QC297" s="1"/>
      <c r="QD297" s="1"/>
      <c r="QE297" s="1"/>
      <c r="QF297" s="1"/>
      <c r="QG297" s="1"/>
      <c r="QH297" s="1"/>
      <c r="QI297" s="1"/>
      <c r="QJ297" s="1"/>
      <c r="QK297" s="1"/>
      <c r="QL297" s="1"/>
      <c r="QM297" s="1"/>
      <c r="QN297" s="1"/>
      <c r="QO297" s="1"/>
      <c r="QP297" s="1"/>
      <c r="QQ297" s="1"/>
      <c r="QR297" s="1"/>
      <c r="QS297" s="1"/>
      <c r="QT297" s="1"/>
      <c r="QU297" s="1"/>
      <c r="QV297" s="1"/>
      <c r="QW297" s="1"/>
      <c r="QX297" s="1"/>
      <c r="QY297" s="1"/>
      <c r="QZ297" s="1"/>
      <c r="RA297" s="1"/>
      <c r="RB297" s="1"/>
      <c r="RC297" s="1"/>
      <c r="RD297" s="1"/>
      <c r="RE297" s="1"/>
      <c r="RF297" s="1"/>
      <c r="RG297" s="1"/>
      <c r="RH297" s="1"/>
      <c r="RI297" s="1"/>
      <c r="RJ297" s="1"/>
      <c r="RK297" s="1"/>
      <c r="RL297" s="1"/>
      <c r="RM297" s="1"/>
      <c r="RN297" s="1"/>
      <c r="RO297" s="1"/>
      <c r="RP297" s="1"/>
      <c r="RQ297" s="1"/>
      <c r="RR297" s="1"/>
      <c r="RS297" s="1"/>
      <c r="RT297" s="1"/>
      <c r="RU297" s="1"/>
      <c r="RV297" s="1"/>
      <c r="RW297" s="1"/>
      <c r="RX297" s="1"/>
      <c r="RY297" s="1"/>
      <c r="RZ297" s="1"/>
      <c r="SA297" s="1"/>
      <c r="SB297" s="1"/>
      <c r="SC297" s="1"/>
      <c r="SD297" s="1"/>
      <c r="SE297" s="1"/>
      <c r="SF297" s="1"/>
      <c r="SG297" s="1"/>
      <c r="SH297" s="1"/>
      <c r="SI297" s="1"/>
      <c r="SJ297" s="1"/>
      <c r="SK297" s="1"/>
      <c r="SL297" s="1"/>
      <c r="SM297" s="1"/>
      <c r="SN297" s="1"/>
      <c r="SO297" s="1"/>
      <c r="SP297" s="1"/>
      <c r="SQ297" s="1"/>
      <c r="SR297" s="1"/>
      <c r="SS297" s="1"/>
      <c r="ST297" s="1"/>
      <c r="SU297" s="1"/>
      <c r="SV297" s="1"/>
      <c r="SW297" s="1"/>
      <c r="SX297" s="1"/>
      <c r="SY297" s="1"/>
      <c r="SZ297" s="1"/>
      <c r="TA297" s="1"/>
      <c r="TB297" s="1"/>
      <c r="TC297" s="1"/>
      <c r="TD297" s="1"/>
      <c r="TE297" s="1"/>
      <c r="TF297" s="1"/>
      <c r="TG297" s="1"/>
      <c r="TH297" s="1"/>
      <c r="TI297" s="1"/>
      <c r="TJ297" s="1"/>
      <c r="TK297" s="1"/>
      <c r="TL297" s="1"/>
      <c r="TM297" s="1"/>
      <c r="TN297" s="1"/>
      <c r="TO297" s="1"/>
      <c r="TP297" s="1"/>
      <c r="TQ297" s="1"/>
      <c r="TR297" s="1"/>
      <c r="TS297" s="1"/>
      <c r="TT297" s="1"/>
      <c r="TU297" s="1"/>
      <c r="TV297" s="1"/>
      <c r="TW297" s="1"/>
      <c r="TX297" s="1"/>
      <c r="TY297" s="1"/>
      <c r="TZ297" s="1"/>
      <c r="UA297" s="1"/>
      <c r="UB297" s="1"/>
      <c r="UC297" s="1"/>
      <c r="UD297" s="1"/>
      <c r="UE297" s="1"/>
      <c r="UF297" s="1"/>
      <c r="UG297" s="1"/>
      <c r="UH297" s="1"/>
      <c r="UI297" s="1"/>
      <c r="UJ297" s="1"/>
      <c r="UK297" s="1"/>
      <c r="UL297" s="1"/>
      <c r="UM297" s="1"/>
      <c r="UN297" s="1"/>
      <c r="UO297" s="1"/>
      <c r="UP297" s="1"/>
      <c r="UQ297" s="1"/>
      <c r="UR297" s="1"/>
      <c r="US297" s="1"/>
      <c r="UT297" s="1"/>
      <c r="UU297" s="1"/>
      <c r="UV297" s="1"/>
      <c r="UW297" s="1"/>
      <c r="UX297" s="1"/>
      <c r="UY297" s="1"/>
      <c r="UZ297" s="1"/>
      <c r="VA297" s="1"/>
      <c r="VB297" s="1"/>
      <c r="VC297" s="1"/>
      <c r="VD297" s="1"/>
      <c r="VE297" s="1"/>
      <c r="VF297" s="1"/>
      <c r="VG297" s="1"/>
      <c r="VH297" s="1"/>
      <c r="VI297" s="1"/>
      <c r="VJ297" s="1"/>
      <c r="VK297" s="1"/>
      <c r="VL297" s="1"/>
      <c r="VM297" s="1"/>
      <c r="VN297" s="1"/>
      <c r="VO297" s="1"/>
      <c r="VP297" s="1"/>
      <c r="VQ297" s="1"/>
      <c r="VR297" s="1"/>
      <c r="VS297" s="1"/>
      <c r="VT297" s="1"/>
      <c r="VU297" s="1"/>
      <c r="VV297" s="1"/>
      <c r="VW297" s="1"/>
      <c r="VX297" s="1"/>
      <c r="VY297" s="1"/>
      <c r="VZ297" s="1"/>
      <c r="WA297" s="1"/>
      <c r="WB297" s="1"/>
      <c r="WC297" s="1"/>
      <c r="WD297" s="1"/>
      <c r="WE297" s="1"/>
      <c r="WF297" s="1"/>
      <c r="WG297" s="1"/>
      <c r="WH297" s="1"/>
      <c r="WI297" s="1"/>
      <c r="WJ297" s="1"/>
      <c r="WK297" s="1"/>
      <c r="WL297" s="1"/>
      <c r="WM297" s="1"/>
      <c r="WN297" s="1"/>
      <c r="WO297" s="1"/>
      <c r="WP297" s="1"/>
      <c r="WQ297" s="1"/>
      <c r="WR297" s="1"/>
      <c r="WS297" s="1"/>
      <c r="WT297" s="1"/>
      <c r="WU297" s="1"/>
      <c r="WV297" s="1"/>
      <c r="WW297" s="1"/>
      <c r="WX297" s="1"/>
      <c r="WY297" s="1"/>
      <c r="WZ297" s="1"/>
      <c r="XA297" s="1"/>
      <c r="XB297" s="1"/>
      <c r="XC297" s="1"/>
      <c r="XD297" s="1"/>
      <c r="XE297" s="1"/>
      <c r="XF297" s="1"/>
      <c r="XG297" s="1"/>
      <c r="XH297" s="1"/>
      <c r="XI297" s="1"/>
      <c r="XJ297" s="1"/>
      <c r="XK297" s="1"/>
      <c r="XL297" s="1"/>
      <c r="XM297" s="1"/>
      <c r="XN297" s="1"/>
      <c r="XO297" s="1"/>
      <c r="XP297" s="1"/>
      <c r="XQ297" s="1"/>
      <c r="XR297" s="1"/>
      <c r="XS297" s="1"/>
      <c r="XT297" s="1"/>
      <c r="XU297" s="1"/>
      <c r="XV297" s="1"/>
      <c r="XW297" s="1"/>
      <c r="XX297" s="1"/>
      <c r="XY297" s="1"/>
      <c r="XZ297" s="1"/>
      <c r="YA297" s="1"/>
      <c r="YB297" s="1"/>
      <c r="YC297" s="1"/>
      <c r="YD297" s="1"/>
      <c r="YE297" s="1"/>
      <c r="YF297" s="1"/>
      <c r="YG297" s="1"/>
      <c r="YH297" s="1"/>
      <c r="YI297" s="1"/>
      <c r="YJ297" s="1"/>
      <c r="YK297" s="1"/>
      <c r="YL297" s="1"/>
      <c r="YM297" s="1"/>
      <c r="YN297" s="1"/>
      <c r="YO297" s="1"/>
      <c r="YP297" s="1"/>
      <c r="YQ297" s="1"/>
      <c r="YR297" s="1"/>
      <c r="YS297" s="1"/>
      <c r="YT297" s="1"/>
      <c r="YU297" s="1"/>
      <c r="YV297" s="1"/>
      <c r="YW297" s="1"/>
      <c r="YX297" s="1"/>
      <c r="YY297" s="1"/>
      <c r="YZ297" s="1"/>
      <c r="ZA297" s="1"/>
      <c r="ZB297" s="1"/>
      <c r="ZC297" s="1"/>
      <c r="ZD297" s="1"/>
      <c r="ZE297" s="1"/>
      <c r="ZF297" s="1"/>
      <c r="ZG297" s="1"/>
      <c r="ZH297" s="1"/>
      <c r="ZI297" s="1"/>
      <c r="ZJ297" s="1"/>
      <c r="ZK297" s="1"/>
      <c r="ZL297" s="1"/>
      <c r="ZM297" s="1"/>
      <c r="ZN297" s="1"/>
      <c r="ZO297" s="1"/>
      <c r="ZP297" s="1"/>
      <c r="ZQ297" s="1"/>
      <c r="ZR297" s="1"/>
      <c r="ZS297" s="1"/>
      <c r="ZT297" s="1"/>
      <c r="ZU297" s="1"/>
      <c r="ZV297" s="1"/>
      <c r="ZW297" s="1"/>
      <c r="ZX297" s="1"/>
      <c r="ZY297" s="1"/>
      <c r="ZZ297" s="1"/>
      <c r="AAA297" s="1"/>
      <c r="AAB297" s="1"/>
      <c r="AAC297" s="1"/>
      <c r="AAD297" s="1"/>
      <c r="AAE297" s="1"/>
      <c r="AAF297" s="1"/>
      <c r="AAG297" s="1"/>
      <c r="AAH297" s="1"/>
      <c r="AAI297" s="1"/>
      <c r="AAJ297" s="1"/>
      <c r="AAK297" s="1"/>
      <c r="AAL297" s="1"/>
      <c r="AAM297" s="1"/>
      <c r="AAN297" s="1"/>
      <c r="AAO297" s="1"/>
      <c r="AAP297" s="1"/>
      <c r="AAQ297" s="1"/>
      <c r="AAR297" s="1"/>
      <c r="AAS297" s="1"/>
      <c r="AAT297" s="1"/>
      <c r="AAU297" s="1"/>
      <c r="AAV297" s="1"/>
      <c r="AAW297" s="1"/>
      <c r="AAX297" s="1"/>
      <c r="AAY297" s="1"/>
      <c r="AAZ297" s="1"/>
      <c r="ABA297" s="1"/>
      <c r="ABB297" s="1"/>
      <c r="ABC297" s="1"/>
      <c r="ABD297" s="1"/>
      <c r="ABE297" s="1"/>
      <c r="ABF297" s="1"/>
      <c r="ABG297" s="1"/>
      <c r="ABH297" s="1"/>
      <c r="ABI297" s="1"/>
      <c r="ABJ297" s="1"/>
      <c r="ABK297" s="1"/>
      <c r="ABL297" s="1"/>
      <c r="ABM297" s="1"/>
      <c r="ABN297" s="1"/>
      <c r="ABO297" s="1"/>
      <c r="ABP297" s="1"/>
      <c r="ABQ297" s="1"/>
      <c r="ABR297" s="1"/>
      <c r="ABS297" s="1"/>
      <c r="ABT297" s="1"/>
      <c r="ABU297" s="1"/>
      <c r="ABV297" s="1"/>
      <c r="ABW297" s="1"/>
      <c r="ABX297" s="1"/>
      <c r="ABY297" s="1"/>
      <c r="ABZ297" s="1"/>
      <c r="ACA297" s="1"/>
      <c r="ACB297" s="1"/>
      <c r="ACC297" s="1"/>
      <c r="ACD297" s="1"/>
      <c r="ACE297" s="1"/>
      <c r="ACF297" s="1"/>
      <c r="ACG297" s="1"/>
      <c r="ACH297" s="1"/>
      <c r="ACI297" s="1"/>
      <c r="ACJ297" s="1"/>
      <c r="ACK297" s="1"/>
      <c r="ACL297" s="1"/>
      <c r="ACM297" s="1"/>
      <c r="ACN297" s="1"/>
      <c r="ACO297" s="1"/>
      <c r="ACP297" s="1"/>
      <c r="ACQ297" s="1"/>
      <c r="ACR297" s="1"/>
      <c r="ACS297" s="1"/>
      <c r="ACT297" s="1"/>
      <c r="ACU297" s="1"/>
      <c r="ACV297" s="1"/>
      <c r="ACW297" s="1"/>
      <c r="ACX297" s="1"/>
      <c r="ACY297" s="1"/>
      <c r="ACZ297" s="1"/>
      <c r="ADA297" s="1"/>
      <c r="ADB297" s="1"/>
      <c r="ADC297" s="1"/>
      <c r="ADD297" s="1"/>
      <c r="ADE297" s="1"/>
      <c r="ADF297" s="1"/>
      <c r="ADG297" s="1"/>
      <c r="ADH297" s="1"/>
      <c r="ADI297" s="1"/>
      <c r="ADJ297" s="1"/>
      <c r="ADK297" s="1"/>
      <c r="ADL297" s="1"/>
      <c r="ADM297" s="1"/>
      <c r="ADN297" s="1"/>
      <c r="ADO297" s="1"/>
      <c r="ADP297" s="1"/>
      <c r="ADQ297" s="1"/>
      <c r="ADR297" s="1"/>
      <c r="ADS297" s="1"/>
      <c r="ADT297" s="1"/>
      <c r="ADU297" s="1"/>
      <c r="ADV297" s="1"/>
      <c r="ADW297" s="1"/>
      <c r="ADX297" s="1"/>
      <c r="ADY297" s="1"/>
      <c r="ADZ297" s="1"/>
      <c r="AEA297" s="1"/>
      <c r="AEB297" s="1"/>
      <c r="AEC297" s="1"/>
      <c r="AED297" s="1"/>
      <c r="AEE297" s="1"/>
      <c r="AEF297" s="1"/>
      <c r="AEG297" s="1"/>
      <c r="AEH297" s="1"/>
      <c r="AEI297" s="1"/>
      <c r="AEJ297" s="1"/>
      <c r="AEK297" s="1"/>
      <c r="AEL297" s="1"/>
      <c r="AEM297" s="1"/>
      <c r="AEN297" s="1"/>
      <c r="AEO297" s="1"/>
      <c r="AEP297" s="1"/>
      <c r="AEQ297" s="1"/>
      <c r="AER297" s="1"/>
      <c r="AES297" s="1"/>
      <c r="AET297" s="1"/>
      <c r="AEU297" s="1"/>
      <c r="AEV297" s="1"/>
      <c r="AEW297" s="1"/>
      <c r="AEX297" s="1"/>
      <c r="AEY297" s="1"/>
      <c r="AEZ297" s="1"/>
      <c r="AFA297" s="1"/>
      <c r="AFB297" s="1"/>
      <c r="AFC297" s="1"/>
      <c r="AFD297" s="1"/>
      <c r="AFE297" s="1"/>
      <c r="AFF297" s="1"/>
      <c r="AFG297" s="1"/>
      <c r="AFH297" s="1"/>
      <c r="AFI297" s="1"/>
      <c r="AFJ297" s="1"/>
      <c r="AFK297" s="1"/>
      <c r="AFL297" s="1"/>
      <c r="AFM297" s="1"/>
      <c r="AFN297" s="1"/>
      <c r="AFO297" s="1"/>
      <c r="AFP297" s="1"/>
      <c r="AFQ297" s="1"/>
      <c r="AFR297" s="1"/>
      <c r="AFS297" s="1"/>
      <c r="AFT297" s="1"/>
      <c r="AFU297" s="1"/>
      <c r="AFV297" s="1"/>
      <c r="AFW297" s="1"/>
      <c r="AFX297" s="1"/>
      <c r="AFY297" s="1"/>
      <c r="AFZ297" s="1"/>
      <c r="AGA297" s="1"/>
      <c r="AGB297" s="1"/>
      <c r="AGC297" s="1"/>
      <c r="AGD297" s="1"/>
      <c r="AGE297" s="1"/>
      <c r="AGF297" s="1"/>
      <c r="AGG297" s="1"/>
      <c r="AGH297" s="1"/>
      <c r="AGI297" s="1"/>
      <c r="AGJ297" s="1"/>
      <c r="AGK297" s="1"/>
      <c r="AGL297" s="1"/>
      <c r="AGM297" s="1"/>
      <c r="AGN297" s="1"/>
      <c r="AGO297" s="1"/>
      <c r="AGP297" s="1"/>
      <c r="AGQ297" s="1"/>
      <c r="AGR297" s="1"/>
      <c r="AGS297" s="1"/>
      <c r="AGT297" s="1"/>
      <c r="AGU297" s="1"/>
      <c r="AGV297" s="1"/>
      <c r="AGW297" s="1"/>
      <c r="AGX297" s="1"/>
      <c r="AGY297" s="1"/>
      <c r="AGZ297" s="1"/>
      <c r="AHA297" s="1"/>
      <c r="AHB297" s="1"/>
      <c r="AHC297" s="1"/>
      <c r="AHD297" s="1"/>
      <c r="AHE297" s="1"/>
      <c r="AHF297" s="1"/>
      <c r="AHG297" s="1"/>
      <c r="AHH297" s="1"/>
      <c r="AHI297" s="1"/>
      <c r="AHJ297" s="1"/>
      <c r="AHK297" s="1"/>
      <c r="AHL297" s="1"/>
      <c r="AHM297" s="1"/>
      <c r="AHN297" s="1"/>
      <c r="AHO297" s="1"/>
      <c r="AHP297" s="1"/>
      <c r="AHQ297" s="1"/>
      <c r="AHR297" s="1"/>
      <c r="AHS297" s="1"/>
      <c r="AHT297" s="1"/>
      <c r="AHU297" s="1"/>
      <c r="AHV297" s="1"/>
      <c r="AHW297" s="1"/>
      <c r="AHX297" s="1"/>
      <c r="AHY297" s="1"/>
      <c r="AHZ297" s="1"/>
      <c r="AIA297" s="1"/>
      <c r="AIB297" s="1"/>
      <c r="AIC297" s="1"/>
      <c r="AID297" s="1"/>
      <c r="AIE297" s="1"/>
      <c r="AIF297" s="1"/>
      <c r="AIG297" s="1"/>
      <c r="AIH297" s="1"/>
      <c r="AII297" s="1"/>
      <c r="AIJ297" s="1"/>
      <c r="AIK297" s="1"/>
      <c r="AIL297" s="1"/>
      <c r="AIM297" s="1"/>
      <c r="AIN297" s="1"/>
      <c r="AIO297" s="1"/>
      <c r="AIP297" s="1"/>
      <c r="AIQ297" s="1"/>
      <c r="AIR297" s="1"/>
      <c r="AIS297" s="1"/>
      <c r="AIT297" s="1"/>
      <c r="AIU297" s="1"/>
      <c r="AIV297" s="1"/>
      <c r="AIW297" s="1"/>
      <c r="AIX297" s="1"/>
      <c r="AIY297" s="1"/>
      <c r="AIZ297" s="1"/>
      <c r="AJA297" s="1"/>
      <c r="AJB297" s="1"/>
      <c r="AJC297" s="1"/>
      <c r="AJD297" s="1"/>
      <c r="AJE297" s="1"/>
      <c r="AJF297" s="1"/>
      <c r="AJG297" s="1"/>
      <c r="AJH297" s="1"/>
      <c r="AJI297" s="1"/>
      <c r="AJJ297" s="1"/>
      <c r="AJK297" s="1"/>
      <c r="AJL297" s="1"/>
      <c r="AJM297" s="1"/>
      <c r="AJN297" s="1"/>
      <c r="AJO297" s="1"/>
      <c r="AJP297" s="1"/>
      <c r="AJQ297" s="1"/>
      <c r="AJR297" s="1"/>
      <c r="AJS297" s="1"/>
      <c r="AJT297" s="1"/>
      <c r="AJU297" s="1"/>
      <c r="AJV297" s="1"/>
      <c r="AJW297" s="1"/>
      <c r="AJX297" s="1"/>
      <c r="AJY297" s="1"/>
      <c r="AJZ297" s="1"/>
      <c r="AKA297" s="1"/>
      <c r="AKB297" s="1"/>
      <c r="AKC297" s="1"/>
      <c r="AKD297" s="1"/>
    </row>
    <row r="298" spans="1:966" s="1" customFormat="1">
      <c r="A298" s="36">
        <v>286</v>
      </c>
      <c r="B298" s="37" t="s">
        <v>265</v>
      </c>
      <c r="C298" s="38" t="s">
        <v>254</v>
      </c>
      <c r="D298" s="22">
        <v>6</v>
      </c>
      <c r="E298" s="18">
        <v>0</v>
      </c>
      <c r="F298" s="18">
        <v>0</v>
      </c>
      <c r="G298" s="18">
        <v>0</v>
      </c>
      <c r="H298" s="18">
        <v>0</v>
      </c>
      <c r="I298" s="19">
        <f t="shared" si="17"/>
        <v>0</v>
      </c>
    </row>
    <row r="299" spans="1:966" s="4" customFormat="1">
      <c r="A299" s="36">
        <v>287</v>
      </c>
      <c r="B299" s="37" t="s">
        <v>266</v>
      </c>
      <c r="C299" s="38" t="s">
        <v>254</v>
      </c>
      <c r="D299" s="18">
        <v>6</v>
      </c>
      <c r="E299" s="18">
        <v>0</v>
      </c>
      <c r="F299" s="18">
        <v>0</v>
      </c>
      <c r="G299" s="18">
        <v>0</v>
      </c>
      <c r="H299" s="18">
        <v>0</v>
      </c>
      <c r="I299" s="19">
        <f t="shared" si="17"/>
        <v>0</v>
      </c>
    </row>
    <row r="300" spans="1:966" s="1" customFormat="1">
      <c r="A300" s="36">
        <v>288</v>
      </c>
      <c r="B300" s="29" t="s">
        <v>267</v>
      </c>
      <c r="C300" s="38" t="s">
        <v>254</v>
      </c>
      <c r="D300" s="18">
        <v>6</v>
      </c>
      <c r="E300" s="18">
        <v>0</v>
      </c>
      <c r="F300" s="18">
        <v>0</v>
      </c>
      <c r="G300" s="18">
        <v>0</v>
      </c>
      <c r="H300" s="18">
        <v>0</v>
      </c>
      <c r="I300" s="19">
        <f t="shared" si="17"/>
        <v>0</v>
      </c>
    </row>
    <row r="301" spans="1:966" s="1" customFormat="1">
      <c r="A301" s="36">
        <v>289</v>
      </c>
      <c r="B301" s="29" t="s">
        <v>268</v>
      </c>
      <c r="C301" s="38" t="s">
        <v>254</v>
      </c>
      <c r="D301" s="18">
        <v>6</v>
      </c>
      <c r="E301" s="18">
        <v>0</v>
      </c>
      <c r="F301" s="18">
        <v>0</v>
      </c>
      <c r="G301" s="18">
        <v>0</v>
      </c>
      <c r="H301" s="18">
        <v>0</v>
      </c>
      <c r="I301" s="19">
        <f t="shared" si="17"/>
        <v>0</v>
      </c>
    </row>
    <row r="302" spans="1:966" s="1" customFormat="1">
      <c r="A302" s="36">
        <v>290</v>
      </c>
      <c r="B302" s="40" t="s">
        <v>269</v>
      </c>
      <c r="C302" s="38" t="s">
        <v>254</v>
      </c>
      <c r="D302" s="18">
        <v>6</v>
      </c>
      <c r="E302" s="18">
        <v>0</v>
      </c>
      <c r="F302" s="18">
        <v>0</v>
      </c>
      <c r="G302" s="18">
        <v>0</v>
      </c>
      <c r="H302" s="18">
        <v>0</v>
      </c>
      <c r="I302" s="19">
        <f t="shared" ref="I302:I314" si="18">SUM(E302:H302)</f>
        <v>0</v>
      </c>
    </row>
    <row r="303" spans="1:966" s="1" customFormat="1">
      <c r="A303" s="36">
        <v>291</v>
      </c>
      <c r="B303" s="40" t="s">
        <v>270</v>
      </c>
      <c r="C303" s="38" t="s">
        <v>254</v>
      </c>
      <c r="D303" s="18">
        <v>6</v>
      </c>
      <c r="E303" s="18">
        <v>0</v>
      </c>
      <c r="F303" s="18">
        <v>0</v>
      </c>
      <c r="G303" s="18">
        <v>0</v>
      </c>
      <c r="H303" s="18">
        <v>0</v>
      </c>
      <c r="I303" s="19">
        <f t="shared" si="18"/>
        <v>0</v>
      </c>
    </row>
    <row r="304" spans="1:966" s="1" customFormat="1">
      <c r="A304" s="36">
        <v>292</v>
      </c>
      <c r="B304" s="40" t="s">
        <v>271</v>
      </c>
      <c r="C304" s="38" t="s">
        <v>254</v>
      </c>
      <c r="D304" s="18">
        <v>6</v>
      </c>
      <c r="E304" s="18">
        <v>0</v>
      </c>
      <c r="F304" s="18">
        <v>0</v>
      </c>
      <c r="G304" s="18">
        <v>0</v>
      </c>
      <c r="H304" s="18">
        <v>0</v>
      </c>
      <c r="I304" s="19">
        <f t="shared" si="18"/>
        <v>0</v>
      </c>
    </row>
    <row r="305" spans="1:966" s="1" customFormat="1">
      <c r="A305" s="36">
        <v>293</v>
      </c>
      <c r="B305" s="40" t="s">
        <v>272</v>
      </c>
      <c r="C305" s="38" t="s">
        <v>254</v>
      </c>
      <c r="D305" s="18">
        <v>6</v>
      </c>
      <c r="E305" s="18">
        <v>0</v>
      </c>
      <c r="F305" s="18">
        <v>0</v>
      </c>
      <c r="G305" s="18">
        <v>0</v>
      </c>
      <c r="H305" s="18">
        <v>0</v>
      </c>
      <c r="I305" s="19">
        <f t="shared" si="18"/>
        <v>0</v>
      </c>
    </row>
    <row r="306" spans="1:966" s="1" customFormat="1">
      <c r="A306" s="36">
        <v>294</v>
      </c>
      <c r="B306" s="40" t="s">
        <v>273</v>
      </c>
      <c r="C306" s="38" t="s">
        <v>254</v>
      </c>
      <c r="D306" s="18">
        <v>6</v>
      </c>
      <c r="E306" s="18">
        <v>0</v>
      </c>
      <c r="F306" s="18">
        <v>0</v>
      </c>
      <c r="G306" s="18">
        <v>0</v>
      </c>
      <c r="H306" s="18">
        <v>0</v>
      </c>
      <c r="I306" s="19">
        <f t="shared" si="18"/>
        <v>0</v>
      </c>
    </row>
    <row r="307" spans="1:966" s="1" customFormat="1">
      <c r="A307" s="36">
        <v>295</v>
      </c>
      <c r="B307" s="40" t="s">
        <v>274</v>
      </c>
      <c r="C307" s="38" t="s">
        <v>254</v>
      </c>
      <c r="D307" s="18">
        <v>6</v>
      </c>
      <c r="E307" s="18">
        <v>0</v>
      </c>
      <c r="F307" s="18">
        <v>0</v>
      </c>
      <c r="G307" s="18">
        <v>0</v>
      </c>
      <c r="H307" s="18">
        <v>0</v>
      </c>
      <c r="I307" s="19">
        <f t="shared" si="18"/>
        <v>0</v>
      </c>
    </row>
    <row r="308" spans="1:966" s="1" customFormat="1">
      <c r="A308" s="36">
        <v>296</v>
      </c>
      <c r="B308" s="40" t="s">
        <v>275</v>
      </c>
      <c r="C308" s="38" t="s">
        <v>254</v>
      </c>
      <c r="D308" s="18">
        <v>6</v>
      </c>
      <c r="E308" s="18">
        <v>0</v>
      </c>
      <c r="F308" s="18">
        <v>0</v>
      </c>
      <c r="G308" s="18">
        <v>0</v>
      </c>
      <c r="H308" s="18">
        <v>0</v>
      </c>
      <c r="I308" s="19">
        <f t="shared" si="18"/>
        <v>0</v>
      </c>
    </row>
    <row r="309" spans="1:966" s="1" customFormat="1">
      <c r="A309" s="36">
        <v>297</v>
      </c>
      <c r="B309" s="40" t="s">
        <v>276</v>
      </c>
      <c r="C309" s="38" t="s">
        <v>254</v>
      </c>
      <c r="D309" s="18">
        <v>6</v>
      </c>
      <c r="E309" s="18">
        <v>0</v>
      </c>
      <c r="F309" s="18">
        <v>0</v>
      </c>
      <c r="G309" s="18">
        <v>0</v>
      </c>
      <c r="H309" s="18">
        <v>0</v>
      </c>
      <c r="I309" s="19">
        <f t="shared" si="18"/>
        <v>0</v>
      </c>
    </row>
    <row r="310" spans="1:966" s="1" customFormat="1">
      <c r="A310" s="36">
        <v>298</v>
      </c>
      <c r="B310" s="40" t="s">
        <v>277</v>
      </c>
      <c r="C310" s="38" t="s">
        <v>254</v>
      </c>
      <c r="D310" s="18">
        <v>2</v>
      </c>
      <c r="E310" s="18">
        <v>0</v>
      </c>
      <c r="F310" s="18">
        <v>0</v>
      </c>
      <c r="G310" s="18">
        <v>0</v>
      </c>
      <c r="H310" s="18">
        <v>0</v>
      </c>
      <c r="I310" s="39">
        <f t="shared" si="18"/>
        <v>0</v>
      </c>
    </row>
    <row r="311" spans="1:966" s="1" customFormat="1">
      <c r="A311" s="36">
        <v>299</v>
      </c>
      <c r="B311" s="40" t="s">
        <v>278</v>
      </c>
      <c r="C311" s="38" t="s">
        <v>254</v>
      </c>
      <c r="D311" s="18">
        <v>2</v>
      </c>
      <c r="E311" s="18">
        <v>0</v>
      </c>
      <c r="F311" s="18">
        <v>0</v>
      </c>
      <c r="G311" s="18">
        <v>0</v>
      </c>
      <c r="H311" s="18">
        <v>0</v>
      </c>
      <c r="I311" s="39">
        <f t="shared" si="18"/>
        <v>0</v>
      </c>
    </row>
    <row r="312" spans="1:966" s="1" customFormat="1">
      <c r="A312" s="36">
        <v>300</v>
      </c>
      <c r="B312" s="40" t="s">
        <v>279</v>
      </c>
      <c r="C312" s="38" t="s">
        <v>254</v>
      </c>
      <c r="D312" s="18">
        <v>2</v>
      </c>
      <c r="E312" s="18">
        <v>0</v>
      </c>
      <c r="F312" s="18">
        <v>0</v>
      </c>
      <c r="G312" s="18">
        <v>0</v>
      </c>
      <c r="H312" s="18">
        <v>0</v>
      </c>
      <c r="I312" s="39">
        <f t="shared" si="18"/>
        <v>0</v>
      </c>
    </row>
    <row r="313" spans="1:966" s="1" customFormat="1">
      <c r="A313" s="36">
        <v>301</v>
      </c>
      <c r="B313" s="40" t="s">
        <v>280</v>
      </c>
      <c r="C313" s="38" t="s">
        <v>254</v>
      </c>
      <c r="D313" s="18">
        <v>2</v>
      </c>
      <c r="E313" s="18">
        <v>0</v>
      </c>
      <c r="F313" s="18">
        <v>0</v>
      </c>
      <c r="G313" s="18">
        <v>0</v>
      </c>
      <c r="H313" s="18">
        <v>0</v>
      </c>
      <c r="I313" s="39">
        <f t="shared" si="18"/>
        <v>0</v>
      </c>
    </row>
    <row r="314" spans="1:966" s="1" customFormat="1">
      <c r="A314" s="36">
        <v>302</v>
      </c>
      <c r="B314" s="40" t="s">
        <v>281</v>
      </c>
      <c r="C314" s="38" t="s">
        <v>254</v>
      </c>
      <c r="D314" s="18">
        <v>2</v>
      </c>
      <c r="E314" s="18">
        <v>0</v>
      </c>
      <c r="F314" s="18">
        <v>0</v>
      </c>
      <c r="G314" s="18">
        <v>0</v>
      </c>
      <c r="H314" s="18">
        <v>0</v>
      </c>
      <c r="I314" s="39">
        <f t="shared" si="18"/>
        <v>0</v>
      </c>
    </row>
    <row r="315" spans="1:966" ht="14.25" customHeight="1">
      <c r="A315" s="38"/>
      <c r="B315" s="38"/>
      <c r="C315" s="41" t="s">
        <v>77</v>
      </c>
      <c r="D315" s="42">
        <f t="shared" ref="D315:I315" si="19">SUM(D287:D314)</f>
        <v>148</v>
      </c>
      <c r="E315" s="42">
        <f t="shared" si="19"/>
        <v>0</v>
      </c>
      <c r="F315" s="42">
        <f t="shared" si="19"/>
        <v>0</v>
      </c>
      <c r="G315" s="42">
        <f t="shared" si="19"/>
        <v>0</v>
      </c>
      <c r="H315" s="42">
        <f t="shared" si="19"/>
        <v>0</v>
      </c>
      <c r="I315" s="42">
        <f t="shared" si="19"/>
        <v>0</v>
      </c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  <c r="FJ315" s="1"/>
      <c r="FK315" s="1"/>
      <c r="FL315" s="1"/>
      <c r="FM315" s="1"/>
      <c r="FN315" s="1"/>
      <c r="FO315" s="1"/>
      <c r="FP315" s="1"/>
      <c r="FQ315" s="1"/>
      <c r="FR315" s="1"/>
      <c r="FS315" s="1"/>
      <c r="FT315" s="1"/>
      <c r="FU315" s="1"/>
      <c r="FV315" s="1"/>
      <c r="FW315" s="1"/>
      <c r="FX315" s="1"/>
      <c r="FY315" s="1"/>
      <c r="FZ315" s="1"/>
      <c r="GA315" s="1"/>
      <c r="GB315" s="1"/>
      <c r="GC315" s="1"/>
      <c r="GD315" s="1"/>
      <c r="GE315" s="1"/>
      <c r="GF315" s="1"/>
      <c r="GG315" s="1"/>
      <c r="GH315" s="1"/>
      <c r="GI315" s="1"/>
      <c r="GJ315" s="1"/>
      <c r="GK315" s="1"/>
      <c r="GL315" s="1"/>
      <c r="GM315" s="1"/>
      <c r="GN315" s="1"/>
      <c r="GO315" s="1"/>
      <c r="GP315" s="1"/>
      <c r="GQ315" s="1"/>
      <c r="GR315" s="1"/>
      <c r="GS315" s="1"/>
      <c r="GT315" s="1"/>
      <c r="GU315" s="1"/>
      <c r="GV315" s="1"/>
      <c r="GW315" s="1"/>
      <c r="GX315" s="1"/>
      <c r="GY315" s="1"/>
      <c r="GZ315" s="1"/>
      <c r="HA315" s="1"/>
      <c r="HB315" s="1"/>
      <c r="HC315" s="1"/>
      <c r="HD315" s="1"/>
      <c r="HE315" s="1"/>
      <c r="HF315" s="1"/>
      <c r="HG315" s="1"/>
      <c r="HH315" s="1"/>
      <c r="HI315" s="1"/>
      <c r="HJ315" s="1"/>
      <c r="HK315" s="1"/>
      <c r="HL315" s="1"/>
      <c r="HM315" s="1"/>
      <c r="HN315" s="1"/>
      <c r="HO315" s="1"/>
      <c r="HP315" s="1"/>
      <c r="HQ315" s="1"/>
      <c r="HR315" s="1"/>
      <c r="HS315" s="1"/>
      <c r="HT315" s="1"/>
      <c r="HU315" s="1"/>
      <c r="HV315" s="1"/>
      <c r="HW315" s="1"/>
      <c r="HX315" s="1"/>
      <c r="HY315" s="1"/>
      <c r="HZ315" s="1"/>
      <c r="IA315" s="1"/>
      <c r="IB315" s="1"/>
      <c r="IC315" s="1"/>
      <c r="ID315" s="1"/>
      <c r="IE315" s="1"/>
      <c r="IF315" s="1"/>
      <c r="IG315" s="1"/>
      <c r="IH315" s="1"/>
      <c r="II315" s="1"/>
      <c r="IJ315" s="1"/>
      <c r="IK315" s="1"/>
      <c r="IL315" s="1"/>
      <c r="IM315" s="1"/>
      <c r="IN315" s="1"/>
      <c r="IO315" s="1"/>
      <c r="IP315" s="1"/>
      <c r="IQ315" s="1"/>
      <c r="IR315" s="1"/>
      <c r="IS315" s="1"/>
      <c r="IT315" s="1"/>
      <c r="IU315" s="1"/>
      <c r="IV315" s="1"/>
      <c r="IW315" s="1"/>
      <c r="IX315" s="1"/>
      <c r="IY315" s="1"/>
      <c r="IZ315" s="1"/>
      <c r="JA315" s="1"/>
      <c r="JB315" s="1"/>
      <c r="JC315" s="1"/>
      <c r="JD315" s="1"/>
      <c r="JE315" s="1"/>
      <c r="JF315" s="1"/>
      <c r="JG315" s="1"/>
      <c r="JH315" s="1"/>
      <c r="JI315" s="1"/>
      <c r="JJ315" s="1"/>
      <c r="JK315" s="1"/>
      <c r="JL315" s="1"/>
      <c r="JM315" s="1"/>
      <c r="JN315" s="1"/>
      <c r="JO315" s="1"/>
      <c r="JP315" s="1"/>
      <c r="JQ315" s="1"/>
      <c r="JR315" s="1"/>
      <c r="JS315" s="1"/>
      <c r="JT315" s="1"/>
      <c r="JU315" s="1"/>
      <c r="JV315" s="1"/>
      <c r="JW315" s="1"/>
      <c r="JX315" s="1"/>
      <c r="JY315" s="1"/>
      <c r="JZ315" s="1"/>
      <c r="KA315" s="1"/>
      <c r="KB315" s="1"/>
      <c r="KC315" s="1"/>
      <c r="KD315" s="1"/>
      <c r="KE315" s="1"/>
      <c r="KF315" s="1"/>
      <c r="KG315" s="1"/>
      <c r="KH315" s="1"/>
      <c r="KI315" s="1"/>
      <c r="KJ315" s="1"/>
      <c r="KK315" s="1"/>
      <c r="KL315" s="1"/>
      <c r="KM315" s="1"/>
      <c r="KN315" s="1"/>
      <c r="KO315" s="1"/>
      <c r="KP315" s="1"/>
      <c r="KQ315" s="1"/>
      <c r="KR315" s="1"/>
      <c r="KS315" s="1"/>
      <c r="KT315" s="1"/>
      <c r="KU315" s="1"/>
      <c r="KV315" s="1"/>
      <c r="KW315" s="1"/>
      <c r="KX315" s="1"/>
      <c r="KY315" s="1"/>
      <c r="KZ315" s="1"/>
      <c r="LA315" s="1"/>
      <c r="LB315" s="1"/>
      <c r="LC315" s="1"/>
      <c r="LD315" s="1"/>
      <c r="LE315" s="1"/>
      <c r="LF315" s="1"/>
      <c r="LG315" s="1"/>
      <c r="LH315" s="1"/>
      <c r="LI315" s="1"/>
      <c r="LJ315" s="1"/>
      <c r="LK315" s="1"/>
      <c r="LL315" s="1"/>
      <c r="LM315" s="1"/>
      <c r="LN315" s="1"/>
      <c r="LO315" s="1"/>
      <c r="LP315" s="1"/>
      <c r="LQ315" s="1"/>
      <c r="LR315" s="1"/>
      <c r="LS315" s="1"/>
      <c r="LT315" s="1"/>
      <c r="LU315" s="1"/>
      <c r="LV315" s="1"/>
      <c r="LW315" s="1"/>
      <c r="LX315" s="1"/>
      <c r="LY315" s="1"/>
      <c r="LZ315" s="1"/>
      <c r="MA315" s="1"/>
      <c r="MB315" s="1"/>
      <c r="MC315" s="1"/>
      <c r="MD315" s="1"/>
      <c r="ME315" s="1"/>
      <c r="MF315" s="1"/>
      <c r="MG315" s="1"/>
      <c r="MH315" s="1"/>
      <c r="MI315" s="1"/>
      <c r="MJ315" s="1"/>
      <c r="MK315" s="1"/>
      <c r="ML315" s="1"/>
      <c r="MM315" s="1"/>
      <c r="MN315" s="1"/>
      <c r="MO315" s="1"/>
      <c r="MP315" s="1"/>
      <c r="MQ315" s="1"/>
      <c r="MR315" s="1"/>
      <c r="MS315" s="1"/>
      <c r="MT315" s="1"/>
      <c r="MU315" s="1"/>
      <c r="MV315" s="1"/>
      <c r="MW315" s="1"/>
      <c r="MX315" s="1"/>
      <c r="MY315" s="1"/>
      <c r="MZ315" s="1"/>
      <c r="NA315" s="1"/>
      <c r="NB315" s="1"/>
      <c r="NC315" s="1"/>
      <c r="ND315" s="1"/>
      <c r="NE315" s="1"/>
      <c r="NF315" s="1"/>
      <c r="NG315" s="1"/>
      <c r="NH315" s="1"/>
      <c r="NI315" s="1"/>
      <c r="NJ315" s="1"/>
      <c r="NK315" s="1"/>
      <c r="NL315" s="1"/>
      <c r="NM315" s="1"/>
      <c r="NN315" s="1"/>
      <c r="NO315" s="1"/>
      <c r="NP315" s="1"/>
      <c r="NQ315" s="1"/>
      <c r="NR315" s="1"/>
      <c r="NS315" s="1"/>
      <c r="NT315" s="1"/>
      <c r="NU315" s="1"/>
      <c r="NV315" s="1"/>
      <c r="NW315" s="1"/>
      <c r="NX315" s="1"/>
      <c r="NY315" s="1"/>
      <c r="NZ315" s="1"/>
      <c r="OA315" s="1"/>
      <c r="OB315" s="1"/>
      <c r="OC315" s="1"/>
      <c r="OD315" s="1"/>
      <c r="OE315" s="1"/>
      <c r="OF315" s="1"/>
      <c r="OG315" s="1"/>
      <c r="OH315" s="1"/>
      <c r="OI315" s="1"/>
      <c r="OJ315" s="1"/>
      <c r="OK315" s="1"/>
      <c r="OL315" s="1"/>
      <c r="OM315" s="1"/>
      <c r="ON315" s="1"/>
      <c r="OO315" s="1"/>
      <c r="OP315" s="1"/>
      <c r="OQ315" s="1"/>
      <c r="OR315" s="1"/>
      <c r="OS315" s="1"/>
      <c r="OT315" s="1"/>
      <c r="OU315" s="1"/>
      <c r="OV315" s="1"/>
      <c r="OW315" s="1"/>
      <c r="OX315" s="1"/>
      <c r="OY315" s="1"/>
      <c r="OZ315" s="1"/>
      <c r="PA315" s="1"/>
      <c r="PB315" s="1"/>
      <c r="PC315" s="1"/>
      <c r="PD315" s="1"/>
      <c r="PE315" s="1"/>
      <c r="PF315" s="1"/>
      <c r="PG315" s="1"/>
      <c r="PH315" s="1"/>
      <c r="PI315" s="1"/>
      <c r="PJ315" s="1"/>
      <c r="PK315" s="1"/>
      <c r="PL315" s="1"/>
      <c r="PM315" s="1"/>
      <c r="PN315" s="1"/>
      <c r="PO315" s="1"/>
      <c r="PP315" s="1"/>
      <c r="PQ315" s="1"/>
      <c r="PR315" s="1"/>
      <c r="PS315" s="1"/>
      <c r="PT315" s="1"/>
      <c r="PU315" s="1"/>
      <c r="PV315" s="1"/>
      <c r="PW315" s="1"/>
      <c r="PX315" s="1"/>
      <c r="PY315" s="1"/>
      <c r="PZ315" s="1"/>
      <c r="QA315" s="1"/>
      <c r="QB315" s="1"/>
      <c r="QC315" s="1"/>
      <c r="QD315" s="1"/>
      <c r="QE315" s="1"/>
      <c r="QF315" s="1"/>
      <c r="QG315" s="1"/>
      <c r="QH315" s="1"/>
      <c r="QI315" s="1"/>
      <c r="QJ315" s="1"/>
      <c r="QK315" s="1"/>
      <c r="QL315" s="1"/>
      <c r="QM315" s="1"/>
      <c r="QN315" s="1"/>
      <c r="QO315" s="1"/>
      <c r="QP315" s="1"/>
      <c r="QQ315" s="1"/>
      <c r="QR315" s="1"/>
      <c r="QS315" s="1"/>
      <c r="QT315" s="1"/>
      <c r="QU315" s="1"/>
      <c r="QV315" s="1"/>
      <c r="QW315" s="1"/>
      <c r="QX315" s="1"/>
      <c r="QY315" s="1"/>
      <c r="QZ315" s="1"/>
      <c r="RA315" s="1"/>
      <c r="RB315" s="1"/>
      <c r="RC315" s="1"/>
      <c r="RD315" s="1"/>
      <c r="RE315" s="1"/>
      <c r="RF315" s="1"/>
      <c r="RG315" s="1"/>
      <c r="RH315" s="1"/>
      <c r="RI315" s="1"/>
      <c r="RJ315" s="1"/>
      <c r="RK315" s="1"/>
      <c r="RL315" s="1"/>
      <c r="RM315" s="1"/>
      <c r="RN315" s="1"/>
      <c r="RO315" s="1"/>
      <c r="RP315" s="1"/>
      <c r="RQ315" s="1"/>
      <c r="RR315" s="1"/>
      <c r="RS315" s="1"/>
      <c r="RT315" s="1"/>
      <c r="RU315" s="1"/>
      <c r="RV315" s="1"/>
      <c r="RW315" s="1"/>
      <c r="RX315" s="1"/>
      <c r="RY315" s="1"/>
      <c r="RZ315" s="1"/>
      <c r="SA315" s="1"/>
      <c r="SB315" s="1"/>
      <c r="SC315" s="1"/>
      <c r="SD315" s="1"/>
      <c r="SE315" s="1"/>
      <c r="SF315" s="1"/>
      <c r="SG315" s="1"/>
      <c r="SH315" s="1"/>
      <c r="SI315" s="1"/>
      <c r="SJ315" s="1"/>
      <c r="SK315" s="1"/>
      <c r="SL315" s="1"/>
      <c r="SM315" s="1"/>
      <c r="SN315" s="1"/>
      <c r="SO315" s="1"/>
      <c r="SP315" s="1"/>
      <c r="SQ315" s="1"/>
      <c r="SR315" s="1"/>
      <c r="SS315" s="1"/>
      <c r="ST315" s="1"/>
      <c r="SU315" s="1"/>
      <c r="SV315" s="1"/>
      <c r="SW315" s="1"/>
      <c r="SX315" s="1"/>
      <c r="SY315" s="1"/>
      <c r="SZ315" s="1"/>
      <c r="TA315" s="1"/>
      <c r="TB315" s="1"/>
      <c r="TC315" s="1"/>
      <c r="TD315" s="1"/>
      <c r="TE315" s="1"/>
      <c r="TF315" s="1"/>
      <c r="TG315" s="1"/>
      <c r="TH315" s="1"/>
      <c r="TI315" s="1"/>
      <c r="TJ315" s="1"/>
      <c r="TK315" s="1"/>
      <c r="TL315" s="1"/>
      <c r="TM315" s="1"/>
      <c r="TN315" s="1"/>
      <c r="TO315" s="1"/>
      <c r="TP315" s="1"/>
      <c r="TQ315" s="1"/>
      <c r="TR315" s="1"/>
      <c r="TS315" s="1"/>
      <c r="TT315" s="1"/>
      <c r="TU315" s="1"/>
      <c r="TV315" s="1"/>
      <c r="TW315" s="1"/>
      <c r="TX315" s="1"/>
      <c r="TY315" s="1"/>
      <c r="TZ315" s="1"/>
      <c r="UA315" s="1"/>
      <c r="UB315" s="1"/>
      <c r="UC315" s="1"/>
      <c r="UD315" s="1"/>
      <c r="UE315" s="1"/>
      <c r="UF315" s="1"/>
      <c r="UG315" s="1"/>
      <c r="UH315" s="1"/>
      <c r="UI315" s="1"/>
      <c r="UJ315" s="1"/>
      <c r="UK315" s="1"/>
      <c r="UL315" s="1"/>
      <c r="UM315" s="1"/>
      <c r="UN315" s="1"/>
      <c r="UO315" s="1"/>
      <c r="UP315" s="1"/>
      <c r="UQ315" s="1"/>
      <c r="UR315" s="1"/>
      <c r="US315" s="1"/>
      <c r="UT315" s="1"/>
      <c r="UU315" s="1"/>
      <c r="UV315" s="1"/>
      <c r="UW315" s="1"/>
      <c r="UX315" s="1"/>
      <c r="UY315" s="1"/>
      <c r="UZ315" s="1"/>
      <c r="VA315" s="1"/>
      <c r="VB315" s="1"/>
      <c r="VC315" s="1"/>
      <c r="VD315" s="1"/>
      <c r="VE315" s="1"/>
      <c r="VF315" s="1"/>
      <c r="VG315" s="1"/>
      <c r="VH315" s="1"/>
      <c r="VI315" s="1"/>
      <c r="VJ315" s="1"/>
      <c r="VK315" s="1"/>
      <c r="VL315" s="1"/>
      <c r="VM315" s="1"/>
      <c r="VN315" s="1"/>
      <c r="VO315" s="1"/>
      <c r="VP315" s="1"/>
      <c r="VQ315" s="1"/>
      <c r="VR315" s="1"/>
      <c r="VS315" s="1"/>
      <c r="VT315" s="1"/>
      <c r="VU315" s="1"/>
      <c r="VV315" s="1"/>
      <c r="VW315" s="1"/>
      <c r="VX315" s="1"/>
      <c r="VY315" s="1"/>
      <c r="VZ315" s="1"/>
      <c r="WA315" s="1"/>
      <c r="WB315" s="1"/>
      <c r="WC315" s="1"/>
      <c r="WD315" s="1"/>
      <c r="WE315" s="1"/>
      <c r="WF315" s="1"/>
      <c r="WG315" s="1"/>
      <c r="WH315" s="1"/>
      <c r="WI315" s="1"/>
      <c r="WJ315" s="1"/>
      <c r="WK315" s="1"/>
      <c r="WL315" s="1"/>
      <c r="WM315" s="1"/>
      <c r="WN315" s="1"/>
      <c r="WO315" s="1"/>
      <c r="WP315" s="1"/>
      <c r="WQ315" s="1"/>
      <c r="WR315" s="1"/>
      <c r="WS315" s="1"/>
      <c r="WT315" s="1"/>
      <c r="WU315" s="1"/>
      <c r="WV315" s="1"/>
      <c r="WW315" s="1"/>
      <c r="WX315" s="1"/>
      <c r="WY315" s="1"/>
      <c r="WZ315" s="1"/>
      <c r="XA315" s="1"/>
      <c r="XB315" s="1"/>
      <c r="XC315" s="1"/>
      <c r="XD315" s="1"/>
      <c r="XE315" s="1"/>
      <c r="XF315" s="1"/>
      <c r="XG315" s="1"/>
      <c r="XH315" s="1"/>
      <c r="XI315" s="1"/>
      <c r="XJ315" s="1"/>
      <c r="XK315" s="1"/>
      <c r="XL315" s="1"/>
      <c r="XM315" s="1"/>
      <c r="XN315" s="1"/>
      <c r="XO315" s="1"/>
      <c r="XP315" s="1"/>
      <c r="XQ315" s="1"/>
      <c r="XR315" s="1"/>
      <c r="XS315" s="1"/>
      <c r="XT315" s="1"/>
      <c r="XU315" s="1"/>
      <c r="XV315" s="1"/>
      <c r="XW315" s="1"/>
      <c r="XX315" s="1"/>
      <c r="XY315" s="1"/>
      <c r="XZ315" s="1"/>
      <c r="YA315" s="1"/>
      <c r="YB315" s="1"/>
      <c r="YC315" s="1"/>
      <c r="YD315" s="1"/>
      <c r="YE315" s="1"/>
      <c r="YF315" s="1"/>
      <c r="YG315" s="1"/>
      <c r="YH315" s="1"/>
      <c r="YI315" s="1"/>
      <c r="YJ315" s="1"/>
      <c r="YK315" s="1"/>
      <c r="YL315" s="1"/>
      <c r="YM315" s="1"/>
      <c r="YN315" s="1"/>
      <c r="YO315" s="1"/>
      <c r="YP315" s="1"/>
      <c r="YQ315" s="1"/>
      <c r="YR315" s="1"/>
      <c r="YS315" s="1"/>
      <c r="YT315" s="1"/>
      <c r="YU315" s="1"/>
      <c r="YV315" s="1"/>
      <c r="YW315" s="1"/>
      <c r="YX315" s="1"/>
      <c r="YY315" s="1"/>
      <c r="YZ315" s="1"/>
      <c r="ZA315" s="1"/>
      <c r="ZB315" s="1"/>
      <c r="ZC315" s="1"/>
      <c r="ZD315" s="1"/>
      <c r="ZE315" s="1"/>
      <c r="ZF315" s="1"/>
      <c r="ZG315" s="1"/>
      <c r="ZH315" s="1"/>
      <c r="ZI315" s="1"/>
      <c r="ZJ315" s="1"/>
      <c r="ZK315" s="1"/>
      <c r="ZL315" s="1"/>
      <c r="ZM315" s="1"/>
      <c r="ZN315" s="1"/>
      <c r="ZO315" s="1"/>
      <c r="ZP315" s="1"/>
      <c r="ZQ315" s="1"/>
      <c r="ZR315" s="1"/>
      <c r="ZS315" s="1"/>
      <c r="ZT315" s="1"/>
      <c r="ZU315" s="1"/>
      <c r="ZV315" s="1"/>
      <c r="ZW315" s="1"/>
      <c r="ZX315" s="1"/>
      <c r="ZY315" s="1"/>
      <c r="ZZ315" s="1"/>
      <c r="AAA315" s="1"/>
      <c r="AAB315" s="1"/>
      <c r="AAC315" s="1"/>
      <c r="AAD315" s="1"/>
      <c r="AAE315" s="1"/>
      <c r="AAF315" s="1"/>
      <c r="AAG315" s="1"/>
      <c r="AAH315" s="1"/>
      <c r="AAI315" s="1"/>
      <c r="AAJ315" s="1"/>
      <c r="AAK315" s="1"/>
      <c r="AAL315" s="1"/>
      <c r="AAM315" s="1"/>
      <c r="AAN315" s="1"/>
      <c r="AAO315" s="1"/>
      <c r="AAP315" s="1"/>
      <c r="AAQ315" s="1"/>
      <c r="AAR315" s="1"/>
      <c r="AAS315" s="1"/>
      <c r="AAT315" s="1"/>
      <c r="AAU315" s="1"/>
      <c r="AAV315" s="1"/>
      <c r="AAW315" s="1"/>
      <c r="AAX315" s="1"/>
      <c r="AAY315" s="1"/>
      <c r="AAZ315" s="1"/>
      <c r="ABA315" s="1"/>
      <c r="ABB315" s="1"/>
      <c r="ABC315" s="1"/>
      <c r="ABD315" s="1"/>
      <c r="ABE315" s="1"/>
      <c r="ABF315" s="1"/>
      <c r="ABG315" s="1"/>
      <c r="ABH315" s="1"/>
      <c r="ABI315" s="1"/>
      <c r="ABJ315" s="1"/>
      <c r="ABK315" s="1"/>
      <c r="ABL315" s="1"/>
      <c r="ABM315" s="1"/>
      <c r="ABN315" s="1"/>
      <c r="ABO315" s="1"/>
      <c r="ABP315" s="1"/>
      <c r="ABQ315" s="1"/>
      <c r="ABR315" s="1"/>
      <c r="ABS315" s="1"/>
      <c r="ABT315" s="1"/>
      <c r="ABU315" s="1"/>
      <c r="ABV315" s="1"/>
      <c r="ABW315" s="1"/>
      <c r="ABX315" s="1"/>
      <c r="ABY315" s="1"/>
      <c r="ABZ315" s="1"/>
      <c r="ACA315" s="1"/>
      <c r="ACB315" s="1"/>
      <c r="ACC315" s="1"/>
      <c r="ACD315" s="1"/>
      <c r="ACE315" s="1"/>
      <c r="ACF315" s="1"/>
      <c r="ACG315" s="1"/>
      <c r="ACH315" s="1"/>
      <c r="ACI315" s="1"/>
      <c r="ACJ315" s="1"/>
      <c r="ACK315" s="1"/>
      <c r="ACL315" s="1"/>
      <c r="ACM315" s="1"/>
      <c r="ACN315" s="1"/>
      <c r="ACO315" s="1"/>
      <c r="ACP315" s="1"/>
      <c r="ACQ315" s="1"/>
      <c r="ACR315" s="1"/>
      <c r="ACS315" s="1"/>
      <c r="ACT315" s="1"/>
      <c r="ACU315" s="1"/>
      <c r="ACV315" s="1"/>
      <c r="ACW315" s="1"/>
      <c r="ACX315" s="1"/>
      <c r="ACY315" s="1"/>
      <c r="ACZ315" s="1"/>
      <c r="ADA315" s="1"/>
      <c r="ADB315" s="1"/>
      <c r="ADC315" s="1"/>
      <c r="ADD315" s="1"/>
      <c r="ADE315" s="1"/>
      <c r="ADF315" s="1"/>
      <c r="ADG315" s="1"/>
      <c r="ADH315" s="1"/>
      <c r="ADI315" s="1"/>
      <c r="ADJ315" s="1"/>
      <c r="ADK315" s="1"/>
      <c r="ADL315" s="1"/>
      <c r="ADM315" s="1"/>
      <c r="ADN315" s="1"/>
      <c r="ADO315" s="1"/>
      <c r="ADP315" s="1"/>
      <c r="ADQ315" s="1"/>
      <c r="ADR315" s="1"/>
      <c r="ADS315" s="1"/>
      <c r="ADT315" s="1"/>
      <c r="ADU315" s="1"/>
      <c r="ADV315" s="1"/>
      <c r="ADW315" s="1"/>
      <c r="ADX315" s="1"/>
      <c r="ADY315" s="1"/>
      <c r="ADZ315" s="1"/>
      <c r="AEA315" s="1"/>
      <c r="AEB315" s="1"/>
      <c r="AEC315" s="1"/>
      <c r="AED315" s="1"/>
      <c r="AEE315" s="1"/>
      <c r="AEF315" s="1"/>
      <c r="AEG315" s="1"/>
      <c r="AEH315" s="1"/>
      <c r="AEI315" s="1"/>
      <c r="AEJ315" s="1"/>
      <c r="AEK315" s="1"/>
      <c r="AEL315" s="1"/>
      <c r="AEM315" s="1"/>
      <c r="AEN315" s="1"/>
      <c r="AEO315" s="1"/>
      <c r="AEP315" s="1"/>
      <c r="AEQ315" s="1"/>
      <c r="AER315" s="1"/>
      <c r="AES315" s="1"/>
      <c r="AET315" s="1"/>
      <c r="AEU315" s="1"/>
      <c r="AEV315" s="1"/>
      <c r="AEW315" s="1"/>
      <c r="AEX315" s="1"/>
      <c r="AEY315" s="1"/>
      <c r="AEZ315" s="1"/>
      <c r="AFA315" s="1"/>
      <c r="AFB315" s="1"/>
      <c r="AFC315" s="1"/>
      <c r="AFD315" s="1"/>
      <c r="AFE315" s="1"/>
      <c r="AFF315" s="1"/>
      <c r="AFG315" s="1"/>
      <c r="AFH315" s="1"/>
      <c r="AFI315" s="1"/>
      <c r="AFJ315" s="1"/>
      <c r="AFK315" s="1"/>
      <c r="AFL315" s="1"/>
      <c r="AFM315" s="1"/>
      <c r="AFN315" s="1"/>
      <c r="AFO315" s="1"/>
      <c r="AFP315" s="1"/>
      <c r="AFQ315" s="1"/>
      <c r="AFR315" s="1"/>
      <c r="AFS315" s="1"/>
      <c r="AFT315" s="1"/>
      <c r="AFU315" s="1"/>
      <c r="AFV315" s="1"/>
      <c r="AFW315" s="1"/>
      <c r="AFX315" s="1"/>
      <c r="AFY315" s="1"/>
      <c r="AFZ315" s="1"/>
      <c r="AGA315" s="1"/>
      <c r="AGB315" s="1"/>
      <c r="AGC315" s="1"/>
      <c r="AGD315" s="1"/>
      <c r="AGE315" s="1"/>
      <c r="AGF315" s="1"/>
      <c r="AGG315" s="1"/>
      <c r="AGH315" s="1"/>
      <c r="AGI315" s="1"/>
      <c r="AGJ315" s="1"/>
      <c r="AGK315" s="1"/>
      <c r="AGL315" s="1"/>
      <c r="AGM315" s="1"/>
      <c r="AGN315" s="1"/>
      <c r="AGO315" s="1"/>
      <c r="AGP315" s="1"/>
      <c r="AGQ315" s="1"/>
      <c r="AGR315" s="1"/>
      <c r="AGS315" s="1"/>
      <c r="AGT315" s="1"/>
      <c r="AGU315" s="1"/>
      <c r="AGV315" s="1"/>
      <c r="AGW315" s="1"/>
      <c r="AGX315" s="1"/>
      <c r="AGY315" s="1"/>
      <c r="AGZ315" s="1"/>
      <c r="AHA315" s="1"/>
      <c r="AHB315" s="1"/>
      <c r="AHC315" s="1"/>
      <c r="AHD315" s="1"/>
      <c r="AHE315" s="1"/>
      <c r="AHF315" s="1"/>
      <c r="AHG315" s="1"/>
      <c r="AHH315" s="1"/>
      <c r="AHI315" s="1"/>
      <c r="AHJ315" s="1"/>
      <c r="AHK315" s="1"/>
      <c r="AHL315" s="1"/>
      <c r="AHM315" s="1"/>
      <c r="AHN315" s="1"/>
      <c r="AHO315" s="1"/>
      <c r="AHP315" s="1"/>
      <c r="AHQ315" s="1"/>
      <c r="AHR315" s="1"/>
      <c r="AHS315" s="1"/>
      <c r="AHT315" s="1"/>
      <c r="AHU315" s="1"/>
      <c r="AHV315" s="1"/>
      <c r="AHW315" s="1"/>
      <c r="AHX315" s="1"/>
      <c r="AHY315" s="1"/>
      <c r="AHZ315" s="1"/>
      <c r="AIA315" s="1"/>
      <c r="AIB315" s="1"/>
      <c r="AIC315" s="1"/>
      <c r="AID315" s="1"/>
      <c r="AIE315" s="1"/>
      <c r="AIF315" s="1"/>
      <c r="AIG315" s="1"/>
      <c r="AIH315" s="1"/>
      <c r="AII315" s="1"/>
      <c r="AIJ315" s="1"/>
      <c r="AIK315" s="1"/>
      <c r="AIL315" s="1"/>
      <c r="AIM315" s="1"/>
      <c r="AIN315" s="1"/>
      <c r="AIO315" s="1"/>
      <c r="AIP315" s="1"/>
      <c r="AIQ315" s="1"/>
      <c r="AIR315" s="1"/>
      <c r="AIS315" s="1"/>
      <c r="AIT315" s="1"/>
      <c r="AIU315" s="1"/>
      <c r="AIV315" s="1"/>
      <c r="AIW315" s="1"/>
      <c r="AIX315" s="1"/>
      <c r="AIY315" s="1"/>
      <c r="AIZ315" s="1"/>
      <c r="AJA315" s="1"/>
      <c r="AJB315" s="1"/>
      <c r="AJC315" s="1"/>
      <c r="AJD315" s="1"/>
      <c r="AJE315" s="1"/>
      <c r="AJF315" s="1"/>
      <c r="AJG315" s="1"/>
      <c r="AJH315" s="1"/>
      <c r="AJI315" s="1"/>
      <c r="AJJ315" s="1"/>
      <c r="AJK315" s="1"/>
      <c r="AJL315" s="1"/>
      <c r="AJM315" s="1"/>
      <c r="AJN315" s="1"/>
      <c r="AJO315" s="1"/>
      <c r="AJP315" s="1"/>
      <c r="AJQ315" s="1"/>
      <c r="AJR315" s="1"/>
      <c r="AJS315" s="1"/>
      <c r="AJT315" s="1"/>
      <c r="AJU315" s="1"/>
      <c r="AJV315" s="1"/>
      <c r="AJW315" s="1"/>
      <c r="AJX315" s="1"/>
      <c r="AJY315" s="1"/>
      <c r="AJZ315" s="1"/>
      <c r="AKA315" s="1"/>
      <c r="AKB315" s="1"/>
      <c r="AKC315" s="1"/>
      <c r="AKD315" s="1"/>
    </row>
    <row r="316" spans="1:966" ht="27.75" customHeight="1">
      <c r="A316" s="128" t="s">
        <v>282</v>
      </c>
      <c r="B316" s="128"/>
      <c r="C316" s="128"/>
      <c r="D316" s="128"/>
      <c r="E316" s="128"/>
      <c r="F316" s="128"/>
      <c r="G316" s="128"/>
      <c r="H316" s="128"/>
      <c r="I316" s="128"/>
    </row>
    <row r="317" spans="1:966">
      <c r="A317" s="43">
        <v>303</v>
      </c>
      <c r="B317" s="106" t="s">
        <v>283</v>
      </c>
      <c r="C317" s="101" t="s">
        <v>920</v>
      </c>
      <c r="D317" s="17">
        <v>15</v>
      </c>
      <c r="E317" s="18">
        <v>16.899999999999999</v>
      </c>
      <c r="F317" s="18">
        <v>5</v>
      </c>
      <c r="G317" s="18">
        <v>4.4000000000000004</v>
      </c>
      <c r="H317" s="18">
        <v>1.3</v>
      </c>
      <c r="I317" s="19">
        <f t="shared" ref="I317:I344" si="20">SUM(E317:H317)</f>
        <v>27.599999999999998</v>
      </c>
    </row>
    <row r="318" spans="1:966">
      <c r="A318" s="43">
        <v>304</v>
      </c>
      <c r="B318" s="103" t="s">
        <v>285</v>
      </c>
      <c r="C318" s="101" t="s">
        <v>921</v>
      </c>
      <c r="D318" s="17">
        <v>9</v>
      </c>
      <c r="E318" s="22">
        <v>6.4</v>
      </c>
      <c r="F318" s="22">
        <v>3</v>
      </c>
      <c r="G318" s="22">
        <v>2.4</v>
      </c>
      <c r="H318" s="22">
        <v>1.3</v>
      </c>
      <c r="I318" s="19">
        <f t="shared" si="20"/>
        <v>13.100000000000001</v>
      </c>
    </row>
    <row r="319" spans="1:966">
      <c r="A319" s="43">
        <v>305</v>
      </c>
      <c r="B319" s="46" t="s">
        <v>922</v>
      </c>
      <c r="C319" s="101" t="s">
        <v>923</v>
      </c>
      <c r="D319" s="17">
        <v>10</v>
      </c>
      <c r="E319" s="18">
        <v>11.4</v>
      </c>
      <c r="F319" s="18">
        <v>5.5</v>
      </c>
      <c r="G319" s="18">
        <v>3.9</v>
      </c>
      <c r="H319" s="18">
        <v>1.8</v>
      </c>
      <c r="I319" s="19">
        <f t="shared" si="20"/>
        <v>22.599999999999998</v>
      </c>
    </row>
    <row r="320" spans="1:966">
      <c r="A320" s="43">
        <v>306</v>
      </c>
      <c r="B320" s="103" t="s">
        <v>286</v>
      </c>
      <c r="C320" s="101" t="s">
        <v>921</v>
      </c>
      <c r="D320" s="17" t="s">
        <v>20</v>
      </c>
      <c r="E320" s="18">
        <v>6.4</v>
      </c>
      <c r="F320" s="18">
        <v>6</v>
      </c>
      <c r="G320" s="18">
        <v>1.9</v>
      </c>
      <c r="H320" s="18">
        <v>0.8</v>
      </c>
      <c r="I320" s="19">
        <f t="shared" si="20"/>
        <v>15.100000000000001</v>
      </c>
    </row>
    <row r="321" spans="1:9">
      <c r="A321" s="43">
        <v>307</v>
      </c>
      <c r="B321" s="33" t="s">
        <v>287</v>
      </c>
      <c r="C321" s="101" t="s">
        <v>924</v>
      </c>
      <c r="D321" s="17">
        <v>22</v>
      </c>
      <c r="E321" s="18">
        <v>13.4</v>
      </c>
      <c r="F321" s="18">
        <v>10.5</v>
      </c>
      <c r="G321" s="18">
        <v>4.9000000000000004</v>
      </c>
      <c r="H321" s="18">
        <v>1.3</v>
      </c>
      <c r="I321" s="19">
        <f t="shared" si="20"/>
        <v>30.099999999999998</v>
      </c>
    </row>
    <row r="322" spans="1:9">
      <c r="A322" s="43">
        <v>308</v>
      </c>
      <c r="B322" s="33" t="s">
        <v>288</v>
      </c>
      <c r="C322" s="46" t="s">
        <v>925</v>
      </c>
      <c r="D322" s="17">
        <v>9</v>
      </c>
      <c r="E322" s="18">
        <v>13.4</v>
      </c>
      <c r="F322" s="18">
        <v>6</v>
      </c>
      <c r="G322" s="18">
        <v>4.9000000000000004</v>
      </c>
      <c r="H322" s="18">
        <v>1.3</v>
      </c>
      <c r="I322" s="19">
        <f t="shared" si="20"/>
        <v>25.599999999999998</v>
      </c>
    </row>
    <row r="323" spans="1:9">
      <c r="A323" s="43">
        <v>309</v>
      </c>
      <c r="B323" s="33" t="s">
        <v>926</v>
      </c>
      <c r="C323" s="46" t="s">
        <v>925</v>
      </c>
      <c r="D323" s="17" t="s">
        <v>20</v>
      </c>
      <c r="E323" s="18">
        <v>6.4</v>
      </c>
      <c r="F323" s="18">
        <v>5.5</v>
      </c>
      <c r="G323" s="18">
        <v>3.9</v>
      </c>
      <c r="H323" s="18">
        <v>1.3</v>
      </c>
      <c r="I323" s="19">
        <f t="shared" si="20"/>
        <v>17.100000000000001</v>
      </c>
    </row>
    <row r="324" spans="1:9">
      <c r="A324" s="43">
        <v>310</v>
      </c>
      <c r="B324" s="33" t="s">
        <v>289</v>
      </c>
      <c r="C324" s="101" t="s">
        <v>927</v>
      </c>
      <c r="D324" s="17">
        <v>27</v>
      </c>
      <c r="E324" s="18">
        <v>12.4</v>
      </c>
      <c r="F324" s="18">
        <v>6.5</v>
      </c>
      <c r="G324" s="18">
        <v>4.9000000000000004</v>
      </c>
      <c r="H324" s="18">
        <v>1.3</v>
      </c>
      <c r="I324" s="19">
        <f t="shared" si="20"/>
        <v>25.099999999999998</v>
      </c>
    </row>
    <row r="325" spans="1:9">
      <c r="A325" s="43">
        <v>311</v>
      </c>
      <c r="B325" s="33" t="s">
        <v>290</v>
      </c>
      <c r="C325" s="46" t="s">
        <v>925</v>
      </c>
      <c r="D325" s="17">
        <v>10</v>
      </c>
      <c r="E325" s="18">
        <v>6.9</v>
      </c>
      <c r="F325" s="18">
        <v>4</v>
      </c>
      <c r="G325" s="18">
        <v>1.9</v>
      </c>
      <c r="H325" s="18">
        <v>1.8</v>
      </c>
      <c r="I325" s="19">
        <f t="shared" si="20"/>
        <v>14.600000000000001</v>
      </c>
    </row>
    <row r="326" spans="1:9">
      <c r="A326" s="43">
        <v>312</v>
      </c>
      <c r="B326" s="33" t="s">
        <v>419</v>
      </c>
      <c r="C326" s="46" t="s">
        <v>925</v>
      </c>
      <c r="D326" s="17" t="s">
        <v>20</v>
      </c>
      <c r="E326" s="18">
        <v>5.9</v>
      </c>
      <c r="F326" s="18">
        <v>5</v>
      </c>
      <c r="G326" s="18">
        <v>4.4000000000000004</v>
      </c>
      <c r="H326" s="18">
        <v>2.2999999999999998</v>
      </c>
      <c r="I326" s="19">
        <f>SUM(E326:H326)</f>
        <v>17.600000000000001</v>
      </c>
    </row>
    <row r="327" spans="1:9">
      <c r="A327" s="43">
        <v>313</v>
      </c>
      <c r="B327" s="103" t="s">
        <v>817</v>
      </c>
      <c r="C327" s="101" t="s">
        <v>928</v>
      </c>
      <c r="D327" s="17" t="s">
        <v>20</v>
      </c>
      <c r="E327" s="18">
        <v>6.9</v>
      </c>
      <c r="F327" s="18">
        <v>5</v>
      </c>
      <c r="G327" s="18">
        <v>3.4</v>
      </c>
      <c r="H327" s="18">
        <v>1.3</v>
      </c>
      <c r="I327" s="19">
        <f>SUM(E327:H327)</f>
        <v>16.600000000000001</v>
      </c>
    </row>
    <row r="328" spans="1:9" s="1" customFormat="1">
      <c r="A328" s="43">
        <v>314</v>
      </c>
      <c r="B328" s="103" t="s">
        <v>291</v>
      </c>
      <c r="C328" s="46" t="s">
        <v>925</v>
      </c>
      <c r="D328" s="17" t="s">
        <v>20</v>
      </c>
      <c r="E328" s="18">
        <v>5.9</v>
      </c>
      <c r="F328" s="18">
        <v>3.5</v>
      </c>
      <c r="G328" s="18">
        <v>1.9</v>
      </c>
      <c r="H328" s="18">
        <v>1.8</v>
      </c>
      <c r="I328" s="19">
        <f>SUM(E328:H328)</f>
        <v>13.100000000000001</v>
      </c>
    </row>
    <row r="329" spans="1:9">
      <c r="A329" s="43">
        <v>315</v>
      </c>
      <c r="B329" s="33" t="s">
        <v>292</v>
      </c>
      <c r="C329" s="101" t="s">
        <v>929</v>
      </c>
      <c r="D329" s="17">
        <v>15</v>
      </c>
      <c r="E329" s="18">
        <v>9.9</v>
      </c>
      <c r="F329" s="18">
        <v>6</v>
      </c>
      <c r="G329" s="18">
        <v>1.9</v>
      </c>
      <c r="H329" s="18">
        <v>1.3</v>
      </c>
      <c r="I329" s="19">
        <f t="shared" si="20"/>
        <v>19.100000000000001</v>
      </c>
    </row>
    <row r="330" spans="1:9">
      <c r="A330" s="43">
        <v>316</v>
      </c>
      <c r="B330" s="103" t="s">
        <v>293</v>
      </c>
      <c r="C330" s="101" t="s">
        <v>930</v>
      </c>
      <c r="D330" s="17">
        <v>10</v>
      </c>
      <c r="E330" s="18">
        <v>6.9</v>
      </c>
      <c r="F330" s="18">
        <v>6</v>
      </c>
      <c r="G330" s="18">
        <v>2.9</v>
      </c>
      <c r="H330" s="18">
        <v>1.3</v>
      </c>
      <c r="I330" s="19">
        <f t="shared" si="20"/>
        <v>17.100000000000001</v>
      </c>
    </row>
    <row r="331" spans="1:9">
      <c r="A331" s="43">
        <v>317</v>
      </c>
      <c r="B331" s="33" t="s">
        <v>294</v>
      </c>
      <c r="C331" s="101" t="s">
        <v>931</v>
      </c>
      <c r="D331" s="17" t="s">
        <v>20</v>
      </c>
      <c r="E331" s="18">
        <v>6.4</v>
      </c>
      <c r="F331" s="18">
        <v>6.5</v>
      </c>
      <c r="G331" s="18">
        <v>4.4000000000000004</v>
      </c>
      <c r="H331" s="18">
        <v>1.3</v>
      </c>
      <c r="I331" s="19">
        <f t="shared" si="20"/>
        <v>18.600000000000001</v>
      </c>
    </row>
    <row r="332" spans="1:9" s="1" customFormat="1">
      <c r="A332" s="43">
        <v>318</v>
      </c>
      <c r="B332" s="33" t="s">
        <v>140</v>
      </c>
      <c r="C332" s="46" t="s">
        <v>925</v>
      </c>
      <c r="D332" s="17">
        <v>10</v>
      </c>
      <c r="E332" s="18">
        <v>6.9</v>
      </c>
      <c r="F332" s="18">
        <v>5</v>
      </c>
      <c r="G332" s="18">
        <v>2.9</v>
      </c>
      <c r="H332" s="18">
        <v>1.8</v>
      </c>
      <c r="I332" s="19">
        <f t="shared" si="20"/>
        <v>16.600000000000001</v>
      </c>
    </row>
    <row r="333" spans="1:9">
      <c r="A333" s="43">
        <v>319</v>
      </c>
      <c r="B333" s="33" t="s">
        <v>295</v>
      </c>
      <c r="C333" s="101" t="s">
        <v>932</v>
      </c>
      <c r="D333" s="17" t="s">
        <v>20</v>
      </c>
      <c r="E333" s="18">
        <v>5.9</v>
      </c>
      <c r="F333" s="18">
        <v>4</v>
      </c>
      <c r="G333" s="18">
        <v>3.9</v>
      </c>
      <c r="H333" s="18">
        <v>2.2999999999999998</v>
      </c>
      <c r="I333" s="19">
        <f t="shared" si="20"/>
        <v>16.100000000000001</v>
      </c>
    </row>
    <row r="334" spans="1:9">
      <c r="A334" s="43">
        <v>320</v>
      </c>
      <c r="B334" s="33" t="s">
        <v>296</v>
      </c>
      <c r="C334" s="46" t="s">
        <v>925</v>
      </c>
      <c r="D334" s="17">
        <v>10</v>
      </c>
      <c r="E334" s="18">
        <v>5.4</v>
      </c>
      <c r="F334" s="18">
        <v>5</v>
      </c>
      <c r="G334" s="18">
        <v>3.9</v>
      </c>
      <c r="H334" s="18">
        <v>1.8</v>
      </c>
      <c r="I334" s="19">
        <f t="shared" si="20"/>
        <v>16.100000000000001</v>
      </c>
    </row>
    <row r="335" spans="1:9">
      <c r="A335" s="43">
        <v>321</v>
      </c>
      <c r="B335" s="33" t="s">
        <v>297</v>
      </c>
      <c r="C335" s="101" t="s">
        <v>933</v>
      </c>
      <c r="D335" s="17" t="s">
        <v>20</v>
      </c>
      <c r="E335" s="18">
        <v>4.4000000000000004</v>
      </c>
      <c r="F335" s="18">
        <v>4</v>
      </c>
      <c r="G335" s="18">
        <v>2.4</v>
      </c>
      <c r="H335" s="18">
        <v>1.3</v>
      </c>
      <c r="I335" s="44">
        <f>SUM(E335:H335)</f>
        <v>12.100000000000001</v>
      </c>
    </row>
    <row r="336" spans="1:9">
      <c r="A336" s="43">
        <v>322</v>
      </c>
      <c r="B336" s="46" t="s">
        <v>298</v>
      </c>
      <c r="C336" s="101" t="s">
        <v>934</v>
      </c>
      <c r="D336" s="17" t="s">
        <v>20</v>
      </c>
      <c r="E336" s="18">
        <v>5.9</v>
      </c>
      <c r="F336" s="18">
        <v>5.5</v>
      </c>
      <c r="G336" s="18">
        <v>3.4</v>
      </c>
      <c r="H336" s="18">
        <v>0.3</v>
      </c>
      <c r="I336" s="44">
        <f>SUM(E336:H336)</f>
        <v>15.100000000000001</v>
      </c>
    </row>
    <row r="337" spans="1:9">
      <c r="A337" s="43">
        <v>323</v>
      </c>
      <c r="B337" s="46" t="s">
        <v>299</v>
      </c>
      <c r="C337" s="101" t="s">
        <v>935</v>
      </c>
      <c r="D337" s="17" t="s">
        <v>20</v>
      </c>
      <c r="E337" s="18">
        <v>4.4000000000000004</v>
      </c>
      <c r="F337" s="18">
        <v>5.5</v>
      </c>
      <c r="G337" s="18">
        <v>2.9</v>
      </c>
      <c r="H337" s="18">
        <v>1.3</v>
      </c>
      <c r="I337" s="44">
        <f>SUM(E337:H337)</f>
        <v>14.100000000000001</v>
      </c>
    </row>
    <row r="338" spans="1:9">
      <c r="A338" s="43">
        <v>324</v>
      </c>
      <c r="B338" s="46" t="s">
        <v>936</v>
      </c>
      <c r="C338" s="101" t="s">
        <v>921</v>
      </c>
      <c r="D338" s="17" t="s">
        <v>20</v>
      </c>
      <c r="E338" s="18">
        <v>6.4</v>
      </c>
      <c r="F338" s="18">
        <v>3.5</v>
      </c>
      <c r="G338" s="18">
        <v>1.9</v>
      </c>
      <c r="H338" s="18">
        <v>0.3</v>
      </c>
      <c r="I338" s="19">
        <f>SUM(E338:H338)</f>
        <v>12.100000000000001</v>
      </c>
    </row>
    <row r="339" spans="1:9">
      <c r="A339" s="43">
        <v>325</v>
      </c>
      <c r="B339" s="46" t="s">
        <v>300</v>
      </c>
      <c r="C339" s="101" t="s">
        <v>937</v>
      </c>
      <c r="D339" s="17" t="s">
        <v>20</v>
      </c>
      <c r="E339" s="18">
        <v>7.4</v>
      </c>
      <c r="F339" s="18">
        <v>5</v>
      </c>
      <c r="G339" s="18">
        <v>1.9</v>
      </c>
      <c r="H339" s="18">
        <v>0.3</v>
      </c>
      <c r="I339" s="19">
        <f>SUM(E339:H339)</f>
        <v>14.600000000000001</v>
      </c>
    </row>
    <row r="340" spans="1:9">
      <c r="A340" s="43">
        <v>326</v>
      </c>
      <c r="B340" s="46" t="s">
        <v>301</v>
      </c>
      <c r="C340" s="101" t="s">
        <v>938</v>
      </c>
      <c r="D340" s="17">
        <v>10</v>
      </c>
      <c r="E340" s="18">
        <v>6.4</v>
      </c>
      <c r="F340" s="18">
        <v>4</v>
      </c>
      <c r="G340" s="18">
        <v>2.9</v>
      </c>
      <c r="H340" s="18">
        <v>1.8</v>
      </c>
      <c r="I340" s="19">
        <f t="shared" si="20"/>
        <v>15.100000000000001</v>
      </c>
    </row>
    <row r="341" spans="1:9">
      <c r="A341" s="43">
        <v>327</v>
      </c>
      <c r="B341" s="33" t="s">
        <v>302</v>
      </c>
      <c r="C341" s="46" t="s">
        <v>925</v>
      </c>
      <c r="D341" s="17" t="s">
        <v>20</v>
      </c>
      <c r="E341" s="18">
        <v>6.9</v>
      </c>
      <c r="F341" s="18">
        <v>5.5</v>
      </c>
      <c r="G341" s="18">
        <v>2.4</v>
      </c>
      <c r="H341" s="18">
        <v>1.3</v>
      </c>
      <c r="I341" s="19">
        <f t="shared" si="20"/>
        <v>16.100000000000001</v>
      </c>
    </row>
    <row r="342" spans="1:9">
      <c r="A342" s="43">
        <v>328</v>
      </c>
      <c r="B342" s="33" t="s">
        <v>303</v>
      </c>
      <c r="C342" s="46" t="s">
        <v>925</v>
      </c>
      <c r="D342" s="17" t="s">
        <v>20</v>
      </c>
      <c r="E342" s="18">
        <v>6.4</v>
      </c>
      <c r="F342" s="18">
        <v>5.5</v>
      </c>
      <c r="G342" s="18">
        <v>1.9</v>
      </c>
      <c r="H342" s="18">
        <v>1.3</v>
      </c>
      <c r="I342" s="19">
        <f t="shared" si="20"/>
        <v>15.100000000000001</v>
      </c>
    </row>
    <row r="343" spans="1:9">
      <c r="A343" s="43">
        <v>329</v>
      </c>
      <c r="B343" s="33" t="s">
        <v>304</v>
      </c>
      <c r="C343" s="46" t="s">
        <v>925</v>
      </c>
      <c r="D343" s="17" t="s">
        <v>20</v>
      </c>
      <c r="E343" s="18">
        <v>4.9000000000000004</v>
      </c>
      <c r="F343" s="18">
        <v>3.5</v>
      </c>
      <c r="G343" s="18">
        <v>2.4</v>
      </c>
      <c r="H343" s="18">
        <v>1.3</v>
      </c>
      <c r="I343" s="19">
        <f t="shared" si="20"/>
        <v>12.100000000000001</v>
      </c>
    </row>
    <row r="344" spans="1:9">
      <c r="A344" s="43">
        <v>330</v>
      </c>
      <c r="B344" s="24" t="s">
        <v>305</v>
      </c>
      <c r="C344" s="101" t="s">
        <v>939</v>
      </c>
      <c r="D344" s="17" t="s">
        <v>20</v>
      </c>
      <c r="E344" s="18">
        <v>4.9000000000000004</v>
      </c>
      <c r="F344" s="18">
        <v>3.5</v>
      </c>
      <c r="G344" s="18">
        <v>2.4</v>
      </c>
      <c r="H344" s="18">
        <v>1.3</v>
      </c>
      <c r="I344" s="19">
        <f t="shared" si="20"/>
        <v>12.100000000000001</v>
      </c>
    </row>
    <row r="345" spans="1:9">
      <c r="A345" s="43">
        <v>331</v>
      </c>
      <c r="B345" s="24" t="s">
        <v>306</v>
      </c>
      <c r="C345" s="46" t="s">
        <v>925</v>
      </c>
      <c r="D345" s="17">
        <v>8</v>
      </c>
      <c r="E345" s="18">
        <v>7.9</v>
      </c>
      <c r="F345" s="18">
        <v>5.5</v>
      </c>
      <c r="G345" s="18">
        <v>2.9</v>
      </c>
      <c r="H345" s="18">
        <v>1.8</v>
      </c>
      <c r="I345" s="19">
        <f t="shared" ref="I345:I361" si="21">SUM(E345:H345)</f>
        <v>18.100000000000001</v>
      </c>
    </row>
    <row r="346" spans="1:9">
      <c r="A346" s="43">
        <v>332</v>
      </c>
      <c r="B346" s="24" t="s">
        <v>307</v>
      </c>
      <c r="C346" s="46" t="s">
        <v>925</v>
      </c>
      <c r="D346" s="17" t="s">
        <v>20</v>
      </c>
      <c r="E346" s="18">
        <v>5.9</v>
      </c>
      <c r="F346" s="18">
        <v>4.5</v>
      </c>
      <c r="G346" s="18">
        <v>3.4</v>
      </c>
      <c r="H346" s="18">
        <v>1.3</v>
      </c>
      <c r="I346" s="19">
        <f t="shared" si="21"/>
        <v>15.100000000000001</v>
      </c>
    </row>
    <row r="347" spans="1:9">
      <c r="A347" s="43">
        <v>333</v>
      </c>
      <c r="B347" s="24" t="s">
        <v>308</v>
      </c>
      <c r="C347" s="46" t="s">
        <v>925</v>
      </c>
      <c r="D347" s="17">
        <v>6</v>
      </c>
      <c r="E347" s="18">
        <v>5.4</v>
      </c>
      <c r="F347" s="18">
        <v>4.5</v>
      </c>
      <c r="G347" s="18">
        <v>1.9</v>
      </c>
      <c r="H347" s="18">
        <v>1.3</v>
      </c>
      <c r="I347" s="19">
        <f t="shared" si="21"/>
        <v>13.100000000000001</v>
      </c>
    </row>
    <row r="348" spans="1:9">
      <c r="A348" s="43">
        <v>334</v>
      </c>
      <c r="B348" s="24" t="s">
        <v>309</v>
      </c>
      <c r="C348" s="46" t="s">
        <v>925</v>
      </c>
      <c r="D348" s="17" t="s">
        <v>20</v>
      </c>
      <c r="E348" s="18">
        <v>6.4</v>
      </c>
      <c r="F348" s="18">
        <v>5.5</v>
      </c>
      <c r="G348" s="18">
        <v>1.9</v>
      </c>
      <c r="H348" s="18">
        <v>1.3</v>
      </c>
      <c r="I348" s="19">
        <f t="shared" si="21"/>
        <v>15.100000000000001</v>
      </c>
    </row>
    <row r="349" spans="1:9">
      <c r="A349" s="43">
        <v>335</v>
      </c>
      <c r="B349" s="24" t="s">
        <v>310</v>
      </c>
      <c r="C349" s="46" t="s">
        <v>925</v>
      </c>
      <c r="D349" s="17" t="s">
        <v>20</v>
      </c>
      <c r="E349" s="18">
        <v>4.9000000000000004</v>
      </c>
      <c r="F349" s="18">
        <v>3.5</v>
      </c>
      <c r="G349" s="18">
        <v>2.4</v>
      </c>
      <c r="H349" s="18">
        <v>1.3</v>
      </c>
      <c r="I349" s="19">
        <f t="shared" si="21"/>
        <v>12.100000000000001</v>
      </c>
    </row>
    <row r="350" spans="1:9">
      <c r="A350" s="43">
        <v>336</v>
      </c>
      <c r="B350" s="24" t="s">
        <v>311</v>
      </c>
      <c r="C350" s="46" t="s">
        <v>925</v>
      </c>
      <c r="D350" s="17">
        <v>10</v>
      </c>
      <c r="E350" s="18">
        <v>6.4</v>
      </c>
      <c r="F350" s="18">
        <v>6</v>
      </c>
      <c r="G350" s="18">
        <v>2.9</v>
      </c>
      <c r="H350" s="18">
        <v>1.8</v>
      </c>
      <c r="I350" s="19">
        <f t="shared" si="21"/>
        <v>17.100000000000001</v>
      </c>
    </row>
    <row r="351" spans="1:9">
      <c r="A351" s="43">
        <v>337</v>
      </c>
      <c r="B351" s="24" t="s">
        <v>312</v>
      </c>
      <c r="C351" s="46" t="s">
        <v>925</v>
      </c>
      <c r="D351" s="17" t="s">
        <v>20</v>
      </c>
      <c r="E351" s="18">
        <v>4.4000000000000004</v>
      </c>
      <c r="F351" s="18">
        <v>4</v>
      </c>
      <c r="G351" s="18">
        <v>1.9</v>
      </c>
      <c r="H351" s="18">
        <v>1.3</v>
      </c>
      <c r="I351" s="44">
        <f t="shared" si="21"/>
        <v>11.600000000000001</v>
      </c>
    </row>
    <row r="352" spans="1:9">
      <c r="A352" s="43">
        <v>338</v>
      </c>
      <c r="B352" s="24" t="s">
        <v>313</v>
      </c>
      <c r="C352" s="46" t="s">
        <v>925</v>
      </c>
      <c r="D352" s="17" t="s">
        <v>20</v>
      </c>
      <c r="E352" s="18">
        <v>5.9</v>
      </c>
      <c r="F352" s="18">
        <v>5.5</v>
      </c>
      <c r="G352" s="18">
        <v>3.4</v>
      </c>
      <c r="H352" s="18">
        <v>0.3</v>
      </c>
      <c r="I352" s="44">
        <f t="shared" si="21"/>
        <v>15.100000000000001</v>
      </c>
    </row>
    <row r="353" spans="1:9">
      <c r="A353" s="43">
        <v>339</v>
      </c>
      <c r="B353" s="102" t="s">
        <v>314</v>
      </c>
      <c r="C353" s="101" t="s">
        <v>940</v>
      </c>
      <c r="D353" s="17">
        <v>10</v>
      </c>
      <c r="E353" s="18">
        <v>7.9</v>
      </c>
      <c r="F353" s="18">
        <v>4</v>
      </c>
      <c r="G353" s="18">
        <v>2.9</v>
      </c>
      <c r="H353" s="18">
        <v>1.8</v>
      </c>
      <c r="I353" s="19">
        <f t="shared" si="21"/>
        <v>16.600000000000001</v>
      </c>
    </row>
    <row r="354" spans="1:9">
      <c r="A354" s="43">
        <v>340</v>
      </c>
      <c r="B354" s="102" t="s">
        <v>941</v>
      </c>
      <c r="C354" s="46" t="s">
        <v>925</v>
      </c>
      <c r="D354" s="17">
        <v>9</v>
      </c>
      <c r="E354" s="18">
        <v>6.9</v>
      </c>
      <c r="F354" s="18">
        <v>5.5</v>
      </c>
      <c r="G354" s="18">
        <v>2.4</v>
      </c>
      <c r="H354" s="18">
        <v>1.3</v>
      </c>
      <c r="I354" s="19">
        <f t="shared" si="21"/>
        <v>16.100000000000001</v>
      </c>
    </row>
    <row r="355" spans="1:9">
      <c r="A355" s="43">
        <v>341</v>
      </c>
      <c r="B355" s="102" t="s">
        <v>315</v>
      </c>
      <c r="C355" s="46" t="s">
        <v>925</v>
      </c>
      <c r="D355" s="17" t="s">
        <v>20</v>
      </c>
      <c r="E355" s="18">
        <v>4.4000000000000004</v>
      </c>
      <c r="F355" s="18">
        <v>5.5</v>
      </c>
      <c r="G355" s="18">
        <v>2.9</v>
      </c>
      <c r="H355" s="18">
        <v>1.3</v>
      </c>
      <c r="I355" s="44">
        <f t="shared" si="21"/>
        <v>14.100000000000001</v>
      </c>
    </row>
    <row r="356" spans="1:9">
      <c r="A356" s="43">
        <v>342</v>
      </c>
      <c r="B356" s="102" t="s">
        <v>316</v>
      </c>
      <c r="C356" s="101" t="s">
        <v>942</v>
      </c>
      <c r="D356" s="17">
        <v>10</v>
      </c>
      <c r="E356" s="18">
        <v>7.9</v>
      </c>
      <c r="F356" s="18">
        <v>5.5</v>
      </c>
      <c r="G356" s="18">
        <v>2.9</v>
      </c>
      <c r="H356" s="18">
        <v>1.8</v>
      </c>
      <c r="I356" s="19">
        <f t="shared" si="21"/>
        <v>18.100000000000001</v>
      </c>
    </row>
    <row r="357" spans="1:9">
      <c r="A357" s="43">
        <v>343</v>
      </c>
      <c r="B357" s="104" t="s">
        <v>317</v>
      </c>
      <c r="C357" s="101" t="s">
        <v>943</v>
      </c>
      <c r="D357" s="17">
        <v>10</v>
      </c>
      <c r="E357" s="18">
        <v>6.4</v>
      </c>
      <c r="F357" s="18">
        <v>6</v>
      </c>
      <c r="G357" s="18">
        <v>2.9</v>
      </c>
      <c r="H357" s="18">
        <v>1.8</v>
      </c>
      <c r="I357" s="19">
        <f t="shared" si="21"/>
        <v>17.100000000000001</v>
      </c>
    </row>
    <row r="358" spans="1:9">
      <c r="A358" s="43">
        <v>344</v>
      </c>
      <c r="B358" s="104" t="s">
        <v>318</v>
      </c>
      <c r="C358" s="46" t="s">
        <v>925</v>
      </c>
      <c r="D358" s="17" t="s">
        <v>20</v>
      </c>
      <c r="E358" s="18">
        <v>5.9</v>
      </c>
      <c r="F358" s="18">
        <v>5.5</v>
      </c>
      <c r="G358" s="18">
        <v>3.4</v>
      </c>
      <c r="H358" s="18">
        <v>0.3</v>
      </c>
      <c r="I358" s="44">
        <f t="shared" si="21"/>
        <v>15.100000000000001</v>
      </c>
    </row>
    <row r="359" spans="1:9">
      <c r="A359" s="43">
        <v>345</v>
      </c>
      <c r="B359" s="104" t="s">
        <v>319</v>
      </c>
      <c r="C359" s="101" t="s">
        <v>944</v>
      </c>
      <c r="D359" s="17" t="s">
        <v>20</v>
      </c>
      <c r="E359" s="18">
        <v>4.4000000000000004</v>
      </c>
      <c r="F359" s="18">
        <v>5.5</v>
      </c>
      <c r="G359" s="18">
        <v>2.9</v>
      </c>
      <c r="H359" s="18">
        <v>1.3</v>
      </c>
      <c r="I359" s="44">
        <f t="shared" si="21"/>
        <v>14.100000000000001</v>
      </c>
    </row>
    <row r="360" spans="1:9">
      <c r="A360" s="43">
        <v>346</v>
      </c>
      <c r="B360" s="24" t="s">
        <v>320</v>
      </c>
      <c r="C360" s="46" t="s">
        <v>925</v>
      </c>
      <c r="D360" s="17">
        <v>15</v>
      </c>
      <c r="E360" s="18">
        <v>9.9</v>
      </c>
      <c r="F360" s="18">
        <v>6</v>
      </c>
      <c r="G360" s="18">
        <v>1.9</v>
      </c>
      <c r="H360" s="18">
        <v>1.3</v>
      </c>
      <c r="I360" s="19">
        <f t="shared" si="21"/>
        <v>19.100000000000001</v>
      </c>
    </row>
    <row r="361" spans="1:9">
      <c r="A361" s="43">
        <v>347</v>
      </c>
      <c r="B361" s="24" t="s">
        <v>321</v>
      </c>
      <c r="C361" s="46" t="s">
        <v>925</v>
      </c>
      <c r="D361" s="17">
        <v>10</v>
      </c>
      <c r="E361" s="18">
        <v>6.9</v>
      </c>
      <c r="F361" s="18">
        <v>6</v>
      </c>
      <c r="G361" s="18">
        <v>2.9</v>
      </c>
      <c r="H361" s="18">
        <v>1.3</v>
      </c>
      <c r="I361" s="19">
        <f t="shared" si="21"/>
        <v>17.100000000000001</v>
      </c>
    </row>
    <row r="362" spans="1:9">
      <c r="A362" s="43">
        <v>348</v>
      </c>
      <c r="B362" s="47" t="s">
        <v>797</v>
      </c>
      <c r="C362" s="46" t="s">
        <v>925</v>
      </c>
      <c r="D362" s="17">
        <v>3</v>
      </c>
      <c r="E362" s="18">
        <v>5.9</v>
      </c>
      <c r="F362" s="18">
        <v>5.5</v>
      </c>
      <c r="G362" s="18">
        <v>3.4</v>
      </c>
      <c r="H362" s="18">
        <v>0.3</v>
      </c>
      <c r="I362" s="44">
        <f t="shared" ref="I362:I366" si="22">SUM(E362:H362)</f>
        <v>15.100000000000001</v>
      </c>
    </row>
    <row r="363" spans="1:9">
      <c r="A363" s="43">
        <v>349</v>
      </c>
      <c r="B363" s="47" t="s">
        <v>818</v>
      </c>
      <c r="C363" s="46" t="s">
        <v>925</v>
      </c>
      <c r="D363" s="17">
        <v>10</v>
      </c>
      <c r="E363" s="18">
        <v>7.9</v>
      </c>
      <c r="F363" s="18">
        <v>4</v>
      </c>
      <c r="G363" s="18">
        <v>2.9</v>
      </c>
      <c r="H363" s="18">
        <v>1.8</v>
      </c>
      <c r="I363" s="19">
        <f t="shared" si="22"/>
        <v>16.600000000000001</v>
      </c>
    </row>
    <row r="364" spans="1:9">
      <c r="A364" s="43">
        <v>350</v>
      </c>
      <c r="B364" s="47" t="s">
        <v>819</v>
      </c>
      <c r="C364" s="46" t="s">
        <v>925</v>
      </c>
      <c r="D364" s="17">
        <v>9</v>
      </c>
      <c r="E364" s="18">
        <v>6.9</v>
      </c>
      <c r="F364" s="18">
        <v>5.5</v>
      </c>
      <c r="G364" s="18">
        <v>2.4</v>
      </c>
      <c r="H364" s="18">
        <v>1.3</v>
      </c>
      <c r="I364" s="19">
        <f t="shared" si="22"/>
        <v>16.100000000000001</v>
      </c>
    </row>
    <row r="365" spans="1:9">
      <c r="A365" s="43">
        <v>351</v>
      </c>
      <c r="B365" s="101" t="s">
        <v>832</v>
      </c>
      <c r="C365" s="46" t="s">
        <v>925</v>
      </c>
      <c r="D365" s="17" t="s">
        <v>20</v>
      </c>
      <c r="E365" s="18">
        <v>4.4000000000000004</v>
      </c>
      <c r="F365" s="18">
        <v>2.5</v>
      </c>
      <c r="G365" s="18">
        <v>2.9</v>
      </c>
      <c r="H365" s="18">
        <v>1.3</v>
      </c>
      <c r="I365" s="44">
        <f t="shared" si="22"/>
        <v>11.100000000000001</v>
      </c>
    </row>
    <row r="366" spans="1:9">
      <c r="A366" s="43">
        <v>352</v>
      </c>
      <c r="B366" s="101" t="s">
        <v>833</v>
      </c>
      <c r="C366" s="46" t="s">
        <v>925</v>
      </c>
      <c r="D366" s="17">
        <v>5</v>
      </c>
      <c r="E366" s="18">
        <v>9.5</v>
      </c>
      <c r="F366" s="18">
        <v>5</v>
      </c>
      <c r="G366" s="18">
        <v>1.5</v>
      </c>
      <c r="H366" s="18">
        <v>0</v>
      </c>
      <c r="I366" s="19">
        <f t="shared" si="22"/>
        <v>16</v>
      </c>
    </row>
    <row r="367" spans="1:9">
      <c r="A367" s="45"/>
      <c r="B367" s="20"/>
      <c r="C367" s="25" t="s">
        <v>77</v>
      </c>
      <c r="D367" s="26">
        <f t="shared" ref="D367:I367" si="23">SUM(D317:D364)</f>
        <v>267</v>
      </c>
      <c r="E367" s="26">
        <f t="shared" si="23"/>
        <v>340.19999999999987</v>
      </c>
      <c r="F367" s="26">
        <f t="shared" si="23"/>
        <v>247</v>
      </c>
      <c r="G367" s="26">
        <f t="shared" si="23"/>
        <v>141.70000000000013</v>
      </c>
      <c r="H367" s="26">
        <f t="shared" si="23"/>
        <v>63.899999999999942</v>
      </c>
      <c r="I367" s="26">
        <f t="shared" si="23"/>
        <v>792.80000000000075</v>
      </c>
    </row>
    <row r="368" spans="1:9" ht="31.5" customHeight="1">
      <c r="A368" s="128" t="s">
        <v>322</v>
      </c>
      <c r="B368" s="128"/>
      <c r="C368" s="128"/>
      <c r="D368" s="128"/>
      <c r="E368" s="128"/>
      <c r="F368" s="128"/>
      <c r="G368" s="128"/>
      <c r="H368" s="128"/>
      <c r="I368" s="128"/>
    </row>
    <row r="369" spans="1:9" s="1" customFormat="1">
      <c r="A369" s="43">
        <v>353</v>
      </c>
      <c r="B369" s="46" t="s">
        <v>85</v>
      </c>
      <c r="C369" s="101" t="s">
        <v>945</v>
      </c>
      <c r="D369" s="17">
        <v>15</v>
      </c>
      <c r="E369" s="18">
        <v>13.4</v>
      </c>
      <c r="F369" s="18">
        <v>9</v>
      </c>
      <c r="G369" s="18">
        <v>4.9000000000000004</v>
      </c>
      <c r="H369" s="18">
        <v>0.3</v>
      </c>
      <c r="I369" s="19">
        <f>SUM(E369:H369)</f>
        <v>27.599999999999998</v>
      </c>
    </row>
    <row r="370" spans="1:9">
      <c r="A370" s="43">
        <v>354</v>
      </c>
      <c r="B370" s="33" t="s">
        <v>810</v>
      </c>
      <c r="C370" s="46" t="s">
        <v>946</v>
      </c>
      <c r="D370" s="17" t="s">
        <v>20</v>
      </c>
      <c r="E370" s="18">
        <v>4.4000000000000004</v>
      </c>
      <c r="F370" s="18">
        <v>3.5</v>
      </c>
      <c r="G370" s="18">
        <v>0.9</v>
      </c>
      <c r="H370" s="18">
        <v>1.3</v>
      </c>
      <c r="I370" s="19">
        <f t="shared" ref="I370:I389" si="24">SUM(E370:H370)</f>
        <v>10.100000000000001</v>
      </c>
    </row>
    <row r="371" spans="1:9">
      <c r="A371" s="43">
        <v>355</v>
      </c>
      <c r="B371" s="33" t="s">
        <v>324</v>
      </c>
      <c r="C371" s="101" t="s">
        <v>947</v>
      </c>
      <c r="D371" s="17">
        <v>20</v>
      </c>
      <c r="E371" s="18">
        <v>9.4</v>
      </c>
      <c r="F371" s="18">
        <v>9</v>
      </c>
      <c r="G371" s="18">
        <v>6.4</v>
      </c>
      <c r="H371" s="18">
        <v>1.3</v>
      </c>
      <c r="I371" s="19">
        <f t="shared" si="24"/>
        <v>26.099999999999998</v>
      </c>
    </row>
    <row r="372" spans="1:9">
      <c r="A372" s="43">
        <v>356</v>
      </c>
      <c r="B372" s="33" t="s">
        <v>948</v>
      </c>
      <c r="C372" s="46" t="s">
        <v>946</v>
      </c>
      <c r="D372" s="17" t="s">
        <v>20</v>
      </c>
      <c r="E372" s="18">
        <v>6.4</v>
      </c>
      <c r="F372" s="18">
        <v>3</v>
      </c>
      <c r="G372" s="18">
        <v>1.4</v>
      </c>
      <c r="H372" s="18">
        <v>0.3</v>
      </c>
      <c r="I372" s="19">
        <f t="shared" si="24"/>
        <v>11.100000000000001</v>
      </c>
    </row>
    <row r="373" spans="1:9">
      <c r="A373" s="43">
        <v>357</v>
      </c>
      <c r="B373" s="33" t="s">
        <v>325</v>
      </c>
      <c r="C373" s="46" t="s">
        <v>946</v>
      </c>
      <c r="D373" s="17" t="s">
        <v>20</v>
      </c>
      <c r="E373" s="18">
        <v>5.4</v>
      </c>
      <c r="F373" s="18">
        <v>4</v>
      </c>
      <c r="G373" s="18">
        <v>1.9</v>
      </c>
      <c r="H373" s="18">
        <v>0.3</v>
      </c>
      <c r="I373" s="19">
        <f t="shared" si="24"/>
        <v>11.600000000000001</v>
      </c>
    </row>
    <row r="374" spans="1:9">
      <c r="A374" s="43">
        <v>358</v>
      </c>
      <c r="B374" s="33" t="s">
        <v>326</v>
      </c>
      <c r="C374" s="101" t="s">
        <v>949</v>
      </c>
      <c r="D374" s="17" t="s">
        <v>20</v>
      </c>
      <c r="E374" s="18">
        <v>6.4</v>
      </c>
      <c r="F374" s="18">
        <v>4</v>
      </c>
      <c r="G374" s="18">
        <v>1.9</v>
      </c>
      <c r="H374" s="18">
        <v>1.3</v>
      </c>
      <c r="I374" s="19">
        <f>SUM(E374:H374)</f>
        <v>13.600000000000001</v>
      </c>
    </row>
    <row r="375" spans="1:9">
      <c r="A375" s="43">
        <v>359</v>
      </c>
      <c r="B375" s="33" t="s">
        <v>327</v>
      </c>
      <c r="C375" s="46" t="s">
        <v>946</v>
      </c>
      <c r="D375" s="17">
        <v>10</v>
      </c>
      <c r="E375" s="18">
        <v>11.4</v>
      </c>
      <c r="F375" s="18">
        <v>8</v>
      </c>
      <c r="G375" s="18">
        <v>3.9</v>
      </c>
      <c r="H375" s="18">
        <v>1.8</v>
      </c>
      <c r="I375" s="19">
        <f t="shared" si="24"/>
        <v>25.099999999999998</v>
      </c>
    </row>
    <row r="376" spans="1:9">
      <c r="A376" s="43">
        <v>360</v>
      </c>
      <c r="B376" s="33" t="s">
        <v>328</v>
      </c>
      <c r="C376" s="46" t="s">
        <v>946</v>
      </c>
      <c r="D376" s="17" t="s">
        <v>20</v>
      </c>
      <c r="E376" s="18">
        <v>5.4</v>
      </c>
      <c r="F376" s="18">
        <v>3</v>
      </c>
      <c r="G376" s="18">
        <v>2.4</v>
      </c>
      <c r="H376" s="18">
        <v>1.3</v>
      </c>
      <c r="I376" s="19">
        <f t="shared" si="24"/>
        <v>12.100000000000001</v>
      </c>
    </row>
    <row r="377" spans="1:9">
      <c r="A377" s="43">
        <v>361</v>
      </c>
      <c r="B377" s="33" t="s">
        <v>950</v>
      </c>
      <c r="C377" s="46" t="s">
        <v>946</v>
      </c>
      <c r="D377" s="17">
        <v>15</v>
      </c>
      <c r="E377" s="18">
        <v>12.4</v>
      </c>
      <c r="F377" s="18">
        <v>5.5</v>
      </c>
      <c r="G377" s="18">
        <v>3.9</v>
      </c>
      <c r="H377" s="18">
        <v>1.3</v>
      </c>
      <c r="I377" s="19">
        <f t="shared" si="24"/>
        <v>23.099999999999998</v>
      </c>
    </row>
    <row r="378" spans="1:9">
      <c r="A378" s="43">
        <v>362</v>
      </c>
      <c r="B378" s="33" t="s">
        <v>951</v>
      </c>
      <c r="C378" s="46" t="s">
        <v>946</v>
      </c>
      <c r="D378" s="17">
        <v>10</v>
      </c>
      <c r="E378" s="22">
        <v>11.4</v>
      </c>
      <c r="F378" s="22">
        <v>4</v>
      </c>
      <c r="G378" s="22">
        <v>2.9</v>
      </c>
      <c r="H378" s="22">
        <v>3.3</v>
      </c>
      <c r="I378" s="19">
        <f t="shared" si="24"/>
        <v>21.6</v>
      </c>
    </row>
    <row r="379" spans="1:9">
      <c r="A379" s="43">
        <v>363</v>
      </c>
      <c r="B379" s="33" t="s">
        <v>329</v>
      </c>
      <c r="C379" s="46" t="s">
        <v>946</v>
      </c>
      <c r="D379" s="17" t="s">
        <v>20</v>
      </c>
      <c r="E379" s="18">
        <v>5.4</v>
      </c>
      <c r="F379" s="18">
        <v>3.5</v>
      </c>
      <c r="G379" s="18">
        <v>2.4</v>
      </c>
      <c r="H379" s="18">
        <v>1.3</v>
      </c>
      <c r="I379" s="19">
        <f t="shared" si="24"/>
        <v>12.600000000000001</v>
      </c>
    </row>
    <row r="380" spans="1:9">
      <c r="A380" s="43">
        <v>364</v>
      </c>
      <c r="B380" s="33" t="s">
        <v>407</v>
      </c>
      <c r="C380" s="46" t="s">
        <v>946</v>
      </c>
      <c r="D380" s="17">
        <v>20</v>
      </c>
      <c r="E380" s="18">
        <v>19.899999999999999</v>
      </c>
      <c r="F380" s="18">
        <v>15</v>
      </c>
      <c r="G380" s="18">
        <v>7.4</v>
      </c>
      <c r="H380" s="18">
        <v>1.8</v>
      </c>
      <c r="I380" s="19">
        <f t="shared" si="24"/>
        <v>44.099999999999994</v>
      </c>
    </row>
    <row r="381" spans="1:9" s="1" customFormat="1">
      <c r="A381" s="43">
        <v>365</v>
      </c>
      <c r="B381" s="33" t="s">
        <v>952</v>
      </c>
      <c r="C381" s="101" t="s">
        <v>953</v>
      </c>
      <c r="D381" s="17">
        <v>10</v>
      </c>
      <c r="E381" s="18">
        <v>11.9</v>
      </c>
      <c r="F381" s="18">
        <v>6</v>
      </c>
      <c r="G381" s="18">
        <v>2.9</v>
      </c>
      <c r="H381" s="18">
        <v>1.8</v>
      </c>
      <c r="I381" s="19">
        <f t="shared" si="24"/>
        <v>22.599999999999998</v>
      </c>
    </row>
    <row r="382" spans="1:9" ht="30">
      <c r="A382" s="43">
        <v>366</v>
      </c>
      <c r="B382" s="33" t="s">
        <v>331</v>
      </c>
      <c r="C382" s="101" t="s">
        <v>954</v>
      </c>
      <c r="D382" s="17" t="s">
        <v>20</v>
      </c>
      <c r="E382" s="18">
        <v>4.9000000000000004</v>
      </c>
      <c r="F382" s="18">
        <v>4.5</v>
      </c>
      <c r="G382" s="18">
        <v>1.9</v>
      </c>
      <c r="H382" s="18">
        <v>1.3</v>
      </c>
      <c r="I382" s="19">
        <f>SUM(E382:H382)</f>
        <v>12.600000000000001</v>
      </c>
    </row>
    <row r="383" spans="1:9">
      <c r="A383" s="43">
        <v>367</v>
      </c>
      <c r="B383" s="46" t="s">
        <v>332</v>
      </c>
      <c r="C383" s="46" t="s">
        <v>946</v>
      </c>
      <c r="D383" s="17">
        <v>20</v>
      </c>
      <c r="E383" s="18">
        <v>19.899999999999999</v>
      </c>
      <c r="F383" s="18">
        <v>10.5</v>
      </c>
      <c r="G383" s="18">
        <v>7.4</v>
      </c>
      <c r="H383" s="18">
        <v>2.2999999999999998</v>
      </c>
      <c r="I383" s="19">
        <f>SUM(E383:H383)</f>
        <v>40.099999999999994</v>
      </c>
    </row>
    <row r="384" spans="1:9">
      <c r="A384" s="43">
        <v>368</v>
      </c>
      <c r="B384" s="33" t="s">
        <v>333</v>
      </c>
      <c r="C384" s="46" t="s">
        <v>946</v>
      </c>
      <c r="D384" s="17" t="s">
        <v>20</v>
      </c>
      <c r="E384" s="18">
        <v>5.4</v>
      </c>
      <c r="F384" s="18">
        <v>3.5</v>
      </c>
      <c r="G384" s="18">
        <v>0.9</v>
      </c>
      <c r="H384" s="18">
        <v>1.3</v>
      </c>
      <c r="I384" s="19">
        <f>SUM(E384:H384)</f>
        <v>11.100000000000001</v>
      </c>
    </row>
    <row r="385" spans="1:9">
      <c r="A385" s="43">
        <v>369</v>
      </c>
      <c r="B385" s="46" t="s">
        <v>334</v>
      </c>
      <c r="C385" s="46" t="s">
        <v>946</v>
      </c>
      <c r="D385" s="17" t="s">
        <v>20</v>
      </c>
      <c r="E385" s="18">
        <v>5.4</v>
      </c>
      <c r="F385" s="18">
        <v>2.5</v>
      </c>
      <c r="G385" s="18">
        <v>1.4</v>
      </c>
      <c r="H385" s="18">
        <v>0.3</v>
      </c>
      <c r="I385" s="19">
        <f>SUM(E385:H385)</f>
        <v>9.6000000000000014</v>
      </c>
    </row>
    <row r="386" spans="1:9">
      <c r="A386" s="43">
        <v>370</v>
      </c>
      <c r="B386" s="46" t="s">
        <v>335</v>
      </c>
      <c r="C386" s="101" t="s">
        <v>955</v>
      </c>
      <c r="D386" s="17" t="s">
        <v>20</v>
      </c>
      <c r="E386" s="18">
        <v>6.4</v>
      </c>
      <c r="F386" s="18">
        <v>4.5</v>
      </c>
      <c r="G386" s="18">
        <v>1.9</v>
      </c>
      <c r="H386" s="18">
        <v>1.3</v>
      </c>
      <c r="I386" s="19">
        <f t="shared" si="24"/>
        <v>14.100000000000001</v>
      </c>
    </row>
    <row r="387" spans="1:9">
      <c r="A387" s="43">
        <v>371</v>
      </c>
      <c r="B387" s="46" t="s">
        <v>956</v>
      </c>
      <c r="C387" s="101" t="s">
        <v>957</v>
      </c>
      <c r="D387" s="17">
        <v>100</v>
      </c>
      <c r="E387" s="18">
        <v>58.4</v>
      </c>
      <c r="F387" s="18">
        <v>20</v>
      </c>
      <c r="G387" s="18">
        <v>10.9</v>
      </c>
      <c r="H387" s="18">
        <v>6.3</v>
      </c>
      <c r="I387" s="19">
        <f t="shared" si="24"/>
        <v>95.600000000000009</v>
      </c>
    </row>
    <row r="388" spans="1:9">
      <c r="A388" s="43">
        <v>372</v>
      </c>
      <c r="B388" s="24" t="s">
        <v>336</v>
      </c>
      <c r="C388" s="46" t="s">
        <v>946</v>
      </c>
      <c r="D388" s="17" t="s">
        <v>20</v>
      </c>
      <c r="E388" s="18">
        <v>5.4</v>
      </c>
      <c r="F388" s="18">
        <v>5</v>
      </c>
      <c r="G388" s="18">
        <v>2.9</v>
      </c>
      <c r="H388" s="18">
        <v>1.3</v>
      </c>
      <c r="I388" s="19">
        <f t="shared" si="24"/>
        <v>14.600000000000001</v>
      </c>
    </row>
    <row r="389" spans="1:9" s="1" customFormat="1">
      <c r="A389" s="43">
        <v>373</v>
      </c>
      <c r="B389" s="46" t="s">
        <v>337</v>
      </c>
      <c r="C389" s="46" t="s">
        <v>946</v>
      </c>
      <c r="D389" s="17">
        <v>10</v>
      </c>
      <c r="E389" s="18">
        <v>9.9</v>
      </c>
      <c r="F389" s="18">
        <v>6.5</v>
      </c>
      <c r="G389" s="18">
        <v>4.4000000000000004</v>
      </c>
      <c r="H389" s="18">
        <v>1.3</v>
      </c>
      <c r="I389" s="19">
        <f t="shared" si="24"/>
        <v>22.099999999999998</v>
      </c>
    </row>
    <row r="390" spans="1:9" s="1" customFormat="1">
      <c r="A390" s="43">
        <v>374</v>
      </c>
      <c r="B390" s="24" t="s">
        <v>338</v>
      </c>
      <c r="C390" s="46" t="s">
        <v>946</v>
      </c>
      <c r="D390" s="17" t="s">
        <v>20</v>
      </c>
      <c r="E390" s="18">
        <v>5.4</v>
      </c>
      <c r="F390" s="18">
        <v>3</v>
      </c>
      <c r="G390" s="18">
        <v>2.4</v>
      </c>
      <c r="H390" s="18">
        <v>1.3</v>
      </c>
      <c r="I390" s="19">
        <f>SUM(E390:H390)</f>
        <v>12.100000000000001</v>
      </c>
    </row>
    <row r="391" spans="1:9">
      <c r="A391" s="38"/>
      <c r="B391" s="31"/>
      <c r="C391" s="25" t="s">
        <v>77</v>
      </c>
      <c r="D391" s="26">
        <f>SUM(D369:D389)</f>
        <v>230</v>
      </c>
      <c r="E391" s="26">
        <f>SUM(E369:E390)</f>
        <v>244.30000000000007</v>
      </c>
      <c r="F391" s="26">
        <f>SUM(F369:F390)</f>
        <v>137.5</v>
      </c>
      <c r="G391" s="26">
        <f>SUM(G369:G390)</f>
        <v>77.300000000000011</v>
      </c>
      <c r="H391" s="26">
        <f>SUM(H369:H390)</f>
        <v>34.1</v>
      </c>
      <c r="I391" s="26">
        <f>SUM(I369:I390)</f>
        <v>493.20000000000016</v>
      </c>
    </row>
    <row r="392" spans="1:9" ht="27" customHeight="1">
      <c r="A392" s="128" t="s">
        <v>339</v>
      </c>
      <c r="B392" s="128"/>
      <c r="C392" s="128"/>
      <c r="D392" s="128"/>
      <c r="E392" s="128"/>
      <c r="F392" s="128"/>
      <c r="G392" s="128"/>
      <c r="H392" s="128"/>
      <c r="I392" s="128"/>
    </row>
    <row r="393" spans="1:9">
      <c r="A393" s="43">
        <v>375</v>
      </c>
      <c r="B393" s="33" t="s">
        <v>340</v>
      </c>
      <c r="C393" s="101" t="s">
        <v>958</v>
      </c>
      <c r="D393" s="17" t="s">
        <v>20</v>
      </c>
      <c r="E393" s="18">
        <v>6.4</v>
      </c>
      <c r="F393" s="18">
        <v>4</v>
      </c>
      <c r="G393" s="18">
        <v>3.4</v>
      </c>
      <c r="H393" s="18">
        <v>1.8</v>
      </c>
      <c r="I393" s="19">
        <f>SUM(E393:H393)</f>
        <v>15.600000000000001</v>
      </c>
    </row>
    <row r="394" spans="1:9">
      <c r="A394" s="43">
        <v>376</v>
      </c>
      <c r="B394" s="46" t="s">
        <v>773</v>
      </c>
      <c r="C394" s="101" t="s">
        <v>958</v>
      </c>
      <c r="D394" s="17" t="s">
        <v>20</v>
      </c>
      <c r="E394" s="18">
        <v>5.4</v>
      </c>
      <c r="F394" s="18">
        <v>3.5</v>
      </c>
      <c r="G394" s="18">
        <v>1.9</v>
      </c>
      <c r="H394" s="18">
        <v>0.3</v>
      </c>
      <c r="I394" s="19">
        <f>SUM(E394:H394)</f>
        <v>11.100000000000001</v>
      </c>
    </row>
    <row r="395" spans="1:9">
      <c r="A395" s="43">
        <v>377</v>
      </c>
      <c r="B395" s="46" t="s">
        <v>235</v>
      </c>
      <c r="C395" s="101" t="s">
        <v>958</v>
      </c>
      <c r="D395" s="17">
        <v>20</v>
      </c>
      <c r="E395" s="18">
        <v>13.9</v>
      </c>
      <c r="F395" s="18">
        <v>9</v>
      </c>
      <c r="G395" s="18">
        <v>4.4000000000000004</v>
      </c>
      <c r="H395" s="18">
        <v>1.8</v>
      </c>
      <c r="I395" s="19">
        <f>SUM(E395:H395)</f>
        <v>29.099999999999998</v>
      </c>
    </row>
    <row r="396" spans="1:9">
      <c r="A396" s="43">
        <v>378</v>
      </c>
      <c r="B396" s="46" t="s">
        <v>341</v>
      </c>
      <c r="C396" s="101" t="s">
        <v>958</v>
      </c>
      <c r="D396" s="17" t="s">
        <v>20</v>
      </c>
      <c r="E396" s="18">
        <v>6.4</v>
      </c>
      <c r="F396" s="18">
        <v>3</v>
      </c>
      <c r="G396" s="18">
        <v>1.4</v>
      </c>
      <c r="H396" s="18">
        <v>0.3</v>
      </c>
      <c r="I396" s="19">
        <f>SUM(E396:H396)</f>
        <v>11.100000000000001</v>
      </c>
    </row>
    <row r="397" spans="1:9">
      <c r="A397" s="43">
        <v>379</v>
      </c>
      <c r="B397" s="46" t="s">
        <v>342</v>
      </c>
      <c r="C397" s="101" t="s">
        <v>958</v>
      </c>
      <c r="D397" s="17" t="s">
        <v>20</v>
      </c>
      <c r="E397" s="18">
        <v>5.4</v>
      </c>
      <c r="F397" s="18">
        <v>4</v>
      </c>
      <c r="G397" s="18">
        <v>1.9</v>
      </c>
      <c r="H397" s="18">
        <v>0.3</v>
      </c>
      <c r="I397" s="19">
        <f>SUM(E397:H397)</f>
        <v>11.600000000000001</v>
      </c>
    </row>
    <row r="398" spans="1:9">
      <c r="A398" s="43">
        <v>380</v>
      </c>
      <c r="B398" s="33" t="s">
        <v>343</v>
      </c>
      <c r="C398" s="101" t="s">
        <v>958</v>
      </c>
      <c r="D398" s="17" t="s">
        <v>20</v>
      </c>
      <c r="E398" s="18">
        <v>6.4</v>
      </c>
      <c r="F398" s="18">
        <v>4</v>
      </c>
      <c r="G398" s="18">
        <v>1.9</v>
      </c>
      <c r="H398" s="18">
        <v>1.3</v>
      </c>
      <c r="I398" s="19">
        <f t="shared" ref="I398:I403" si="25">SUM(E398:H398)</f>
        <v>13.600000000000001</v>
      </c>
    </row>
    <row r="399" spans="1:9">
      <c r="A399" s="43">
        <v>381</v>
      </c>
      <c r="B399" s="46" t="s">
        <v>344</v>
      </c>
      <c r="C399" s="101" t="s">
        <v>958</v>
      </c>
      <c r="D399" s="17" t="s">
        <v>20</v>
      </c>
      <c r="E399" s="18">
        <v>5.4</v>
      </c>
      <c r="F399" s="18">
        <v>3.5</v>
      </c>
      <c r="G399" s="18">
        <v>2.9</v>
      </c>
      <c r="H399" s="18">
        <v>0.8</v>
      </c>
      <c r="I399" s="19">
        <f t="shared" si="25"/>
        <v>12.600000000000001</v>
      </c>
    </row>
    <row r="400" spans="1:9">
      <c r="A400" s="43">
        <v>382</v>
      </c>
      <c r="B400" s="46" t="s">
        <v>345</v>
      </c>
      <c r="C400" s="101" t="s">
        <v>958</v>
      </c>
      <c r="D400" s="17" t="s">
        <v>20</v>
      </c>
      <c r="E400" s="18">
        <v>5.4</v>
      </c>
      <c r="F400" s="18">
        <v>2</v>
      </c>
      <c r="G400" s="18">
        <v>0.9</v>
      </c>
      <c r="H400" s="18">
        <v>1.3</v>
      </c>
      <c r="I400" s="19">
        <f t="shared" si="25"/>
        <v>9.6000000000000014</v>
      </c>
    </row>
    <row r="401" spans="1:9">
      <c r="A401" s="43">
        <v>383</v>
      </c>
      <c r="B401" s="46" t="s">
        <v>346</v>
      </c>
      <c r="C401" s="101" t="s">
        <v>958</v>
      </c>
      <c r="D401" s="17" t="s">
        <v>20</v>
      </c>
      <c r="E401" s="18">
        <v>6.4</v>
      </c>
      <c r="F401" s="18">
        <v>4</v>
      </c>
      <c r="G401" s="18">
        <v>1.9</v>
      </c>
      <c r="H401" s="18">
        <v>1.3</v>
      </c>
      <c r="I401" s="19">
        <f t="shared" si="25"/>
        <v>13.600000000000001</v>
      </c>
    </row>
    <row r="402" spans="1:9">
      <c r="A402" s="43">
        <v>384</v>
      </c>
      <c r="B402" s="46" t="s">
        <v>959</v>
      </c>
      <c r="C402" s="101" t="s">
        <v>958</v>
      </c>
      <c r="D402" s="17" t="s">
        <v>20</v>
      </c>
      <c r="E402" s="18">
        <v>5.4</v>
      </c>
      <c r="F402" s="18">
        <v>3.5</v>
      </c>
      <c r="G402" s="18">
        <v>3.4</v>
      </c>
      <c r="H402" s="18">
        <v>0.8</v>
      </c>
      <c r="I402" s="19">
        <f t="shared" si="25"/>
        <v>13.100000000000001</v>
      </c>
    </row>
    <row r="403" spans="1:9">
      <c r="A403" s="43">
        <v>385</v>
      </c>
      <c r="B403" s="33" t="s">
        <v>109</v>
      </c>
      <c r="C403" s="101" t="s">
        <v>958</v>
      </c>
      <c r="D403" s="17">
        <v>9</v>
      </c>
      <c r="E403" s="18">
        <v>7.9</v>
      </c>
      <c r="F403" s="18">
        <v>5.5</v>
      </c>
      <c r="G403" s="18">
        <v>2.9</v>
      </c>
      <c r="H403" s="18">
        <v>1.3</v>
      </c>
      <c r="I403" s="19">
        <f t="shared" si="25"/>
        <v>17.600000000000001</v>
      </c>
    </row>
    <row r="404" spans="1:9">
      <c r="A404" s="43">
        <v>386</v>
      </c>
      <c r="B404" s="24" t="s">
        <v>774</v>
      </c>
      <c r="C404" s="101" t="s">
        <v>958</v>
      </c>
      <c r="D404" s="17" t="s">
        <v>20</v>
      </c>
      <c r="E404" s="18">
        <v>5.4</v>
      </c>
      <c r="F404" s="18">
        <v>3.5</v>
      </c>
      <c r="G404" s="18">
        <v>3.4</v>
      </c>
      <c r="H404" s="18">
        <v>0.8</v>
      </c>
      <c r="I404" s="19">
        <f>SUM(E404:H404)</f>
        <v>13.100000000000001</v>
      </c>
    </row>
    <row r="405" spans="1:9">
      <c r="A405" s="43">
        <v>387</v>
      </c>
      <c r="B405" s="24" t="s">
        <v>347</v>
      </c>
      <c r="C405" s="101" t="s">
        <v>958</v>
      </c>
      <c r="D405" s="17">
        <v>15</v>
      </c>
      <c r="E405" s="18">
        <v>14.4</v>
      </c>
      <c r="F405" s="18">
        <v>9</v>
      </c>
      <c r="G405" s="18">
        <v>4.4000000000000004</v>
      </c>
      <c r="H405" s="18">
        <v>1.8</v>
      </c>
      <c r="I405" s="19">
        <f>SUM(E405:H405)</f>
        <v>29.599999999999998</v>
      </c>
    </row>
    <row r="406" spans="1:9">
      <c r="A406" s="43">
        <v>388</v>
      </c>
      <c r="B406" s="104" t="s">
        <v>831</v>
      </c>
      <c r="C406" s="101" t="s">
        <v>958</v>
      </c>
      <c r="D406" s="17">
        <v>9</v>
      </c>
      <c r="E406" s="18">
        <v>7.9</v>
      </c>
      <c r="F406" s="18">
        <v>5.5</v>
      </c>
      <c r="G406" s="18">
        <v>2.9</v>
      </c>
      <c r="H406" s="18">
        <v>1.3</v>
      </c>
      <c r="I406" s="19">
        <f>SUM(E406:H406)</f>
        <v>17.600000000000001</v>
      </c>
    </row>
    <row r="407" spans="1:9">
      <c r="A407" s="43">
        <v>389</v>
      </c>
      <c r="B407" s="47" t="s">
        <v>775</v>
      </c>
      <c r="C407" s="101" t="s">
        <v>958</v>
      </c>
      <c r="D407" s="17" t="s">
        <v>20</v>
      </c>
      <c r="E407" s="18">
        <v>6.4</v>
      </c>
      <c r="F407" s="18">
        <v>4</v>
      </c>
      <c r="G407" s="18">
        <v>1.9</v>
      </c>
      <c r="H407" s="18">
        <v>1.3</v>
      </c>
      <c r="I407" s="19">
        <f t="shared" ref="I407" si="26">SUM(E407:H407)</f>
        <v>13.600000000000001</v>
      </c>
    </row>
    <row r="408" spans="1:9">
      <c r="A408" s="48"/>
      <c r="B408" s="20"/>
      <c r="C408" s="25" t="s">
        <v>77</v>
      </c>
      <c r="D408" s="26">
        <f>SUM(D395:D407)</f>
        <v>53</v>
      </c>
      <c r="E408" s="26">
        <f>SUM(E393:E407)</f>
        <v>108.50000000000003</v>
      </c>
      <c r="F408" s="26">
        <f>SUM(F393:F407)</f>
        <v>68</v>
      </c>
      <c r="G408" s="26">
        <f>SUM(G393:G407)</f>
        <v>39.499999999999993</v>
      </c>
      <c r="H408" s="26">
        <f>SUM(H393:H407)</f>
        <v>16.500000000000004</v>
      </c>
      <c r="I408" s="26">
        <f>SUM(I393:I407)</f>
        <v>232.49999999999994</v>
      </c>
    </row>
    <row r="409" spans="1:9" ht="34.5" customHeight="1">
      <c r="A409" s="128" t="s">
        <v>348</v>
      </c>
      <c r="B409" s="128"/>
      <c r="C409" s="128"/>
      <c r="D409" s="128"/>
      <c r="E409" s="128"/>
      <c r="F409" s="128"/>
      <c r="G409" s="128"/>
      <c r="H409" s="128"/>
      <c r="I409" s="128"/>
    </row>
    <row r="410" spans="1:9">
      <c r="A410" s="43">
        <v>390</v>
      </c>
      <c r="B410" s="33" t="s">
        <v>960</v>
      </c>
      <c r="C410" s="101" t="s">
        <v>961</v>
      </c>
      <c r="D410" s="23" t="s">
        <v>20</v>
      </c>
      <c r="E410" s="18">
        <v>6.4</v>
      </c>
      <c r="F410" s="18">
        <v>4.5</v>
      </c>
      <c r="G410" s="18">
        <v>1.9</v>
      </c>
      <c r="H410" s="18">
        <v>0.3</v>
      </c>
      <c r="I410" s="19">
        <f>SUM(E410:H410)</f>
        <v>13.100000000000001</v>
      </c>
    </row>
    <row r="411" spans="1:9">
      <c r="A411" s="43">
        <v>391</v>
      </c>
      <c r="B411" s="46" t="s">
        <v>349</v>
      </c>
      <c r="C411" s="101" t="s">
        <v>962</v>
      </c>
      <c r="D411" s="23" t="s">
        <v>20</v>
      </c>
      <c r="E411" s="18">
        <v>5.4</v>
      </c>
      <c r="F411" s="18">
        <v>5</v>
      </c>
      <c r="G411" s="18">
        <v>3.4</v>
      </c>
      <c r="H411" s="18">
        <v>1.3</v>
      </c>
      <c r="I411" s="19">
        <f>SUM(E411:H411)</f>
        <v>15.100000000000001</v>
      </c>
    </row>
    <row r="412" spans="1:9">
      <c r="A412" s="43">
        <v>392</v>
      </c>
      <c r="B412" s="33" t="s">
        <v>798</v>
      </c>
      <c r="C412" s="101" t="s">
        <v>963</v>
      </c>
      <c r="D412" s="23">
        <v>20</v>
      </c>
      <c r="E412" s="49">
        <v>15.9</v>
      </c>
      <c r="F412" s="49">
        <v>4.5</v>
      </c>
      <c r="G412" s="49">
        <v>3.4</v>
      </c>
      <c r="H412" s="49">
        <v>1.8</v>
      </c>
      <c r="I412" s="39">
        <f t="shared" ref="I412:I417" si="27">SUM(E412:H412)</f>
        <v>25.599999999999998</v>
      </c>
    </row>
    <row r="413" spans="1:9">
      <c r="A413" s="43">
        <v>393</v>
      </c>
      <c r="B413" s="46" t="s">
        <v>350</v>
      </c>
      <c r="C413" s="101" t="s">
        <v>964</v>
      </c>
      <c r="D413" s="23">
        <v>15</v>
      </c>
      <c r="E413" s="18">
        <v>11.9</v>
      </c>
      <c r="F413" s="18">
        <v>6.5</v>
      </c>
      <c r="G413" s="18">
        <v>5.4</v>
      </c>
      <c r="H413" s="18">
        <v>1.8</v>
      </c>
      <c r="I413" s="39">
        <f t="shared" si="27"/>
        <v>25.599999999999998</v>
      </c>
    </row>
    <row r="414" spans="1:9">
      <c r="A414" s="43">
        <v>394</v>
      </c>
      <c r="B414" s="46" t="s">
        <v>965</v>
      </c>
      <c r="C414" s="101" t="s">
        <v>966</v>
      </c>
      <c r="D414" s="23" t="s">
        <v>20</v>
      </c>
      <c r="E414" s="18">
        <v>6.9</v>
      </c>
      <c r="F414" s="18">
        <v>3.5</v>
      </c>
      <c r="G414" s="18">
        <v>1.9</v>
      </c>
      <c r="H414" s="18">
        <v>1.3</v>
      </c>
      <c r="I414" s="19">
        <f>SUM(E414:H414)</f>
        <v>13.600000000000001</v>
      </c>
    </row>
    <row r="415" spans="1:9">
      <c r="A415" s="43">
        <v>395</v>
      </c>
      <c r="B415" s="46" t="s">
        <v>351</v>
      </c>
      <c r="C415" s="101" t="s">
        <v>967</v>
      </c>
      <c r="D415" s="23">
        <v>3</v>
      </c>
      <c r="E415" s="18">
        <v>7.4</v>
      </c>
      <c r="F415" s="18">
        <v>5.5</v>
      </c>
      <c r="G415" s="18">
        <v>2.4</v>
      </c>
      <c r="H415" s="18">
        <v>1.3</v>
      </c>
      <c r="I415" s="19">
        <f>SUM(E415:H415)</f>
        <v>16.600000000000001</v>
      </c>
    </row>
    <row r="416" spans="1:9">
      <c r="A416" s="43">
        <v>396</v>
      </c>
      <c r="B416" s="33" t="s">
        <v>772</v>
      </c>
      <c r="C416" s="107" t="s">
        <v>968</v>
      </c>
      <c r="D416" s="23" t="s">
        <v>20</v>
      </c>
      <c r="E416" s="18">
        <v>5.4</v>
      </c>
      <c r="F416" s="18">
        <v>5</v>
      </c>
      <c r="G416" s="18">
        <v>2.9</v>
      </c>
      <c r="H416" s="18">
        <v>1.3</v>
      </c>
      <c r="I416" s="19">
        <f>SUM(E416:H416)</f>
        <v>14.600000000000001</v>
      </c>
    </row>
    <row r="417" spans="1:966" s="2" customFormat="1">
      <c r="A417" s="43">
        <v>397</v>
      </c>
      <c r="B417" s="46" t="s">
        <v>352</v>
      </c>
      <c r="C417" s="101" t="s">
        <v>969</v>
      </c>
      <c r="D417" s="17">
        <v>20</v>
      </c>
      <c r="E417" s="18">
        <v>16.399999999999999</v>
      </c>
      <c r="F417" s="18">
        <v>8</v>
      </c>
      <c r="G417" s="18">
        <v>3.9</v>
      </c>
      <c r="H417" s="18">
        <v>1.3</v>
      </c>
      <c r="I417" s="19">
        <f t="shared" si="27"/>
        <v>29.599999999999998</v>
      </c>
    </row>
    <row r="418" spans="1:966" s="2" customFormat="1">
      <c r="A418" s="43">
        <v>398</v>
      </c>
      <c r="B418" s="24" t="s">
        <v>353</v>
      </c>
      <c r="C418" s="101" t="s">
        <v>970</v>
      </c>
      <c r="D418" s="17" t="s">
        <v>20</v>
      </c>
      <c r="E418" s="18">
        <v>7.4</v>
      </c>
      <c r="F418" s="18">
        <v>5.5</v>
      </c>
      <c r="G418" s="18">
        <v>2.4</v>
      </c>
      <c r="H418" s="18">
        <v>1.3</v>
      </c>
      <c r="I418" s="19">
        <f>SUM(E418:H418)</f>
        <v>16.600000000000001</v>
      </c>
    </row>
    <row r="419" spans="1:966" s="2" customFormat="1">
      <c r="A419" s="43">
        <v>399</v>
      </c>
      <c r="B419" s="24" t="s">
        <v>354</v>
      </c>
      <c r="C419" s="107" t="s">
        <v>968</v>
      </c>
      <c r="D419" s="17" t="s">
        <v>20</v>
      </c>
      <c r="E419" s="18">
        <v>6.4</v>
      </c>
      <c r="F419" s="18">
        <v>4.5</v>
      </c>
      <c r="G419" s="18">
        <v>1.9</v>
      </c>
      <c r="H419" s="18">
        <v>0.3</v>
      </c>
      <c r="I419" s="19">
        <f>SUM(E419:H419)</f>
        <v>13.100000000000001</v>
      </c>
    </row>
    <row r="420" spans="1:966" s="2" customFormat="1">
      <c r="A420" s="43">
        <v>400</v>
      </c>
      <c r="B420" s="102" t="s">
        <v>355</v>
      </c>
      <c r="C420" s="107" t="s">
        <v>968</v>
      </c>
      <c r="D420" s="17" t="s">
        <v>20</v>
      </c>
      <c r="E420" s="18">
        <v>5.4</v>
      </c>
      <c r="F420" s="18">
        <v>5</v>
      </c>
      <c r="G420" s="18">
        <v>3.4</v>
      </c>
      <c r="H420" s="18">
        <v>1.3</v>
      </c>
      <c r="I420" s="19">
        <f>SUM(E420:H420)</f>
        <v>15.100000000000001</v>
      </c>
    </row>
    <row r="421" spans="1:966" s="2" customFormat="1">
      <c r="A421" s="43">
        <v>401</v>
      </c>
      <c r="B421" s="102" t="s">
        <v>356</v>
      </c>
      <c r="C421" s="107" t="s">
        <v>968</v>
      </c>
      <c r="D421" s="17">
        <v>6</v>
      </c>
      <c r="E421" s="18">
        <v>5.4</v>
      </c>
      <c r="F421" s="18">
        <v>4.5</v>
      </c>
      <c r="G421" s="18">
        <v>1.9</v>
      </c>
      <c r="H421" s="18">
        <v>1.3</v>
      </c>
      <c r="I421" s="19">
        <f>SUM(E421:H421)</f>
        <v>13.100000000000001</v>
      </c>
    </row>
    <row r="422" spans="1:966" ht="18.75" customHeight="1">
      <c r="A422" s="49"/>
      <c r="B422" s="31"/>
      <c r="C422" s="25" t="s">
        <v>77</v>
      </c>
      <c r="D422" s="26">
        <f>SUM(D412:D421)</f>
        <v>64</v>
      </c>
      <c r="E422" s="26">
        <f>SUM(E410:E421)</f>
        <v>100.30000000000001</v>
      </c>
      <c r="F422" s="26">
        <f>SUM(F410:F421)</f>
        <v>62</v>
      </c>
      <c r="G422" s="26">
        <f>SUM(G410:G421)</f>
        <v>34.79999999999999</v>
      </c>
      <c r="H422" s="26">
        <f>SUM(H410:H421)</f>
        <v>14.600000000000003</v>
      </c>
      <c r="I422" s="26">
        <f>SUM(I410:I421)</f>
        <v>211.69999999999996</v>
      </c>
    </row>
    <row r="423" spans="1:966" ht="33.950000000000003" customHeight="1">
      <c r="A423" s="128" t="s">
        <v>357</v>
      </c>
      <c r="B423" s="128"/>
      <c r="C423" s="128"/>
      <c r="D423" s="128"/>
      <c r="E423" s="128"/>
      <c r="F423" s="128"/>
      <c r="G423" s="128"/>
      <c r="H423" s="128"/>
      <c r="I423" s="128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  <c r="EL423" s="1"/>
      <c r="EM423" s="1"/>
      <c r="EN423" s="1"/>
      <c r="EO423" s="1"/>
      <c r="EP423" s="1"/>
      <c r="EQ423" s="1"/>
      <c r="ER423" s="1"/>
      <c r="ES423" s="1"/>
      <c r="ET423" s="1"/>
      <c r="EU423" s="1"/>
      <c r="EV423" s="1"/>
      <c r="EW423" s="1"/>
      <c r="EX423" s="1"/>
      <c r="EY423" s="1"/>
      <c r="EZ423" s="1"/>
      <c r="FA423" s="1"/>
      <c r="FB423" s="1"/>
      <c r="FC423" s="1"/>
      <c r="FD423" s="1"/>
      <c r="FE423" s="1"/>
      <c r="FF423" s="1"/>
      <c r="FG423" s="1"/>
      <c r="FH423" s="1"/>
      <c r="FI423" s="1"/>
      <c r="FJ423" s="1"/>
      <c r="FK423" s="1"/>
      <c r="FL423" s="1"/>
      <c r="FM423" s="1"/>
      <c r="FN423" s="1"/>
      <c r="FO423" s="1"/>
      <c r="FP423" s="1"/>
      <c r="FQ423" s="1"/>
      <c r="FR423" s="1"/>
      <c r="FS423" s="1"/>
      <c r="FT423" s="1"/>
      <c r="FU423" s="1"/>
      <c r="FV423" s="1"/>
      <c r="FW423" s="1"/>
      <c r="FX423" s="1"/>
      <c r="FY423" s="1"/>
      <c r="FZ423" s="1"/>
      <c r="GA423" s="1"/>
      <c r="GB423" s="1"/>
      <c r="GC423" s="1"/>
      <c r="GD423" s="1"/>
      <c r="GE423" s="1"/>
      <c r="GF423" s="1"/>
      <c r="GG423" s="1"/>
      <c r="GH423" s="1"/>
      <c r="GI423" s="1"/>
      <c r="GJ423" s="1"/>
      <c r="GK423" s="1"/>
      <c r="GL423" s="1"/>
      <c r="GM423" s="1"/>
      <c r="GN423" s="1"/>
      <c r="GO423" s="1"/>
      <c r="GP423" s="1"/>
      <c r="GQ423" s="1"/>
      <c r="GR423" s="1"/>
      <c r="GS423" s="1"/>
      <c r="GT423" s="1"/>
      <c r="GU423" s="1"/>
      <c r="GV423" s="1"/>
      <c r="GW423" s="1"/>
      <c r="GX423" s="1"/>
      <c r="GY423" s="1"/>
      <c r="GZ423" s="1"/>
      <c r="HA423" s="1"/>
      <c r="HB423" s="1"/>
      <c r="HC423" s="1"/>
      <c r="HD423" s="1"/>
      <c r="HE423" s="1"/>
      <c r="HF423" s="1"/>
      <c r="HG423" s="1"/>
      <c r="HH423" s="1"/>
      <c r="HI423" s="1"/>
      <c r="HJ423" s="1"/>
      <c r="HK423" s="1"/>
      <c r="HL423" s="1"/>
      <c r="HM423" s="1"/>
      <c r="HN423" s="1"/>
      <c r="HO423" s="1"/>
      <c r="HP423" s="1"/>
      <c r="HQ423" s="1"/>
      <c r="HR423" s="1"/>
      <c r="HS423" s="1"/>
      <c r="HT423" s="1"/>
      <c r="HU423" s="1"/>
      <c r="HV423" s="1"/>
      <c r="HW423" s="1"/>
      <c r="HX423" s="1"/>
      <c r="HY423" s="1"/>
      <c r="HZ423" s="1"/>
      <c r="IA423" s="1"/>
      <c r="IB423" s="1"/>
      <c r="IC423" s="1"/>
      <c r="ID423" s="1"/>
      <c r="IE423" s="1"/>
      <c r="IF423" s="1"/>
      <c r="IG423" s="1"/>
      <c r="IH423" s="1"/>
      <c r="II423" s="1"/>
      <c r="IJ423" s="1"/>
      <c r="IK423" s="1"/>
      <c r="IL423" s="1"/>
      <c r="IM423" s="1"/>
      <c r="IN423" s="1"/>
      <c r="IO423" s="1"/>
      <c r="IP423" s="1"/>
      <c r="IQ423" s="1"/>
      <c r="IR423" s="1"/>
      <c r="IS423" s="1"/>
      <c r="IT423" s="1"/>
      <c r="IU423" s="1"/>
      <c r="IV423" s="1"/>
      <c r="IW423" s="1"/>
      <c r="IX423" s="1"/>
      <c r="IY423" s="1"/>
      <c r="IZ423" s="1"/>
      <c r="JA423" s="1"/>
      <c r="JB423" s="1"/>
      <c r="JC423" s="1"/>
      <c r="JD423" s="1"/>
      <c r="JE423" s="1"/>
      <c r="JF423" s="1"/>
      <c r="JG423" s="1"/>
      <c r="JH423" s="1"/>
      <c r="JI423" s="1"/>
      <c r="JJ423" s="1"/>
      <c r="JK423" s="1"/>
      <c r="JL423" s="1"/>
      <c r="JM423" s="1"/>
      <c r="JN423" s="1"/>
      <c r="JO423" s="1"/>
      <c r="JP423" s="1"/>
      <c r="JQ423" s="1"/>
      <c r="JR423" s="1"/>
      <c r="JS423" s="1"/>
      <c r="JT423" s="1"/>
      <c r="JU423" s="1"/>
      <c r="JV423" s="1"/>
      <c r="JW423" s="1"/>
      <c r="JX423" s="1"/>
      <c r="JY423" s="1"/>
      <c r="JZ423" s="1"/>
      <c r="KA423" s="1"/>
      <c r="KB423" s="1"/>
      <c r="KC423" s="1"/>
      <c r="KD423" s="1"/>
      <c r="KE423" s="1"/>
      <c r="KF423" s="1"/>
      <c r="KG423" s="1"/>
      <c r="KH423" s="1"/>
      <c r="KI423" s="1"/>
      <c r="KJ423" s="1"/>
      <c r="KK423" s="1"/>
      <c r="KL423" s="1"/>
      <c r="KM423" s="1"/>
      <c r="KN423" s="1"/>
      <c r="KO423" s="1"/>
      <c r="KP423" s="1"/>
      <c r="KQ423" s="1"/>
      <c r="KR423" s="1"/>
      <c r="KS423" s="1"/>
      <c r="KT423" s="1"/>
      <c r="KU423" s="1"/>
      <c r="KV423" s="1"/>
      <c r="KW423" s="1"/>
      <c r="KX423" s="1"/>
      <c r="KY423" s="1"/>
      <c r="KZ423" s="1"/>
      <c r="LA423" s="1"/>
      <c r="LB423" s="1"/>
      <c r="LC423" s="1"/>
      <c r="LD423" s="1"/>
      <c r="LE423" s="1"/>
      <c r="LF423" s="1"/>
      <c r="LG423" s="1"/>
      <c r="LH423" s="1"/>
      <c r="LI423" s="1"/>
      <c r="LJ423" s="1"/>
      <c r="LK423" s="1"/>
      <c r="LL423" s="1"/>
      <c r="LM423" s="1"/>
      <c r="LN423" s="1"/>
      <c r="LO423" s="1"/>
      <c r="LP423" s="1"/>
      <c r="LQ423" s="1"/>
      <c r="LR423" s="1"/>
      <c r="LS423" s="1"/>
      <c r="LT423" s="1"/>
      <c r="LU423" s="1"/>
      <c r="LV423" s="1"/>
      <c r="LW423" s="1"/>
      <c r="LX423" s="1"/>
      <c r="LY423" s="1"/>
      <c r="LZ423" s="1"/>
      <c r="MA423" s="1"/>
      <c r="MB423" s="1"/>
      <c r="MC423" s="1"/>
      <c r="MD423" s="1"/>
      <c r="ME423" s="1"/>
      <c r="MF423" s="1"/>
      <c r="MG423" s="1"/>
      <c r="MH423" s="1"/>
      <c r="MI423" s="1"/>
      <c r="MJ423" s="1"/>
      <c r="MK423" s="1"/>
      <c r="ML423" s="1"/>
      <c r="MM423" s="1"/>
      <c r="MN423" s="1"/>
      <c r="MO423" s="1"/>
      <c r="MP423" s="1"/>
      <c r="MQ423" s="1"/>
      <c r="MR423" s="1"/>
      <c r="MS423" s="1"/>
      <c r="MT423" s="1"/>
      <c r="MU423" s="1"/>
      <c r="MV423" s="1"/>
      <c r="MW423" s="1"/>
      <c r="MX423" s="1"/>
      <c r="MY423" s="1"/>
      <c r="MZ423" s="1"/>
      <c r="NA423" s="1"/>
      <c r="NB423" s="1"/>
      <c r="NC423" s="1"/>
      <c r="ND423" s="1"/>
      <c r="NE423" s="1"/>
      <c r="NF423" s="1"/>
      <c r="NG423" s="1"/>
      <c r="NH423" s="1"/>
      <c r="NI423" s="1"/>
      <c r="NJ423" s="1"/>
      <c r="NK423" s="1"/>
      <c r="NL423" s="1"/>
      <c r="NM423" s="1"/>
      <c r="NN423" s="1"/>
      <c r="NO423" s="1"/>
      <c r="NP423" s="1"/>
      <c r="NQ423" s="1"/>
      <c r="NR423" s="1"/>
      <c r="NS423" s="1"/>
      <c r="NT423" s="1"/>
      <c r="NU423" s="1"/>
      <c r="NV423" s="1"/>
      <c r="NW423" s="1"/>
      <c r="NX423" s="1"/>
      <c r="NY423" s="1"/>
      <c r="NZ423" s="1"/>
      <c r="OA423" s="1"/>
      <c r="OB423" s="1"/>
      <c r="OC423" s="1"/>
      <c r="OD423" s="1"/>
      <c r="OE423" s="1"/>
      <c r="OF423" s="1"/>
      <c r="OG423" s="1"/>
      <c r="OH423" s="1"/>
      <c r="OI423" s="1"/>
      <c r="OJ423" s="1"/>
      <c r="OK423" s="1"/>
      <c r="OL423" s="1"/>
      <c r="OM423" s="1"/>
      <c r="ON423" s="1"/>
      <c r="OO423" s="1"/>
      <c r="OP423" s="1"/>
      <c r="OQ423" s="1"/>
      <c r="OR423" s="1"/>
      <c r="OS423" s="1"/>
      <c r="OT423" s="1"/>
      <c r="OU423" s="1"/>
      <c r="OV423" s="1"/>
      <c r="OW423" s="1"/>
      <c r="OX423" s="1"/>
      <c r="OY423" s="1"/>
      <c r="OZ423" s="1"/>
      <c r="PA423" s="1"/>
      <c r="PB423" s="1"/>
      <c r="PC423" s="1"/>
      <c r="PD423" s="1"/>
      <c r="PE423" s="1"/>
      <c r="PF423" s="1"/>
      <c r="PG423" s="1"/>
      <c r="PH423" s="1"/>
      <c r="PI423" s="1"/>
      <c r="PJ423" s="1"/>
      <c r="PK423" s="1"/>
      <c r="PL423" s="1"/>
      <c r="PM423" s="1"/>
      <c r="PN423" s="1"/>
      <c r="PO423" s="1"/>
      <c r="PP423" s="1"/>
      <c r="PQ423" s="1"/>
      <c r="PR423" s="1"/>
      <c r="PS423" s="1"/>
      <c r="PT423" s="1"/>
      <c r="PU423" s="1"/>
      <c r="PV423" s="1"/>
      <c r="PW423" s="1"/>
      <c r="PX423" s="1"/>
      <c r="PY423" s="1"/>
      <c r="PZ423" s="1"/>
      <c r="QA423" s="1"/>
      <c r="QB423" s="1"/>
      <c r="QC423" s="1"/>
      <c r="QD423" s="1"/>
      <c r="QE423" s="1"/>
      <c r="QF423" s="1"/>
      <c r="QG423" s="1"/>
      <c r="QH423" s="1"/>
      <c r="QI423" s="1"/>
      <c r="QJ423" s="1"/>
      <c r="QK423" s="1"/>
      <c r="QL423" s="1"/>
      <c r="QM423" s="1"/>
      <c r="QN423" s="1"/>
      <c r="QO423" s="1"/>
      <c r="QP423" s="1"/>
      <c r="QQ423" s="1"/>
      <c r="QR423" s="1"/>
      <c r="QS423" s="1"/>
      <c r="QT423" s="1"/>
      <c r="QU423" s="1"/>
      <c r="QV423" s="1"/>
      <c r="QW423" s="1"/>
      <c r="QX423" s="1"/>
      <c r="QY423" s="1"/>
      <c r="QZ423" s="1"/>
      <c r="RA423" s="1"/>
      <c r="RB423" s="1"/>
      <c r="RC423" s="1"/>
      <c r="RD423" s="1"/>
      <c r="RE423" s="1"/>
      <c r="RF423" s="1"/>
      <c r="RG423" s="1"/>
      <c r="RH423" s="1"/>
      <c r="RI423" s="1"/>
      <c r="RJ423" s="1"/>
      <c r="RK423" s="1"/>
      <c r="RL423" s="1"/>
      <c r="RM423" s="1"/>
      <c r="RN423" s="1"/>
      <c r="RO423" s="1"/>
      <c r="RP423" s="1"/>
      <c r="RQ423" s="1"/>
      <c r="RR423" s="1"/>
      <c r="RS423" s="1"/>
      <c r="RT423" s="1"/>
      <c r="RU423" s="1"/>
      <c r="RV423" s="1"/>
      <c r="RW423" s="1"/>
      <c r="RX423" s="1"/>
      <c r="RY423" s="1"/>
      <c r="RZ423" s="1"/>
      <c r="SA423" s="1"/>
      <c r="SB423" s="1"/>
      <c r="SC423" s="1"/>
      <c r="SD423" s="1"/>
      <c r="SE423" s="1"/>
      <c r="SF423" s="1"/>
      <c r="SG423" s="1"/>
      <c r="SH423" s="1"/>
      <c r="SI423" s="1"/>
      <c r="SJ423" s="1"/>
      <c r="SK423" s="1"/>
      <c r="SL423" s="1"/>
      <c r="SM423" s="1"/>
      <c r="SN423" s="1"/>
      <c r="SO423" s="1"/>
      <c r="SP423" s="1"/>
      <c r="SQ423" s="1"/>
      <c r="SR423" s="1"/>
      <c r="SS423" s="1"/>
      <c r="ST423" s="1"/>
      <c r="SU423" s="1"/>
      <c r="SV423" s="1"/>
      <c r="SW423" s="1"/>
      <c r="SX423" s="1"/>
      <c r="SY423" s="1"/>
      <c r="SZ423" s="1"/>
      <c r="TA423" s="1"/>
      <c r="TB423" s="1"/>
      <c r="TC423" s="1"/>
      <c r="TD423" s="1"/>
      <c r="TE423" s="1"/>
      <c r="TF423" s="1"/>
      <c r="TG423" s="1"/>
      <c r="TH423" s="1"/>
      <c r="TI423" s="1"/>
      <c r="TJ423" s="1"/>
      <c r="TK423" s="1"/>
      <c r="TL423" s="1"/>
      <c r="TM423" s="1"/>
      <c r="TN423" s="1"/>
      <c r="TO423" s="1"/>
      <c r="TP423" s="1"/>
      <c r="TQ423" s="1"/>
      <c r="TR423" s="1"/>
      <c r="TS423" s="1"/>
      <c r="TT423" s="1"/>
      <c r="TU423" s="1"/>
      <c r="TV423" s="1"/>
      <c r="TW423" s="1"/>
      <c r="TX423" s="1"/>
      <c r="TY423" s="1"/>
      <c r="TZ423" s="1"/>
      <c r="UA423" s="1"/>
      <c r="UB423" s="1"/>
      <c r="UC423" s="1"/>
      <c r="UD423" s="1"/>
      <c r="UE423" s="1"/>
      <c r="UF423" s="1"/>
      <c r="UG423" s="1"/>
      <c r="UH423" s="1"/>
      <c r="UI423" s="1"/>
      <c r="UJ423" s="1"/>
      <c r="UK423" s="1"/>
      <c r="UL423" s="1"/>
      <c r="UM423" s="1"/>
      <c r="UN423" s="1"/>
      <c r="UO423" s="1"/>
      <c r="UP423" s="1"/>
      <c r="UQ423" s="1"/>
      <c r="UR423" s="1"/>
      <c r="US423" s="1"/>
      <c r="UT423" s="1"/>
      <c r="UU423" s="1"/>
      <c r="UV423" s="1"/>
      <c r="UW423" s="1"/>
      <c r="UX423" s="1"/>
      <c r="UY423" s="1"/>
      <c r="UZ423" s="1"/>
      <c r="VA423" s="1"/>
      <c r="VB423" s="1"/>
      <c r="VC423" s="1"/>
      <c r="VD423" s="1"/>
      <c r="VE423" s="1"/>
      <c r="VF423" s="1"/>
      <c r="VG423" s="1"/>
      <c r="VH423" s="1"/>
      <c r="VI423" s="1"/>
      <c r="VJ423" s="1"/>
      <c r="VK423" s="1"/>
      <c r="VL423" s="1"/>
      <c r="VM423" s="1"/>
      <c r="VN423" s="1"/>
      <c r="VO423" s="1"/>
      <c r="VP423" s="1"/>
      <c r="VQ423" s="1"/>
      <c r="VR423" s="1"/>
      <c r="VS423" s="1"/>
      <c r="VT423" s="1"/>
      <c r="VU423" s="1"/>
      <c r="VV423" s="1"/>
      <c r="VW423" s="1"/>
      <c r="VX423" s="1"/>
      <c r="VY423" s="1"/>
      <c r="VZ423" s="1"/>
      <c r="WA423" s="1"/>
      <c r="WB423" s="1"/>
      <c r="WC423" s="1"/>
      <c r="WD423" s="1"/>
      <c r="WE423" s="1"/>
      <c r="WF423" s="1"/>
      <c r="WG423" s="1"/>
      <c r="WH423" s="1"/>
      <c r="WI423" s="1"/>
      <c r="WJ423" s="1"/>
      <c r="WK423" s="1"/>
      <c r="WL423" s="1"/>
      <c r="WM423" s="1"/>
      <c r="WN423" s="1"/>
      <c r="WO423" s="1"/>
      <c r="WP423" s="1"/>
      <c r="WQ423" s="1"/>
      <c r="WR423" s="1"/>
      <c r="WS423" s="1"/>
      <c r="WT423" s="1"/>
      <c r="WU423" s="1"/>
      <c r="WV423" s="1"/>
      <c r="WW423" s="1"/>
      <c r="WX423" s="1"/>
      <c r="WY423" s="1"/>
      <c r="WZ423" s="1"/>
      <c r="XA423" s="1"/>
      <c r="XB423" s="1"/>
      <c r="XC423" s="1"/>
      <c r="XD423" s="1"/>
      <c r="XE423" s="1"/>
      <c r="XF423" s="1"/>
      <c r="XG423" s="1"/>
      <c r="XH423" s="1"/>
      <c r="XI423" s="1"/>
      <c r="XJ423" s="1"/>
      <c r="XK423" s="1"/>
      <c r="XL423" s="1"/>
      <c r="XM423" s="1"/>
      <c r="XN423" s="1"/>
      <c r="XO423" s="1"/>
      <c r="XP423" s="1"/>
      <c r="XQ423" s="1"/>
      <c r="XR423" s="1"/>
      <c r="XS423" s="1"/>
      <c r="XT423" s="1"/>
      <c r="XU423" s="1"/>
      <c r="XV423" s="1"/>
      <c r="XW423" s="1"/>
      <c r="XX423" s="1"/>
      <c r="XY423" s="1"/>
      <c r="XZ423" s="1"/>
      <c r="YA423" s="1"/>
      <c r="YB423" s="1"/>
      <c r="YC423" s="1"/>
      <c r="YD423" s="1"/>
      <c r="YE423" s="1"/>
      <c r="YF423" s="1"/>
      <c r="YG423" s="1"/>
      <c r="YH423" s="1"/>
      <c r="YI423" s="1"/>
      <c r="YJ423" s="1"/>
      <c r="YK423" s="1"/>
      <c r="YL423" s="1"/>
      <c r="YM423" s="1"/>
      <c r="YN423" s="1"/>
      <c r="YO423" s="1"/>
      <c r="YP423" s="1"/>
      <c r="YQ423" s="1"/>
      <c r="YR423" s="1"/>
      <c r="YS423" s="1"/>
      <c r="YT423" s="1"/>
      <c r="YU423" s="1"/>
      <c r="YV423" s="1"/>
      <c r="YW423" s="1"/>
      <c r="YX423" s="1"/>
      <c r="YY423" s="1"/>
      <c r="YZ423" s="1"/>
      <c r="ZA423" s="1"/>
      <c r="ZB423" s="1"/>
      <c r="ZC423" s="1"/>
      <c r="ZD423" s="1"/>
      <c r="ZE423" s="1"/>
      <c r="ZF423" s="1"/>
      <c r="ZG423" s="1"/>
      <c r="ZH423" s="1"/>
      <c r="ZI423" s="1"/>
      <c r="ZJ423" s="1"/>
      <c r="ZK423" s="1"/>
      <c r="ZL423" s="1"/>
      <c r="ZM423" s="1"/>
      <c r="ZN423" s="1"/>
      <c r="ZO423" s="1"/>
      <c r="ZP423" s="1"/>
      <c r="ZQ423" s="1"/>
      <c r="ZR423" s="1"/>
      <c r="ZS423" s="1"/>
      <c r="ZT423" s="1"/>
      <c r="ZU423" s="1"/>
      <c r="ZV423" s="1"/>
      <c r="ZW423" s="1"/>
      <c r="ZX423" s="1"/>
      <c r="ZY423" s="1"/>
      <c r="ZZ423" s="1"/>
      <c r="AAA423" s="1"/>
      <c r="AAB423" s="1"/>
      <c r="AAC423" s="1"/>
      <c r="AAD423" s="1"/>
      <c r="AAE423" s="1"/>
      <c r="AAF423" s="1"/>
      <c r="AAG423" s="1"/>
      <c r="AAH423" s="1"/>
      <c r="AAI423" s="1"/>
      <c r="AAJ423" s="1"/>
      <c r="AAK423" s="1"/>
      <c r="AAL423" s="1"/>
      <c r="AAM423" s="1"/>
      <c r="AAN423" s="1"/>
      <c r="AAO423" s="1"/>
      <c r="AAP423" s="1"/>
      <c r="AAQ423" s="1"/>
      <c r="AAR423" s="1"/>
      <c r="AAS423" s="1"/>
      <c r="AAT423" s="1"/>
      <c r="AAU423" s="1"/>
      <c r="AAV423" s="1"/>
      <c r="AAW423" s="1"/>
      <c r="AAX423" s="1"/>
      <c r="AAY423" s="1"/>
      <c r="AAZ423" s="1"/>
      <c r="ABA423" s="1"/>
      <c r="ABB423" s="1"/>
      <c r="ABC423" s="1"/>
      <c r="ABD423" s="1"/>
      <c r="ABE423" s="1"/>
      <c r="ABF423" s="1"/>
      <c r="ABG423" s="1"/>
      <c r="ABH423" s="1"/>
      <c r="ABI423" s="1"/>
      <c r="ABJ423" s="1"/>
      <c r="ABK423" s="1"/>
      <c r="ABL423" s="1"/>
      <c r="ABM423" s="1"/>
      <c r="ABN423" s="1"/>
      <c r="ABO423" s="1"/>
      <c r="ABP423" s="1"/>
      <c r="ABQ423" s="1"/>
      <c r="ABR423" s="1"/>
      <c r="ABS423" s="1"/>
      <c r="ABT423" s="1"/>
      <c r="ABU423" s="1"/>
      <c r="ABV423" s="1"/>
      <c r="ABW423" s="1"/>
      <c r="ABX423" s="1"/>
      <c r="ABY423" s="1"/>
      <c r="ABZ423" s="1"/>
      <c r="ACA423" s="1"/>
      <c r="ACB423" s="1"/>
      <c r="ACC423" s="1"/>
      <c r="ACD423" s="1"/>
      <c r="ACE423" s="1"/>
      <c r="ACF423" s="1"/>
      <c r="ACG423" s="1"/>
      <c r="ACH423" s="1"/>
      <c r="ACI423" s="1"/>
      <c r="ACJ423" s="1"/>
      <c r="ACK423" s="1"/>
      <c r="ACL423" s="1"/>
      <c r="ACM423" s="1"/>
      <c r="ACN423" s="1"/>
      <c r="ACO423" s="1"/>
      <c r="ACP423" s="1"/>
      <c r="ACQ423" s="1"/>
      <c r="ACR423" s="1"/>
      <c r="ACS423" s="1"/>
      <c r="ACT423" s="1"/>
      <c r="ACU423" s="1"/>
      <c r="ACV423" s="1"/>
      <c r="ACW423" s="1"/>
      <c r="ACX423" s="1"/>
      <c r="ACY423" s="1"/>
      <c r="ACZ423" s="1"/>
      <c r="ADA423" s="1"/>
      <c r="ADB423" s="1"/>
      <c r="ADC423" s="1"/>
      <c r="ADD423" s="1"/>
      <c r="ADE423" s="1"/>
      <c r="ADF423" s="1"/>
      <c r="ADG423" s="1"/>
      <c r="ADH423" s="1"/>
      <c r="ADI423" s="1"/>
      <c r="ADJ423" s="1"/>
      <c r="ADK423" s="1"/>
      <c r="ADL423" s="1"/>
      <c r="ADM423" s="1"/>
      <c r="ADN423" s="1"/>
      <c r="ADO423" s="1"/>
      <c r="ADP423" s="1"/>
      <c r="ADQ423" s="1"/>
      <c r="ADR423" s="1"/>
      <c r="ADS423" s="1"/>
      <c r="ADT423" s="1"/>
      <c r="ADU423" s="1"/>
      <c r="ADV423" s="1"/>
      <c r="ADW423" s="1"/>
      <c r="ADX423" s="1"/>
      <c r="ADY423" s="1"/>
      <c r="ADZ423" s="1"/>
      <c r="AEA423" s="1"/>
      <c r="AEB423" s="1"/>
      <c r="AEC423" s="1"/>
      <c r="AED423" s="1"/>
      <c r="AEE423" s="1"/>
      <c r="AEF423" s="1"/>
      <c r="AEG423" s="1"/>
      <c r="AEH423" s="1"/>
      <c r="AEI423" s="1"/>
      <c r="AEJ423" s="1"/>
      <c r="AEK423" s="1"/>
      <c r="AEL423" s="1"/>
      <c r="AEM423" s="1"/>
      <c r="AEN423" s="1"/>
      <c r="AEO423" s="1"/>
      <c r="AEP423" s="1"/>
      <c r="AEQ423" s="1"/>
      <c r="AER423" s="1"/>
      <c r="AES423" s="1"/>
      <c r="AET423" s="1"/>
      <c r="AEU423" s="1"/>
      <c r="AEV423" s="1"/>
      <c r="AEW423" s="1"/>
      <c r="AEX423" s="1"/>
      <c r="AEY423" s="1"/>
      <c r="AEZ423" s="1"/>
      <c r="AFA423" s="1"/>
      <c r="AFB423" s="1"/>
      <c r="AFC423" s="1"/>
      <c r="AFD423" s="1"/>
      <c r="AFE423" s="1"/>
      <c r="AFF423" s="1"/>
      <c r="AFG423" s="1"/>
      <c r="AFH423" s="1"/>
      <c r="AFI423" s="1"/>
      <c r="AFJ423" s="1"/>
      <c r="AFK423" s="1"/>
      <c r="AFL423" s="1"/>
      <c r="AFM423" s="1"/>
      <c r="AFN423" s="1"/>
      <c r="AFO423" s="1"/>
      <c r="AFP423" s="1"/>
      <c r="AFQ423" s="1"/>
      <c r="AFR423" s="1"/>
      <c r="AFS423" s="1"/>
      <c r="AFT423" s="1"/>
      <c r="AFU423" s="1"/>
      <c r="AFV423" s="1"/>
      <c r="AFW423" s="1"/>
      <c r="AFX423" s="1"/>
      <c r="AFY423" s="1"/>
      <c r="AFZ423" s="1"/>
      <c r="AGA423" s="1"/>
      <c r="AGB423" s="1"/>
      <c r="AGC423" s="1"/>
      <c r="AGD423" s="1"/>
      <c r="AGE423" s="1"/>
      <c r="AGF423" s="1"/>
      <c r="AGG423" s="1"/>
      <c r="AGH423" s="1"/>
      <c r="AGI423" s="1"/>
      <c r="AGJ423" s="1"/>
      <c r="AGK423" s="1"/>
      <c r="AGL423" s="1"/>
      <c r="AGM423" s="1"/>
      <c r="AGN423" s="1"/>
      <c r="AGO423" s="1"/>
      <c r="AGP423" s="1"/>
      <c r="AGQ423" s="1"/>
      <c r="AGR423" s="1"/>
      <c r="AGS423" s="1"/>
      <c r="AGT423" s="1"/>
      <c r="AGU423" s="1"/>
      <c r="AGV423" s="1"/>
      <c r="AGW423" s="1"/>
      <c r="AGX423" s="1"/>
      <c r="AGY423" s="1"/>
      <c r="AGZ423" s="1"/>
      <c r="AHA423" s="1"/>
      <c r="AHB423" s="1"/>
      <c r="AHC423" s="1"/>
      <c r="AHD423" s="1"/>
      <c r="AHE423" s="1"/>
      <c r="AHF423" s="1"/>
      <c r="AHG423" s="1"/>
      <c r="AHH423" s="1"/>
      <c r="AHI423" s="1"/>
      <c r="AHJ423" s="1"/>
      <c r="AHK423" s="1"/>
      <c r="AHL423" s="1"/>
      <c r="AHM423" s="1"/>
      <c r="AHN423" s="1"/>
      <c r="AHO423" s="1"/>
      <c r="AHP423" s="1"/>
      <c r="AHQ423" s="1"/>
      <c r="AHR423" s="1"/>
      <c r="AHS423" s="1"/>
      <c r="AHT423" s="1"/>
      <c r="AHU423" s="1"/>
      <c r="AHV423" s="1"/>
      <c r="AHW423" s="1"/>
      <c r="AHX423" s="1"/>
      <c r="AHY423" s="1"/>
      <c r="AHZ423" s="1"/>
      <c r="AIA423" s="1"/>
      <c r="AIB423" s="1"/>
      <c r="AIC423" s="1"/>
      <c r="AID423" s="1"/>
      <c r="AIE423" s="1"/>
      <c r="AIF423" s="1"/>
      <c r="AIG423" s="1"/>
      <c r="AIH423" s="1"/>
      <c r="AII423" s="1"/>
      <c r="AIJ423" s="1"/>
      <c r="AIK423" s="1"/>
      <c r="AIL423" s="1"/>
      <c r="AIM423" s="1"/>
      <c r="AIN423" s="1"/>
      <c r="AIO423" s="1"/>
      <c r="AIP423" s="1"/>
      <c r="AIQ423" s="1"/>
      <c r="AIR423" s="1"/>
      <c r="AIS423" s="1"/>
      <c r="AIT423" s="1"/>
      <c r="AIU423" s="1"/>
      <c r="AIV423" s="1"/>
      <c r="AIW423" s="1"/>
      <c r="AIX423" s="1"/>
      <c r="AIY423" s="1"/>
      <c r="AIZ423" s="1"/>
      <c r="AJA423" s="1"/>
      <c r="AJB423" s="1"/>
      <c r="AJC423" s="1"/>
      <c r="AJD423" s="1"/>
      <c r="AJE423" s="1"/>
      <c r="AJF423" s="1"/>
      <c r="AJG423" s="1"/>
      <c r="AJH423" s="1"/>
      <c r="AJI423" s="1"/>
      <c r="AJJ423" s="1"/>
      <c r="AJK423" s="1"/>
      <c r="AJL423" s="1"/>
      <c r="AJM423" s="1"/>
      <c r="AJN423" s="1"/>
      <c r="AJO423" s="1"/>
      <c r="AJP423" s="1"/>
      <c r="AJQ423" s="1"/>
      <c r="AJR423" s="1"/>
      <c r="AJS423" s="1"/>
      <c r="AJT423" s="1"/>
      <c r="AJU423" s="1"/>
      <c r="AJV423" s="1"/>
      <c r="AJW423" s="1"/>
      <c r="AJX423" s="1"/>
      <c r="AJY423" s="1"/>
      <c r="AJZ423" s="1"/>
      <c r="AKA423" s="1"/>
      <c r="AKB423" s="1"/>
      <c r="AKC423" s="1"/>
      <c r="AKD423" s="1"/>
    </row>
    <row r="424" spans="1:966" s="5" customFormat="1">
      <c r="A424" s="32">
        <v>402</v>
      </c>
      <c r="B424" s="50" t="s">
        <v>358</v>
      </c>
      <c r="C424" s="50" t="s">
        <v>359</v>
      </c>
      <c r="D424" s="28">
        <v>6</v>
      </c>
      <c r="E424" s="18">
        <v>0</v>
      </c>
      <c r="F424" s="18">
        <v>0</v>
      </c>
      <c r="G424" s="18">
        <v>0</v>
      </c>
      <c r="H424" s="18">
        <v>0</v>
      </c>
      <c r="I424" s="44">
        <f t="shared" ref="I424:I430" si="28">SUM(E424:H424)</f>
        <v>0</v>
      </c>
    </row>
    <row r="425" spans="1:966" s="5" customFormat="1">
      <c r="A425" s="32">
        <v>403</v>
      </c>
      <c r="B425" s="50" t="s">
        <v>360</v>
      </c>
      <c r="C425" s="50" t="s">
        <v>361</v>
      </c>
      <c r="D425" s="28">
        <v>6</v>
      </c>
      <c r="E425" s="18">
        <v>0</v>
      </c>
      <c r="F425" s="18">
        <v>0</v>
      </c>
      <c r="G425" s="18">
        <v>0</v>
      </c>
      <c r="H425" s="18">
        <v>0</v>
      </c>
      <c r="I425" s="44">
        <f t="shared" si="28"/>
        <v>0</v>
      </c>
    </row>
    <row r="426" spans="1:966" s="5" customFormat="1">
      <c r="A426" s="32">
        <v>404</v>
      </c>
      <c r="B426" s="50" t="s">
        <v>362</v>
      </c>
      <c r="C426" s="50" t="s">
        <v>363</v>
      </c>
      <c r="D426" s="28">
        <v>6</v>
      </c>
      <c r="E426" s="18">
        <v>0</v>
      </c>
      <c r="F426" s="18">
        <v>0</v>
      </c>
      <c r="G426" s="18">
        <v>0</v>
      </c>
      <c r="H426" s="18">
        <v>0</v>
      </c>
      <c r="I426" s="44">
        <f t="shared" si="28"/>
        <v>0</v>
      </c>
    </row>
    <row r="427" spans="1:966" s="5" customFormat="1">
      <c r="A427" s="32">
        <v>405</v>
      </c>
      <c r="B427" s="50" t="s">
        <v>364</v>
      </c>
      <c r="C427" s="50" t="s">
        <v>365</v>
      </c>
      <c r="D427" s="28">
        <v>6</v>
      </c>
      <c r="E427" s="18">
        <v>0</v>
      </c>
      <c r="F427" s="18">
        <v>0</v>
      </c>
      <c r="G427" s="18">
        <v>0</v>
      </c>
      <c r="H427" s="18">
        <v>0</v>
      </c>
      <c r="I427" s="44">
        <f t="shared" si="28"/>
        <v>0</v>
      </c>
    </row>
    <row r="428" spans="1:966" s="5" customFormat="1">
      <c r="A428" s="32">
        <v>406</v>
      </c>
      <c r="B428" s="50" t="s">
        <v>366</v>
      </c>
      <c r="C428" s="50" t="s">
        <v>367</v>
      </c>
      <c r="D428" s="28">
        <v>6</v>
      </c>
      <c r="E428" s="18">
        <v>0</v>
      </c>
      <c r="F428" s="18">
        <v>0</v>
      </c>
      <c r="G428" s="18">
        <v>0</v>
      </c>
      <c r="H428" s="18">
        <v>0</v>
      </c>
      <c r="I428" s="44">
        <f t="shared" si="28"/>
        <v>0</v>
      </c>
    </row>
    <row r="429" spans="1:966" s="5" customFormat="1">
      <c r="A429" s="32">
        <v>407</v>
      </c>
      <c r="B429" s="50" t="s">
        <v>368</v>
      </c>
      <c r="C429" s="50" t="s">
        <v>369</v>
      </c>
      <c r="D429" s="28">
        <v>100</v>
      </c>
      <c r="E429" s="18">
        <v>0</v>
      </c>
      <c r="F429" s="18">
        <v>0</v>
      </c>
      <c r="G429" s="18">
        <v>0</v>
      </c>
      <c r="H429" s="18">
        <v>0</v>
      </c>
      <c r="I429" s="44">
        <f t="shared" si="28"/>
        <v>0</v>
      </c>
    </row>
    <row r="430" spans="1:966" s="5" customFormat="1" ht="14.25" customHeight="1">
      <c r="A430" s="32">
        <v>408</v>
      </c>
      <c r="B430" s="50" t="s">
        <v>370</v>
      </c>
      <c r="C430" s="50" t="s">
        <v>371</v>
      </c>
      <c r="D430" s="28">
        <v>6</v>
      </c>
      <c r="E430" s="18">
        <v>0</v>
      </c>
      <c r="F430" s="18">
        <v>0</v>
      </c>
      <c r="G430" s="18">
        <v>0</v>
      </c>
      <c r="H430" s="18">
        <v>0</v>
      </c>
      <c r="I430" s="44">
        <f t="shared" si="28"/>
        <v>0</v>
      </c>
    </row>
    <row r="431" spans="1:966" s="5" customFormat="1" ht="14.25" customHeight="1">
      <c r="A431" s="32">
        <v>409</v>
      </c>
      <c r="B431" s="52" t="s">
        <v>372</v>
      </c>
      <c r="C431" s="50" t="s">
        <v>284</v>
      </c>
      <c r="D431" s="28">
        <v>6</v>
      </c>
      <c r="E431" s="18">
        <v>0</v>
      </c>
      <c r="F431" s="18">
        <v>0</v>
      </c>
      <c r="G431" s="18">
        <v>0</v>
      </c>
      <c r="H431" s="18">
        <v>0</v>
      </c>
      <c r="I431" s="19">
        <f t="shared" ref="I431:I452" si="29">SUM(E431:H431)</f>
        <v>0</v>
      </c>
    </row>
    <row r="432" spans="1:966" s="5" customFormat="1" ht="14.25" customHeight="1">
      <c r="A432" s="32">
        <v>410</v>
      </c>
      <c r="B432" s="52" t="s">
        <v>373</v>
      </c>
      <c r="C432" s="50" t="s">
        <v>284</v>
      </c>
      <c r="D432" s="28">
        <v>6</v>
      </c>
      <c r="E432" s="18">
        <v>0</v>
      </c>
      <c r="F432" s="18">
        <v>0</v>
      </c>
      <c r="G432" s="18">
        <v>0</v>
      </c>
      <c r="H432" s="18">
        <v>0</v>
      </c>
      <c r="I432" s="19">
        <f t="shared" si="29"/>
        <v>0</v>
      </c>
    </row>
    <row r="433" spans="1:9" s="5" customFormat="1" ht="14.25" customHeight="1">
      <c r="A433" s="32">
        <v>411</v>
      </c>
      <c r="B433" s="52" t="s">
        <v>374</v>
      </c>
      <c r="C433" s="50" t="s">
        <v>284</v>
      </c>
      <c r="D433" s="28">
        <v>6</v>
      </c>
      <c r="E433" s="18">
        <v>0</v>
      </c>
      <c r="F433" s="18">
        <v>0</v>
      </c>
      <c r="G433" s="18">
        <v>0</v>
      </c>
      <c r="H433" s="18">
        <v>0</v>
      </c>
      <c r="I433" s="19">
        <f t="shared" si="29"/>
        <v>0</v>
      </c>
    </row>
    <row r="434" spans="1:9" s="5" customFormat="1" ht="14.25" customHeight="1">
      <c r="A434" s="32">
        <v>412</v>
      </c>
      <c r="B434" s="52" t="s">
        <v>375</v>
      </c>
      <c r="C434" s="50" t="s">
        <v>284</v>
      </c>
      <c r="D434" s="28">
        <v>6</v>
      </c>
      <c r="E434" s="18">
        <v>0</v>
      </c>
      <c r="F434" s="18">
        <v>0</v>
      </c>
      <c r="G434" s="18">
        <v>0</v>
      </c>
      <c r="H434" s="18">
        <v>0</v>
      </c>
      <c r="I434" s="19">
        <f t="shared" si="29"/>
        <v>0</v>
      </c>
    </row>
    <row r="435" spans="1:9" s="5" customFormat="1" ht="14.25" customHeight="1">
      <c r="A435" s="32">
        <v>413</v>
      </c>
      <c r="B435" s="52" t="s">
        <v>376</v>
      </c>
      <c r="C435" s="50" t="s">
        <v>284</v>
      </c>
      <c r="D435" s="28">
        <v>6</v>
      </c>
      <c r="E435" s="18">
        <v>0</v>
      </c>
      <c r="F435" s="18">
        <v>0</v>
      </c>
      <c r="G435" s="18">
        <v>0</v>
      </c>
      <c r="H435" s="18">
        <v>0</v>
      </c>
      <c r="I435" s="39">
        <f t="shared" si="29"/>
        <v>0</v>
      </c>
    </row>
    <row r="436" spans="1:9" s="5" customFormat="1" ht="14.25" customHeight="1">
      <c r="A436" s="32">
        <v>414</v>
      </c>
      <c r="B436" s="52" t="s">
        <v>377</v>
      </c>
      <c r="C436" s="50" t="s">
        <v>284</v>
      </c>
      <c r="D436" s="28">
        <v>6</v>
      </c>
      <c r="E436" s="18">
        <v>0</v>
      </c>
      <c r="F436" s="18">
        <v>0</v>
      </c>
      <c r="G436" s="18">
        <v>0</v>
      </c>
      <c r="H436" s="18">
        <v>0</v>
      </c>
      <c r="I436" s="39">
        <f t="shared" si="29"/>
        <v>0</v>
      </c>
    </row>
    <row r="437" spans="1:9" s="5" customFormat="1" ht="14.25" customHeight="1">
      <c r="A437" s="32">
        <v>415</v>
      </c>
      <c r="B437" s="52" t="s">
        <v>378</v>
      </c>
      <c r="C437" s="50" t="s">
        <v>284</v>
      </c>
      <c r="D437" s="28">
        <v>6</v>
      </c>
      <c r="E437" s="18">
        <v>0</v>
      </c>
      <c r="F437" s="18">
        <v>0</v>
      </c>
      <c r="G437" s="18">
        <v>0</v>
      </c>
      <c r="H437" s="18">
        <v>0</v>
      </c>
      <c r="I437" s="39">
        <f t="shared" si="29"/>
        <v>0</v>
      </c>
    </row>
    <row r="438" spans="1:9" s="5" customFormat="1" ht="14.25" customHeight="1">
      <c r="A438" s="32">
        <v>416</v>
      </c>
      <c r="B438" s="52" t="s">
        <v>379</v>
      </c>
      <c r="C438" s="50" t="s">
        <v>284</v>
      </c>
      <c r="D438" s="28">
        <v>6</v>
      </c>
      <c r="E438" s="18">
        <v>0</v>
      </c>
      <c r="F438" s="18">
        <v>0</v>
      </c>
      <c r="G438" s="18">
        <v>0</v>
      </c>
      <c r="H438" s="18">
        <v>0</v>
      </c>
      <c r="I438" s="39">
        <f t="shared" si="29"/>
        <v>0</v>
      </c>
    </row>
    <row r="439" spans="1:9" s="5" customFormat="1" ht="14.25" customHeight="1">
      <c r="A439" s="32">
        <v>417</v>
      </c>
      <c r="B439" s="52" t="s">
        <v>380</v>
      </c>
      <c r="C439" s="50" t="s">
        <v>284</v>
      </c>
      <c r="D439" s="28">
        <v>6</v>
      </c>
      <c r="E439" s="18">
        <v>0</v>
      </c>
      <c r="F439" s="18">
        <v>0</v>
      </c>
      <c r="G439" s="18">
        <v>0</v>
      </c>
      <c r="H439" s="18">
        <v>0</v>
      </c>
      <c r="I439" s="39">
        <f t="shared" si="29"/>
        <v>0</v>
      </c>
    </row>
    <row r="440" spans="1:9" s="5" customFormat="1" ht="14.25" customHeight="1">
      <c r="A440" s="32">
        <v>418</v>
      </c>
      <c r="B440" s="52" t="s">
        <v>381</v>
      </c>
      <c r="C440" s="50" t="s">
        <v>284</v>
      </c>
      <c r="D440" s="28">
        <v>6</v>
      </c>
      <c r="E440" s="18">
        <v>0</v>
      </c>
      <c r="F440" s="18">
        <v>0</v>
      </c>
      <c r="G440" s="18">
        <v>0</v>
      </c>
      <c r="H440" s="18">
        <v>0</v>
      </c>
      <c r="I440" s="44">
        <f t="shared" si="29"/>
        <v>0</v>
      </c>
    </row>
    <row r="441" spans="1:9" s="5" customFormat="1" ht="14.25" customHeight="1">
      <c r="A441" s="32">
        <v>419</v>
      </c>
      <c r="B441" s="52" t="s">
        <v>382</v>
      </c>
      <c r="C441" s="50" t="s">
        <v>284</v>
      </c>
      <c r="D441" s="28">
        <v>6</v>
      </c>
      <c r="E441" s="18">
        <v>0</v>
      </c>
      <c r="F441" s="18">
        <v>0</v>
      </c>
      <c r="G441" s="18">
        <v>0</v>
      </c>
      <c r="H441" s="18">
        <v>0</v>
      </c>
      <c r="I441" s="44">
        <f t="shared" si="29"/>
        <v>0</v>
      </c>
    </row>
    <row r="442" spans="1:9" s="5" customFormat="1" ht="14.25" customHeight="1">
      <c r="A442" s="32">
        <v>420</v>
      </c>
      <c r="B442" s="52" t="s">
        <v>383</v>
      </c>
      <c r="C442" s="50" t="s">
        <v>284</v>
      </c>
      <c r="D442" s="28">
        <v>6</v>
      </c>
      <c r="E442" s="18">
        <v>0</v>
      </c>
      <c r="F442" s="18">
        <v>0</v>
      </c>
      <c r="G442" s="18">
        <v>0</v>
      </c>
      <c r="H442" s="18">
        <v>0</v>
      </c>
      <c r="I442" s="44">
        <f t="shared" si="29"/>
        <v>0</v>
      </c>
    </row>
    <row r="443" spans="1:9" s="5" customFormat="1" ht="14.25" customHeight="1">
      <c r="A443" s="32">
        <v>421</v>
      </c>
      <c r="B443" s="52" t="s">
        <v>384</v>
      </c>
      <c r="C443" s="50" t="s">
        <v>284</v>
      </c>
      <c r="D443" s="28">
        <v>6</v>
      </c>
      <c r="E443" s="18">
        <v>0</v>
      </c>
      <c r="F443" s="18">
        <v>0</v>
      </c>
      <c r="G443" s="18">
        <v>0</v>
      </c>
      <c r="H443" s="18">
        <v>0</v>
      </c>
      <c r="I443" s="44">
        <f t="shared" si="29"/>
        <v>0</v>
      </c>
    </row>
    <row r="444" spans="1:9" s="5" customFormat="1" ht="14.25" customHeight="1">
      <c r="A444" s="32">
        <v>422</v>
      </c>
      <c r="B444" s="52" t="s">
        <v>385</v>
      </c>
      <c r="C444" s="50" t="s">
        <v>284</v>
      </c>
      <c r="D444" s="28">
        <v>6</v>
      </c>
      <c r="E444" s="18">
        <v>0</v>
      </c>
      <c r="F444" s="18">
        <v>0</v>
      </c>
      <c r="G444" s="18">
        <v>0</v>
      </c>
      <c r="H444" s="18">
        <v>0</v>
      </c>
      <c r="I444" s="44">
        <f t="shared" si="29"/>
        <v>0</v>
      </c>
    </row>
    <row r="445" spans="1:9" s="5" customFormat="1" ht="14.25" customHeight="1">
      <c r="A445" s="32">
        <v>423</v>
      </c>
      <c r="B445" s="52" t="s">
        <v>386</v>
      </c>
      <c r="C445" s="50" t="s">
        <v>284</v>
      </c>
      <c r="D445" s="28">
        <v>6</v>
      </c>
      <c r="E445" s="18">
        <v>0</v>
      </c>
      <c r="F445" s="18">
        <v>0</v>
      </c>
      <c r="G445" s="18">
        <v>0</v>
      </c>
      <c r="H445" s="18">
        <v>0</v>
      </c>
      <c r="I445" s="44">
        <f t="shared" si="29"/>
        <v>0</v>
      </c>
    </row>
    <row r="446" spans="1:9" s="5" customFormat="1" ht="14.25" customHeight="1">
      <c r="A446" s="32">
        <v>424</v>
      </c>
      <c r="B446" s="52" t="s">
        <v>387</v>
      </c>
      <c r="C446" s="50" t="s">
        <v>284</v>
      </c>
      <c r="D446" s="28">
        <v>6</v>
      </c>
      <c r="E446" s="18">
        <v>0</v>
      </c>
      <c r="F446" s="18">
        <v>0</v>
      </c>
      <c r="G446" s="18">
        <v>0</v>
      </c>
      <c r="H446" s="18">
        <v>0</v>
      </c>
      <c r="I446" s="44">
        <f t="shared" si="29"/>
        <v>0</v>
      </c>
    </row>
    <row r="447" spans="1:9" s="5" customFormat="1" ht="14.25" customHeight="1">
      <c r="A447" s="32">
        <v>425</v>
      </c>
      <c r="B447" s="52" t="s">
        <v>388</v>
      </c>
      <c r="C447" s="50" t="s">
        <v>284</v>
      </c>
      <c r="D447" s="28">
        <v>6</v>
      </c>
      <c r="E447" s="18">
        <v>0</v>
      </c>
      <c r="F447" s="18">
        <v>0</v>
      </c>
      <c r="G447" s="18">
        <v>0</v>
      </c>
      <c r="H447" s="18">
        <v>0</v>
      </c>
      <c r="I447" s="19">
        <f t="shared" si="29"/>
        <v>0</v>
      </c>
    </row>
    <row r="448" spans="1:9" s="5" customFormat="1" ht="14.25" customHeight="1">
      <c r="A448" s="32">
        <v>426</v>
      </c>
      <c r="B448" s="52" t="s">
        <v>389</v>
      </c>
      <c r="C448" s="50" t="s">
        <v>284</v>
      </c>
      <c r="D448" s="28">
        <v>6</v>
      </c>
      <c r="E448" s="18">
        <v>0</v>
      </c>
      <c r="F448" s="18">
        <v>0</v>
      </c>
      <c r="G448" s="18">
        <v>0</v>
      </c>
      <c r="H448" s="18">
        <v>0</v>
      </c>
      <c r="I448" s="19">
        <f t="shared" si="29"/>
        <v>0</v>
      </c>
    </row>
    <row r="449" spans="1:966" s="5" customFormat="1" ht="14.25" customHeight="1">
      <c r="A449" s="32">
        <v>427</v>
      </c>
      <c r="B449" s="52" t="s">
        <v>390</v>
      </c>
      <c r="C449" s="50" t="s">
        <v>284</v>
      </c>
      <c r="D449" s="28">
        <v>6</v>
      </c>
      <c r="E449" s="18">
        <v>0</v>
      </c>
      <c r="F449" s="18">
        <v>0</v>
      </c>
      <c r="G449" s="18">
        <v>0</v>
      </c>
      <c r="H449" s="18">
        <v>0</v>
      </c>
      <c r="I449" s="19">
        <f t="shared" si="29"/>
        <v>0</v>
      </c>
    </row>
    <row r="450" spans="1:966" s="5" customFormat="1" ht="14.25" customHeight="1">
      <c r="A450" s="32">
        <v>428</v>
      </c>
      <c r="B450" s="52" t="s">
        <v>391</v>
      </c>
      <c r="C450" s="50" t="s">
        <v>284</v>
      </c>
      <c r="D450" s="28">
        <v>6</v>
      </c>
      <c r="E450" s="18">
        <v>0</v>
      </c>
      <c r="F450" s="18">
        <v>0</v>
      </c>
      <c r="G450" s="18">
        <v>0</v>
      </c>
      <c r="H450" s="18">
        <v>0</v>
      </c>
      <c r="I450" s="19">
        <f t="shared" si="29"/>
        <v>0</v>
      </c>
    </row>
    <row r="451" spans="1:966" s="5" customFormat="1" ht="14.25" customHeight="1">
      <c r="A451" s="32">
        <v>429</v>
      </c>
      <c r="B451" s="53" t="s">
        <v>392</v>
      </c>
      <c r="C451" s="50" t="s">
        <v>284</v>
      </c>
      <c r="D451" s="28">
        <v>2</v>
      </c>
      <c r="E451" s="18">
        <v>0</v>
      </c>
      <c r="F451" s="18">
        <v>0</v>
      </c>
      <c r="G451" s="18">
        <v>0</v>
      </c>
      <c r="H451" s="18">
        <v>0</v>
      </c>
      <c r="I451" s="19">
        <f t="shared" si="29"/>
        <v>0</v>
      </c>
    </row>
    <row r="452" spans="1:966" s="5" customFormat="1" ht="14.25" customHeight="1">
      <c r="A452" s="32">
        <v>430</v>
      </c>
      <c r="B452" s="53" t="s">
        <v>393</v>
      </c>
      <c r="C452" s="50" t="s">
        <v>284</v>
      </c>
      <c r="D452" s="28">
        <v>2</v>
      </c>
      <c r="E452" s="18">
        <v>0</v>
      </c>
      <c r="F452" s="18">
        <v>0</v>
      </c>
      <c r="G452" s="18">
        <v>0</v>
      </c>
      <c r="H452" s="18">
        <v>0</v>
      </c>
      <c r="I452" s="44">
        <f t="shared" si="29"/>
        <v>0</v>
      </c>
    </row>
    <row r="453" spans="1:966" ht="18.75" customHeight="1">
      <c r="A453" s="36"/>
      <c r="B453" s="54"/>
      <c r="C453" s="55" t="s">
        <v>77</v>
      </c>
      <c r="D453" s="42">
        <f t="shared" ref="D453:I453" si="30">SUM(D424:D452)</f>
        <v>260</v>
      </c>
      <c r="E453" s="42">
        <f t="shared" si="30"/>
        <v>0</v>
      </c>
      <c r="F453" s="42">
        <f t="shared" si="30"/>
        <v>0</v>
      </c>
      <c r="G453" s="42">
        <f t="shared" si="30"/>
        <v>0</v>
      </c>
      <c r="H453" s="42">
        <f t="shared" si="30"/>
        <v>0</v>
      </c>
      <c r="I453" s="42">
        <f t="shared" si="30"/>
        <v>0</v>
      </c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  <c r="EQ453" s="1"/>
      <c r="ER453" s="1"/>
      <c r="ES453" s="1"/>
      <c r="ET453" s="1"/>
      <c r="EU453" s="1"/>
      <c r="EV453" s="1"/>
      <c r="EW453" s="1"/>
      <c r="EX453" s="1"/>
      <c r="EY453" s="1"/>
      <c r="EZ453" s="1"/>
      <c r="FA453" s="1"/>
      <c r="FB453" s="1"/>
      <c r="FC453" s="1"/>
      <c r="FD453" s="1"/>
      <c r="FE453" s="1"/>
      <c r="FF453" s="1"/>
      <c r="FG453" s="1"/>
      <c r="FH453" s="1"/>
      <c r="FI453" s="1"/>
      <c r="FJ453" s="1"/>
      <c r="FK453" s="1"/>
      <c r="FL453" s="1"/>
      <c r="FM453" s="1"/>
      <c r="FN453" s="1"/>
      <c r="FO453" s="1"/>
      <c r="FP453" s="1"/>
      <c r="FQ453" s="1"/>
      <c r="FR453" s="1"/>
      <c r="FS453" s="1"/>
      <c r="FT453" s="1"/>
      <c r="FU453" s="1"/>
      <c r="FV453" s="1"/>
      <c r="FW453" s="1"/>
      <c r="FX453" s="1"/>
      <c r="FY453" s="1"/>
      <c r="FZ453" s="1"/>
      <c r="GA453" s="1"/>
      <c r="GB453" s="1"/>
      <c r="GC453" s="1"/>
      <c r="GD453" s="1"/>
      <c r="GE453" s="1"/>
      <c r="GF453" s="1"/>
      <c r="GG453" s="1"/>
      <c r="GH453" s="1"/>
      <c r="GI453" s="1"/>
      <c r="GJ453" s="1"/>
      <c r="GK453" s="1"/>
      <c r="GL453" s="1"/>
      <c r="GM453" s="1"/>
      <c r="GN453" s="1"/>
      <c r="GO453" s="1"/>
      <c r="GP453" s="1"/>
      <c r="GQ453" s="1"/>
      <c r="GR453" s="1"/>
      <c r="GS453" s="1"/>
      <c r="GT453" s="1"/>
      <c r="GU453" s="1"/>
      <c r="GV453" s="1"/>
      <c r="GW453" s="1"/>
      <c r="GX453" s="1"/>
      <c r="GY453" s="1"/>
      <c r="GZ453" s="1"/>
      <c r="HA453" s="1"/>
      <c r="HB453" s="1"/>
      <c r="HC453" s="1"/>
      <c r="HD453" s="1"/>
      <c r="HE453" s="1"/>
      <c r="HF453" s="1"/>
      <c r="HG453" s="1"/>
      <c r="HH453" s="1"/>
      <c r="HI453" s="1"/>
      <c r="HJ453" s="1"/>
      <c r="HK453" s="1"/>
      <c r="HL453" s="1"/>
      <c r="HM453" s="1"/>
      <c r="HN453" s="1"/>
      <c r="HO453" s="1"/>
      <c r="HP453" s="1"/>
      <c r="HQ453" s="1"/>
      <c r="HR453" s="1"/>
      <c r="HS453" s="1"/>
      <c r="HT453" s="1"/>
      <c r="HU453" s="1"/>
      <c r="HV453" s="1"/>
      <c r="HW453" s="1"/>
      <c r="HX453" s="1"/>
      <c r="HY453" s="1"/>
      <c r="HZ453" s="1"/>
      <c r="IA453" s="1"/>
      <c r="IB453" s="1"/>
      <c r="IC453" s="1"/>
      <c r="ID453" s="1"/>
      <c r="IE453" s="1"/>
      <c r="IF453" s="1"/>
      <c r="IG453" s="1"/>
      <c r="IH453" s="1"/>
      <c r="II453" s="1"/>
      <c r="IJ453" s="1"/>
      <c r="IK453" s="1"/>
      <c r="IL453" s="1"/>
      <c r="IM453" s="1"/>
      <c r="IN453" s="1"/>
      <c r="IO453" s="1"/>
      <c r="IP453" s="1"/>
      <c r="IQ453" s="1"/>
      <c r="IR453" s="1"/>
      <c r="IS453" s="1"/>
      <c r="IT453" s="1"/>
      <c r="IU453" s="1"/>
      <c r="IV453" s="1"/>
      <c r="IW453" s="1"/>
      <c r="IX453" s="1"/>
      <c r="IY453" s="1"/>
      <c r="IZ453" s="1"/>
      <c r="JA453" s="1"/>
      <c r="JB453" s="1"/>
      <c r="JC453" s="1"/>
      <c r="JD453" s="1"/>
      <c r="JE453" s="1"/>
      <c r="JF453" s="1"/>
      <c r="JG453" s="1"/>
      <c r="JH453" s="1"/>
      <c r="JI453" s="1"/>
      <c r="JJ453" s="1"/>
      <c r="JK453" s="1"/>
      <c r="JL453" s="1"/>
      <c r="JM453" s="1"/>
      <c r="JN453" s="1"/>
      <c r="JO453" s="1"/>
      <c r="JP453" s="1"/>
      <c r="JQ453" s="1"/>
      <c r="JR453" s="1"/>
      <c r="JS453" s="1"/>
      <c r="JT453" s="1"/>
      <c r="JU453" s="1"/>
      <c r="JV453" s="1"/>
      <c r="JW453" s="1"/>
      <c r="JX453" s="1"/>
      <c r="JY453" s="1"/>
      <c r="JZ453" s="1"/>
      <c r="KA453" s="1"/>
      <c r="KB453" s="1"/>
      <c r="KC453" s="1"/>
      <c r="KD453" s="1"/>
      <c r="KE453" s="1"/>
      <c r="KF453" s="1"/>
      <c r="KG453" s="1"/>
      <c r="KH453" s="1"/>
      <c r="KI453" s="1"/>
      <c r="KJ453" s="1"/>
      <c r="KK453" s="1"/>
      <c r="KL453" s="1"/>
      <c r="KM453" s="1"/>
      <c r="KN453" s="1"/>
      <c r="KO453" s="1"/>
      <c r="KP453" s="1"/>
      <c r="KQ453" s="1"/>
      <c r="KR453" s="1"/>
      <c r="KS453" s="1"/>
      <c r="KT453" s="1"/>
      <c r="KU453" s="1"/>
      <c r="KV453" s="1"/>
      <c r="KW453" s="1"/>
      <c r="KX453" s="1"/>
      <c r="KY453" s="1"/>
      <c r="KZ453" s="1"/>
      <c r="LA453" s="1"/>
      <c r="LB453" s="1"/>
      <c r="LC453" s="1"/>
      <c r="LD453" s="1"/>
      <c r="LE453" s="1"/>
      <c r="LF453" s="1"/>
      <c r="LG453" s="1"/>
      <c r="LH453" s="1"/>
      <c r="LI453" s="1"/>
      <c r="LJ453" s="1"/>
      <c r="LK453" s="1"/>
      <c r="LL453" s="1"/>
      <c r="LM453" s="1"/>
      <c r="LN453" s="1"/>
      <c r="LO453" s="1"/>
      <c r="LP453" s="1"/>
      <c r="LQ453" s="1"/>
      <c r="LR453" s="1"/>
      <c r="LS453" s="1"/>
      <c r="LT453" s="1"/>
      <c r="LU453" s="1"/>
      <c r="LV453" s="1"/>
      <c r="LW453" s="1"/>
      <c r="LX453" s="1"/>
      <c r="LY453" s="1"/>
      <c r="LZ453" s="1"/>
      <c r="MA453" s="1"/>
      <c r="MB453" s="1"/>
      <c r="MC453" s="1"/>
      <c r="MD453" s="1"/>
      <c r="ME453" s="1"/>
      <c r="MF453" s="1"/>
      <c r="MG453" s="1"/>
      <c r="MH453" s="1"/>
      <c r="MI453" s="1"/>
      <c r="MJ453" s="1"/>
      <c r="MK453" s="1"/>
      <c r="ML453" s="1"/>
      <c r="MM453" s="1"/>
      <c r="MN453" s="1"/>
      <c r="MO453" s="1"/>
      <c r="MP453" s="1"/>
      <c r="MQ453" s="1"/>
      <c r="MR453" s="1"/>
      <c r="MS453" s="1"/>
      <c r="MT453" s="1"/>
      <c r="MU453" s="1"/>
      <c r="MV453" s="1"/>
      <c r="MW453" s="1"/>
      <c r="MX453" s="1"/>
      <c r="MY453" s="1"/>
      <c r="MZ453" s="1"/>
      <c r="NA453" s="1"/>
      <c r="NB453" s="1"/>
      <c r="NC453" s="1"/>
      <c r="ND453" s="1"/>
      <c r="NE453" s="1"/>
      <c r="NF453" s="1"/>
      <c r="NG453" s="1"/>
      <c r="NH453" s="1"/>
      <c r="NI453" s="1"/>
      <c r="NJ453" s="1"/>
      <c r="NK453" s="1"/>
      <c r="NL453" s="1"/>
      <c r="NM453" s="1"/>
      <c r="NN453" s="1"/>
      <c r="NO453" s="1"/>
      <c r="NP453" s="1"/>
      <c r="NQ453" s="1"/>
      <c r="NR453" s="1"/>
      <c r="NS453" s="1"/>
      <c r="NT453" s="1"/>
      <c r="NU453" s="1"/>
      <c r="NV453" s="1"/>
      <c r="NW453" s="1"/>
      <c r="NX453" s="1"/>
      <c r="NY453" s="1"/>
      <c r="NZ453" s="1"/>
      <c r="OA453" s="1"/>
      <c r="OB453" s="1"/>
      <c r="OC453" s="1"/>
      <c r="OD453" s="1"/>
      <c r="OE453" s="1"/>
      <c r="OF453" s="1"/>
      <c r="OG453" s="1"/>
      <c r="OH453" s="1"/>
      <c r="OI453" s="1"/>
      <c r="OJ453" s="1"/>
      <c r="OK453" s="1"/>
      <c r="OL453" s="1"/>
      <c r="OM453" s="1"/>
      <c r="ON453" s="1"/>
      <c r="OO453" s="1"/>
      <c r="OP453" s="1"/>
      <c r="OQ453" s="1"/>
      <c r="OR453" s="1"/>
      <c r="OS453" s="1"/>
      <c r="OT453" s="1"/>
      <c r="OU453" s="1"/>
      <c r="OV453" s="1"/>
      <c r="OW453" s="1"/>
      <c r="OX453" s="1"/>
      <c r="OY453" s="1"/>
      <c r="OZ453" s="1"/>
      <c r="PA453" s="1"/>
      <c r="PB453" s="1"/>
      <c r="PC453" s="1"/>
      <c r="PD453" s="1"/>
      <c r="PE453" s="1"/>
      <c r="PF453" s="1"/>
      <c r="PG453" s="1"/>
      <c r="PH453" s="1"/>
      <c r="PI453" s="1"/>
      <c r="PJ453" s="1"/>
      <c r="PK453" s="1"/>
      <c r="PL453" s="1"/>
      <c r="PM453" s="1"/>
      <c r="PN453" s="1"/>
      <c r="PO453" s="1"/>
      <c r="PP453" s="1"/>
      <c r="PQ453" s="1"/>
      <c r="PR453" s="1"/>
      <c r="PS453" s="1"/>
      <c r="PT453" s="1"/>
      <c r="PU453" s="1"/>
      <c r="PV453" s="1"/>
      <c r="PW453" s="1"/>
      <c r="PX453" s="1"/>
      <c r="PY453" s="1"/>
      <c r="PZ453" s="1"/>
      <c r="QA453" s="1"/>
      <c r="QB453" s="1"/>
      <c r="QC453" s="1"/>
      <c r="QD453" s="1"/>
      <c r="QE453" s="1"/>
      <c r="QF453" s="1"/>
      <c r="QG453" s="1"/>
      <c r="QH453" s="1"/>
      <c r="QI453" s="1"/>
      <c r="QJ453" s="1"/>
      <c r="QK453" s="1"/>
      <c r="QL453" s="1"/>
      <c r="QM453" s="1"/>
      <c r="QN453" s="1"/>
      <c r="QO453" s="1"/>
      <c r="QP453" s="1"/>
      <c r="QQ453" s="1"/>
      <c r="QR453" s="1"/>
      <c r="QS453" s="1"/>
      <c r="QT453" s="1"/>
      <c r="QU453" s="1"/>
      <c r="QV453" s="1"/>
      <c r="QW453" s="1"/>
      <c r="QX453" s="1"/>
      <c r="QY453" s="1"/>
      <c r="QZ453" s="1"/>
      <c r="RA453" s="1"/>
      <c r="RB453" s="1"/>
      <c r="RC453" s="1"/>
      <c r="RD453" s="1"/>
      <c r="RE453" s="1"/>
      <c r="RF453" s="1"/>
      <c r="RG453" s="1"/>
      <c r="RH453" s="1"/>
      <c r="RI453" s="1"/>
      <c r="RJ453" s="1"/>
      <c r="RK453" s="1"/>
      <c r="RL453" s="1"/>
      <c r="RM453" s="1"/>
      <c r="RN453" s="1"/>
      <c r="RO453" s="1"/>
      <c r="RP453" s="1"/>
      <c r="RQ453" s="1"/>
      <c r="RR453" s="1"/>
      <c r="RS453" s="1"/>
      <c r="RT453" s="1"/>
      <c r="RU453" s="1"/>
      <c r="RV453" s="1"/>
      <c r="RW453" s="1"/>
      <c r="RX453" s="1"/>
      <c r="RY453" s="1"/>
      <c r="RZ453" s="1"/>
      <c r="SA453" s="1"/>
      <c r="SB453" s="1"/>
      <c r="SC453" s="1"/>
      <c r="SD453" s="1"/>
      <c r="SE453" s="1"/>
      <c r="SF453" s="1"/>
      <c r="SG453" s="1"/>
      <c r="SH453" s="1"/>
      <c r="SI453" s="1"/>
      <c r="SJ453" s="1"/>
      <c r="SK453" s="1"/>
      <c r="SL453" s="1"/>
      <c r="SM453" s="1"/>
      <c r="SN453" s="1"/>
      <c r="SO453" s="1"/>
      <c r="SP453" s="1"/>
      <c r="SQ453" s="1"/>
      <c r="SR453" s="1"/>
      <c r="SS453" s="1"/>
      <c r="ST453" s="1"/>
      <c r="SU453" s="1"/>
      <c r="SV453" s="1"/>
      <c r="SW453" s="1"/>
      <c r="SX453" s="1"/>
      <c r="SY453" s="1"/>
      <c r="SZ453" s="1"/>
      <c r="TA453" s="1"/>
      <c r="TB453" s="1"/>
      <c r="TC453" s="1"/>
      <c r="TD453" s="1"/>
      <c r="TE453" s="1"/>
      <c r="TF453" s="1"/>
      <c r="TG453" s="1"/>
      <c r="TH453" s="1"/>
      <c r="TI453" s="1"/>
      <c r="TJ453" s="1"/>
      <c r="TK453" s="1"/>
      <c r="TL453" s="1"/>
      <c r="TM453" s="1"/>
      <c r="TN453" s="1"/>
      <c r="TO453" s="1"/>
      <c r="TP453" s="1"/>
      <c r="TQ453" s="1"/>
      <c r="TR453" s="1"/>
      <c r="TS453" s="1"/>
      <c r="TT453" s="1"/>
      <c r="TU453" s="1"/>
      <c r="TV453" s="1"/>
      <c r="TW453" s="1"/>
      <c r="TX453" s="1"/>
      <c r="TY453" s="1"/>
      <c r="TZ453" s="1"/>
      <c r="UA453" s="1"/>
      <c r="UB453" s="1"/>
      <c r="UC453" s="1"/>
      <c r="UD453" s="1"/>
      <c r="UE453" s="1"/>
      <c r="UF453" s="1"/>
      <c r="UG453" s="1"/>
      <c r="UH453" s="1"/>
      <c r="UI453" s="1"/>
      <c r="UJ453" s="1"/>
      <c r="UK453" s="1"/>
      <c r="UL453" s="1"/>
      <c r="UM453" s="1"/>
      <c r="UN453" s="1"/>
      <c r="UO453" s="1"/>
      <c r="UP453" s="1"/>
      <c r="UQ453" s="1"/>
      <c r="UR453" s="1"/>
      <c r="US453" s="1"/>
      <c r="UT453" s="1"/>
      <c r="UU453" s="1"/>
      <c r="UV453" s="1"/>
      <c r="UW453" s="1"/>
      <c r="UX453" s="1"/>
      <c r="UY453" s="1"/>
      <c r="UZ453" s="1"/>
      <c r="VA453" s="1"/>
      <c r="VB453" s="1"/>
      <c r="VC453" s="1"/>
      <c r="VD453" s="1"/>
      <c r="VE453" s="1"/>
      <c r="VF453" s="1"/>
      <c r="VG453" s="1"/>
      <c r="VH453" s="1"/>
      <c r="VI453" s="1"/>
      <c r="VJ453" s="1"/>
      <c r="VK453" s="1"/>
      <c r="VL453" s="1"/>
      <c r="VM453" s="1"/>
      <c r="VN453" s="1"/>
      <c r="VO453" s="1"/>
      <c r="VP453" s="1"/>
      <c r="VQ453" s="1"/>
      <c r="VR453" s="1"/>
      <c r="VS453" s="1"/>
      <c r="VT453" s="1"/>
      <c r="VU453" s="1"/>
      <c r="VV453" s="1"/>
      <c r="VW453" s="1"/>
      <c r="VX453" s="1"/>
      <c r="VY453" s="1"/>
      <c r="VZ453" s="1"/>
      <c r="WA453" s="1"/>
      <c r="WB453" s="1"/>
      <c r="WC453" s="1"/>
      <c r="WD453" s="1"/>
      <c r="WE453" s="1"/>
      <c r="WF453" s="1"/>
      <c r="WG453" s="1"/>
      <c r="WH453" s="1"/>
      <c r="WI453" s="1"/>
      <c r="WJ453" s="1"/>
      <c r="WK453" s="1"/>
      <c r="WL453" s="1"/>
      <c r="WM453" s="1"/>
      <c r="WN453" s="1"/>
      <c r="WO453" s="1"/>
      <c r="WP453" s="1"/>
      <c r="WQ453" s="1"/>
      <c r="WR453" s="1"/>
      <c r="WS453" s="1"/>
      <c r="WT453" s="1"/>
      <c r="WU453" s="1"/>
      <c r="WV453" s="1"/>
      <c r="WW453" s="1"/>
      <c r="WX453" s="1"/>
      <c r="WY453" s="1"/>
      <c r="WZ453" s="1"/>
      <c r="XA453" s="1"/>
      <c r="XB453" s="1"/>
      <c r="XC453" s="1"/>
      <c r="XD453" s="1"/>
      <c r="XE453" s="1"/>
      <c r="XF453" s="1"/>
      <c r="XG453" s="1"/>
      <c r="XH453" s="1"/>
      <c r="XI453" s="1"/>
      <c r="XJ453" s="1"/>
      <c r="XK453" s="1"/>
      <c r="XL453" s="1"/>
      <c r="XM453" s="1"/>
      <c r="XN453" s="1"/>
      <c r="XO453" s="1"/>
      <c r="XP453" s="1"/>
      <c r="XQ453" s="1"/>
      <c r="XR453" s="1"/>
      <c r="XS453" s="1"/>
      <c r="XT453" s="1"/>
      <c r="XU453" s="1"/>
      <c r="XV453" s="1"/>
      <c r="XW453" s="1"/>
      <c r="XX453" s="1"/>
      <c r="XY453" s="1"/>
      <c r="XZ453" s="1"/>
      <c r="YA453" s="1"/>
      <c r="YB453" s="1"/>
      <c r="YC453" s="1"/>
      <c r="YD453" s="1"/>
      <c r="YE453" s="1"/>
      <c r="YF453" s="1"/>
      <c r="YG453" s="1"/>
      <c r="YH453" s="1"/>
      <c r="YI453" s="1"/>
      <c r="YJ453" s="1"/>
      <c r="YK453" s="1"/>
      <c r="YL453" s="1"/>
      <c r="YM453" s="1"/>
      <c r="YN453" s="1"/>
      <c r="YO453" s="1"/>
      <c r="YP453" s="1"/>
      <c r="YQ453" s="1"/>
      <c r="YR453" s="1"/>
      <c r="YS453" s="1"/>
      <c r="YT453" s="1"/>
      <c r="YU453" s="1"/>
      <c r="YV453" s="1"/>
      <c r="YW453" s="1"/>
      <c r="YX453" s="1"/>
      <c r="YY453" s="1"/>
      <c r="YZ453" s="1"/>
      <c r="ZA453" s="1"/>
      <c r="ZB453" s="1"/>
      <c r="ZC453" s="1"/>
      <c r="ZD453" s="1"/>
      <c r="ZE453" s="1"/>
      <c r="ZF453" s="1"/>
      <c r="ZG453" s="1"/>
      <c r="ZH453" s="1"/>
      <c r="ZI453" s="1"/>
      <c r="ZJ453" s="1"/>
      <c r="ZK453" s="1"/>
      <c r="ZL453" s="1"/>
      <c r="ZM453" s="1"/>
      <c r="ZN453" s="1"/>
      <c r="ZO453" s="1"/>
      <c r="ZP453" s="1"/>
      <c r="ZQ453" s="1"/>
      <c r="ZR453" s="1"/>
      <c r="ZS453" s="1"/>
      <c r="ZT453" s="1"/>
      <c r="ZU453" s="1"/>
      <c r="ZV453" s="1"/>
      <c r="ZW453" s="1"/>
      <c r="ZX453" s="1"/>
      <c r="ZY453" s="1"/>
      <c r="ZZ453" s="1"/>
      <c r="AAA453" s="1"/>
      <c r="AAB453" s="1"/>
      <c r="AAC453" s="1"/>
      <c r="AAD453" s="1"/>
      <c r="AAE453" s="1"/>
      <c r="AAF453" s="1"/>
      <c r="AAG453" s="1"/>
      <c r="AAH453" s="1"/>
      <c r="AAI453" s="1"/>
      <c r="AAJ453" s="1"/>
      <c r="AAK453" s="1"/>
      <c r="AAL453" s="1"/>
      <c r="AAM453" s="1"/>
      <c r="AAN453" s="1"/>
      <c r="AAO453" s="1"/>
      <c r="AAP453" s="1"/>
      <c r="AAQ453" s="1"/>
      <c r="AAR453" s="1"/>
      <c r="AAS453" s="1"/>
      <c r="AAT453" s="1"/>
      <c r="AAU453" s="1"/>
      <c r="AAV453" s="1"/>
      <c r="AAW453" s="1"/>
      <c r="AAX453" s="1"/>
      <c r="AAY453" s="1"/>
      <c r="AAZ453" s="1"/>
      <c r="ABA453" s="1"/>
      <c r="ABB453" s="1"/>
      <c r="ABC453" s="1"/>
      <c r="ABD453" s="1"/>
      <c r="ABE453" s="1"/>
      <c r="ABF453" s="1"/>
      <c r="ABG453" s="1"/>
      <c r="ABH453" s="1"/>
      <c r="ABI453" s="1"/>
      <c r="ABJ453" s="1"/>
      <c r="ABK453" s="1"/>
      <c r="ABL453" s="1"/>
      <c r="ABM453" s="1"/>
      <c r="ABN453" s="1"/>
      <c r="ABO453" s="1"/>
      <c r="ABP453" s="1"/>
      <c r="ABQ453" s="1"/>
      <c r="ABR453" s="1"/>
      <c r="ABS453" s="1"/>
      <c r="ABT453" s="1"/>
      <c r="ABU453" s="1"/>
      <c r="ABV453" s="1"/>
      <c r="ABW453" s="1"/>
      <c r="ABX453" s="1"/>
      <c r="ABY453" s="1"/>
      <c r="ABZ453" s="1"/>
      <c r="ACA453" s="1"/>
      <c r="ACB453" s="1"/>
      <c r="ACC453" s="1"/>
      <c r="ACD453" s="1"/>
      <c r="ACE453" s="1"/>
      <c r="ACF453" s="1"/>
      <c r="ACG453" s="1"/>
      <c r="ACH453" s="1"/>
      <c r="ACI453" s="1"/>
      <c r="ACJ453" s="1"/>
      <c r="ACK453" s="1"/>
      <c r="ACL453" s="1"/>
      <c r="ACM453" s="1"/>
      <c r="ACN453" s="1"/>
      <c r="ACO453" s="1"/>
      <c r="ACP453" s="1"/>
      <c r="ACQ453" s="1"/>
      <c r="ACR453" s="1"/>
      <c r="ACS453" s="1"/>
      <c r="ACT453" s="1"/>
      <c r="ACU453" s="1"/>
      <c r="ACV453" s="1"/>
      <c r="ACW453" s="1"/>
      <c r="ACX453" s="1"/>
      <c r="ACY453" s="1"/>
      <c r="ACZ453" s="1"/>
      <c r="ADA453" s="1"/>
      <c r="ADB453" s="1"/>
      <c r="ADC453" s="1"/>
      <c r="ADD453" s="1"/>
      <c r="ADE453" s="1"/>
      <c r="ADF453" s="1"/>
      <c r="ADG453" s="1"/>
      <c r="ADH453" s="1"/>
      <c r="ADI453" s="1"/>
      <c r="ADJ453" s="1"/>
      <c r="ADK453" s="1"/>
      <c r="ADL453" s="1"/>
      <c r="ADM453" s="1"/>
      <c r="ADN453" s="1"/>
      <c r="ADO453" s="1"/>
      <c r="ADP453" s="1"/>
      <c r="ADQ453" s="1"/>
      <c r="ADR453" s="1"/>
      <c r="ADS453" s="1"/>
      <c r="ADT453" s="1"/>
      <c r="ADU453" s="1"/>
      <c r="ADV453" s="1"/>
      <c r="ADW453" s="1"/>
      <c r="ADX453" s="1"/>
      <c r="ADY453" s="1"/>
      <c r="ADZ453" s="1"/>
      <c r="AEA453" s="1"/>
      <c r="AEB453" s="1"/>
      <c r="AEC453" s="1"/>
      <c r="AED453" s="1"/>
      <c r="AEE453" s="1"/>
      <c r="AEF453" s="1"/>
      <c r="AEG453" s="1"/>
      <c r="AEH453" s="1"/>
      <c r="AEI453" s="1"/>
      <c r="AEJ453" s="1"/>
      <c r="AEK453" s="1"/>
      <c r="AEL453" s="1"/>
      <c r="AEM453" s="1"/>
      <c r="AEN453" s="1"/>
      <c r="AEO453" s="1"/>
      <c r="AEP453" s="1"/>
      <c r="AEQ453" s="1"/>
      <c r="AER453" s="1"/>
      <c r="AES453" s="1"/>
      <c r="AET453" s="1"/>
      <c r="AEU453" s="1"/>
      <c r="AEV453" s="1"/>
      <c r="AEW453" s="1"/>
      <c r="AEX453" s="1"/>
      <c r="AEY453" s="1"/>
      <c r="AEZ453" s="1"/>
      <c r="AFA453" s="1"/>
      <c r="AFB453" s="1"/>
      <c r="AFC453" s="1"/>
      <c r="AFD453" s="1"/>
      <c r="AFE453" s="1"/>
      <c r="AFF453" s="1"/>
      <c r="AFG453" s="1"/>
      <c r="AFH453" s="1"/>
      <c r="AFI453" s="1"/>
      <c r="AFJ453" s="1"/>
      <c r="AFK453" s="1"/>
      <c r="AFL453" s="1"/>
      <c r="AFM453" s="1"/>
      <c r="AFN453" s="1"/>
      <c r="AFO453" s="1"/>
      <c r="AFP453" s="1"/>
      <c r="AFQ453" s="1"/>
      <c r="AFR453" s="1"/>
      <c r="AFS453" s="1"/>
      <c r="AFT453" s="1"/>
      <c r="AFU453" s="1"/>
      <c r="AFV453" s="1"/>
      <c r="AFW453" s="1"/>
      <c r="AFX453" s="1"/>
      <c r="AFY453" s="1"/>
      <c r="AFZ453" s="1"/>
      <c r="AGA453" s="1"/>
      <c r="AGB453" s="1"/>
      <c r="AGC453" s="1"/>
      <c r="AGD453" s="1"/>
      <c r="AGE453" s="1"/>
      <c r="AGF453" s="1"/>
      <c r="AGG453" s="1"/>
      <c r="AGH453" s="1"/>
      <c r="AGI453" s="1"/>
      <c r="AGJ453" s="1"/>
      <c r="AGK453" s="1"/>
      <c r="AGL453" s="1"/>
      <c r="AGM453" s="1"/>
      <c r="AGN453" s="1"/>
      <c r="AGO453" s="1"/>
      <c r="AGP453" s="1"/>
      <c r="AGQ453" s="1"/>
      <c r="AGR453" s="1"/>
      <c r="AGS453" s="1"/>
      <c r="AGT453" s="1"/>
      <c r="AGU453" s="1"/>
      <c r="AGV453" s="1"/>
      <c r="AGW453" s="1"/>
      <c r="AGX453" s="1"/>
      <c r="AGY453" s="1"/>
      <c r="AGZ453" s="1"/>
      <c r="AHA453" s="1"/>
      <c r="AHB453" s="1"/>
      <c r="AHC453" s="1"/>
      <c r="AHD453" s="1"/>
      <c r="AHE453" s="1"/>
      <c r="AHF453" s="1"/>
      <c r="AHG453" s="1"/>
      <c r="AHH453" s="1"/>
      <c r="AHI453" s="1"/>
      <c r="AHJ453" s="1"/>
      <c r="AHK453" s="1"/>
      <c r="AHL453" s="1"/>
      <c r="AHM453" s="1"/>
      <c r="AHN453" s="1"/>
      <c r="AHO453" s="1"/>
      <c r="AHP453" s="1"/>
      <c r="AHQ453" s="1"/>
      <c r="AHR453" s="1"/>
      <c r="AHS453" s="1"/>
      <c r="AHT453" s="1"/>
      <c r="AHU453" s="1"/>
      <c r="AHV453" s="1"/>
      <c r="AHW453" s="1"/>
      <c r="AHX453" s="1"/>
      <c r="AHY453" s="1"/>
      <c r="AHZ453" s="1"/>
      <c r="AIA453" s="1"/>
      <c r="AIB453" s="1"/>
      <c r="AIC453" s="1"/>
      <c r="AID453" s="1"/>
      <c r="AIE453" s="1"/>
      <c r="AIF453" s="1"/>
      <c r="AIG453" s="1"/>
      <c r="AIH453" s="1"/>
      <c r="AII453" s="1"/>
      <c r="AIJ453" s="1"/>
      <c r="AIK453" s="1"/>
      <c r="AIL453" s="1"/>
      <c r="AIM453" s="1"/>
      <c r="AIN453" s="1"/>
      <c r="AIO453" s="1"/>
      <c r="AIP453" s="1"/>
      <c r="AIQ453" s="1"/>
      <c r="AIR453" s="1"/>
      <c r="AIS453" s="1"/>
      <c r="AIT453" s="1"/>
      <c r="AIU453" s="1"/>
      <c r="AIV453" s="1"/>
      <c r="AIW453" s="1"/>
      <c r="AIX453" s="1"/>
      <c r="AIY453" s="1"/>
      <c r="AIZ453" s="1"/>
      <c r="AJA453" s="1"/>
      <c r="AJB453" s="1"/>
      <c r="AJC453" s="1"/>
      <c r="AJD453" s="1"/>
      <c r="AJE453" s="1"/>
      <c r="AJF453" s="1"/>
      <c r="AJG453" s="1"/>
      <c r="AJH453" s="1"/>
      <c r="AJI453" s="1"/>
      <c r="AJJ453" s="1"/>
      <c r="AJK453" s="1"/>
      <c r="AJL453" s="1"/>
      <c r="AJM453" s="1"/>
      <c r="AJN453" s="1"/>
      <c r="AJO453" s="1"/>
      <c r="AJP453" s="1"/>
      <c r="AJQ453" s="1"/>
      <c r="AJR453" s="1"/>
      <c r="AJS453" s="1"/>
      <c r="AJT453" s="1"/>
      <c r="AJU453" s="1"/>
      <c r="AJV453" s="1"/>
      <c r="AJW453" s="1"/>
      <c r="AJX453" s="1"/>
      <c r="AJY453" s="1"/>
      <c r="AJZ453" s="1"/>
      <c r="AKA453" s="1"/>
      <c r="AKB453" s="1"/>
      <c r="AKC453" s="1"/>
      <c r="AKD453" s="1"/>
    </row>
    <row r="454" spans="1:966" ht="33" customHeight="1">
      <c r="A454" s="128" t="s">
        <v>394</v>
      </c>
      <c r="B454" s="128"/>
      <c r="C454" s="128"/>
      <c r="D454" s="128"/>
      <c r="E454" s="128"/>
      <c r="F454" s="128"/>
      <c r="G454" s="128"/>
      <c r="H454" s="128"/>
      <c r="I454" s="128"/>
    </row>
    <row r="455" spans="1:966">
      <c r="A455" s="43">
        <v>431</v>
      </c>
      <c r="B455" s="46" t="s">
        <v>395</v>
      </c>
      <c r="C455" s="108" t="s">
        <v>971</v>
      </c>
      <c r="D455" s="21">
        <v>12</v>
      </c>
      <c r="E455" s="22">
        <v>14.4</v>
      </c>
      <c r="F455" s="22">
        <v>5</v>
      </c>
      <c r="G455" s="22">
        <v>2.9</v>
      </c>
      <c r="H455" s="22">
        <v>1.3</v>
      </c>
      <c r="I455" s="19">
        <f>SUM(E455:H455)</f>
        <v>23.599999999999998</v>
      </c>
    </row>
    <row r="456" spans="1:966">
      <c r="A456" s="43">
        <v>432</v>
      </c>
      <c r="B456" s="46" t="s">
        <v>396</v>
      </c>
      <c r="C456" s="108" t="s">
        <v>971</v>
      </c>
      <c r="D456" s="21" t="s">
        <v>20</v>
      </c>
      <c r="E456" s="18">
        <v>4.4000000000000004</v>
      </c>
      <c r="F456" s="18">
        <v>3.5</v>
      </c>
      <c r="G456" s="18">
        <v>1.9</v>
      </c>
      <c r="H456" s="18">
        <v>0.3</v>
      </c>
      <c r="I456" s="19">
        <f>SUM(E456:H456)</f>
        <v>10.100000000000001</v>
      </c>
    </row>
    <row r="457" spans="1:966">
      <c r="A457" s="43">
        <v>433</v>
      </c>
      <c r="B457" s="46" t="s">
        <v>397</v>
      </c>
      <c r="C457" s="108" t="s">
        <v>971</v>
      </c>
      <c r="D457" s="21" t="s">
        <v>20</v>
      </c>
      <c r="E457" s="18">
        <v>4.4000000000000004</v>
      </c>
      <c r="F457" s="18">
        <v>4</v>
      </c>
      <c r="G457" s="18">
        <v>3.4</v>
      </c>
      <c r="H457" s="18">
        <v>1.3</v>
      </c>
      <c r="I457" s="19">
        <f>SUM(E457:H457)</f>
        <v>13.100000000000001</v>
      </c>
    </row>
    <row r="458" spans="1:966">
      <c r="A458" s="43">
        <v>434</v>
      </c>
      <c r="B458" s="46" t="s">
        <v>398</v>
      </c>
      <c r="C458" s="101" t="s">
        <v>972</v>
      </c>
      <c r="D458" s="21">
        <v>15</v>
      </c>
      <c r="E458" s="18">
        <v>20.399999999999999</v>
      </c>
      <c r="F458" s="18">
        <v>8</v>
      </c>
      <c r="G458" s="18">
        <v>4.9000000000000004</v>
      </c>
      <c r="H458" s="18">
        <v>1.8</v>
      </c>
      <c r="I458" s="19">
        <f t="shared" ref="I458:I479" si="31">SUM(E458:H458)</f>
        <v>35.099999999999994</v>
      </c>
    </row>
    <row r="459" spans="1:966">
      <c r="A459" s="43">
        <v>435</v>
      </c>
      <c r="B459" s="46" t="s">
        <v>399</v>
      </c>
      <c r="C459" s="101" t="s">
        <v>973</v>
      </c>
      <c r="D459" s="21">
        <v>20</v>
      </c>
      <c r="E459" s="22">
        <v>16.899999999999999</v>
      </c>
      <c r="F459" s="22">
        <v>11</v>
      </c>
      <c r="G459" s="22">
        <v>5.4</v>
      </c>
      <c r="H459" s="22">
        <v>2.2999999999999998</v>
      </c>
      <c r="I459" s="19">
        <f t="shared" si="31"/>
        <v>35.599999999999994</v>
      </c>
    </row>
    <row r="460" spans="1:966">
      <c r="A460" s="43">
        <v>436</v>
      </c>
      <c r="B460" s="46" t="s">
        <v>400</v>
      </c>
      <c r="C460" s="101" t="s">
        <v>974</v>
      </c>
      <c r="D460" s="21">
        <v>20</v>
      </c>
      <c r="E460" s="22">
        <v>20.399999999999999</v>
      </c>
      <c r="F460" s="22">
        <v>10</v>
      </c>
      <c r="G460" s="22">
        <v>3.9</v>
      </c>
      <c r="H460" s="22">
        <v>2.8</v>
      </c>
      <c r="I460" s="19">
        <f t="shared" si="31"/>
        <v>37.099999999999994</v>
      </c>
    </row>
    <row r="461" spans="1:966" ht="30">
      <c r="A461" s="43">
        <v>437</v>
      </c>
      <c r="B461" s="46" t="s">
        <v>401</v>
      </c>
      <c r="C461" s="101" t="s">
        <v>975</v>
      </c>
      <c r="D461" s="21">
        <v>20</v>
      </c>
      <c r="E461" s="22">
        <v>20.399999999999999</v>
      </c>
      <c r="F461" s="22">
        <v>12</v>
      </c>
      <c r="G461" s="22">
        <v>8.4</v>
      </c>
      <c r="H461" s="22">
        <v>2.2999999999999998</v>
      </c>
      <c r="I461" s="19">
        <f t="shared" si="31"/>
        <v>43.099999999999994</v>
      </c>
    </row>
    <row r="462" spans="1:966">
      <c r="A462" s="43">
        <v>438</v>
      </c>
      <c r="B462" s="46" t="s">
        <v>402</v>
      </c>
      <c r="C462" s="101" t="s">
        <v>976</v>
      </c>
      <c r="D462" s="21" t="s">
        <v>20</v>
      </c>
      <c r="E462" s="18">
        <v>5.4</v>
      </c>
      <c r="F462" s="18">
        <v>4</v>
      </c>
      <c r="G462" s="18">
        <v>1.4</v>
      </c>
      <c r="H462" s="18">
        <v>0.3</v>
      </c>
      <c r="I462" s="19">
        <f t="shared" si="31"/>
        <v>11.100000000000001</v>
      </c>
    </row>
    <row r="463" spans="1:966">
      <c r="A463" s="43">
        <v>439</v>
      </c>
      <c r="B463" s="46" t="s">
        <v>403</v>
      </c>
      <c r="C463" s="101" t="s">
        <v>977</v>
      </c>
      <c r="D463" s="21">
        <v>5</v>
      </c>
      <c r="E463" s="18">
        <v>5.9</v>
      </c>
      <c r="F463" s="18">
        <v>1</v>
      </c>
      <c r="G463" s="18">
        <v>1.4</v>
      </c>
      <c r="H463" s="18">
        <v>0.8</v>
      </c>
      <c r="I463" s="19">
        <f t="shared" si="31"/>
        <v>9.1000000000000014</v>
      </c>
    </row>
    <row r="464" spans="1:966">
      <c r="A464" s="43">
        <v>440</v>
      </c>
      <c r="B464" s="46" t="s">
        <v>404</v>
      </c>
      <c r="C464" s="101" t="s">
        <v>978</v>
      </c>
      <c r="D464" s="21">
        <v>7</v>
      </c>
      <c r="E464" s="18">
        <v>8.9</v>
      </c>
      <c r="F464" s="18">
        <v>3</v>
      </c>
      <c r="G464" s="18">
        <v>1.9</v>
      </c>
      <c r="H464" s="18">
        <v>0.8</v>
      </c>
      <c r="I464" s="19">
        <f t="shared" si="31"/>
        <v>14.600000000000001</v>
      </c>
    </row>
    <row r="465" spans="1:9">
      <c r="A465" s="43">
        <v>441</v>
      </c>
      <c r="B465" s="46" t="s">
        <v>405</v>
      </c>
      <c r="C465" s="101" t="s">
        <v>979</v>
      </c>
      <c r="D465" s="21">
        <v>15</v>
      </c>
      <c r="E465" s="22">
        <v>21.4</v>
      </c>
      <c r="F465" s="22">
        <v>15</v>
      </c>
      <c r="G465" s="22">
        <v>5.9</v>
      </c>
      <c r="H465" s="22">
        <v>1.3</v>
      </c>
      <c r="I465" s="19">
        <f t="shared" si="31"/>
        <v>43.599999999999994</v>
      </c>
    </row>
    <row r="466" spans="1:9">
      <c r="A466" s="43">
        <v>442</v>
      </c>
      <c r="B466" s="46" t="s">
        <v>406</v>
      </c>
      <c r="C466" s="101" t="s">
        <v>980</v>
      </c>
      <c r="D466" s="21">
        <v>10</v>
      </c>
      <c r="E466" s="22">
        <v>10.9</v>
      </c>
      <c r="F466" s="22">
        <v>6</v>
      </c>
      <c r="G466" s="22">
        <v>3.9</v>
      </c>
      <c r="H466" s="22">
        <v>1.3</v>
      </c>
      <c r="I466" s="19">
        <f t="shared" si="31"/>
        <v>22.099999999999998</v>
      </c>
    </row>
    <row r="467" spans="1:9">
      <c r="A467" s="43">
        <v>443</v>
      </c>
      <c r="B467" s="46" t="s">
        <v>407</v>
      </c>
      <c r="C467" s="101" t="s">
        <v>981</v>
      </c>
      <c r="D467" s="21" t="s">
        <v>20</v>
      </c>
      <c r="E467" s="18">
        <v>6.4</v>
      </c>
      <c r="F467" s="18">
        <v>4</v>
      </c>
      <c r="G467" s="18">
        <v>1.9</v>
      </c>
      <c r="H467" s="18">
        <v>0.3</v>
      </c>
      <c r="I467" s="19">
        <f t="shared" si="31"/>
        <v>12.600000000000001</v>
      </c>
    </row>
    <row r="468" spans="1:9">
      <c r="A468" s="43">
        <v>444</v>
      </c>
      <c r="B468" s="46" t="s">
        <v>408</v>
      </c>
      <c r="C468" s="101" t="s">
        <v>982</v>
      </c>
      <c r="D468" s="21" t="s">
        <v>20</v>
      </c>
      <c r="E468" s="18">
        <v>6.4</v>
      </c>
      <c r="F468" s="18">
        <v>4</v>
      </c>
      <c r="G468" s="18">
        <v>3.4</v>
      </c>
      <c r="H468" s="18">
        <v>1.3</v>
      </c>
      <c r="I468" s="19">
        <f t="shared" si="31"/>
        <v>15.100000000000001</v>
      </c>
    </row>
    <row r="469" spans="1:9" ht="30">
      <c r="A469" s="43">
        <v>445</v>
      </c>
      <c r="B469" s="46" t="s">
        <v>409</v>
      </c>
      <c r="C469" s="101" t="s">
        <v>983</v>
      </c>
      <c r="D469" s="21">
        <v>50</v>
      </c>
      <c r="E469" s="22">
        <v>37.9</v>
      </c>
      <c r="F469" s="22">
        <v>22</v>
      </c>
      <c r="G469" s="22">
        <v>14.9</v>
      </c>
      <c r="H469" s="22">
        <v>2.2999999999999998</v>
      </c>
      <c r="I469" s="19">
        <f t="shared" si="31"/>
        <v>77.099999999999994</v>
      </c>
    </row>
    <row r="470" spans="1:9">
      <c r="A470" s="43">
        <v>446</v>
      </c>
      <c r="B470" s="46" t="s">
        <v>410</v>
      </c>
      <c r="C470" s="101" t="s">
        <v>984</v>
      </c>
      <c r="D470" s="21" t="s">
        <v>20</v>
      </c>
      <c r="E470" s="18">
        <v>5.4</v>
      </c>
      <c r="F470" s="18">
        <v>4</v>
      </c>
      <c r="G470" s="18">
        <v>2.4</v>
      </c>
      <c r="H470" s="18">
        <v>0.8</v>
      </c>
      <c r="I470" s="19">
        <f t="shared" si="31"/>
        <v>12.600000000000001</v>
      </c>
    </row>
    <row r="471" spans="1:9">
      <c r="A471" s="43">
        <v>447</v>
      </c>
      <c r="B471" s="46" t="s">
        <v>411</v>
      </c>
      <c r="C471" s="101" t="s">
        <v>985</v>
      </c>
      <c r="D471" s="21">
        <v>10</v>
      </c>
      <c r="E471" s="22">
        <v>9.9</v>
      </c>
      <c r="F471" s="22">
        <v>7</v>
      </c>
      <c r="G471" s="22">
        <v>4.9000000000000004</v>
      </c>
      <c r="H471" s="22">
        <v>1.3</v>
      </c>
      <c r="I471" s="19">
        <f t="shared" si="31"/>
        <v>23.099999999999998</v>
      </c>
    </row>
    <row r="472" spans="1:9" ht="15.75">
      <c r="A472" s="43">
        <v>448</v>
      </c>
      <c r="B472" s="99" t="s">
        <v>792</v>
      </c>
      <c r="C472" s="108" t="s">
        <v>971</v>
      </c>
      <c r="D472" s="21">
        <v>50</v>
      </c>
      <c r="E472" s="22">
        <v>37.9</v>
      </c>
      <c r="F472" s="22">
        <v>22</v>
      </c>
      <c r="G472" s="22">
        <v>14.9</v>
      </c>
      <c r="H472" s="22">
        <v>2.2999999999999998</v>
      </c>
      <c r="I472" s="19">
        <f t="shared" si="31"/>
        <v>77.099999999999994</v>
      </c>
    </row>
    <row r="473" spans="1:9">
      <c r="A473" s="43">
        <v>449</v>
      </c>
      <c r="B473" s="46" t="s">
        <v>412</v>
      </c>
      <c r="C473" s="108" t="s">
        <v>971</v>
      </c>
      <c r="D473" s="21">
        <v>10</v>
      </c>
      <c r="E473" s="22">
        <v>11.4</v>
      </c>
      <c r="F473" s="22">
        <v>6.5</v>
      </c>
      <c r="G473" s="22">
        <v>3.9</v>
      </c>
      <c r="H473" s="22">
        <v>1.3</v>
      </c>
      <c r="I473" s="19">
        <f t="shared" si="31"/>
        <v>23.099999999999998</v>
      </c>
    </row>
    <row r="474" spans="1:9">
      <c r="A474" s="43">
        <v>450</v>
      </c>
      <c r="B474" s="46" t="s">
        <v>413</v>
      </c>
      <c r="C474" s="108" t="s">
        <v>971</v>
      </c>
      <c r="D474" s="21" t="s">
        <v>20</v>
      </c>
      <c r="E474" s="18">
        <v>4.9000000000000004</v>
      </c>
      <c r="F474" s="18">
        <v>3.5</v>
      </c>
      <c r="G474" s="18">
        <v>1.9</v>
      </c>
      <c r="H474" s="18">
        <v>0.3</v>
      </c>
      <c r="I474" s="19">
        <f t="shared" si="31"/>
        <v>10.600000000000001</v>
      </c>
    </row>
    <row r="475" spans="1:9">
      <c r="A475" s="43">
        <v>451</v>
      </c>
      <c r="B475" s="46" t="s">
        <v>59</v>
      </c>
      <c r="C475" s="101" t="s">
        <v>986</v>
      </c>
      <c r="D475" s="21" t="s">
        <v>20</v>
      </c>
      <c r="E475" s="18">
        <v>5.4</v>
      </c>
      <c r="F475" s="18">
        <v>4</v>
      </c>
      <c r="G475" s="18">
        <v>3.4</v>
      </c>
      <c r="H475" s="18">
        <v>1.3</v>
      </c>
      <c r="I475" s="19">
        <f t="shared" si="31"/>
        <v>14.100000000000001</v>
      </c>
    </row>
    <row r="476" spans="1:9">
      <c r="A476" s="43">
        <v>452</v>
      </c>
      <c r="B476" s="46" t="s">
        <v>414</v>
      </c>
      <c r="C476" s="108" t="s">
        <v>971</v>
      </c>
      <c r="D476" s="21">
        <v>10</v>
      </c>
      <c r="E476" s="22">
        <v>11.4</v>
      </c>
      <c r="F476" s="22">
        <v>6</v>
      </c>
      <c r="G476" s="22">
        <v>2.9</v>
      </c>
      <c r="H476" s="22">
        <v>1.3</v>
      </c>
      <c r="I476" s="19">
        <f t="shared" si="31"/>
        <v>21.599999999999998</v>
      </c>
    </row>
    <row r="477" spans="1:9">
      <c r="A477" s="43">
        <v>453</v>
      </c>
      <c r="B477" s="46" t="s">
        <v>415</v>
      </c>
      <c r="C477" s="108" t="s">
        <v>971</v>
      </c>
      <c r="D477" s="21" t="s">
        <v>20</v>
      </c>
      <c r="E477" s="18">
        <v>6.9</v>
      </c>
      <c r="F477" s="18">
        <v>5.5</v>
      </c>
      <c r="G477" s="18">
        <v>3.4</v>
      </c>
      <c r="H477" s="18">
        <v>0.3</v>
      </c>
      <c r="I477" s="19">
        <f t="shared" si="31"/>
        <v>16.100000000000001</v>
      </c>
    </row>
    <row r="478" spans="1:9">
      <c r="A478" s="43">
        <v>454</v>
      </c>
      <c r="B478" s="46" t="s">
        <v>416</v>
      </c>
      <c r="C478" s="108" t="s">
        <v>971</v>
      </c>
      <c r="D478" s="21" t="s">
        <v>20</v>
      </c>
      <c r="E478" s="18">
        <v>5.4</v>
      </c>
      <c r="F478" s="18">
        <v>5</v>
      </c>
      <c r="G478" s="18">
        <v>2.9</v>
      </c>
      <c r="H478" s="18">
        <v>1.3</v>
      </c>
      <c r="I478" s="19">
        <f t="shared" si="31"/>
        <v>14.600000000000001</v>
      </c>
    </row>
    <row r="479" spans="1:9">
      <c r="A479" s="43">
        <v>455</v>
      </c>
      <c r="B479" s="24" t="s">
        <v>417</v>
      </c>
      <c r="C479" s="101" t="s">
        <v>987</v>
      </c>
      <c r="D479" s="21" t="s">
        <v>20</v>
      </c>
      <c r="E479" s="18">
        <v>5.9</v>
      </c>
      <c r="F479" s="18">
        <v>5.5</v>
      </c>
      <c r="G479" s="18">
        <v>3.4</v>
      </c>
      <c r="H479" s="18">
        <v>1.3</v>
      </c>
      <c r="I479" s="19">
        <f t="shared" si="31"/>
        <v>16.100000000000001</v>
      </c>
    </row>
    <row r="480" spans="1:9">
      <c r="A480" s="43">
        <v>456</v>
      </c>
      <c r="B480" s="24" t="s">
        <v>418</v>
      </c>
      <c r="C480" s="108" t="s">
        <v>971</v>
      </c>
      <c r="D480" s="21" t="s">
        <v>20</v>
      </c>
      <c r="E480" s="18">
        <v>6.4</v>
      </c>
      <c r="F480" s="18">
        <v>4</v>
      </c>
      <c r="G480" s="18">
        <v>3.4</v>
      </c>
      <c r="H480" s="18">
        <v>1.8</v>
      </c>
      <c r="I480" s="19">
        <f t="shared" ref="I480:I488" si="32">SUM(E480:H480)</f>
        <v>15.600000000000001</v>
      </c>
    </row>
    <row r="481" spans="1:9">
      <c r="A481" s="43">
        <v>457</v>
      </c>
      <c r="B481" s="24" t="s">
        <v>419</v>
      </c>
      <c r="C481" s="108" t="s">
        <v>971</v>
      </c>
      <c r="D481" s="21">
        <v>5</v>
      </c>
      <c r="E481" s="18">
        <v>6.4</v>
      </c>
      <c r="F481" s="18">
        <v>3</v>
      </c>
      <c r="G481" s="18">
        <v>1.9</v>
      </c>
      <c r="H481" s="18">
        <v>0.8</v>
      </c>
      <c r="I481" s="19">
        <f t="shared" si="32"/>
        <v>12.100000000000001</v>
      </c>
    </row>
    <row r="482" spans="1:9">
      <c r="A482" s="43">
        <v>458</v>
      </c>
      <c r="B482" s="24" t="s">
        <v>420</v>
      </c>
      <c r="C482" s="108" t="s">
        <v>971</v>
      </c>
      <c r="D482" s="21" t="s">
        <v>20</v>
      </c>
      <c r="E482" s="18">
        <v>4.9000000000000004</v>
      </c>
      <c r="F482" s="18">
        <v>3.5</v>
      </c>
      <c r="G482" s="18">
        <v>1.9</v>
      </c>
      <c r="H482" s="18">
        <v>0.3</v>
      </c>
      <c r="I482" s="19">
        <f t="shared" si="32"/>
        <v>10.600000000000001</v>
      </c>
    </row>
    <row r="483" spans="1:9" s="1" customFormat="1">
      <c r="A483" s="43">
        <v>459</v>
      </c>
      <c r="B483" s="102" t="s">
        <v>421</v>
      </c>
      <c r="C483" s="108" t="s">
        <v>971</v>
      </c>
      <c r="D483" s="21" t="s">
        <v>20</v>
      </c>
      <c r="E483" s="18">
        <v>6.9</v>
      </c>
      <c r="F483" s="18">
        <v>5.5</v>
      </c>
      <c r="G483" s="18">
        <v>3.4</v>
      </c>
      <c r="H483" s="18">
        <v>0.3</v>
      </c>
      <c r="I483" s="19">
        <f t="shared" si="32"/>
        <v>16.100000000000001</v>
      </c>
    </row>
    <row r="484" spans="1:9" s="1" customFormat="1">
      <c r="A484" s="43">
        <v>460</v>
      </c>
      <c r="B484" s="24" t="s">
        <v>422</v>
      </c>
      <c r="C484" s="108" t="s">
        <v>971</v>
      </c>
      <c r="D484" s="21" t="s">
        <v>20</v>
      </c>
      <c r="E484" s="18">
        <v>4.9000000000000004</v>
      </c>
      <c r="F484" s="18">
        <v>3.5</v>
      </c>
      <c r="G484" s="18">
        <v>1.9</v>
      </c>
      <c r="H484" s="18">
        <v>0.3</v>
      </c>
      <c r="I484" s="19">
        <f t="shared" si="32"/>
        <v>10.600000000000001</v>
      </c>
    </row>
    <row r="485" spans="1:9" s="1" customFormat="1">
      <c r="A485" s="43">
        <v>461</v>
      </c>
      <c r="B485" s="24" t="s">
        <v>423</v>
      </c>
      <c r="C485" s="108" t="s">
        <v>971</v>
      </c>
      <c r="D485" s="21">
        <v>5</v>
      </c>
      <c r="E485" s="18">
        <v>10.4</v>
      </c>
      <c r="F485" s="18">
        <v>1</v>
      </c>
      <c r="G485" s="18">
        <v>1.9</v>
      </c>
      <c r="H485" s="18">
        <v>0.8</v>
      </c>
      <c r="I485" s="19">
        <f t="shared" si="32"/>
        <v>14.100000000000001</v>
      </c>
    </row>
    <row r="486" spans="1:9" s="1" customFormat="1">
      <c r="A486" s="43">
        <v>462</v>
      </c>
      <c r="B486" s="104" t="s">
        <v>424</v>
      </c>
      <c r="C486" s="108" t="s">
        <v>971</v>
      </c>
      <c r="D486" s="21" t="s">
        <v>20</v>
      </c>
      <c r="E486" s="18">
        <v>4.9000000000000004</v>
      </c>
      <c r="F486" s="18">
        <v>3.5</v>
      </c>
      <c r="G486" s="18">
        <v>1.9</v>
      </c>
      <c r="H486" s="18">
        <v>0.3</v>
      </c>
      <c r="I486" s="19">
        <f t="shared" si="32"/>
        <v>10.600000000000001</v>
      </c>
    </row>
    <row r="487" spans="1:9" s="1" customFormat="1" ht="15.75">
      <c r="A487" s="43">
        <v>463</v>
      </c>
      <c r="B487" s="99" t="s">
        <v>793</v>
      </c>
      <c r="C487" s="108" t="s">
        <v>971</v>
      </c>
      <c r="D487" s="21" t="s">
        <v>20</v>
      </c>
      <c r="E487" s="22">
        <v>2.9</v>
      </c>
      <c r="F487" s="22">
        <v>1</v>
      </c>
      <c r="G487" s="22">
        <v>0.9</v>
      </c>
      <c r="H487" s="22">
        <v>0.3</v>
      </c>
      <c r="I487" s="19">
        <f t="shared" si="32"/>
        <v>5.0999999999999996</v>
      </c>
    </row>
    <row r="488" spans="1:9" s="1" customFormat="1">
      <c r="A488" s="43">
        <v>464</v>
      </c>
      <c r="B488" s="47" t="s">
        <v>820</v>
      </c>
      <c r="C488" s="108" t="s">
        <v>971</v>
      </c>
      <c r="D488" s="21">
        <v>9</v>
      </c>
      <c r="E488" s="22">
        <v>11.4</v>
      </c>
      <c r="F488" s="22">
        <v>6</v>
      </c>
      <c r="G488" s="22">
        <v>2.9</v>
      </c>
      <c r="H488" s="22">
        <v>1.3</v>
      </c>
      <c r="I488" s="19">
        <f t="shared" si="32"/>
        <v>21.599999999999998</v>
      </c>
    </row>
    <row r="489" spans="1:9" s="1" customFormat="1">
      <c r="A489" s="43">
        <v>465</v>
      </c>
      <c r="B489" s="105" t="s">
        <v>835</v>
      </c>
      <c r="C489" s="108" t="s">
        <v>971</v>
      </c>
      <c r="D489" s="21" t="s">
        <v>20</v>
      </c>
      <c r="E489" s="18">
        <v>4.9000000000000004</v>
      </c>
      <c r="F489" s="18">
        <v>3.5</v>
      </c>
      <c r="G489" s="18">
        <v>1.9</v>
      </c>
      <c r="H489" s="18">
        <v>0.3</v>
      </c>
      <c r="I489" s="19">
        <f t="shared" ref="I489" si="33">SUM(E489:H489)</f>
        <v>10.600000000000001</v>
      </c>
    </row>
    <row r="490" spans="1:9">
      <c r="A490" s="18"/>
      <c r="B490" s="20"/>
      <c r="C490" s="25" t="s">
        <v>77</v>
      </c>
      <c r="D490" s="26">
        <f t="shared" ref="D490:I490" si="34">SUM(D455:D489)</f>
        <v>273</v>
      </c>
      <c r="E490" s="26">
        <f t="shared" si="34"/>
        <v>372.99999999999966</v>
      </c>
      <c r="F490" s="26">
        <f t="shared" si="34"/>
        <v>216</v>
      </c>
      <c r="G490" s="26">
        <f t="shared" si="34"/>
        <v>131.50000000000009</v>
      </c>
      <c r="H490" s="26">
        <f t="shared" si="34"/>
        <v>38.499999999999986</v>
      </c>
      <c r="I490" s="26">
        <f t="shared" si="34"/>
        <v>759.00000000000045</v>
      </c>
    </row>
    <row r="491" spans="1:9" ht="31.5" customHeight="1">
      <c r="A491" s="128" t="s">
        <v>425</v>
      </c>
      <c r="B491" s="128"/>
      <c r="C491" s="128"/>
      <c r="D491" s="128"/>
      <c r="E491" s="128"/>
      <c r="F491" s="128"/>
      <c r="G491" s="128"/>
      <c r="H491" s="128"/>
      <c r="I491" s="128"/>
    </row>
    <row r="492" spans="1:9" s="1" customFormat="1">
      <c r="A492" s="43">
        <v>466</v>
      </c>
      <c r="B492" s="46" t="s">
        <v>426</v>
      </c>
      <c r="C492" s="101" t="s">
        <v>988</v>
      </c>
      <c r="D492" s="17" t="s">
        <v>20</v>
      </c>
      <c r="E492" s="18">
        <v>4.4000000000000004</v>
      </c>
      <c r="F492" s="18">
        <v>4</v>
      </c>
      <c r="G492" s="18">
        <v>2.4</v>
      </c>
      <c r="H492" s="18">
        <v>1.3</v>
      </c>
      <c r="I492" s="44">
        <f>SUM(E492:H492)</f>
        <v>12.100000000000001</v>
      </c>
    </row>
    <row r="493" spans="1:9" s="1" customFormat="1">
      <c r="A493" s="43">
        <v>467</v>
      </c>
      <c r="B493" s="46" t="s">
        <v>427</v>
      </c>
      <c r="C493" s="46" t="s">
        <v>989</v>
      </c>
      <c r="D493" s="17" t="s">
        <v>20</v>
      </c>
      <c r="E493" s="18">
        <v>6.4</v>
      </c>
      <c r="F493" s="18">
        <v>5.5</v>
      </c>
      <c r="G493" s="18">
        <v>3.4</v>
      </c>
      <c r="H493" s="18">
        <v>0.3</v>
      </c>
      <c r="I493" s="44">
        <f t="shared" ref="I493:I498" si="35">SUM(E493:H493)</f>
        <v>15.600000000000001</v>
      </c>
    </row>
    <row r="494" spans="1:9" s="1" customFormat="1">
      <c r="A494" s="43">
        <v>468</v>
      </c>
      <c r="B494" s="46" t="s">
        <v>990</v>
      </c>
      <c r="C494" s="46" t="s">
        <v>989</v>
      </c>
      <c r="D494" s="17" t="s">
        <v>20</v>
      </c>
      <c r="E494" s="18">
        <v>6.4</v>
      </c>
      <c r="F494" s="18">
        <v>5.5</v>
      </c>
      <c r="G494" s="18">
        <v>2.9</v>
      </c>
      <c r="H494" s="18">
        <v>1.3</v>
      </c>
      <c r="I494" s="44">
        <f t="shared" si="35"/>
        <v>16.100000000000001</v>
      </c>
    </row>
    <row r="495" spans="1:9" s="1" customFormat="1">
      <c r="A495" s="43">
        <v>469</v>
      </c>
      <c r="B495" s="46" t="s">
        <v>428</v>
      </c>
      <c r="C495" s="46" t="s">
        <v>989</v>
      </c>
      <c r="D495" s="17" t="s">
        <v>20</v>
      </c>
      <c r="E495" s="18">
        <v>6.4</v>
      </c>
      <c r="F495" s="18">
        <v>3.5</v>
      </c>
      <c r="G495" s="18">
        <v>1.9</v>
      </c>
      <c r="H495" s="18">
        <v>0.3</v>
      </c>
      <c r="I495" s="19">
        <f t="shared" si="35"/>
        <v>12.100000000000001</v>
      </c>
    </row>
    <row r="496" spans="1:9" s="1" customFormat="1">
      <c r="A496" s="43">
        <v>470</v>
      </c>
      <c r="B496" s="46" t="s">
        <v>419</v>
      </c>
      <c r="C496" s="101" t="s">
        <v>991</v>
      </c>
      <c r="D496" s="17" t="s">
        <v>20</v>
      </c>
      <c r="E496" s="18">
        <v>7.4</v>
      </c>
      <c r="F496" s="18">
        <v>5</v>
      </c>
      <c r="G496" s="18">
        <v>1.9</v>
      </c>
      <c r="H496" s="18">
        <v>0.3</v>
      </c>
      <c r="I496" s="19">
        <f t="shared" si="35"/>
        <v>14.600000000000001</v>
      </c>
    </row>
    <row r="497" spans="1:9" s="1" customFormat="1">
      <c r="A497" s="43">
        <v>471</v>
      </c>
      <c r="B497" s="46" t="s">
        <v>429</v>
      </c>
      <c r="C497" s="46" t="s">
        <v>989</v>
      </c>
      <c r="D497" s="17" t="s">
        <v>20</v>
      </c>
      <c r="E497" s="18">
        <v>6.4</v>
      </c>
      <c r="F497" s="18">
        <v>5</v>
      </c>
      <c r="G497" s="18">
        <v>2.4</v>
      </c>
      <c r="H497" s="18">
        <v>1.8</v>
      </c>
      <c r="I497" s="19">
        <f t="shared" si="35"/>
        <v>15.600000000000001</v>
      </c>
    </row>
    <row r="498" spans="1:9" s="1" customFormat="1">
      <c r="A498" s="43">
        <v>472</v>
      </c>
      <c r="B498" s="46" t="s">
        <v>430</v>
      </c>
      <c r="C498" s="101" t="s">
        <v>992</v>
      </c>
      <c r="D498" s="17" t="s">
        <v>20</v>
      </c>
      <c r="E498" s="18">
        <v>7.4</v>
      </c>
      <c r="F498" s="18">
        <v>5</v>
      </c>
      <c r="G498" s="18">
        <v>2.4</v>
      </c>
      <c r="H498" s="18">
        <v>1.8</v>
      </c>
      <c r="I498" s="19">
        <f t="shared" si="35"/>
        <v>16.600000000000001</v>
      </c>
    </row>
    <row r="499" spans="1:9" s="1" customFormat="1">
      <c r="A499" s="43">
        <v>473</v>
      </c>
      <c r="B499" s="46" t="s">
        <v>431</v>
      </c>
      <c r="C499" s="46" t="s">
        <v>989</v>
      </c>
      <c r="D499" s="17" t="s">
        <v>20</v>
      </c>
      <c r="E499" s="18">
        <v>6.4</v>
      </c>
      <c r="F499" s="18">
        <v>3.5</v>
      </c>
      <c r="G499" s="18">
        <v>1.9</v>
      </c>
      <c r="H499" s="18">
        <v>1.8</v>
      </c>
      <c r="I499" s="19">
        <f t="shared" ref="I499:I510" si="36">SUM(E499:H499)</f>
        <v>13.600000000000001</v>
      </c>
    </row>
    <row r="500" spans="1:9" s="1" customFormat="1">
      <c r="A500" s="43">
        <v>474</v>
      </c>
      <c r="B500" s="46" t="s">
        <v>432</v>
      </c>
      <c r="C500" s="101" t="s">
        <v>993</v>
      </c>
      <c r="D500" s="17" t="s">
        <v>20</v>
      </c>
      <c r="E500" s="18">
        <v>7.4</v>
      </c>
      <c r="F500" s="18">
        <v>5</v>
      </c>
      <c r="G500" s="18">
        <v>1.9</v>
      </c>
      <c r="H500" s="18">
        <v>0.3</v>
      </c>
      <c r="I500" s="19">
        <f t="shared" si="36"/>
        <v>14.600000000000001</v>
      </c>
    </row>
    <row r="501" spans="1:9" s="1" customFormat="1">
      <c r="A501" s="43">
        <v>475</v>
      </c>
      <c r="B501" s="46" t="s">
        <v>433</v>
      </c>
      <c r="C501" s="101" t="s">
        <v>994</v>
      </c>
      <c r="D501" s="17" t="s">
        <v>20</v>
      </c>
      <c r="E501" s="18">
        <v>6.9</v>
      </c>
      <c r="F501" s="18">
        <v>5</v>
      </c>
      <c r="G501" s="18">
        <v>2.4</v>
      </c>
      <c r="H501" s="18">
        <v>1.8</v>
      </c>
      <c r="I501" s="19">
        <f t="shared" si="36"/>
        <v>16.100000000000001</v>
      </c>
    </row>
    <row r="502" spans="1:9" s="1" customFormat="1" ht="30">
      <c r="A502" s="43">
        <v>476</v>
      </c>
      <c r="B502" s="46" t="s">
        <v>434</v>
      </c>
      <c r="C502" s="101" t="s">
        <v>995</v>
      </c>
      <c r="D502" s="17" t="s">
        <v>20</v>
      </c>
      <c r="E502" s="18">
        <v>7.4</v>
      </c>
      <c r="F502" s="18">
        <v>5</v>
      </c>
      <c r="G502" s="18">
        <v>2.4</v>
      </c>
      <c r="H502" s="18">
        <v>1.8</v>
      </c>
      <c r="I502" s="19">
        <f t="shared" si="36"/>
        <v>16.600000000000001</v>
      </c>
    </row>
    <row r="503" spans="1:9" s="1" customFormat="1">
      <c r="A503" s="43">
        <v>477</v>
      </c>
      <c r="B503" s="46" t="s">
        <v>435</v>
      </c>
      <c r="C503" s="101" t="s">
        <v>996</v>
      </c>
      <c r="D503" s="17" t="s">
        <v>20</v>
      </c>
      <c r="E503" s="18">
        <v>6.4</v>
      </c>
      <c r="F503" s="18">
        <v>4</v>
      </c>
      <c r="G503" s="18">
        <v>2.4</v>
      </c>
      <c r="H503" s="18">
        <v>1.8</v>
      </c>
      <c r="I503" s="19">
        <f t="shared" si="36"/>
        <v>14.600000000000001</v>
      </c>
    </row>
    <row r="504" spans="1:9" s="1" customFormat="1">
      <c r="A504" s="43">
        <v>478</v>
      </c>
      <c r="B504" s="46" t="s">
        <v>436</v>
      </c>
      <c r="C504" s="46" t="s">
        <v>989</v>
      </c>
      <c r="D504" s="17">
        <v>10</v>
      </c>
      <c r="E504" s="18">
        <v>7.4</v>
      </c>
      <c r="F504" s="18">
        <v>4.5</v>
      </c>
      <c r="G504" s="18">
        <v>1.9</v>
      </c>
      <c r="H504" s="18">
        <v>1.3</v>
      </c>
      <c r="I504" s="19">
        <f t="shared" si="36"/>
        <v>15.100000000000001</v>
      </c>
    </row>
    <row r="505" spans="1:9" s="1" customFormat="1">
      <c r="A505" s="43">
        <v>479</v>
      </c>
      <c r="B505" s="24" t="s">
        <v>437</v>
      </c>
      <c r="C505" s="46" t="s">
        <v>989</v>
      </c>
      <c r="D505" s="17" t="s">
        <v>20</v>
      </c>
      <c r="E505" s="18">
        <v>5.9</v>
      </c>
      <c r="F505" s="18">
        <v>5.5</v>
      </c>
      <c r="G505" s="18">
        <v>2.9</v>
      </c>
      <c r="H505" s="18">
        <v>1.3</v>
      </c>
      <c r="I505" s="19">
        <f t="shared" si="36"/>
        <v>15.600000000000001</v>
      </c>
    </row>
    <row r="506" spans="1:9" s="1" customFormat="1">
      <c r="A506" s="43">
        <v>480</v>
      </c>
      <c r="B506" s="102" t="s">
        <v>438</v>
      </c>
      <c r="C506" s="46" t="s">
        <v>989</v>
      </c>
      <c r="D506" s="17" t="s">
        <v>20</v>
      </c>
      <c r="E506" s="18">
        <v>7.4</v>
      </c>
      <c r="F506" s="18">
        <v>5</v>
      </c>
      <c r="G506" s="18">
        <v>1.9</v>
      </c>
      <c r="H506" s="18">
        <v>0.3</v>
      </c>
      <c r="I506" s="19">
        <f t="shared" si="36"/>
        <v>14.600000000000001</v>
      </c>
    </row>
    <row r="507" spans="1:9" s="1" customFormat="1">
      <c r="A507" s="43">
        <v>481</v>
      </c>
      <c r="B507" s="102" t="s">
        <v>439</v>
      </c>
      <c r="C507" s="46" t="s">
        <v>989</v>
      </c>
      <c r="D507" s="17" t="s">
        <v>20</v>
      </c>
      <c r="E507" s="18">
        <v>6.9</v>
      </c>
      <c r="F507" s="18">
        <v>5</v>
      </c>
      <c r="G507" s="18">
        <v>2.4</v>
      </c>
      <c r="H507" s="18">
        <v>1.8</v>
      </c>
      <c r="I507" s="19">
        <f t="shared" si="36"/>
        <v>16.100000000000001</v>
      </c>
    </row>
    <row r="508" spans="1:9" s="1" customFormat="1">
      <c r="A508" s="43">
        <v>482</v>
      </c>
      <c r="B508" s="104" t="s">
        <v>440</v>
      </c>
      <c r="C508" s="46" t="s">
        <v>989</v>
      </c>
      <c r="D508" s="17" t="s">
        <v>20</v>
      </c>
      <c r="E508" s="18">
        <v>5.4</v>
      </c>
      <c r="F508" s="18">
        <v>5.5</v>
      </c>
      <c r="G508" s="18">
        <v>3.4</v>
      </c>
      <c r="H508" s="18">
        <v>0.3</v>
      </c>
      <c r="I508" s="44">
        <f t="shared" si="36"/>
        <v>14.600000000000001</v>
      </c>
    </row>
    <row r="509" spans="1:9" s="1" customFormat="1">
      <c r="A509" s="43">
        <v>483</v>
      </c>
      <c r="B509" s="104" t="s">
        <v>997</v>
      </c>
      <c r="C509" s="46" t="s">
        <v>989</v>
      </c>
      <c r="D509" s="17">
        <v>1</v>
      </c>
      <c r="E509" s="18">
        <v>7.4</v>
      </c>
      <c r="F509" s="18">
        <v>5</v>
      </c>
      <c r="G509" s="18">
        <v>3.9</v>
      </c>
      <c r="H509" s="18">
        <v>0.3</v>
      </c>
      <c r="I509" s="19">
        <f t="shared" si="36"/>
        <v>16.600000000000001</v>
      </c>
    </row>
    <row r="510" spans="1:9" s="1" customFormat="1">
      <c r="A510" s="43">
        <v>484</v>
      </c>
      <c r="B510" s="24" t="s">
        <v>441</v>
      </c>
      <c r="C510" s="46" t="s">
        <v>989</v>
      </c>
      <c r="D510" s="17" t="s">
        <v>20</v>
      </c>
      <c r="E510" s="18">
        <v>5.4</v>
      </c>
      <c r="F510" s="18">
        <v>3.5</v>
      </c>
      <c r="G510" s="18">
        <v>2.4</v>
      </c>
      <c r="H510" s="18">
        <v>0.3</v>
      </c>
      <c r="I510" s="44">
        <f t="shared" si="36"/>
        <v>11.600000000000001</v>
      </c>
    </row>
    <row r="511" spans="1:9" s="1" customFormat="1">
      <c r="A511" s="43">
        <v>485</v>
      </c>
      <c r="B511" s="100" t="s">
        <v>780</v>
      </c>
      <c r="C511" s="46" t="s">
        <v>989</v>
      </c>
      <c r="D511" s="17" t="s">
        <v>20</v>
      </c>
      <c r="E511" s="18">
        <v>6.4</v>
      </c>
      <c r="F511" s="18">
        <v>3.5</v>
      </c>
      <c r="G511" s="18">
        <v>1.9</v>
      </c>
      <c r="H511" s="18">
        <v>1.8</v>
      </c>
      <c r="I511" s="19">
        <f>SUM(E511:H511)</f>
        <v>13.600000000000001</v>
      </c>
    </row>
    <row r="512" spans="1:9" s="1" customFormat="1">
      <c r="A512" s="43">
        <v>486</v>
      </c>
      <c r="B512" s="100" t="s">
        <v>781</v>
      </c>
      <c r="C512" s="46" t="s">
        <v>989</v>
      </c>
      <c r="D512" s="17" t="s">
        <v>20</v>
      </c>
      <c r="E512" s="18">
        <v>7.4</v>
      </c>
      <c r="F512" s="18">
        <v>5</v>
      </c>
      <c r="G512" s="18">
        <v>1.9</v>
      </c>
      <c r="H512" s="18">
        <v>0.3</v>
      </c>
      <c r="I512" s="19">
        <f>SUM(E512:H512)</f>
        <v>14.600000000000001</v>
      </c>
    </row>
    <row r="513" spans="1:9" s="1" customFormat="1">
      <c r="A513" s="43">
        <v>487</v>
      </c>
      <c r="B513" s="101" t="s">
        <v>998</v>
      </c>
      <c r="C513" s="46" t="s">
        <v>989</v>
      </c>
      <c r="D513" s="17" t="s">
        <v>20</v>
      </c>
      <c r="E513" s="18">
        <v>5.4</v>
      </c>
      <c r="F513" s="18">
        <v>3.5</v>
      </c>
      <c r="G513" s="18">
        <v>2.4</v>
      </c>
      <c r="H513" s="18">
        <v>0.3</v>
      </c>
      <c r="I513" s="44">
        <f t="shared" ref="I513" si="37">SUM(E513:H513)</f>
        <v>11.600000000000001</v>
      </c>
    </row>
    <row r="514" spans="1:9">
      <c r="A514" s="43"/>
      <c r="B514" s="20"/>
      <c r="C514" s="25" t="s">
        <v>77</v>
      </c>
      <c r="D514" s="26">
        <f>SUM(D504:D510)</f>
        <v>11</v>
      </c>
      <c r="E514" s="26">
        <f>SUM(E492:E513)</f>
        <v>144.30000000000007</v>
      </c>
      <c r="F514" s="26">
        <f>SUM(F492:F513)</f>
        <v>102</v>
      </c>
      <c r="G514" s="26">
        <f>SUM(G492:G513)</f>
        <v>53.299999999999983</v>
      </c>
      <c r="H514" s="26">
        <f>SUM(H492:H513)</f>
        <v>22.600000000000009</v>
      </c>
      <c r="I514" s="26">
        <f>SUM(I492:I513)</f>
        <v>322.20000000000005</v>
      </c>
    </row>
    <row r="515" spans="1:9" ht="33.75" customHeight="1">
      <c r="A515" s="128" t="s">
        <v>442</v>
      </c>
      <c r="B515" s="128"/>
      <c r="C515" s="128"/>
      <c r="D515" s="128"/>
      <c r="E515" s="128"/>
      <c r="F515" s="128"/>
      <c r="G515" s="128"/>
      <c r="H515" s="128"/>
      <c r="I515" s="128"/>
    </row>
    <row r="516" spans="1:9" s="1" customFormat="1">
      <c r="A516" s="43">
        <v>488</v>
      </c>
      <c r="B516" s="33" t="s">
        <v>999</v>
      </c>
      <c r="C516" s="33" t="s">
        <v>1000</v>
      </c>
      <c r="D516" s="27" t="s">
        <v>20</v>
      </c>
      <c r="E516" s="18">
        <v>4.4000000000000004</v>
      </c>
      <c r="F516" s="18">
        <v>4</v>
      </c>
      <c r="G516" s="18">
        <v>2.4</v>
      </c>
      <c r="H516" s="18">
        <v>1.3</v>
      </c>
      <c r="I516" s="44">
        <f>SUM(E516:H516)</f>
        <v>12.100000000000001</v>
      </c>
    </row>
    <row r="517" spans="1:9" s="1" customFormat="1">
      <c r="A517" s="43">
        <v>489</v>
      </c>
      <c r="B517" s="46" t="s">
        <v>443</v>
      </c>
      <c r="C517" s="101" t="s">
        <v>1001</v>
      </c>
      <c r="D517" s="17" t="s">
        <v>20</v>
      </c>
      <c r="E517" s="18">
        <v>5.9</v>
      </c>
      <c r="F517" s="18">
        <v>5</v>
      </c>
      <c r="G517" s="18">
        <v>3.4</v>
      </c>
      <c r="H517" s="18">
        <v>0.8</v>
      </c>
      <c r="I517" s="44">
        <f t="shared" ref="I517:I528" si="38">SUM(E517:H517)</f>
        <v>15.100000000000001</v>
      </c>
    </row>
    <row r="518" spans="1:9" s="1" customFormat="1">
      <c r="A518" s="43">
        <v>490</v>
      </c>
      <c r="B518" s="46" t="s">
        <v>444</v>
      </c>
      <c r="C518" s="101" t="s">
        <v>1002</v>
      </c>
      <c r="D518" s="17" t="s">
        <v>20</v>
      </c>
      <c r="E518" s="18">
        <v>4.4000000000000004</v>
      </c>
      <c r="F518" s="18">
        <v>5.5</v>
      </c>
      <c r="G518" s="18">
        <v>2.9</v>
      </c>
      <c r="H518" s="18">
        <v>1.3</v>
      </c>
      <c r="I518" s="44">
        <f t="shared" si="38"/>
        <v>14.100000000000001</v>
      </c>
    </row>
    <row r="519" spans="1:9" s="1" customFormat="1">
      <c r="A519" s="43">
        <v>491</v>
      </c>
      <c r="B519" s="46" t="s">
        <v>794</v>
      </c>
      <c r="C519" s="101" t="s">
        <v>1003</v>
      </c>
      <c r="D519" s="17">
        <v>10</v>
      </c>
      <c r="E519" s="18">
        <v>13.4</v>
      </c>
      <c r="F519" s="18">
        <v>6.5</v>
      </c>
      <c r="G519" s="18">
        <v>4.4000000000000004</v>
      </c>
      <c r="H519" s="18">
        <v>1.3</v>
      </c>
      <c r="I519" s="44">
        <f t="shared" si="38"/>
        <v>25.599999999999998</v>
      </c>
    </row>
    <row r="520" spans="1:9" s="1" customFormat="1" ht="30">
      <c r="A520" s="43">
        <v>492</v>
      </c>
      <c r="B520" s="46" t="s">
        <v>445</v>
      </c>
      <c r="C520" s="101" t="s">
        <v>1004</v>
      </c>
      <c r="D520" s="17">
        <v>30</v>
      </c>
      <c r="E520" s="18">
        <v>19.399999999999999</v>
      </c>
      <c r="F520" s="18">
        <v>11</v>
      </c>
      <c r="G520" s="18">
        <v>7.9</v>
      </c>
      <c r="H520" s="18">
        <v>1.3</v>
      </c>
      <c r="I520" s="44">
        <f t="shared" si="38"/>
        <v>39.599999999999994</v>
      </c>
    </row>
    <row r="521" spans="1:9" s="1" customFormat="1">
      <c r="A521" s="43">
        <v>493</v>
      </c>
      <c r="B521" s="24" t="s">
        <v>446</v>
      </c>
      <c r="C521" s="101" t="s">
        <v>1005</v>
      </c>
      <c r="D521" s="17">
        <v>3</v>
      </c>
      <c r="E521" s="18">
        <v>6.9</v>
      </c>
      <c r="F521" s="18">
        <v>4</v>
      </c>
      <c r="G521" s="18">
        <v>2.4</v>
      </c>
      <c r="H521" s="18">
        <v>1.3</v>
      </c>
      <c r="I521" s="44">
        <f t="shared" si="38"/>
        <v>14.600000000000001</v>
      </c>
    </row>
    <row r="522" spans="1:9" s="1" customFormat="1">
      <c r="A522" s="43">
        <v>494</v>
      </c>
      <c r="B522" s="46" t="s">
        <v>447</v>
      </c>
      <c r="C522" s="33" t="s">
        <v>1000</v>
      </c>
      <c r="D522" s="17" t="s">
        <v>20</v>
      </c>
      <c r="E522" s="18">
        <v>6.4</v>
      </c>
      <c r="F522" s="18">
        <v>4.5</v>
      </c>
      <c r="G522" s="18">
        <v>2.9</v>
      </c>
      <c r="H522" s="18">
        <v>1.3</v>
      </c>
      <c r="I522" s="44">
        <f t="shared" si="38"/>
        <v>15.100000000000001</v>
      </c>
    </row>
    <row r="523" spans="1:9" s="1" customFormat="1">
      <c r="A523" s="43">
        <v>495</v>
      </c>
      <c r="B523" s="46" t="s">
        <v>448</v>
      </c>
      <c r="C523" s="101" t="s">
        <v>1006</v>
      </c>
      <c r="D523" s="17">
        <v>7</v>
      </c>
      <c r="E523" s="18">
        <v>8.9</v>
      </c>
      <c r="F523" s="18">
        <v>6.5</v>
      </c>
      <c r="G523" s="18">
        <v>4.9000000000000004</v>
      </c>
      <c r="H523" s="18">
        <v>1.3</v>
      </c>
      <c r="I523" s="44">
        <f t="shared" si="38"/>
        <v>21.6</v>
      </c>
    </row>
    <row r="524" spans="1:9" s="1" customFormat="1" ht="30">
      <c r="A524" s="43">
        <v>496</v>
      </c>
      <c r="B524" s="46" t="s">
        <v>151</v>
      </c>
      <c r="C524" s="101" t="s">
        <v>1007</v>
      </c>
      <c r="D524" s="17">
        <v>10</v>
      </c>
      <c r="E524" s="18">
        <v>10.9</v>
      </c>
      <c r="F524" s="18">
        <v>6</v>
      </c>
      <c r="G524" s="18">
        <v>2.9</v>
      </c>
      <c r="H524" s="18">
        <v>1.3</v>
      </c>
      <c r="I524" s="44">
        <f t="shared" si="38"/>
        <v>21.099999999999998</v>
      </c>
    </row>
    <row r="525" spans="1:9" s="1" customFormat="1">
      <c r="A525" s="43">
        <v>497</v>
      </c>
      <c r="B525" s="33" t="s">
        <v>31</v>
      </c>
      <c r="C525" s="33" t="s">
        <v>1000</v>
      </c>
      <c r="D525" s="17">
        <v>5</v>
      </c>
      <c r="E525" s="18">
        <v>5.9</v>
      </c>
      <c r="F525" s="18">
        <v>4</v>
      </c>
      <c r="G525" s="18">
        <v>2.9</v>
      </c>
      <c r="H525" s="18">
        <v>1.3</v>
      </c>
      <c r="I525" s="19">
        <f t="shared" si="38"/>
        <v>14.100000000000001</v>
      </c>
    </row>
    <row r="526" spans="1:9" s="1" customFormat="1">
      <c r="A526" s="43">
        <v>498</v>
      </c>
      <c r="B526" s="46" t="s">
        <v>449</v>
      </c>
      <c r="C526" s="33" t="s">
        <v>1000</v>
      </c>
      <c r="D526" s="17">
        <v>5</v>
      </c>
      <c r="E526" s="18">
        <v>5.4</v>
      </c>
      <c r="F526" s="18">
        <v>4</v>
      </c>
      <c r="G526" s="18">
        <v>2.9</v>
      </c>
      <c r="H526" s="18">
        <v>0.3</v>
      </c>
      <c r="I526" s="19">
        <f t="shared" si="38"/>
        <v>12.600000000000001</v>
      </c>
    </row>
    <row r="527" spans="1:9" s="1" customFormat="1">
      <c r="A527" s="43">
        <v>499</v>
      </c>
      <c r="B527" s="33" t="s">
        <v>450</v>
      </c>
      <c r="C527" s="33" t="s">
        <v>1000</v>
      </c>
      <c r="D527" s="17" t="s">
        <v>20</v>
      </c>
      <c r="E527" s="18">
        <v>6.4</v>
      </c>
      <c r="F527" s="18">
        <v>2</v>
      </c>
      <c r="G527" s="18">
        <v>0.9</v>
      </c>
      <c r="H527" s="18">
        <v>1.3</v>
      </c>
      <c r="I527" s="19">
        <f t="shared" si="38"/>
        <v>10.600000000000001</v>
      </c>
    </row>
    <row r="528" spans="1:9" s="1" customFormat="1">
      <c r="A528" s="43">
        <v>500</v>
      </c>
      <c r="B528" s="33" t="s">
        <v>330</v>
      </c>
      <c r="C528" s="101" t="s">
        <v>1008</v>
      </c>
      <c r="D528" s="17" t="s">
        <v>20</v>
      </c>
      <c r="E528" s="18">
        <v>7.9</v>
      </c>
      <c r="F528" s="18">
        <v>6</v>
      </c>
      <c r="G528" s="18">
        <v>4.9000000000000004</v>
      </c>
      <c r="H528" s="18">
        <v>1.8</v>
      </c>
      <c r="I528" s="44">
        <f t="shared" si="38"/>
        <v>20.6</v>
      </c>
    </row>
    <row r="529" spans="1:966" s="1" customFormat="1">
      <c r="A529" s="43">
        <v>501</v>
      </c>
      <c r="B529" s="102" t="s">
        <v>451</v>
      </c>
      <c r="C529" s="33" t="s">
        <v>1000</v>
      </c>
      <c r="D529" s="17" t="s">
        <v>20</v>
      </c>
      <c r="E529" s="18">
        <v>5.9</v>
      </c>
      <c r="F529" s="18">
        <v>5</v>
      </c>
      <c r="G529" s="18">
        <v>3.4</v>
      </c>
      <c r="H529" s="18">
        <v>0.8</v>
      </c>
      <c r="I529" s="44">
        <f>SUM(E529:H529)</f>
        <v>15.100000000000001</v>
      </c>
    </row>
    <row r="530" spans="1:966" s="1" customFormat="1">
      <c r="A530" s="43">
        <v>502</v>
      </c>
      <c r="B530" s="102" t="s">
        <v>452</v>
      </c>
      <c r="C530" s="33" t="s">
        <v>1000</v>
      </c>
      <c r="D530" s="17" t="s">
        <v>20</v>
      </c>
      <c r="E530" s="18">
        <v>4.4000000000000004</v>
      </c>
      <c r="F530" s="18">
        <v>5.5</v>
      </c>
      <c r="G530" s="18">
        <v>2.9</v>
      </c>
      <c r="H530" s="18">
        <v>1.3</v>
      </c>
      <c r="I530" s="44">
        <f>SUM(E530:H530)</f>
        <v>14.100000000000001</v>
      </c>
    </row>
    <row r="531" spans="1:966" s="1" customFormat="1">
      <c r="A531" s="43">
        <v>503</v>
      </c>
      <c r="B531" s="24" t="s">
        <v>453</v>
      </c>
      <c r="C531" s="33" t="s">
        <v>1000</v>
      </c>
      <c r="D531" s="17">
        <v>20</v>
      </c>
      <c r="E531" s="18">
        <v>15.4</v>
      </c>
      <c r="F531" s="18">
        <v>9</v>
      </c>
      <c r="G531" s="18">
        <v>4.9000000000000004</v>
      </c>
      <c r="H531" s="18">
        <v>1.3</v>
      </c>
      <c r="I531" s="44">
        <f>SUM(E531:H531)</f>
        <v>30.599999999999998</v>
      </c>
    </row>
    <row r="532" spans="1:966">
      <c r="A532" s="43"/>
      <c r="B532" s="31"/>
      <c r="C532" s="25" t="s">
        <v>77</v>
      </c>
      <c r="D532" s="26">
        <f>SUM(D519:D531)</f>
        <v>90</v>
      </c>
      <c r="E532" s="26">
        <f>SUM(E516:E531)</f>
        <v>131.90000000000003</v>
      </c>
      <c r="F532" s="26">
        <f>SUM(F516:F531)</f>
        <v>88.5</v>
      </c>
      <c r="G532" s="26">
        <f>SUM(G516:G531)</f>
        <v>56.899999999999984</v>
      </c>
      <c r="H532" s="26">
        <f>SUM(H516:H531)</f>
        <v>19.300000000000004</v>
      </c>
      <c r="I532" s="26">
        <f>SUM(I516:I531)</f>
        <v>296.59999999999997</v>
      </c>
    </row>
    <row r="533" spans="1:966" ht="27" customHeight="1">
      <c r="A533" s="128" t="s">
        <v>394</v>
      </c>
      <c r="B533" s="128"/>
      <c r="C533" s="128"/>
      <c r="D533" s="128"/>
      <c r="E533" s="128"/>
      <c r="F533" s="128"/>
      <c r="G533" s="128"/>
      <c r="H533" s="128"/>
      <c r="I533" s="128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  <c r="EA533" s="1"/>
      <c r="EB533" s="1"/>
      <c r="EC533" s="1"/>
      <c r="ED533" s="1"/>
      <c r="EE533" s="1"/>
      <c r="EF533" s="1"/>
      <c r="EG533" s="1"/>
      <c r="EH533" s="1"/>
      <c r="EI533" s="1"/>
      <c r="EJ533" s="1"/>
      <c r="EK533" s="1"/>
      <c r="EL533" s="1"/>
      <c r="EM533" s="1"/>
      <c r="EN533" s="1"/>
      <c r="EO533" s="1"/>
      <c r="EP533" s="1"/>
      <c r="EQ533" s="1"/>
      <c r="ER533" s="1"/>
      <c r="ES533" s="1"/>
      <c r="ET533" s="1"/>
      <c r="EU533" s="1"/>
      <c r="EV533" s="1"/>
      <c r="EW533" s="1"/>
      <c r="EX533" s="1"/>
      <c r="EY533" s="1"/>
      <c r="EZ533" s="1"/>
      <c r="FA533" s="1"/>
      <c r="FB533" s="1"/>
      <c r="FC533" s="1"/>
      <c r="FD533" s="1"/>
      <c r="FE533" s="1"/>
      <c r="FF533" s="1"/>
      <c r="FG533" s="1"/>
      <c r="FH533" s="1"/>
      <c r="FI533" s="1"/>
      <c r="FJ533" s="1"/>
      <c r="FK533" s="1"/>
      <c r="FL533" s="1"/>
      <c r="FM533" s="1"/>
      <c r="FN533" s="1"/>
      <c r="FO533" s="1"/>
      <c r="FP533" s="1"/>
      <c r="FQ533" s="1"/>
      <c r="FR533" s="1"/>
      <c r="FS533" s="1"/>
      <c r="FT533" s="1"/>
      <c r="FU533" s="1"/>
      <c r="FV533" s="1"/>
      <c r="FW533" s="1"/>
      <c r="FX533" s="1"/>
      <c r="FY533" s="1"/>
      <c r="FZ533" s="1"/>
      <c r="GA533" s="1"/>
      <c r="GB533" s="1"/>
      <c r="GC533" s="1"/>
      <c r="GD533" s="1"/>
      <c r="GE533" s="1"/>
      <c r="GF533" s="1"/>
      <c r="GG533" s="1"/>
      <c r="GH533" s="1"/>
      <c r="GI533" s="1"/>
      <c r="GJ533" s="1"/>
      <c r="GK533" s="1"/>
      <c r="GL533" s="1"/>
      <c r="GM533" s="1"/>
      <c r="GN533" s="1"/>
      <c r="GO533" s="1"/>
      <c r="GP533" s="1"/>
      <c r="GQ533" s="1"/>
      <c r="GR533" s="1"/>
      <c r="GS533" s="1"/>
      <c r="GT533" s="1"/>
      <c r="GU533" s="1"/>
      <c r="GV533" s="1"/>
      <c r="GW533" s="1"/>
      <c r="GX533" s="1"/>
      <c r="GY533" s="1"/>
      <c r="GZ533" s="1"/>
      <c r="HA533" s="1"/>
      <c r="HB533" s="1"/>
      <c r="HC533" s="1"/>
      <c r="HD533" s="1"/>
      <c r="HE533" s="1"/>
      <c r="HF533" s="1"/>
      <c r="HG533" s="1"/>
      <c r="HH533" s="1"/>
      <c r="HI533" s="1"/>
      <c r="HJ533" s="1"/>
      <c r="HK533" s="1"/>
      <c r="HL533" s="1"/>
      <c r="HM533" s="1"/>
      <c r="HN533" s="1"/>
      <c r="HO533" s="1"/>
      <c r="HP533" s="1"/>
      <c r="HQ533" s="1"/>
      <c r="HR533" s="1"/>
      <c r="HS533" s="1"/>
      <c r="HT533" s="1"/>
      <c r="HU533" s="1"/>
      <c r="HV533" s="1"/>
      <c r="HW533" s="1"/>
      <c r="HX533" s="1"/>
      <c r="HY533" s="1"/>
      <c r="HZ533" s="1"/>
      <c r="IA533" s="1"/>
      <c r="IB533" s="1"/>
      <c r="IC533" s="1"/>
      <c r="ID533" s="1"/>
      <c r="IE533" s="1"/>
      <c r="IF533" s="1"/>
      <c r="IG533" s="1"/>
      <c r="IH533" s="1"/>
      <c r="II533" s="1"/>
      <c r="IJ533" s="1"/>
      <c r="IK533" s="1"/>
      <c r="IL533" s="1"/>
      <c r="IM533" s="1"/>
      <c r="IN533" s="1"/>
      <c r="IO533" s="1"/>
      <c r="IP533" s="1"/>
      <c r="IQ533" s="1"/>
      <c r="IR533" s="1"/>
      <c r="IS533" s="1"/>
      <c r="IT533" s="1"/>
      <c r="IU533" s="1"/>
      <c r="IV533" s="1"/>
      <c r="IW533" s="1"/>
      <c r="IX533" s="1"/>
      <c r="IY533" s="1"/>
      <c r="IZ533" s="1"/>
      <c r="JA533" s="1"/>
      <c r="JB533" s="1"/>
      <c r="JC533" s="1"/>
      <c r="JD533" s="1"/>
      <c r="JE533" s="1"/>
      <c r="JF533" s="1"/>
      <c r="JG533" s="1"/>
      <c r="JH533" s="1"/>
      <c r="JI533" s="1"/>
      <c r="JJ533" s="1"/>
      <c r="JK533" s="1"/>
      <c r="JL533" s="1"/>
      <c r="JM533" s="1"/>
      <c r="JN533" s="1"/>
      <c r="JO533" s="1"/>
      <c r="JP533" s="1"/>
      <c r="JQ533" s="1"/>
      <c r="JR533" s="1"/>
      <c r="JS533" s="1"/>
      <c r="JT533" s="1"/>
      <c r="JU533" s="1"/>
      <c r="JV533" s="1"/>
      <c r="JW533" s="1"/>
      <c r="JX533" s="1"/>
      <c r="JY533" s="1"/>
      <c r="JZ533" s="1"/>
      <c r="KA533" s="1"/>
      <c r="KB533" s="1"/>
      <c r="KC533" s="1"/>
      <c r="KD533" s="1"/>
      <c r="KE533" s="1"/>
      <c r="KF533" s="1"/>
      <c r="KG533" s="1"/>
      <c r="KH533" s="1"/>
      <c r="KI533" s="1"/>
      <c r="KJ533" s="1"/>
      <c r="KK533" s="1"/>
      <c r="KL533" s="1"/>
      <c r="KM533" s="1"/>
      <c r="KN533" s="1"/>
      <c r="KO533" s="1"/>
      <c r="KP533" s="1"/>
      <c r="KQ533" s="1"/>
      <c r="KR533" s="1"/>
      <c r="KS533" s="1"/>
      <c r="KT533" s="1"/>
      <c r="KU533" s="1"/>
      <c r="KV533" s="1"/>
      <c r="KW533" s="1"/>
      <c r="KX533" s="1"/>
      <c r="KY533" s="1"/>
      <c r="KZ533" s="1"/>
      <c r="LA533" s="1"/>
      <c r="LB533" s="1"/>
      <c r="LC533" s="1"/>
      <c r="LD533" s="1"/>
      <c r="LE533" s="1"/>
      <c r="LF533" s="1"/>
      <c r="LG533" s="1"/>
      <c r="LH533" s="1"/>
      <c r="LI533" s="1"/>
      <c r="LJ533" s="1"/>
      <c r="LK533" s="1"/>
      <c r="LL533" s="1"/>
      <c r="LM533" s="1"/>
      <c r="LN533" s="1"/>
      <c r="LO533" s="1"/>
      <c r="LP533" s="1"/>
      <c r="LQ533" s="1"/>
      <c r="LR533" s="1"/>
      <c r="LS533" s="1"/>
      <c r="LT533" s="1"/>
      <c r="LU533" s="1"/>
      <c r="LV533" s="1"/>
      <c r="LW533" s="1"/>
      <c r="LX533" s="1"/>
      <c r="LY533" s="1"/>
      <c r="LZ533" s="1"/>
      <c r="MA533" s="1"/>
      <c r="MB533" s="1"/>
      <c r="MC533" s="1"/>
      <c r="MD533" s="1"/>
      <c r="ME533" s="1"/>
      <c r="MF533" s="1"/>
      <c r="MG533" s="1"/>
      <c r="MH533" s="1"/>
      <c r="MI533" s="1"/>
      <c r="MJ533" s="1"/>
      <c r="MK533" s="1"/>
      <c r="ML533" s="1"/>
      <c r="MM533" s="1"/>
      <c r="MN533" s="1"/>
      <c r="MO533" s="1"/>
      <c r="MP533" s="1"/>
      <c r="MQ533" s="1"/>
      <c r="MR533" s="1"/>
      <c r="MS533" s="1"/>
      <c r="MT533" s="1"/>
      <c r="MU533" s="1"/>
      <c r="MV533" s="1"/>
      <c r="MW533" s="1"/>
      <c r="MX533" s="1"/>
      <c r="MY533" s="1"/>
      <c r="MZ533" s="1"/>
      <c r="NA533" s="1"/>
      <c r="NB533" s="1"/>
      <c r="NC533" s="1"/>
      <c r="ND533" s="1"/>
      <c r="NE533" s="1"/>
      <c r="NF533" s="1"/>
      <c r="NG533" s="1"/>
      <c r="NH533" s="1"/>
      <c r="NI533" s="1"/>
      <c r="NJ533" s="1"/>
      <c r="NK533" s="1"/>
      <c r="NL533" s="1"/>
      <c r="NM533" s="1"/>
      <c r="NN533" s="1"/>
      <c r="NO533" s="1"/>
      <c r="NP533" s="1"/>
      <c r="NQ533" s="1"/>
      <c r="NR533" s="1"/>
      <c r="NS533" s="1"/>
      <c r="NT533" s="1"/>
      <c r="NU533" s="1"/>
      <c r="NV533" s="1"/>
      <c r="NW533" s="1"/>
      <c r="NX533" s="1"/>
      <c r="NY533" s="1"/>
      <c r="NZ533" s="1"/>
      <c r="OA533" s="1"/>
      <c r="OB533" s="1"/>
      <c r="OC533" s="1"/>
      <c r="OD533" s="1"/>
      <c r="OE533" s="1"/>
      <c r="OF533" s="1"/>
      <c r="OG533" s="1"/>
      <c r="OH533" s="1"/>
      <c r="OI533" s="1"/>
      <c r="OJ533" s="1"/>
      <c r="OK533" s="1"/>
      <c r="OL533" s="1"/>
      <c r="OM533" s="1"/>
      <c r="ON533" s="1"/>
      <c r="OO533" s="1"/>
      <c r="OP533" s="1"/>
      <c r="OQ533" s="1"/>
      <c r="OR533" s="1"/>
      <c r="OS533" s="1"/>
      <c r="OT533" s="1"/>
      <c r="OU533" s="1"/>
      <c r="OV533" s="1"/>
      <c r="OW533" s="1"/>
      <c r="OX533" s="1"/>
      <c r="OY533" s="1"/>
      <c r="OZ533" s="1"/>
      <c r="PA533" s="1"/>
      <c r="PB533" s="1"/>
      <c r="PC533" s="1"/>
      <c r="PD533" s="1"/>
      <c r="PE533" s="1"/>
      <c r="PF533" s="1"/>
      <c r="PG533" s="1"/>
      <c r="PH533" s="1"/>
      <c r="PI533" s="1"/>
      <c r="PJ533" s="1"/>
      <c r="PK533" s="1"/>
      <c r="PL533" s="1"/>
      <c r="PM533" s="1"/>
      <c r="PN533" s="1"/>
      <c r="PO533" s="1"/>
      <c r="PP533" s="1"/>
      <c r="PQ533" s="1"/>
      <c r="PR533" s="1"/>
      <c r="PS533" s="1"/>
      <c r="PT533" s="1"/>
      <c r="PU533" s="1"/>
      <c r="PV533" s="1"/>
      <c r="PW533" s="1"/>
      <c r="PX533" s="1"/>
      <c r="PY533" s="1"/>
      <c r="PZ533" s="1"/>
      <c r="QA533" s="1"/>
      <c r="QB533" s="1"/>
      <c r="QC533" s="1"/>
      <c r="QD533" s="1"/>
      <c r="QE533" s="1"/>
      <c r="QF533" s="1"/>
      <c r="QG533" s="1"/>
      <c r="QH533" s="1"/>
      <c r="QI533" s="1"/>
      <c r="QJ533" s="1"/>
      <c r="QK533" s="1"/>
      <c r="QL533" s="1"/>
      <c r="QM533" s="1"/>
      <c r="QN533" s="1"/>
      <c r="QO533" s="1"/>
      <c r="QP533" s="1"/>
      <c r="QQ533" s="1"/>
      <c r="QR533" s="1"/>
      <c r="QS533" s="1"/>
      <c r="QT533" s="1"/>
      <c r="QU533" s="1"/>
      <c r="QV533" s="1"/>
      <c r="QW533" s="1"/>
      <c r="QX533" s="1"/>
      <c r="QY533" s="1"/>
      <c r="QZ533" s="1"/>
      <c r="RA533" s="1"/>
      <c r="RB533" s="1"/>
      <c r="RC533" s="1"/>
      <c r="RD533" s="1"/>
      <c r="RE533" s="1"/>
      <c r="RF533" s="1"/>
      <c r="RG533" s="1"/>
      <c r="RH533" s="1"/>
      <c r="RI533" s="1"/>
      <c r="RJ533" s="1"/>
      <c r="RK533" s="1"/>
      <c r="RL533" s="1"/>
      <c r="RM533" s="1"/>
      <c r="RN533" s="1"/>
      <c r="RO533" s="1"/>
      <c r="RP533" s="1"/>
      <c r="RQ533" s="1"/>
      <c r="RR533" s="1"/>
      <c r="RS533" s="1"/>
      <c r="RT533" s="1"/>
      <c r="RU533" s="1"/>
      <c r="RV533" s="1"/>
      <c r="RW533" s="1"/>
      <c r="RX533" s="1"/>
      <c r="RY533" s="1"/>
      <c r="RZ533" s="1"/>
      <c r="SA533" s="1"/>
      <c r="SB533" s="1"/>
      <c r="SC533" s="1"/>
      <c r="SD533" s="1"/>
      <c r="SE533" s="1"/>
      <c r="SF533" s="1"/>
      <c r="SG533" s="1"/>
      <c r="SH533" s="1"/>
      <c r="SI533" s="1"/>
      <c r="SJ533" s="1"/>
      <c r="SK533" s="1"/>
      <c r="SL533" s="1"/>
      <c r="SM533" s="1"/>
      <c r="SN533" s="1"/>
      <c r="SO533" s="1"/>
      <c r="SP533" s="1"/>
      <c r="SQ533" s="1"/>
      <c r="SR533" s="1"/>
      <c r="SS533" s="1"/>
      <c r="ST533" s="1"/>
      <c r="SU533" s="1"/>
      <c r="SV533" s="1"/>
      <c r="SW533" s="1"/>
      <c r="SX533" s="1"/>
      <c r="SY533" s="1"/>
      <c r="SZ533" s="1"/>
      <c r="TA533" s="1"/>
      <c r="TB533" s="1"/>
      <c r="TC533" s="1"/>
      <c r="TD533" s="1"/>
      <c r="TE533" s="1"/>
      <c r="TF533" s="1"/>
      <c r="TG533" s="1"/>
      <c r="TH533" s="1"/>
      <c r="TI533" s="1"/>
      <c r="TJ533" s="1"/>
      <c r="TK533" s="1"/>
      <c r="TL533" s="1"/>
      <c r="TM533" s="1"/>
      <c r="TN533" s="1"/>
      <c r="TO533" s="1"/>
      <c r="TP533" s="1"/>
      <c r="TQ533" s="1"/>
      <c r="TR533" s="1"/>
      <c r="TS533" s="1"/>
      <c r="TT533" s="1"/>
      <c r="TU533" s="1"/>
      <c r="TV533" s="1"/>
      <c r="TW533" s="1"/>
      <c r="TX533" s="1"/>
      <c r="TY533" s="1"/>
      <c r="TZ533" s="1"/>
      <c r="UA533" s="1"/>
      <c r="UB533" s="1"/>
      <c r="UC533" s="1"/>
      <c r="UD533" s="1"/>
      <c r="UE533" s="1"/>
      <c r="UF533" s="1"/>
      <c r="UG533" s="1"/>
      <c r="UH533" s="1"/>
      <c r="UI533" s="1"/>
      <c r="UJ533" s="1"/>
      <c r="UK533" s="1"/>
      <c r="UL533" s="1"/>
      <c r="UM533" s="1"/>
      <c r="UN533" s="1"/>
      <c r="UO533" s="1"/>
      <c r="UP533" s="1"/>
      <c r="UQ533" s="1"/>
      <c r="UR533" s="1"/>
      <c r="US533" s="1"/>
      <c r="UT533" s="1"/>
      <c r="UU533" s="1"/>
      <c r="UV533" s="1"/>
      <c r="UW533" s="1"/>
      <c r="UX533" s="1"/>
      <c r="UY533" s="1"/>
      <c r="UZ533" s="1"/>
      <c r="VA533" s="1"/>
      <c r="VB533" s="1"/>
      <c r="VC533" s="1"/>
      <c r="VD533" s="1"/>
      <c r="VE533" s="1"/>
      <c r="VF533" s="1"/>
      <c r="VG533" s="1"/>
      <c r="VH533" s="1"/>
      <c r="VI533" s="1"/>
      <c r="VJ533" s="1"/>
      <c r="VK533" s="1"/>
      <c r="VL533" s="1"/>
      <c r="VM533" s="1"/>
      <c r="VN533" s="1"/>
      <c r="VO533" s="1"/>
      <c r="VP533" s="1"/>
      <c r="VQ533" s="1"/>
      <c r="VR533" s="1"/>
      <c r="VS533" s="1"/>
      <c r="VT533" s="1"/>
      <c r="VU533" s="1"/>
      <c r="VV533" s="1"/>
      <c r="VW533" s="1"/>
      <c r="VX533" s="1"/>
      <c r="VY533" s="1"/>
      <c r="VZ533" s="1"/>
      <c r="WA533" s="1"/>
      <c r="WB533" s="1"/>
      <c r="WC533" s="1"/>
      <c r="WD533" s="1"/>
      <c r="WE533" s="1"/>
      <c r="WF533" s="1"/>
      <c r="WG533" s="1"/>
      <c r="WH533" s="1"/>
      <c r="WI533" s="1"/>
      <c r="WJ533" s="1"/>
      <c r="WK533" s="1"/>
      <c r="WL533" s="1"/>
      <c r="WM533" s="1"/>
      <c r="WN533" s="1"/>
      <c r="WO533" s="1"/>
      <c r="WP533" s="1"/>
      <c r="WQ533" s="1"/>
      <c r="WR533" s="1"/>
      <c r="WS533" s="1"/>
      <c r="WT533" s="1"/>
      <c r="WU533" s="1"/>
      <c r="WV533" s="1"/>
      <c r="WW533" s="1"/>
      <c r="WX533" s="1"/>
      <c r="WY533" s="1"/>
      <c r="WZ533" s="1"/>
      <c r="XA533" s="1"/>
      <c r="XB533" s="1"/>
      <c r="XC533" s="1"/>
      <c r="XD533" s="1"/>
      <c r="XE533" s="1"/>
      <c r="XF533" s="1"/>
      <c r="XG533" s="1"/>
      <c r="XH533" s="1"/>
      <c r="XI533" s="1"/>
      <c r="XJ533" s="1"/>
      <c r="XK533" s="1"/>
      <c r="XL533" s="1"/>
      <c r="XM533" s="1"/>
      <c r="XN533" s="1"/>
      <c r="XO533" s="1"/>
      <c r="XP533" s="1"/>
      <c r="XQ533" s="1"/>
      <c r="XR533" s="1"/>
      <c r="XS533" s="1"/>
      <c r="XT533" s="1"/>
      <c r="XU533" s="1"/>
      <c r="XV533" s="1"/>
      <c r="XW533" s="1"/>
      <c r="XX533" s="1"/>
      <c r="XY533" s="1"/>
      <c r="XZ533" s="1"/>
      <c r="YA533" s="1"/>
      <c r="YB533" s="1"/>
      <c r="YC533" s="1"/>
      <c r="YD533" s="1"/>
      <c r="YE533" s="1"/>
      <c r="YF533" s="1"/>
      <c r="YG533" s="1"/>
      <c r="YH533" s="1"/>
      <c r="YI533" s="1"/>
      <c r="YJ533" s="1"/>
      <c r="YK533" s="1"/>
      <c r="YL533" s="1"/>
      <c r="YM533" s="1"/>
      <c r="YN533" s="1"/>
      <c r="YO533" s="1"/>
      <c r="YP533" s="1"/>
      <c r="YQ533" s="1"/>
      <c r="YR533" s="1"/>
      <c r="YS533" s="1"/>
      <c r="YT533" s="1"/>
      <c r="YU533" s="1"/>
      <c r="YV533" s="1"/>
      <c r="YW533" s="1"/>
      <c r="YX533" s="1"/>
      <c r="YY533" s="1"/>
      <c r="YZ533" s="1"/>
      <c r="ZA533" s="1"/>
      <c r="ZB533" s="1"/>
      <c r="ZC533" s="1"/>
      <c r="ZD533" s="1"/>
      <c r="ZE533" s="1"/>
      <c r="ZF533" s="1"/>
      <c r="ZG533" s="1"/>
      <c r="ZH533" s="1"/>
      <c r="ZI533" s="1"/>
      <c r="ZJ533" s="1"/>
      <c r="ZK533" s="1"/>
      <c r="ZL533" s="1"/>
      <c r="ZM533" s="1"/>
      <c r="ZN533" s="1"/>
      <c r="ZO533" s="1"/>
      <c r="ZP533" s="1"/>
      <c r="ZQ533" s="1"/>
      <c r="ZR533" s="1"/>
      <c r="ZS533" s="1"/>
      <c r="ZT533" s="1"/>
      <c r="ZU533" s="1"/>
      <c r="ZV533" s="1"/>
      <c r="ZW533" s="1"/>
      <c r="ZX533" s="1"/>
      <c r="ZY533" s="1"/>
      <c r="ZZ533" s="1"/>
      <c r="AAA533" s="1"/>
      <c r="AAB533" s="1"/>
      <c r="AAC533" s="1"/>
      <c r="AAD533" s="1"/>
      <c r="AAE533" s="1"/>
      <c r="AAF533" s="1"/>
      <c r="AAG533" s="1"/>
      <c r="AAH533" s="1"/>
      <c r="AAI533" s="1"/>
      <c r="AAJ533" s="1"/>
      <c r="AAK533" s="1"/>
      <c r="AAL533" s="1"/>
      <c r="AAM533" s="1"/>
      <c r="AAN533" s="1"/>
      <c r="AAO533" s="1"/>
      <c r="AAP533" s="1"/>
      <c r="AAQ533" s="1"/>
      <c r="AAR533" s="1"/>
      <c r="AAS533" s="1"/>
      <c r="AAT533" s="1"/>
      <c r="AAU533" s="1"/>
      <c r="AAV533" s="1"/>
      <c r="AAW533" s="1"/>
      <c r="AAX533" s="1"/>
      <c r="AAY533" s="1"/>
      <c r="AAZ533" s="1"/>
      <c r="ABA533" s="1"/>
      <c r="ABB533" s="1"/>
      <c r="ABC533" s="1"/>
      <c r="ABD533" s="1"/>
      <c r="ABE533" s="1"/>
      <c r="ABF533" s="1"/>
      <c r="ABG533" s="1"/>
      <c r="ABH533" s="1"/>
      <c r="ABI533" s="1"/>
      <c r="ABJ533" s="1"/>
      <c r="ABK533" s="1"/>
      <c r="ABL533" s="1"/>
      <c r="ABM533" s="1"/>
      <c r="ABN533" s="1"/>
      <c r="ABO533" s="1"/>
      <c r="ABP533" s="1"/>
      <c r="ABQ533" s="1"/>
      <c r="ABR533" s="1"/>
      <c r="ABS533" s="1"/>
      <c r="ABT533" s="1"/>
      <c r="ABU533" s="1"/>
      <c r="ABV533" s="1"/>
      <c r="ABW533" s="1"/>
      <c r="ABX533" s="1"/>
      <c r="ABY533" s="1"/>
      <c r="ABZ533" s="1"/>
      <c r="ACA533" s="1"/>
      <c r="ACB533" s="1"/>
      <c r="ACC533" s="1"/>
      <c r="ACD533" s="1"/>
      <c r="ACE533" s="1"/>
      <c r="ACF533" s="1"/>
      <c r="ACG533" s="1"/>
      <c r="ACH533" s="1"/>
      <c r="ACI533" s="1"/>
      <c r="ACJ533" s="1"/>
      <c r="ACK533" s="1"/>
      <c r="ACL533" s="1"/>
      <c r="ACM533" s="1"/>
      <c r="ACN533" s="1"/>
      <c r="ACO533" s="1"/>
      <c r="ACP533" s="1"/>
      <c r="ACQ533" s="1"/>
      <c r="ACR533" s="1"/>
      <c r="ACS533" s="1"/>
      <c r="ACT533" s="1"/>
      <c r="ACU533" s="1"/>
      <c r="ACV533" s="1"/>
      <c r="ACW533" s="1"/>
      <c r="ACX533" s="1"/>
      <c r="ACY533" s="1"/>
      <c r="ACZ533" s="1"/>
      <c r="ADA533" s="1"/>
      <c r="ADB533" s="1"/>
      <c r="ADC533" s="1"/>
      <c r="ADD533" s="1"/>
      <c r="ADE533" s="1"/>
      <c r="ADF533" s="1"/>
      <c r="ADG533" s="1"/>
      <c r="ADH533" s="1"/>
      <c r="ADI533" s="1"/>
      <c r="ADJ533" s="1"/>
      <c r="ADK533" s="1"/>
      <c r="ADL533" s="1"/>
      <c r="ADM533" s="1"/>
      <c r="ADN533" s="1"/>
      <c r="ADO533" s="1"/>
      <c r="ADP533" s="1"/>
      <c r="ADQ533" s="1"/>
      <c r="ADR533" s="1"/>
      <c r="ADS533" s="1"/>
      <c r="ADT533" s="1"/>
      <c r="ADU533" s="1"/>
      <c r="ADV533" s="1"/>
      <c r="ADW533" s="1"/>
      <c r="ADX533" s="1"/>
      <c r="ADY533" s="1"/>
      <c r="ADZ533" s="1"/>
      <c r="AEA533" s="1"/>
      <c r="AEB533" s="1"/>
      <c r="AEC533" s="1"/>
      <c r="AED533" s="1"/>
      <c r="AEE533" s="1"/>
      <c r="AEF533" s="1"/>
      <c r="AEG533" s="1"/>
      <c r="AEH533" s="1"/>
      <c r="AEI533" s="1"/>
      <c r="AEJ533" s="1"/>
      <c r="AEK533" s="1"/>
      <c r="AEL533" s="1"/>
      <c r="AEM533" s="1"/>
      <c r="AEN533" s="1"/>
      <c r="AEO533" s="1"/>
      <c r="AEP533" s="1"/>
      <c r="AEQ533" s="1"/>
      <c r="AER533" s="1"/>
      <c r="AES533" s="1"/>
      <c r="AET533" s="1"/>
      <c r="AEU533" s="1"/>
      <c r="AEV533" s="1"/>
      <c r="AEW533" s="1"/>
      <c r="AEX533" s="1"/>
      <c r="AEY533" s="1"/>
      <c r="AEZ533" s="1"/>
      <c r="AFA533" s="1"/>
      <c r="AFB533" s="1"/>
      <c r="AFC533" s="1"/>
      <c r="AFD533" s="1"/>
      <c r="AFE533" s="1"/>
      <c r="AFF533" s="1"/>
      <c r="AFG533" s="1"/>
      <c r="AFH533" s="1"/>
      <c r="AFI533" s="1"/>
      <c r="AFJ533" s="1"/>
      <c r="AFK533" s="1"/>
      <c r="AFL533" s="1"/>
      <c r="AFM533" s="1"/>
      <c r="AFN533" s="1"/>
      <c r="AFO533" s="1"/>
      <c r="AFP533" s="1"/>
      <c r="AFQ533" s="1"/>
      <c r="AFR533" s="1"/>
      <c r="AFS533" s="1"/>
      <c r="AFT533" s="1"/>
      <c r="AFU533" s="1"/>
      <c r="AFV533" s="1"/>
      <c r="AFW533" s="1"/>
      <c r="AFX533" s="1"/>
      <c r="AFY533" s="1"/>
      <c r="AFZ533" s="1"/>
      <c r="AGA533" s="1"/>
      <c r="AGB533" s="1"/>
      <c r="AGC533" s="1"/>
      <c r="AGD533" s="1"/>
      <c r="AGE533" s="1"/>
      <c r="AGF533" s="1"/>
      <c r="AGG533" s="1"/>
      <c r="AGH533" s="1"/>
      <c r="AGI533" s="1"/>
      <c r="AGJ533" s="1"/>
      <c r="AGK533" s="1"/>
      <c r="AGL533" s="1"/>
      <c r="AGM533" s="1"/>
      <c r="AGN533" s="1"/>
      <c r="AGO533" s="1"/>
      <c r="AGP533" s="1"/>
      <c r="AGQ533" s="1"/>
      <c r="AGR533" s="1"/>
      <c r="AGS533" s="1"/>
      <c r="AGT533" s="1"/>
      <c r="AGU533" s="1"/>
      <c r="AGV533" s="1"/>
      <c r="AGW533" s="1"/>
      <c r="AGX533" s="1"/>
      <c r="AGY533" s="1"/>
      <c r="AGZ533" s="1"/>
      <c r="AHA533" s="1"/>
      <c r="AHB533" s="1"/>
      <c r="AHC533" s="1"/>
      <c r="AHD533" s="1"/>
      <c r="AHE533" s="1"/>
      <c r="AHF533" s="1"/>
      <c r="AHG533" s="1"/>
      <c r="AHH533" s="1"/>
      <c r="AHI533" s="1"/>
      <c r="AHJ533" s="1"/>
      <c r="AHK533" s="1"/>
      <c r="AHL533" s="1"/>
      <c r="AHM533" s="1"/>
      <c r="AHN533" s="1"/>
      <c r="AHO533" s="1"/>
      <c r="AHP533" s="1"/>
      <c r="AHQ533" s="1"/>
      <c r="AHR533" s="1"/>
      <c r="AHS533" s="1"/>
      <c r="AHT533" s="1"/>
      <c r="AHU533" s="1"/>
      <c r="AHV533" s="1"/>
      <c r="AHW533" s="1"/>
      <c r="AHX533" s="1"/>
      <c r="AHY533" s="1"/>
      <c r="AHZ533" s="1"/>
      <c r="AIA533" s="1"/>
      <c r="AIB533" s="1"/>
      <c r="AIC533" s="1"/>
      <c r="AID533" s="1"/>
      <c r="AIE533" s="1"/>
      <c r="AIF533" s="1"/>
      <c r="AIG533" s="1"/>
      <c r="AIH533" s="1"/>
      <c r="AII533" s="1"/>
      <c r="AIJ533" s="1"/>
      <c r="AIK533" s="1"/>
      <c r="AIL533" s="1"/>
      <c r="AIM533" s="1"/>
      <c r="AIN533" s="1"/>
      <c r="AIO533" s="1"/>
      <c r="AIP533" s="1"/>
      <c r="AIQ533" s="1"/>
      <c r="AIR533" s="1"/>
      <c r="AIS533" s="1"/>
      <c r="AIT533" s="1"/>
      <c r="AIU533" s="1"/>
      <c r="AIV533" s="1"/>
      <c r="AIW533" s="1"/>
      <c r="AIX533" s="1"/>
      <c r="AIY533" s="1"/>
      <c r="AIZ533" s="1"/>
      <c r="AJA533" s="1"/>
      <c r="AJB533" s="1"/>
      <c r="AJC533" s="1"/>
      <c r="AJD533" s="1"/>
      <c r="AJE533" s="1"/>
      <c r="AJF533" s="1"/>
      <c r="AJG533" s="1"/>
      <c r="AJH533" s="1"/>
      <c r="AJI533" s="1"/>
      <c r="AJJ533" s="1"/>
      <c r="AJK533" s="1"/>
      <c r="AJL533" s="1"/>
      <c r="AJM533" s="1"/>
      <c r="AJN533" s="1"/>
      <c r="AJO533" s="1"/>
      <c r="AJP533" s="1"/>
      <c r="AJQ533" s="1"/>
      <c r="AJR533" s="1"/>
      <c r="AJS533" s="1"/>
      <c r="AJT533" s="1"/>
      <c r="AJU533" s="1"/>
      <c r="AJV533" s="1"/>
      <c r="AJW533" s="1"/>
      <c r="AJX533" s="1"/>
      <c r="AJY533" s="1"/>
      <c r="AJZ533" s="1"/>
      <c r="AKA533" s="1"/>
      <c r="AKB533" s="1"/>
      <c r="AKC533" s="1"/>
      <c r="AKD533" s="1"/>
    </row>
    <row r="534" spans="1:966" s="1" customFormat="1">
      <c r="A534" s="22">
        <v>504</v>
      </c>
      <c r="B534" s="56" t="s">
        <v>454</v>
      </c>
      <c r="C534" s="56" t="s">
        <v>394</v>
      </c>
      <c r="D534" s="22">
        <v>6</v>
      </c>
      <c r="E534" s="18">
        <v>0</v>
      </c>
      <c r="F534" s="18">
        <v>0</v>
      </c>
      <c r="G534" s="18">
        <v>0</v>
      </c>
      <c r="H534" s="18">
        <v>0</v>
      </c>
      <c r="I534" s="19">
        <f t="shared" ref="I534:I544" si="39">SUM(E534:H534)</f>
        <v>0</v>
      </c>
    </row>
    <row r="535" spans="1:966" s="1" customFormat="1">
      <c r="A535" s="22">
        <v>505</v>
      </c>
      <c r="B535" s="37" t="s">
        <v>455</v>
      </c>
      <c r="C535" s="56" t="s">
        <v>394</v>
      </c>
      <c r="D535" s="36">
        <v>6</v>
      </c>
      <c r="E535" s="18">
        <v>0</v>
      </c>
      <c r="F535" s="18">
        <v>0</v>
      </c>
      <c r="G535" s="18">
        <v>0</v>
      </c>
      <c r="H535" s="18">
        <v>0</v>
      </c>
      <c r="I535" s="19">
        <f t="shared" si="39"/>
        <v>0</v>
      </c>
    </row>
    <row r="536" spans="1:966" s="1" customFormat="1">
      <c r="A536" s="22">
        <v>506</v>
      </c>
      <c r="B536" s="37" t="s">
        <v>456</v>
      </c>
      <c r="C536" s="56" t="s">
        <v>394</v>
      </c>
      <c r="D536" s="36">
        <v>6</v>
      </c>
      <c r="E536" s="18">
        <v>0</v>
      </c>
      <c r="F536" s="18">
        <v>0</v>
      </c>
      <c r="G536" s="18">
        <v>0</v>
      </c>
      <c r="H536" s="18">
        <v>0</v>
      </c>
      <c r="I536" s="19">
        <f t="shared" si="39"/>
        <v>0</v>
      </c>
    </row>
    <row r="537" spans="1:966" s="1" customFormat="1">
      <c r="A537" s="22">
        <v>507</v>
      </c>
      <c r="B537" s="37" t="s">
        <v>457</v>
      </c>
      <c r="C537" s="56" t="s">
        <v>394</v>
      </c>
      <c r="D537" s="22">
        <v>6</v>
      </c>
      <c r="E537" s="18">
        <v>0</v>
      </c>
      <c r="F537" s="18">
        <v>0</v>
      </c>
      <c r="G537" s="18">
        <v>0</v>
      </c>
      <c r="H537" s="18">
        <v>0</v>
      </c>
      <c r="I537" s="19">
        <f t="shared" si="39"/>
        <v>0</v>
      </c>
    </row>
    <row r="538" spans="1:966" s="1" customFormat="1">
      <c r="A538" s="22">
        <v>508</v>
      </c>
      <c r="B538" s="57" t="s">
        <v>458</v>
      </c>
      <c r="C538" s="56" t="s">
        <v>394</v>
      </c>
      <c r="D538" s="22">
        <v>6</v>
      </c>
      <c r="E538" s="18">
        <v>0</v>
      </c>
      <c r="F538" s="18">
        <v>0</v>
      </c>
      <c r="G538" s="18">
        <v>0</v>
      </c>
      <c r="H538" s="18">
        <v>0</v>
      </c>
      <c r="I538" s="19">
        <f t="shared" si="39"/>
        <v>0</v>
      </c>
    </row>
    <row r="539" spans="1:966" s="1" customFormat="1">
      <c r="A539" s="22">
        <v>509</v>
      </c>
      <c r="B539" s="57" t="s">
        <v>459</v>
      </c>
      <c r="C539" s="56" t="s">
        <v>394</v>
      </c>
      <c r="D539" s="22">
        <v>6</v>
      </c>
      <c r="E539" s="18">
        <v>0</v>
      </c>
      <c r="F539" s="18">
        <v>0</v>
      </c>
      <c r="G539" s="18">
        <v>0</v>
      </c>
      <c r="H539" s="18">
        <v>0</v>
      </c>
      <c r="I539" s="19">
        <f t="shared" si="39"/>
        <v>0</v>
      </c>
    </row>
    <row r="540" spans="1:966" s="1" customFormat="1">
      <c r="A540" s="22">
        <v>510</v>
      </c>
      <c r="B540" s="57" t="s">
        <v>460</v>
      </c>
      <c r="C540" s="56" t="s">
        <v>394</v>
      </c>
      <c r="D540" s="22">
        <v>6</v>
      </c>
      <c r="E540" s="18">
        <v>0</v>
      </c>
      <c r="F540" s="18">
        <v>0</v>
      </c>
      <c r="G540" s="18">
        <v>0</v>
      </c>
      <c r="H540" s="18">
        <v>0</v>
      </c>
      <c r="I540" s="19">
        <f t="shared" si="39"/>
        <v>0</v>
      </c>
    </row>
    <row r="541" spans="1:966" s="1" customFormat="1">
      <c r="A541" s="22">
        <v>511</v>
      </c>
      <c r="B541" s="57" t="s">
        <v>264</v>
      </c>
      <c r="C541" s="56" t="s">
        <v>394</v>
      </c>
      <c r="D541" s="22">
        <v>6</v>
      </c>
      <c r="E541" s="18">
        <v>0</v>
      </c>
      <c r="F541" s="18">
        <v>0</v>
      </c>
      <c r="G541" s="18">
        <v>0</v>
      </c>
      <c r="H541" s="18">
        <v>0</v>
      </c>
      <c r="I541" s="19">
        <f t="shared" si="39"/>
        <v>0</v>
      </c>
    </row>
    <row r="542" spans="1:966" s="1" customFormat="1">
      <c r="A542" s="22">
        <v>512</v>
      </c>
      <c r="B542" s="57" t="s">
        <v>461</v>
      </c>
      <c r="C542" s="56" t="s">
        <v>394</v>
      </c>
      <c r="D542" s="22">
        <v>6</v>
      </c>
      <c r="E542" s="18">
        <v>0</v>
      </c>
      <c r="F542" s="18">
        <v>0</v>
      </c>
      <c r="G542" s="18">
        <v>0</v>
      </c>
      <c r="H542" s="18">
        <v>0</v>
      </c>
      <c r="I542" s="19">
        <f t="shared" si="39"/>
        <v>0</v>
      </c>
    </row>
    <row r="543" spans="1:966" s="1" customFormat="1">
      <c r="A543" s="22">
        <v>513</v>
      </c>
      <c r="B543" s="56" t="s">
        <v>462</v>
      </c>
      <c r="C543" s="56" t="s">
        <v>394</v>
      </c>
      <c r="D543" s="22">
        <v>6</v>
      </c>
      <c r="E543" s="18">
        <v>0</v>
      </c>
      <c r="F543" s="18">
        <v>0</v>
      </c>
      <c r="G543" s="18">
        <v>0</v>
      </c>
      <c r="H543" s="18">
        <v>0</v>
      </c>
      <c r="I543" s="19">
        <f t="shared" si="39"/>
        <v>0</v>
      </c>
    </row>
    <row r="544" spans="1:966" s="1" customFormat="1">
      <c r="A544" s="22">
        <v>514</v>
      </c>
      <c r="B544" s="56" t="s">
        <v>463</v>
      </c>
      <c r="C544" s="56" t="s">
        <v>394</v>
      </c>
      <c r="D544" s="22">
        <v>6</v>
      </c>
      <c r="E544" s="18">
        <v>0</v>
      </c>
      <c r="F544" s="18">
        <v>0</v>
      </c>
      <c r="G544" s="18">
        <v>0</v>
      </c>
      <c r="H544" s="18">
        <v>0</v>
      </c>
      <c r="I544" s="19">
        <f t="shared" si="39"/>
        <v>0</v>
      </c>
    </row>
    <row r="545" spans="1:966" ht="20.25" customHeight="1">
      <c r="A545" s="36"/>
      <c r="B545" s="36"/>
      <c r="C545" s="55" t="s">
        <v>77</v>
      </c>
      <c r="D545" s="42">
        <f t="shared" ref="D545:I545" si="40">SUM(D534:D544)</f>
        <v>66</v>
      </c>
      <c r="E545" s="42">
        <f t="shared" si="40"/>
        <v>0</v>
      </c>
      <c r="F545" s="42">
        <f t="shared" si="40"/>
        <v>0</v>
      </c>
      <c r="G545" s="42">
        <f t="shared" si="40"/>
        <v>0</v>
      </c>
      <c r="H545" s="42">
        <f t="shared" si="40"/>
        <v>0</v>
      </c>
      <c r="I545" s="42">
        <f t="shared" si="40"/>
        <v>0</v>
      </c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  <c r="EE545" s="1"/>
      <c r="EF545" s="1"/>
      <c r="EG545" s="1"/>
      <c r="EH545" s="1"/>
      <c r="EI545" s="1"/>
      <c r="EJ545" s="1"/>
      <c r="EK545" s="1"/>
      <c r="EL545" s="1"/>
      <c r="EM545" s="1"/>
      <c r="EN545" s="1"/>
      <c r="EO545" s="1"/>
      <c r="EP545" s="1"/>
      <c r="EQ545" s="1"/>
      <c r="ER545" s="1"/>
      <c r="ES545" s="1"/>
      <c r="ET545" s="1"/>
      <c r="EU545" s="1"/>
      <c r="EV545" s="1"/>
      <c r="EW545" s="1"/>
      <c r="EX545" s="1"/>
      <c r="EY545" s="1"/>
      <c r="EZ545" s="1"/>
      <c r="FA545" s="1"/>
      <c r="FB545" s="1"/>
      <c r="FC545" s="1"/>
      <c r="FD545" s="1"/>
      <c r="FE545" s="1"/>
      <c r="FF545" s="1"/>
      <c r="FG545" s="1"/>
      <c r="FH545" s="1"/>
      <c r="FI545" s="1"/>
      <c r="FJ545" s="1"/>
      <c r="FK545" s="1"/>
      <c r="FL545" s="1"/>
      <c r="FM545" s="1"/>
      <c r="FN545" s="1"/>
      <c r="FO545" s="1"/>
      <c r="FP545" s="1"/>
      <c r="FQ545" s="1"/>
      <c r="FR545" s="1"/>
      <c r="FS545" s="1"/>
      <c r="FT545" s="1"/>
      <c r="FU545" s="1"/>
      <c r="FV545" s="1"/>
      <c r="FW545" s="1"/>
      <c r="FX545" s="1"/>
      <c r="FY545" s="1"/>
      <c r="FZ545" s="1"/>
      <c r="GA545" s="1"/>
      <c r="GB545" s="1"/>
      <c r="GC545" s="1"/>
      <c r="GD545" s="1"/>
      <c r="GE545" s="1"/>
      <c r="GF545" s="1"/>
      <c r="GG545" s="1"/>
      <c r="GH545" s="1"/>
      <c r="GI545" s="1"/>
      <c r="GJ545" s="1"/>
      <c r="GK545" s="1"/>
      <c r="GL545" s="1"/>
      <c r="GM545" s="1"/>
      <c r="GN545" s="1"/>
      <c r="GO545" s="1"/>
      <c r="GP545" s="1"/>
      <c r="GQ545" s="1"/>
      <c r="GR545" s="1"/>
      <c r="GS545" s="1"/>
      <c r="GT545" s="1"/>
      <c r="GU545" s="1"/>
      <c r="GV545" s="1"/>
      <c r="GW545" s="1"/>
      <c r="GX545" s="1"/>
      <c r="GY545" s="1"/>
      <c r="GZ545" s="1"/>
      <c r="HA545" s="1"/>
      <c r="HB545" s="1"/>
      <c r="HC545" s="1"/>
      <c r="HD545" s="1"/>
      <c r="HE545" s="1"/>
      <c r="HF545" s="1"/>
      <c r="HG545" s="1"/>
      <c r="HH545" s="1"/>
      <c r="HI545" s="1"/>
      <c r="HJ545" s="1"/>
      <c r="HK545" s="1"/>
      <c r="HL545" s="1"/>
      <c r="HM545" s="1"/>
      <c r="HN545" s="1"/>
      <c r="HO545" s="1"/>
      <c r="HP545" s="1"/>
      <c r="HQ545" s="1"/>
      <c r="HR545" s="1"/>
      <c r="HS545" s="1"/>
      <c r="HT545" s="1"/>
      <c r="HU545" s="1"/>
      <c r="HV545" s="1"/>
      <c r="HW545" s="1"/>
      <c r="HX545" s="1"/>
      <c r="HY545" s="1"/>
      <c r="HZ545" s="1"/>
      <c r="IA545" s="1"/>
      <c r="IB545" s="1"/>
      <c r="IC545" s="1"/>
      <c r="ID545" s="1"/>
      <c r="IE545" s="1"/>
      <c r="IF545" s="1"/>
      <c r="IG545" s="1"/>
      <c r="IH545" s="1"/>
      <c r="II545" s="1"/>
      <c r="IJ545" s="1"/>
      <c r="IK545" s="1"/>
      <c r="IL545" s="1"/>
      <c r="IM545" s="1"/>
      <c r="IN545" s="1"/>
      <c r="IO545" s="1"/>
      <c r="IP545" s="1"/>
      <c r="IQ545" s="1"/>
      <c r="IR545" s="1"/>
      <c r="IS545" s="1"/>
      <c r="IT545" s="1"/>
      <c r="IU545" s="1"/>
      <c r="IV545" s="1"/>
      <c r="IW545" s="1"/>
      <c r="IX545" s="1"/>
      <c r="IY545" s="1"/>
      <c r="IZ545" s="1"/>
      <c r="JA545" s="1"/>
      <c r="JB545" s="1"/>
      <c r="JC545" s="1"/>
      <c r="JD545" s="1"/>
      <c r="JE545" s="1"/>
      <c r="JF545" s="1"/>
      <c r="JG545" s="1"/>
      <c r="JH545" s="1"/>
      <c r="JI545" s="1"/>
      <c r="JJ545" s="1"/>
      <c r="JK545" s="1"/>
      <c r="JL545" s="1"/>
      <c r="JM545" s="1"/>
      <c r="JN545" s="1"/>
      <c r="JO545" s="1"/>
      <c r="JP545" s="1"/>
      <c r="JQ545" s="1"/>
      <c r="JR545" s="1"/>
      <c r="JS545" s="1"/>
      <c r="JT545" s="1"/>
      <c r="JU545" s="1"/>
      <c r="JV545" s="1"/>
      <c r="JW545" s="1"/>
      <c r="JX545" s="1"/>
      <c r="JY545" s="1"/>
      <c r="JZ545" s="1"/>
      <c r="KA545" s="1"/>
      <c r="KB545" s="1"/>
      <c r="KC545" s="1"/>
      <c r="KD545" s="1"/>
      <c r="KE545" s="1"/>
      <c r="KF545" s="1"/>
      <c r="KG545" s="1"/>
      <c r="KH545" s="1"/>
      <c r="KI545" s="1"/>
      <c r="KJ545" s="1"/>
      <c r="KK545" s="1"/>
      <c r="KL545" s="1"/>
      <c r="KM545" s="1"/>
      <c r="KN545" s="1"/>
      <c r="KO545" s="1"/>
      <c r="KP545" s="1"/>
      <c r="KQ545" s="1"/>
      <c r="KR545" s="1"/>
      <c r="KS545" s="1"/>
      <c r="KT545" s="1"/>
      <c r="KU545" s="1"/>
      <c r="KV545" s="1"/>
      <c r="KW545" s="1"/>
      <c r="KX545" s="1"/>
      <c r="KY545" s="1"/>
      <c r="KZ545" s="1"/>
      <c r="LA545" s="1"/>
      <c r="LB545" s="1"/>
      <c r="LC545" s="1"/>
      <c r="LD545" s="1"/>
      <c r="LE545" s="1"/>
      <c r="LF545" s="1"/>
      <c r="LG545" s="1"/>
      <c r="LH545" s="1"/>
      <c r="LI545" s="1"/>
      <c r="LJ545" s="1"/>
      <c r="LK545" s="1"/>
      <c r="LL545" s="1"/>
      <c r="LM545" s="1"/>
      <c r="LN545" s="1"/>
      <c r="LO545" s="1"/>
      <c r="LP545" s="1"/>
      <c r="LQ545" s="1"/>
      <c r="LR545" s="1"/>
      <c r="LS545" s="1"/>
      <c r="LT545" s="1"/>
      <c r="LU545" s="1"/>
      <c r="LV545" s="1"/>
      <c r="LW545" s="1"/>
      <c r="LX545" s="1"/>
      <c r="LY545" s="1"/>
      <c r="LZ545" s="1"/>
      <c r="MA545" s="1"/>
      <c r="MB545" s="1"/>
      <c r="MC545" s="1"/>
      <c r="MD545" s="1"/>
      <c r="ME545" s="1"/>
      <c r="MF545" s="1"/>
      <c r="MG545" s="1"/>
      <c r="MH545" s="1"/>
      <c r="MI545" s="1"/>
      <c r="MJ545" s="1"/>
      <c r="MK545" s="1"/>
      <c r="ML545" s="1"/>
      <c r="MM545" s="1"/>
      <c r="MN545" s="1"/>
      <c r="MO545" s="1"/>
      <c r="MP545" s="1"/>
      <c r="MQ545" s="1"/>
      <c r="MR545" s="1"/>
      <c r="MS545" s="1"/>
      <c r="MT545" s="1"/>
      <c r="MU545" s="1"/>
      <c r="MV545" s="1"/>
      <c r="MW545" s="1"/>
      <c r="MX545" s="1"/>
      <c r="MY545" s="1"/>
      <c r="MZ545" s="1"/>
      <c r="NA545" s="1"/>
      <c r="NB545" s="1"/>
      <c r="NC545" s="1"/>
      <c r="ND545" s="1"/>
      <c r="NE545" s="1"/>
      <c r="NF545" s="1"/>
      <c r="NG545" s="1"/>
      <c r="NH545" s="1"/>
      <c r="NI545" s="1"/>
      <c r="NJ545" s="1"/>
      <c r="NK545" s="1"/>
      <c r="NL545" s="1"/>
      <c r="NM545" s="1"/>
      <c r="NN545" s="1"/>
      <c r="NO545" s="1"/>
      <c r="NP545" s="1"/>
      <c r="NQ545" s="1"/>
      <c r="NR545" s="1"/>
      <c r="NS545" s="1"/>
      <c r="NT545" s="1"/>
      <c r="NU545" s="1"/>
      <c r="NV545" s="1"/>
      <c r="NW545" s="1"/>
      <c r="NX545" s="1"/>
      <c r="NY545" s="1"/>
      <c r="NZ545" s="1"/>
      <c r="OA545" s="1"/>
      <c r="OB545" s="1"/>
      <c r="OC545" s="1"/>
      <c r="OD545" s="1"/>
      <c r="OE545" s="1"/>
      <c r="OF545" s="1"/>
      <c r="OG545" s="1"/>
      <c r="OH545" s="1"/>
      <c r="OI545" s="1"/>
      <c r="OJ545" s="1"/>
      <c r="OK545" s="1"/>
      <c r="OL545" s="1"/>
      <c r="OM545" s="1"/>
      <c r="ON545" s="1"/>
      <c r="OO545" s="1"/>
      <c r="OP545" s="1"/>
      <c r="OQ545" s="1"/>
      <c r="OR545" s="1"/>
      <c r="OS545" s="1"/>
      <c r="OT545" s="1"/>
      <c r="OU545" s="1"/>
      <c r="OV545" s="1"/>
      <c r="OW545" s="1"/>
      <c r="OX545" s="1"/>
      <c r="OY545" s="1"/>
      <c r="OZ545" s="1"/>
      <c r="PA545" s="1"/>
      <c r="PB545" s="1"/>
      <c r="PC545" s="1"/>
      <c r="PD545" s="1"/>
      <c r="PE545" s="1"/>
      <c r="PF545" s="1"/>
      <c r="PG545" s="1"/>
      <c r="PH545" s="1"/>
      <c r="PI545" s="1"/>
      <c r="PJ545" s="1"/>
      <c r="PK545" s="1"/>
      <c r="PL545" s="1"/>
      <c r="PM545" s="1"/>
      <c r="PN545" s="1"/>
      <c r="PO545" s="1"/>
      <c r="PP545" s="1"/>
      <c r="PQ545" s="1"/>
      <c r="PR545" s="1"/>
      <c r="PS545" s="1"/>
      <c r="PT545" s="1"/>
      <c r="PU545" s="1"/>
      <c r="PV545" s="1"/>
      <c r="PW545" s="1"/>
      <c r="PX545" s="1"/>
      <c r="PY545" s="1"/>
      <c r="PZ545" s="1"/>
      <c r="QA545" s="1"/>
      <c r="QB545" s="1"/>
      <c r="QC545" s="1"/>
      <c r="QD545" s="1"/>
      <c r="QE545" s="1"/>
      <c r="QF545" s="1"/>
      <c r="QG545" s="1"/>
      <c r="QH545" s="1"/>
      <c r="QI545" s="1"/>
      <c r="QJ545" s="1"/>
      <c r="QK545" s="1"/>
      <c r="QL545" s="1"/>
      <c r="QM545" s="1"/>
      <c r="QN545" s="1"/>
      <c r="QO545" s="1"/>
      <c r="QP545" s="1"/>
      <c r="QQ545" s="1"/>
      <c r="QR545" s="1"/>
      <c r="QS545" s="1"/>
      <c r="QT545" s="1"/>
      <c r="QU545" s="1"/>
      <c r="QV545" s="1"/>
      <c r="QW545" s="1"/>
      <c r="QX545" s="1"/>
      <c r="QY545" s="1"/>
      <c r="QZ545" s="1"/>
      <c r="RA545" s="1"/>
      <c r="RB545" s="1"/>
      <c r="RC545" s="1"/>
      <c r="RD545" s="1"/>
      <c r="RE545" s="1"/>
      <c r="RF545" s="1"/>
      <c r="RG545" s="1"/>
      <c r="RH545" s="1"/>
      <c r="RI545" s="1"/>
      <c r="RJ545" s="1"/>
      <c r="RK545" s="1"/>
      <c r="RL545" s="1"/>
      <c r="RM545" s="1"/>
      <c r="RN545" s="1"/>
      <c r="RO545" s="1"/>
      <c r="RP545" s="1"/>
      <c r="RQ545" s="1"/>
      <c r="RR545" s="1"/>
      <c r="RS545" s="1"/>
      <c r="RT545" s="1"/>
      <c r="RU545" s="1"/>
      <c r="RV545" s="1"/>
      <c r="RW545" s="1"/>
      <c r="RX545" s="1"/>
      <c r="RY545" s="1"/>
      <c r="RZ545" s="1"/>
      <c r="SA545" s="1"/>
      <c r="SB545" s="1"/>
      <c r="SC545" s="1"/>
      <c r="SD545" s="1"/>
      <c r="SE545" s="1"/>
      <c r="SF545" s="1"/>
      <c r="SG545" s="1"/>
      <c r="SH545" s="1"/>
      <c r="SI545" s="1"/>
      <c r="SJ545" s="1"/>
      <c r="SK545" s="1"/>
      <c r="SL545" s="1"/>
      <c r="SM545" s="1"/>
      <c r="SN545" s="1"/>
      <c r="SO545" s="1"/>
      <c r="SP545" s="1"/>
      <c r="SQ545" s="1"/>
      <c r="SR545" s="1"/>
      <c r="SS545" s="1"/>
      <c r="ST545" s="1"/>
      <c r="SU545" s="1"/>
      <c r="SV545" s="1"/>
      <c r="SW545" s="1"/>
      <c r="SX545" s="1"/>
      <c r="SY545" s="1"/>
      <c r="SZ545" s="1"/>
      <c r="TA545" s="1"/>
      <c r="TB545" s="1"/>
      <c r="TC545" s="1"/>
      <c r="TD545" s="1"/>
      <c r="TE545" s="1"/>
      <c r="TF545" s="1"/>
      <c r="TG545" s="1"/>
      <c r="TH545" s="1"/>
      <c r="TI545" s="1"/>
      <c r="TJ545" s="1"/>
      <c r="TK545" s="1"/>
      <c r="TL545" s="1"/>
      <c r="TM545" s="1"/>
      <c r="TN545" s="1"/>
      <c r="TO545" s="1"/>
      <c r="TP545" s="1"/>
      <c r="TQ545" s="1"/>
      <c r="TR545" s="1"/>
      <c r="TS545" s="1"/>
      <c r="TT545" s="1"/>
      <c r="TU545" s="1"/>
      <c r="TV545" s="1"/>
      <c r="TW545" s="1"/>
      <c r="TX545" s="1"/>
      <c r="TY545" s="1"/>
      <c r="TZ545" s="1"/>
      <c r="UA545" s="1"/>
      <c r="UB545" s="1"/>
      <c r="UC545" s="1"/>
      <c r="UD545" s="1"/>
      <c r="UE545" s="1"/>
      <c r="UF545" s="1"/>
      <c r="UG545" s="1"/>
      <c r="UH545" s="1"/>
      <c r="UI545" s="1"/>
      <c r="UJ545" s="1"/>
      <c r="UK545" s="1"/>
      <c r="UL545" s="1"/>
      <c r="UM545" s="1"/>
      <c r="UN545" s="1"/>
      <c r="UO545" s="1"/>
      <c r="UP545" s="1"/>
      <c r="UQ545" s="1"/>
      <c r="UR545" s="1"/>
      <c r="US545" s="1"/>
      <c r="UT545" s="1"/>
      <c r="UU545" s="1"/>
      <c r="UV545" s="1"/>
      <c r="UW545" s="1"/>
      <c r="UX545" s="1"/>
      <c r="UY545" s="1"/>
      <c r="UZ545" s="1"/>
      <c r="VA545" s="1"/>
      <c r="VB545" s="1"/>
      <c r="VC545" s="1"/>
      <c r="VD545" s="1"/>
      <c r="VE545" s="1"/>
      <c r="VF545" s="1"/>
      <c r="VG545" s="1"/>
      <c r="VH545" s="1"/>
      <c r="VI545" s="1"/>
      <c r="VJ545" s="1"/>
      <c r="VK545" s="1"/>
      <c r="VL545" s="1"/>
      <c r="VM545" s="1"/>
      <c r="VN545" s="1"/>
      <c r="VO545" s="1"/>
      <c r="VP545" s="1"/>
      <c r="VQ545" s="1"/>
      <c r="VR545" s="1"/>
      <c r="VS545" s="1"/>
      <c r="VT545" s="1"/>
      <c r="VU545" s="1"/>
      <c r="VV545" s="1"/>
      <c r="VW545" s="1"/>
      <c r="VX545" s="1"/>
      <c r="VY545" s="1"/>
      <c r="VZ545" s="1"/>
      <c r="WA545" s="1"/>
      <c r="WB545" s="1"/>
      <c r="WC545" s="1"/>
      <c r="WD545" s="1"/>
      <c r="WE545" s="1"/>
      <c r="WF545" s="1"/>
      <c r="WG545" s="1"/>
      <c r="WH545" s="1"/>
      <c r="WI545" s="1"/>
      <c r="WJ545" s="1"/>
      <c r="WK545" s="1"/>
      <c r="WL545" s="1"/>
      <c r="WM545" s="1"/>
      <c r="WN545" s="1"/>
      <c r="WO545" s="1"/>
      <c r="WP545" s="1"/>
      <c r="WQ545" s="1"/>
      <c r="WR545" s="1"/>
      <c r="WS545" s="1"/>
      <c r="WT545" s="1"/>
      <c r="WU545" s="1"/>
      <c r="WV545" s="1"/>
      <c r="WW545" s="1"/>
      <c r="WX545" s="1"/>
      <c r="WY545" s="1"/>
      <c r="WZ545" s="1"/>
      <c r="XA545" s="1"/>
      <c r="XB545" s="1"/>
      <c r="XC545" s="1"/>
      <c r="XD545" s="1"/>
      <c r="XE545" s="1"/>
      <c r="XF545" s="1"/>
      <c r="XG545" s="1"/>
      <c r="XH545" s="1"/>
      <c r="XI545" s="1"/>
      <c r="XJ545" s="1"/>
      <c r="XK545" s="1"/>
      <c r="XL545" s="1"/>
      <c r="XM545" s="1"/>
      <c r="XN545" s="1"/>
      <c r="XO545" s="1"/>
      <c r="XP545" s="1"/>
      <c r="XQ545" s="1"/>
      <c r="XR545" s="1"/>
      <c r="XS545" s="1"/>
      <c r="XT545" s="1"/>
      <c r="XU545" s="1"/>
      <c r="XV545" s="1"/>
      <c r="XW545" s="1"/>
      <c r="XX545" s="1"/>
      <c r="XY545" s="1"/>
      <c r="XZ545" s="1"/>
      <c r="YA545" s="1"/>
      <c r="YB545" s="1"/>
      <c r="YC545" s="1"/>
      <c r="YD545" s="1"/>
      <c r="YE545" s="1"/>
      <c r="YF545" s="1"/>
      <c r="YG545" s="1"/>
      <c r="YH545" s="1"/>
      <c r="YI545" s="1"/>
      <c r="YJ545" s="1"/>
      <c r="YK545" s="1"/>
      <c r="YL545" s="1"/>
      <c r="YM545" s="1"/>
      <c r="YN545" s="1"/>
      <c r="YO545" s="1"/>
      <c r="YP545" s="1"/>
      <c r="YQ545" s="1"/>
      <c r="YR545" s="1"/>
      <c r="YS545" s="1"/>
      <c r="YT545" s="1"/>
      <c r="YU545" s="1"/>
      <c r="YV545" s="1"/>
      <c r="YW545" s="1"/>
      <c r="YX545" s="1"/>
      <c r="YY545" s="1"/>
      <c r="YZ545" s="1"/>
      <c r="ZA545" s="1"/>
      <c r="ZB545" s="1"/>
      <c r="ZC545" s="1"/>
      <c r="ZD545" s="1"/>
      <c r="ZE545" s="1"/>
      <c r="ZF545" s="1"/>
      <c r="ZG545" s="1"/>
      <c r="ZH545" s="1"/>
      <c r="ZI545" s="1"/>
      <c r="ZJ545" s="1"/>
      <c r="ZK545" s="1"/>
      <c r="ZL545" s="1"/>
      <c r="ZM545" s="1"/>
      <c r="ZN545" s="1"/>
      <c r="ZO545" s="1"/>
      <c r="ZP545" s="1"/>
      <c r="ZQ545" s="1"/>
      <c r="ZR545" s="1"/>
      <c r="ZS545" s="1"/>
      <c r="ZT545" s="1"/>
      <c r="ZU545" s="1"/>
      <c r="ZV545" s="1"/>
      <c r="ZW545" s="1"/>
      <c r="ZX545" s="1"/>
      <c r="ZY545" s="1"/>
      <c r="ZZ545" s="1"/>
      <c r="AAA545" s="1"/>
      <c r="AAB545" s="1"/>
      <c r="AAC545" s="1"/>
      <c r="AAD545" s="1"/>
      <c r="AAE545" s="1"/>
      <c r="AAF545" s="1"/>
      <c r="AAG545" s="1"/>
      <c r="AAH545" s="1"/>
      <c r="AAI545" s="1"/>
      <c r="AAJ545" s="1"/>
      <c r="AAK545" s="1"/>
      <c r="AAL545" s="1"/>
      <c r="AAM545" s="1"/>
      <c r="AAN545" s="1"/>
      <c r="AAO545" s="1"/>
      <c r="AAP545" s="1"/>
      <c r="AAQ545" s="1"/>
      <c r="AAR545" s="1"/>
      <c r="AAS545" s="1"/>
      <c r="AAT545" s="1"/>
      <c r="AAU545" s="1"/>
      <c r="AAV545" s="1"/>
      <c r="AAW545" s="1"/>
      <c r="AAX545" s="1"/>
      <c r="AAY545" s="1"/>
      <c r="AAZ545" s="1"/>
      <c r="ABA545" s="1"/>
      <c r="ABB545" s="1"/>
      <c r="ABC545" s="1"/>
      <c r="ABD545" s="1"/>
      <c r="ABE545" s="1"/>
      <c r="ABF545" s="1"/>
      <c r="ABG545" s="1"/>
      <c r="ABH545" s="1"/>
      <c r="ABI545" s="1"/>
      <c r="ABJ545" s="1"/>
      <c r="ABK545" s="1"/>
      <c r="ABL545" s="1"/>
      <c r="ABM545" s="1"/>
      <c r="ABN545" s="1"/>
      <c r="ABO545" s="1"/>
      <c r="ABP545" s="1"/>
      <c r="ABQ545" s="1"/>
      <c r="ABR545" s="1"/>
      <c r="ABS545" s="1"/>
      <c r="ABT545" s="1"/>
      <c r="ABU545" s="1"/>
      <c r="ABV545" s="1"/>
      <c r="ABW545" s="1"/>
      <c r="ABX545" s="1"/>
      <c r="ABY545" s="1"/>
      <c r="ABZ545" s="1"/>
      <c r="ACA545" s="1"/>
      <c r="ACB545" s="1"/>
      <c r="ACC545" s="1"/>
      <c r="ACD545" s="1"/>
      <c r="ACE545" s="1"/>
      <c r="ACF545" s="1"/>
      <c r="ACG545" s="1"/>
      <c r="ACH545" s="1"/>
      <c r="ACI545" s="1"/>
      <c r="ACJ545" s="1"/>
      <c r="ACK545" s="1"/>
      <c r="ACL545" s="1"/>
      <c r="ACM545" s="1"/>
      <c r="ACN545" s="1"/>
      <c r="ACO545" s="1"/>
      <c r="ACP545" s="1"/>
      <c r="ACQ545" s="1"/>
      <c r="ACR545" s="1"/>
      <c r="ACS545" s="1"/>
      <c r="ACT545" s="1"/>
      <c r="ACU545" s="1"/>
      <c r="ACV545" s="1"/>
      <c r="ACW545" s="1"/>
      <c r="ACX545" s="1"/>
      <c r="ACY545" s="1"/>
      <c r="ACZ545" s="1"/>
      <c r="ADA545" s="1"/>
      <c r="ADB545" s="1"/>
      <c r="ADC545" s="1"/>
      <c r="ADD545" s="1"/>
      <c r="ADE545" s="1"/>
      <c r="ADF545" s="1"/>
      <c r="ADG545" s="1"/>
      <c r="ADH545" s="1"/>
      <c r="ADI545" s="1"/>
      <c r="ADJ545" s="1"/>
      <c r="ADK545" s="1"/>
      <c r="ADL545" s="1"/>
      <c r="ADM545" s="1"/>
      <c r="ADN545" s="1"/>
      <c r="ADO545" s="1"/>
      <c r="ADP545" s="1"/>
      <c r="ADQ545" s="1"/>
      <c r="ADR545" s="1"/>
      <c r="ADS545" s="1"/>
      <c r="ADT545" s="1"/>
      <c r="ADU545" s="1"/>
      <c r="ADV545" s="1"/>
      <c r="ADW545" s="1"/>
      <c r="ADX545" s="1"/>
      <c r="ADY545" s="1"/>
      <c r="ADZ545" s="1"/>
      <c r="AEA545" s="1"/>
      <c r="AEB545" s="1"/>
      <c r="AEC545" s="1"/>
      <c r="AED545" s="1"/>
      <c r="AEE545" s="1"/>
      <c r="AEF545" s="1"/>
      <c r="AEG545" s="1"/>
      <c r="AEH545" s="1"/>
      <c r="AEI545" s="1"/>
      <c r="AEJ545" s="1"/>
      <c r="AEK545" s="1"/>
      <c r="AEL545" s="1"/>
      <c r="AEM545" s="1"/>
      <c r="AEN545" s="1"/>
      <c r="AEO545" s="1"/>
      <c r="AEP545" s="1"/>
      <c r="AEQ545" s="1"/>
      <c r="AER545" s="1"/>
      <c r="AES545" s="1"/>
      <c r="AET545" s="1"/>
      <c r="AEU545" s="1"/>
      <c r="AEV545" s="1"/>
      <c r="AEW545" s="1"/>
      <c r="AEX545" s="1"/>
      <c r="AEY545" s="1"/>
      <c r="AEZ545" s="1"/>
      <c r="AFA545" s="1"/>
      <c r="AFB545" s="1"/>
      <c r="AFC545" s="1"/>
      <c r="AFD545" s="1"/>
      <c r="AFE545" s="1"/>
      <c r="AFF545" s="1"/>
      <c r="AFG545" s="1"/>
      <c r="AFH545" s="1"/>
      <c r="AFI545" s="1"/>
      <c r="AFJ545" s="1"/>
      <c r="AFK545" s="1"/>
      <c r="AFL545" s="1"/>
      <c r="AFM545" s="1"/>
      <c r="AFN545" s="1"/>
      <c r="AFO545" s="1"/>
      <c r="AFP545" s="1"/>
      <c r="AFQ545" s="1"/>
      <c r="AFR545" s="1"/>
      <c r="AFS545" s="1"/>
      <c r="AFT545" s="1"/>
      <c r="AFU545" s="1"/>
      <c r="AFV545" s="1"/>
      <c r="AFW545" s="1"/>
      <c r="AFX545" s="1"/>
      <c r="AFY545" s="1"/>
      <c r="AFZ545" s="1"/>
      <c r="AGA545" s="1"/>
      <c r="AGB545" s="1"/>
      <c r="AGC545" s="1"/>
      <c r="AGD545" s="1"/>
      <c r="AGE545" s="1"/>
      <c r="AGF545" s="1"/>
      <c r="AGG545" s="1"/>
      <c r="AGH545" s="1"/>
      <c r="AGI545" s="1"/>
      <c r="AGJ545" s="1"/>
      <c r="AGK545" s="1"/>
      <c r="AGL545" s="1"/>
      <c r="AGM545" s="1"/>
      <c r="AGN545" s="1"/>
      <c r="AGO545" s="1"/>
      <c r="AGP545" s="1"/>
      <c r="AGQ545" s="1"/>
      <c r="AGR545" s="1"/>
      <c r="AGS545" s="1"/>
      <c r="AGT545" s="1"/>
      <c r="AGU545" s="1"/>
      <c r="AGV545" s="1"/>
      <c r="AGW545" s="1"/>
      <c r="AGX545" s="1"/>
      <c r="AGY545" s="1"/>
      <c r="AGZ545" s="1"/>
      <c r="AHA545" s="1"/>
      <c r="AHB545" s="1"/>
      <c r="AHC545" s="1"/>
      <c r="AHD545" s="1"/>
      <c r="AHE545" s="1"/>
      <c r="AHF545" s="1"/>
      <c r="AHG545" s="1"/>
      <c r="AHH545" s="1"/>
      <c r="AHI545" s="1"/>
      <c r="AHJ545" s="1"/>
      <c r="AHK545" s="1"/>
      <c r="AHL545" s="1"/>
      <c r="AHM545" s="1"/>
      <c r="AHN545" s="1"/>
      <c r="AHO545" s="1"/>
      <c r="AHP545" s="1"/>
      <c r="AHQ545" s="1"/>
      <c r="AHR545" s="1"/>
      <c r="AHS545" s="1"/>
      <c r="AHT545" s="1"/>
      <c r="AHU545" s="1"/>
      <c r="AHV545" s="1"/>
      <c r="AHW545" s="1"/>
      <c r="AHX545" s="1"/>
      <c r="AHY545" s="1"/>
      <c r="AHZ545" s="1"/>
      <c r="AIA545" s="1"/>
      <c r="AIB545" s="1"/>
      <c r="AIC545" s="1"/>
      <c r="AID545" s="1"/>
      <c r="AIE545" s="1"/>
      <c r="AIF545" s="1"/>
      <c r="AIG545" s="1"/>
      <c r="AIH545" s="1"/>
      <c r="AII545" s="1"/>
      <c r="AIJ545" s="1"/>
      <c r="AIK545" s="1"/>
      <c r="AIL545" s="1"/>
      <c r="AIM545" s="1"/>
      <c r="AIN545" s="1"/>
      <c r="AIO545" s="1"/>
      <c r="AIP545" s="1"/>
      <c r="AIQ545" s="1"/>
      <c r="AIR545" s="1"/>
      <c r="AIS545" s="1"/>
      <c r="AIT545" s="1"/>
      <c r="AIU545" s="1"/>
      <c r="AIV545" s="1"/>
      <c r="AIW545" s="1"/>
      <c r="AIX545" s="1"/>
      <c r="AIY545" s="1"/>
      <c r="AIZ545" s="1"/>
      <c r="AJA545" s="1"/>
      <c r="AJB545" s="1"/>
      <c r="AJC545" s="1"/>
      <c r="AJD545" s="1"/>
      <c r="AJE545" s="1"/>
      <c r="AJF545" s="1"/>
      <c r="AJG545" s="1"/>
      <c r="AJH545" s="1"/>
      <c r="AJI545" s="1"/>
      <c r="AJJ545" s="1"/>
      <c r="AJK545" s="1"/>
      <c r="AJL545" s="1"/>
      <c r="AJM545" s="1"/>
      <c r="AJN545" s="1"/>
      <c r="AJO545" s="1"/>
      <c r="AJP545" s="1"/>
      <c r="AJQ545" s="1"/>
      <c r="AJR545" s="1"/>
      <c r="AJS545" s="1"/>
      <c r="AJT545" s="1"/>
      <c r="AJU545" s="1"/>
      <c r="AJV545" s="1"/>
      <c r="AJW545" s="1"/>
      <c r="AJX545" s="1"/>
      <c r="AJY545" s="1"/>
      <c r="AJZ545" s="1"/>
      <c r="AKA545" s="1"/>
      <c r="AKB545" s="1"/>
      <c r="AKC545" s="1"/>
      <c r="AKD545" s="1"/>
    </row>
    <row r="546" spans="1:966" ht="33" customHeight="1">
      <c r="A546" s="139" t="s">
        <v>464</v>
      </c>
      <c r="B546" s="139"/>
      <c r="C546" s="139"/>
      <c r="D546" s="139"/>
      <c r="E546" s="139"/>
      <c r="F546" s="139"/>
      <c r="G546" s="139"/>
      <c r="H546" s="139"/>
      <c r="I546" s="139"/>
    </row>
    <row r="547" spans="1:966">
      <c r="A547" s="43">
        <v>515</v>
      </c>
      <c r="B547" s="46" t="s">
        <v>465</v>
      </c>
      <c r="C547" s="46" t="s">
        <v>1009</v>
      </c>
      <c r="D547" s="17" t="s">
        <v>20</v>
      </c>
      <c r="E547" s="18">
        <v>6.4</v>
      </c>
      <c r="F547" s="18">
        <v>4.5</v>
      </c>
      <c r="G547" s="18">
        <v>1.9</v>
      </c>
      <c r="H547" s="18">
        <v>0.8</v>
      </c>
      <c r="I547" s="19">
        <f>SUM(E547:H547)</f>
        <v>13.600000000000001</v>
      </c>
    </row>
    <row r="548" spans="1:966">
      <c r="A548" s="43">
        <v>516</v>
      </c>
      <c r="B548" s="33" t="s">
        <v>283</v>
      </c>
      <c r="C548" s="46" t="s">
        <v>1009</v>
      </c>
      <c r="D548" s="17">
        <v>10</v>
      </c>
      <c r="E548" s="18">
        <v>11.4</v>
      </c>
      <c r="F548" s="18">
        <v>6</v>
      </c>
      <c r="G548" s="18">
        <v>2.9</v>
      </c>
      <c r="H548" s="18">
        <v>1.3</v>
      </c>
      <c r="I548" s="19">
        <f t="shared" ref="I548:I584" si="41">SUM(E548:H548)</f>
        <v>21.599999999999998</v>
      </c>
    </row>
    <row r="549" spans="1:966">
      <c r="A549" s="43">
        <v>517</v>
      </c>
      <c r="B549" s="33" t="s">
        <v>466</v>
      </c>
      <c r="C549" s="101" t="s">
        <v>1010</v>
      </c>
      <c r="D549" s="17">
        <v>60</v>
      </c>
      <c r="E549" s="18">
        <v>44.4</v>
      </c>
      <c r="F549" s="18">
        <v>15</v>
      </c>
      <c r="G549" s="18">
        <v>5.9</v>
      </c>
      <c r="H549" s="18">
        <v>1.3</v>
      </c>
      <c r="I549" s="19">
        <f t="shared" si="41"/>
        <v>66.599999999999994</v>
      </c>
    </row>
    <row r="550" spans="1:966">
      <c r="A550" s="43">
        <v>518</v>
      </c>
      <c r="B550" s="46" t="s">
        <v>467</v>
      </c>
      <c r="C550" s="46" t="s">
        <v>1009</v>
      </c>
      <c r="D550" s="17" t="s">
        <v>20</v>
      </c>
      <c r="E550" s="18">
        <v>6.4</v>
      </c>
      <c r="F550" s="18">
        <v>4.5</v>
      </c>
      <c r="G550" s="18">
        <v>2.9</v>
      </c>
      <c r="H550" s="18">
        <v>1.3</v>
      </c>
      <c r="I550" s="19">
        <f t="shared" si="41"/>
        <v>15.100000000000001</v>
      </c>
    </row>
    <row r="551" spans="1:966">
      <c r="A551" s="43">
        <v>519</v>
      </c>
      <c r="B551" s="33" t="s">
        <v>468</v>
      </c>
      <c r="C551" s="46" t="s">
        <v>1009</v>
      </c>
      <c r="D551" s="27" t="s">
        <v>20</v>
      </c>
      <c r="E551" s="18">
        <v>5.9</v>
      </c>
      <c r="F551" s="18">
        <v>4</v>
      </c>
      <c r="G551" s="18">
        <v>2.9</v>
      </c>
      <c r="H551" s="18">
        <v>0.3</v>
      </c>
      <c r="I551" s="19">
        <f t="shared" si="41"/>
        <v>13.100000000000001</v>
      </c>
    </row>
    <row r="552" spans="1:966" ht="30">
      <c r="A552" s="43">
        <v>520</v>
      </c>
      <c r="B552" s="33" t="s">
        <v>469</v>
      </c>
      <c r="C552" s="101" t="s">
        <v>1011</v>
      </c>
      <c r="D552" s="17" t="s">
        <v>20</v>
      </c>
      <c r="E552" s="18">
        <v>5.4</v>
      </c>
      <c r="F552" s="18">
        <v>2</v>
      </c>
      <c r="G552" s="18">
        <v>0.9</v>
      </c>
      <c r="H552" s="18">
        <v>1.3</v>
      </c>
      <c r="I552" s="19">
        <f t="shared" si="41"/>
        <v>9.6000000000000014</v>
      </c>
    </row>
    <row r="553" spans="1:966">
      <c r="A553" s="43">
        <v>521</v>
      </c>
      <c r="B553" s="33" t="s">
        <v>470</v>
      </c>
      <c r="C553" s="46" t="s">
        <v>1009</v>
      </c>
      <c r="D553" s="17">
        <v>10</v>
      </c>
      <c r="E553" s="18">
        <v>12.4</v>
      </c>
      <c r="F553" s="18">
        <v>5</v>
      </c>
      <c r="G553" s="18">
        <v>3.9</v>
      </c>
      <c r="H553" s="18">
        <v>1.3</v>
      </c>
      <c r="I553" s="19">
        <f t="shared" si="41"/>
        <v>22.599999999999998</v>
      </c>
    </row>
    <row r="554" spans="1:966">
      <c r="A554" s="43">
        <v>522</v>
      </c>
      <c r="B554" s="46" t="s">
        <v>471</v>
      </c>
      <c r="C554" s="101" t="s">
        <v>1012</v>
      </c>
      <c r="D554" s="17">
        <v>20</v>
      </c>
      <c r="E554" s="18">
        <v>13.9</v>
      </c>
      <c r="F554" s="18">
        <v>7.5</v>
      </c>
      <c r="G554" s="18">
        <v>3.4</v>
      </c>
      <c r="H554" s="18">
        <v>2.2999999999999998</v>
      </c>
      <c r="I554" s="19">
        <f t="shared" si="41"/>
        <v>27.099999999999998</v>
      </c>
    </row>
    <row r="555" spans="1:966">
      <c r="A555" s="43">
        <v>523</v>
      </c>
      <c r="B555" s="46" t="s">
        <v>472</v>
      </c>
      <c r="C555" s="46" t="s">
        <v>1009</v>
      </c>
      <c r="D555" s="17" t="s">
        <v>20</v>
      </c>
      <c r="E555" s="18">
        <v>4.9000000000000004</v>
      </c>
      <c r="F555" s="18">
        <v>4</v>
      </c>
      <c r="G555" s="18">
        <v>2.4</v>
      </c>
      <c r="H555" s="18">
        <v>0.8</v>
      </c>
      <c r="I555" s="19">
        <f t="shared" si="41"/>
        <v>12.100000000000001</v>
      </c>
    </row>
    <row r="556" spans="1:966">
      <c r="A556" s="43">
        <v>524</v>
      </c>
      <c r="B556" s="33" t="s">
        <v>473</v>
      </c>
      <c r="C556" s="46" t="s">
        <v>1009</v>
      </c>
      <c r="D556" s="17">
        <v>10</v>
      </c>
      <c r="E556" s="18">
        <v>9.9</v>
      </c>
      <c r="F556" s="18">
        <v>3</v>
      </c>
      <c r="G556" s="18">
        <v>2.4</v>
      </c>
      <c r="H556" s="18">
        <v>1.8</v>
      </c>
      <c r="I556" s="19">
        <f t="shared" si="41"/>
        <v>17.100000000000001</v>
      </c>
    </row>
    <row r="557" spans="1:966">
      <c r="A557" s="43">
        <v>525</v>
      </c>
      <c r="B557" s="46" t="s">
        <v>474</v>
      </c>
      <c r="C557" s="46" t="s">
        <v>1009</v>
      </c>
      <c r="D557" s="17" t="s">
        <v>20</v>
      </c>
      <c r="E557" s="18">
        <v>6.4</v>
      </c>
      <c r="F557" s="18">
        <v>4</v>
      </c>
      <c r="G557" s="18">
        <v>3.4</v>
      </c>
      <c r="H557" s="18">
        <v>0.8</v>
      </c>
      <c r="I557" s="19">
        <f t="shared" si="41"/>
        <v>14.600000000000001</v>
      </c>
    </row>
    <row r="558" spans="1:966">
      <c r="A558" s="43">
        <v>526</v>
      </c>
      <c r="B558" s="33" t="s">
        <v>475</v>
      </c>
      <c r="C558" s="46" t="s">
        <v>1009</v>
      </c>
      <c r="D558" s="17" t="s">
        <v>20</v>
      </c>
      <c r="E558" s="18">
        <v>5.4</v>
      </c>
      <c r="F558" s="18">
        <v>3.5</v>
      </c>
      <c r="G558" s="18">
        <v>2.4</v>
      </c>
      <c r="H558" s="18">
        <v>0.8</v>
      </c>
      <c r="I558" s="19">
        <f t="shared" si="41"/>
        <v>12.100000000000001</v>
      </c>
    </row>
    <row r="559" spans="1:966">
      <c r="A559" s="43">
        <v>527</v>
      </c>
      <c r="B559" s="46" t="s">
        <v>476</v>
      </c>
      <c r="C559" s="101" t="s">
        <v>1013</v>
      </c>
      <c r="D559" s="17" t="s">
        <v>20</v>
      </c>
      <c r="E559" s="51">
        <v>4.9000000000000004</v>
      </c>
      <c r="F559" s="51">
        <v>5</v>
      </c>
      <c r="G559" s="51">
        <v>2.4</v>
      </c>
      <c r="H559" s="51">
        <v>0.8</v>
      </c>
      <c r="I559" s="19">
        <f t="shared" si="41"/>
        <v>13.100000000000001</v>
      </c>
    </row>
    <row r="560" spans="1:966" ht="30">
      <c r="A560" s="43">
        <v>528</v>
      </c>
      <c r="B560" s="33" t="s">
        <v>477</v>
      </c>
      <c r="C560" s="101" t="s">
        <v>1014</v>
      </c>
      <c r="D560" s="17">
        <v>15</v>
      </c>
      <c r="E560" s="18">
        <v>31.9</v>
      </c>
      <c r="F560" s="18">
        <v>16.5</v>
      </c>
      <c r="G560" s="18">
        <v>5.9</v>
      </c>
      <c r="H560" s="18">
        <v>2.8</v>
      </c>
      <c r="I560" s="19">
        <f t="shared" si="41"/>
        <v>57.099999999999994</v>
      </c>
    </row>
    <row r="561" spans="1:9">
      <c r="A561" s="43">
        <v>529</v>
      </c>
      <c r="B561" s="46" t="s">
        <v>1015</v>
      </c>
      <c r="C561" s="46" t="s">
        <v>1009</v>
      </c>
      <c r="D561" s="17" t="s">
        <v>20</v>
      </c>
      <c r="E561" s="18">
        <v>4.9000000000000004</v>
      </c>
      <c r="F561" s="18">
        <v>3.5</v>
      </c>
      <c r="G561" s="18">
        <v>1.9</v>
      </c>
      <c r="H561" s="18">
        <v>0.8</v>
      </c>
      <c r="I561" s="19">
        <f t="shared" si="41"/>
        <v>11.100000000000001</v>
      </c>
    </row>
    <row r="562" spans="1:9">
      <c r="A562" s="43">
        <v>530</v>
      </c>
      <c r="B562" s="46" t="s">
        <v>478</v>
      </c>
      <c r="C562" s="46" t="s">
        <v>1009</v>
      </c>
      <c r="D562" s="17">
        <v>24</v>
      </c>
      <c r="E562" s="18">
        <v>25.4</v>
      </c>
      <c r="F562" s="18">
        <v>10.5</v>
      </c>
      <c r="G562" s="18">
        <v>3.9</v>
      </c>
      <c r="H562" s="18">
        <v>2.8</v>
      </c>
      <c r="I562" s="19">
        <f t="shared" si="41"/>
        <v>42.599999999999994</v>
      </c>
    </row>
    <row r="563" spans="1:9">
      <c r="A563" s="43">
        <v>531</v>
      </c>
      <c r="B563" s="33" t="s">
        <v>352</v>
      </c>
      <c r="C563" s="101" t="s">
        <v>1016</v>
      </c>
      <c r="D563" s="17">
        <v>10</v>
      </c>
      <c r="E563" s="18">
        <v>10.9</v>
      </c>
      <c r="F563" s="18">
        <v>7</v>
      </c>
      <c r="G563" s="18">
        <v>5.9</v>
      </c>
      <c r="H563" s="18">
        <v>1.3</v>
      </c>
      <c r="I563" s="19">
        <f t="shared" si="41"/>
        <v>25.099999999999998</v>
      </c>
    </row>
    <row r="564" spans="1:9">
      <c r="A564" s="43">
        <v>532</v>
      </c>
      <c r="B564" s="46" t="s">
        <v>479</v>
      </c>
      <c r="C564" s="101" t="s">
        <v>1017</v>
      </c>
      <c r="D564" s="17">
        <v>55</v>
      </c>
      <c r="E564" s="18">
        <v>35.9</v>
      </c>
      <c r="F564" s="18">
        <v>15.5</v>
      </c>
      <c r="G564" s="18">
        <v>5.4</v>
      </c>
      <c r="H564" s="18">
        <v>1.3</v>
      </c>
      <c r="I564" s="19">
        <f t="shared" si="41"/>
        <v>58.099999999999994</v>
      </c>
    </row>
    <row r="565" spans="1:9" ht="30">
      <c r="A565" s="43">
        <v>533</v>
      </c>
      <c r="B565" s="46" t="s">
        <v>480</v>
      </c>
      <c r="C565" s="101" t="s">
        <v>1018</v>
      </c>
      <c r="D565" s="17">
        <v>10</v>
      </c>
      <c r="E565" s="18">
        <v>11.4</v>
      </c>
      <c r="F565" s="18">
        <v>6</v>
      </c>
      <c r="G565" s="18">
        <v>2.9</v>
      </c>
      <c r="H565" s="18">
        <v>1.3</v>
      </c>
      <c r="I565" s="19">
        <f t="shared" si="41"/>
        <v>21.599999999999998</v>
      </c>
    </row>
    <row r="566" spans="1:9">
      <c r="A566" s="43">
        <v>534</v>
      </c>
      <c r="B566" s="46" t="s">
        <v>481</v>
      </c>
      <c r="C566" s="46" t="s">
        <v>1009</v>
      </c>
      <c r="D566" s="17" t="s">
        <v>20</v>
      </c>
      <c r="E566" s="18">
        <v>6.9</v>
      </c>
      <c r="F566" s="18">
        <v>4.5</v>
      </c>
      <c r="G566" s="18">
        <v>1.9</v>
      </c>
      <c r="H566" s="18">
        <v>0.3</v>
      </c>
      <c r="I566" s="19">
        <f t="shared" si="41"/>
        <v>13.600000000000001</v>
      </c>
    </row>
    <row r="567" spans="1:9">
      <c r="A567" s="43">
        <v>535</v>
      </c>
      <c r="B567" s="46" t="s">
        <v>482</v>
      </c>
      <c r="C567" s="46" t="s">
        <v>1009</v>
      </c>
      <c r="D567" s="17">
        <v>10</v>
      </c>
      <c r="E567" s="18">
        <v>12.9</v>
      </c>
      <c r="F567" s="18">
        <v>5.5</v>
      </c>
      <c r="G567" s="18">
        <v>3.9</v>
      </c>
      <c r="H567" s="18">
        <v>0.8</v>
      </c>
      <c r="I567" s="19">
        <f t="shared" si="41"/>
        <v>23.099999999999998</v>
      </c>
    </row>
    <row r="568" spans="1:9">
      <c r="A568" s="43">
        <v>536</v>
      </c>
      <c r="B568" s="33" t="s">
        <v>483</v>
      </c>
      <c r="C568" s="46" t="s">
        <v>1009</v>
      </c>
      <c r="D568" s="27" t="s">
        <v>20</v>
      </c>
      <c r="E568" s="18">
        <v>6.9</v>
      </c>
      <c r="F568" s="18">
        <v>5.5</v>
      </c>
      <c r="G568" s="18">
        <v>2.4</v>
      </c>
      <c r="H568" s="18">
        <v>1.3</v>
      </c>
      <c r="I568" s="19">
        <f t="shared" si="41"/>
        <v>16.100000000000001</v>
      </c>
    </row>
    <row r="569" spans="1:9">
      <c r="A569" s="43">
        <v>537</v>
      </c>
      <c r="B569" s="46" t="s">
        <v>484</v>
      </c>
      <c r="C569" s="46" t="s">
        <v>1009</v>
      </c>
      <c r="D569" s="17" t="s">
        <v>20</v>
      </c>
      <c r="E569" s="18">
        <v>5.9</v>
      </c>
      <c r="F569" s="18">
        <v>5</v>
      </c>
      <c r="G569" s="18">
        <v>1.9</v>
      </c>
      <c r="H569" s="18">
        <v>1.3</v>
      </c>
      <c r="I569" s="19">
        <f t="shared" si="41"/>
        <v>14.100000000000001</v>
      </c>
    </row>
    <row r="570" spans="1:9">
      <c r="A570" s="43">
        <v>538</v>
      </c>
      <c r="B570" s="46" t="s">
        <v>485</v>
      </c>
      <c r="C570" s="101" t="s">
        <v>1019</v>
      </c>
      <c r="D570" s="17" t="s">
        <v>20</v>
      </c>
      <c r="E570" s="18">
        <v>4.9000000000000004</v>
      </c>
      <c r="F570" s="18">
        <v>3.5</v>
      </c>
      <c r="G570" s="18">
        <v>2.4</v>
      </c>
      <c r="H570" s="18">
        <v>1.3</v>
      </c>
      <c r="I570" s="19">
        <f t="shared" si="41"/>
        <v>12.100000000000001</v>
      </c>
    </row>
    <row r="571" spans="1:9">
      <c r="A571" s="43">
        <v>539</v>
      </c>
      <c r="B571" s="46" t="s">
        <v>805</v>
      </c>
      <c r="C571" s="101" t="s">
        <v>1020</v>
      </c>
      <c r="D571" s="23">
        <v>10</v>
      </c>
      <c r="E571" s="18">
        <v>12.4</v>
      </c>
      <c r="F571" s="18">
        <v>6</v>
      </c>
      <c r="G571" s="18">
        <v>3.9</v>
      </c>
      <c r="H571" s="18">
        <v>1.3</v>
      </c>
      <c r="I571" s="19">
        <f t="shared" si="41"/>
        <v>23.599999999999998</v>
      </c>
    </row>
    <row r="572" spans="1:9">
      <c r="A572" s="43">
        <v>540</v>
      </c>
      <c r="B572" s="46" t="s">
        <v>486</v>
      </c>
      <c r="C572" s="101" t="s">
        <v>1021</v>
      </c>
      <c r="D572" s="23">
        <v>10</v>
      </c>
      <c r="E572" s="18">
        <v>13.4</v>
      </c>
      <c r="F572" s="18">
        <v>8</v>
      </c>
      <c r="G572" s="18">
        <v>3.9</v>
      </c>
      <c r="H572" s="18">
        <v>1.3</v>
      </c>
      <c r="I572" s="19">
        <f t="shared" si="41"/>
        <v>26.599999999999998</v>
      </c>
    </row>
    <row r="573" spans="1:9">
      <c r="A573" s="43">
        <v>541</v>
      </c>
      <c r="B573" s="46" t="s">
        <v>487</v>
      </c>
      <c r="C573" s="46" t="s">
        <v>1009</v>
      </c>
      <c r="D573" s="17" t="s">
        <v>20</v>
      </c>
      <c r="E573" s="18">
        <v>6.9</v>
      </c>
      <c r="F573" s="18">
        <v>5.5</v>
      </c>
      <c r="G573" s="18">
        <v>2.4</v>
      </c>
      <c r="H573" s="18">
        <v>1.3</v>
      </c>
      <c r="I573" s="19">
        <f t="shared" si="41"/>
        <v>16.100000000000001</v>
      </c>
    </row>
    <row r="574" spans="1:9">
      <c r="A574" s="43">
        <v>542</v>
      </c>
      <c r="B574" s="46" t="s">
        <v>488</v>
      </c>
      <c r="C574" s="46" t="s">
        <v>1009</v>
      </c>
      <c r="D574" s="17" t="s">
        <v>20</v>
      </c>
      <c r="E574" s="18">
        <v>5.9</v>
      </c>
      <c r="F574" s="18">
        <v>5</v>
      </c>
      <c r="G574" s="18">
        <v>1.9</v>
      </c>
      <c r="H574" s="18">
        <v>1.3</v>
      </c>
      <c r="I574" s="19">
        <f t="shared" si="41"/>
        <v>14.100000000000001</v>
      </c>
    </row>
    <row r="575" spans="1:9">
      <c r="A575" s="43">
        <v>543</v>
      </c>
      <c r="B575" s="46" t="s">
        <v>489</v>
      </c>
      <c r="C575" s="46" t="s">
        <v>1009</v>
      </c>
      <c r="D575" s="17" t="s">
        <v>20</v>
      </c>
      <c r="E575" s="18">
        <v>4.9000000000000004</v>
      </c>
      <c r="F575" s="18">
        <v>3.5</v>
      </c>
      <c r="G575" s="18">
        <v>2.4</v>
      </c>
      <c r="H575" s="18">
        <v>1.3</v>
      </c>
      <c r="I575" s="19">
        <f t="shared" si="41"/>
        <v>12.100000000000001</v>
      </c>
    </row>
    <row r="576" spans="1:9">
      <c r="A576" s="43">
        <v>544</v>
      </c>
      <c r="B576" s="46" t="s">
        <v>490</v>
      </c>
      <c r="C576" s="46" t="s">
        <v>1009</v>
      </c>
      <c r="D576" s="17" t="s">
        <v>20</v>
      </c>
      <c r="E576" s="18">
        <v>4.9000000000000004</v>
      </c>
      <c r="F576" s="18">
        <v>3.5</v>
      </c>
      <c r="G576" s="18">
        <v>2.4</v>
      </c>
      <c r="H576" s="18">
        <v>1.3</v>
      </c>
      <c r="I576" s="19">
        <f t="shared" si="41"/>
        <v>12.100000000000001</v>
      </c>
    </row>
    <row r="577" spans="1:9">
      <c r="A577" s="43">
        <v>545</v>
      </c>
      <c r="B577" s="46" t="s">
        <v>491</v>
      </c>
      <c r="C577" s="46" t="s">
        <v>1009</v>
      </c>
      <c r="D577" s="17">
        <v>10</v>
      </c>
      <c r="E577" s="18">
        <v>12.4</v>
      </c>
      <c r="F577" s="18">
        <v>8</v>
      </c>
      <c r="G577" s="18">
        <v>5.9</v>
      </c>
      <c r="H577" s="18">
        <v>1.3</v>
      </c>
      <c r="I577" s="19">
        <f t="shared" si="41"/>
        <v>27.599999999999998</v>
      </c>
    </row>
    <row r="578" spans="1:9">
      <c r="A578" s="43">
        <v>546</v>
      </c>
      <c r="B578" s="46" t="s">
        <v>1022</v>
      </c>
      <c r="C578" s="46" t="s">
        <v>1009</v>
      </c>
      <c r="D578" s="17" t="s">
        <v>20</v>
      </c>
      <c r="E578" s="18">
        <v>6.9</v>
      </c>
      <c r="F578" s="18">
        <v>5.5</v>
      </c>
      <c r="G578" s="18">
        <v>2.4</v>
      </c>
      <c r="H578" s="18">
        <v>1.3</v>
      </c>
      <c r="I578" s="19">
        <f t="shared" si="41"/>
        <v>16.100000000000001</v>
      </c>
    </row>
    <row r="579" spans="1:9">
      <c r="A579" s="43">
        <v>547</v>
      </c>
      <c r="B579" s="46" t="s">
        <v>492</v>
      </c>
      <c r="C579" s="46" t="s">
        <v>1009</v>
      </c>
      <c r="D579" s="17" t="s">
        <v>20</v>
      </c>
      <c r="E579" s="18">
        <v>5.9</v>
      </c>
      <c r="F579" s="18">
        <v>5</v>
      </c>
      <c r="G579" s="18">
        <v>1.9</v>
      </c>
      <c r="H579" s="18">
        <v>1.3</v>
      </c>
      <c r="I579" s="19">
        <f t="shared" si="41"/>
        <v>14.100000000000001</v>
      </c>
    </row>
    <row r="580" spans="1:9">
      <c r="A580" s="43">
        <v>548</v>
      </c>
      <c r="B580" s="46" t="s">
        <v>493</v>
      </c>
      <c r="C580" s="46" t="s">
        <v>1009</v>
      </c>
      <c r="D580" s="17" t="s">
        <v>20</v>
      </c>
      <c r="E580" s="18">
        <v>4.9000000000000004</v>
      </c>
      <c r="F580" s="18">
        <v>3.5</v>
      </c>
      <c r="G580" s="18">
        <v>2.4</v>
      </c>
      <c r="H580" s="18">
        <v>1.3</v>
      </c>
      <c r="I580" s="19">
        <f t="shared" si="41"/>
        <v>12.100000000000001</v>
      </c>
    </row>
    <row r="581" spans="1:9">
      <c r="A581" s="43">
        <v>549</v>
      </c>
      <c r="B581" s="46" t="s">
        <v>494</v>
      </c>
      <c r="C581" s="46" t="s">
        <v>1009</v>
      </c>
      <c r="D581" s="27">
        <v>5</v>
      </c>
      <c r="E581" s="18">
        <v>12.9</v>
      </c>
      <c r="F581" s="18">
        <v>8.5</v>
      </c>
      <c r="G581" s="18">
        <v>5.9</v>
      </c>
      <c r="H581" s="18">
        <v>1.3</v>
      </c>
      <c r="I581" s="19">
        <f t="shared" si="41"/>
        <v>28.599999999999998</v>
      </c>
    </row>
    <row r="582" spans="1:9">
      <c r="A582" s="43">
        <v>550</v>
      </c>
      <c r="B582" s="46" t="s">
        <v>495</v>
      </c>
      <c r="C582" s="46" t="s">
        <v>1009</v>
      </c>
      <c r="D582" s="27" t="s">
        <v>20</v>
      </c>
      <c r="E582" s="18">
        <v>3.4</v>
      </c>
      <c r="F582" s="18">
        <v>2.5</v>
      </c>
      <c r="G582" s="18">
        <v>2.4</v>
      </c>
      <c r="H582" s="18">
        <v>0.8</v>
      </c>
      <c r="I582" s="19">
        <f t="shared" si="41"/>
        <v>9.1000000000000014</v>
      </c>
    </row>
    <row r="583" spans="1:9">
      <c r="A583" s="43">
        <v>551</v>
      </c>
      <c r="B583" s="46" t="s">
        <v>496</v>
      </c>
      <c r="C583" s="46" t="s">
        <v>1009</v>
      </c>
      <c r="D583" s="27" t="s">
        <v>20</v>
      </c>
      <c r="E583" s="18">
        <v>4.9000000000000004</v>
      </c>
      <c r="F583" s="18">
        <v>4.5</v>
      </c>
      <c r="G583" s="18">
        <v>2.9</v>
      </c>
      <c r="H583" s="18">
        <v>0.8</v>
      </c>
      <c r="I583" s="19">
        <f t="shared" si="41"/>
        <v>13.100000000000001</v>
      </c>
    </row>
    <row r="584" spans="1:9">
      <c r="A584" s="43">
        <v>552</v>
      </c>
      <c r="B584" s="62" t="s">
        <v>497</v>
      </c>
      <c r="C584" s="46" t="s">
        <v>1009</v>
      </c>
      <c r="D584" s="27">
        <v>4</v>
      </c>
      <c r="E584" s="51">
        <v>10.9</v>
      </c>
      <c r="F584" s="51">
        <v>3</v>
      </c>
      <c r="G584" s="51">
        <v>2.9</v>
      </c>
      <c r="H584" s="51">
        <v>1.3</v>
      </c>
      <c r="I584" s="19">
        <f t="shared" si="41"/>
        <v>18.100000000000001</v>
      </c>
    </row>
    <row r="585" spans="1:9">
      <c r="A585" s="43">
        <v>553</v>
      </c>
      <c r="B585" s="62" t="s">
        <v>498</v>
      </c>
      <c r="C585" s="46" t="s">
        <v>1009</v>
      </c>
      <c r="D585" s="27" t="s">
        <v>20</v>
      </c>
      <c r="E585" s="18">
        <v>5.4</v>
      </c>
      <c r="F585" s="18">
        <v>4</v>
      </c>
      <c r="G585" s="18">
        <v>2.4</v>
      </c>
      <c r="H585" s="18">
        <v>1.3</v>
      </c>
      <c r="I585" s="19">
        <f t="shared" ref="I585:I599" si="42">SUM(E585:H585)</f>
        <v>13.100000000000001</v>
      </c>
    </row>
    <row r="586" spans="1:9">
      <c r="A586" s="43">
        <v>554</v>
      </c>
      <c r="B586" s="62" t="s">
        <v>499</v>
      </c>
      <c r="C586" s="46" t="s">
        <v>1009</v>
      </c>
      <c r="D586" s="27" t="s">
        <v>20</v>
      </c>
      <c r="E586" s="18">
        <v>6.9</v>
      </c>
      <c r="F586" s="18">
        <v>5.5</v>
      </c>
      <c r="G586" s="18">
        <v>3.4</v>
      </c>
      <c r="H586" s="18">
        <v>0.3</v>
      </c>
      <c r="I586" s="19">
        <f t="shared" si="42"/>
        <v>16.100000000000001</v>
      </c>
    </row>
    <row r="587" spans="1:9">
      <c r="A587" s="43">
        <v>555</v>
      </c>
      <c r="B587" s="62" t="s">
        <v>500</v>
      </c>
      <c r="C587" s="46" t="s">
        <v>1009</v>
      </c>
      <c r="D587" s="27" t="s">
        <v>20</v>
      </c>
      <c r="E587" s="18">
        <v>5.4</v>
      </c>
      <c r="F587" s="18">
        <v>5.5</v>
      </c>
      <c r="G587" s="18">
        <v>2.9</v>
      </c>
      <c r="H587" s="18">
        <v>1.3</v>
      </c>
      <c r="I587" s="19">
        <f t="shared" si="42"/>
        <v>15.100000000000001</v>
      </c>
    </row>
    <row r="588" spans="1:9">
      <c r="A588" s="43">
        <v>556</v>
      </c>
      <c r="B588" s="62" t="s">
        <v>501</v>
      </c>
      <c r="C588" s="46" t="s">
        <v>1009</v>
      </c>
      <c r="D588" s="27" t="s">
        <v>20</v>
      </c>
      <c r="E588" s="18">
        <v>6.9</v>
      </c>
      <c r="F588" s="18">
        <v>5.5</v>
      </c>
      <c r="G588" s="18">
        <v>3.4</v>
      </c>
      <c r="H588" s="18">
        <v>1.3</v>
      </c>
      <c r="I588" s="19">
        <f t="shared" si="42"/>
        <v>17.100000000000001</v>
      </c>
    </row>
    <row r="589" spans="1:9">
      <c r="A589" s="43">
        <v>557</v>
      </c>
      <c r="B589" s="62" t="s">
        <v>502</v>
      </c>
      <c r="C589" s="46" t="s">
        <v>1009</v>
      </c>
      <c r="D589" s="27" t="s">
        <v>20</v>
      </c>
      <c r="E589" s="18">
        <v>5.4</v>
      </c>
      <c r="F589" s="18">
        <v>4.5</v>
      </c>
      <c r="G589" s="18">
        <v>3.4</v>
      </c>
      <c r="H589" s="18">
        <v>2.2999999999999998</v>
      </c>
      <c r="I589" s="19">
        <f t="shared" si="42"/>
        <v>15.600000000000001</v>
      </c>
    </row>
    <row r="590" spans="1:9">
      <c r="A590" s="43">
        <v>558</v>
      </c>
      <c r="B590" s="62" t="s">
        <v>503</v>
      </c>
      <c r="C590" s="46" t="s">
        <v>1009</v>
      </c>
      <c r="D590" s="27">
        <v>15</v>
      </c>
      <c r="E590" s="18">
        <v>12.9</v>
      </c>
      <c r="F590" s="18">
        <v>5</v>
      </c>
      <c r="G590" s="18">
        <v>3.9</v>
      </c>
      <c r="H590" s="18">
        <v>0.8</v>
      </c>
      <c r="I590" s="19">
        <f t="shared" si="42"/>
        <v>22.599999999999998</v>
      </c>
    </row>
    <row r="591" spans="1:9">
      <c r="A591" s="43">
        <v>559</v>
      </c>
      <c r="B591" s="62" t="s">
        <v>504</v>
      </c>
      <c r="C591" s="46" t="s">
        <v>1009</v>
      </c>
      <c r="D591" s="27" t="s">
        <v>20</v>
      </c>
      <c r="E591" s="18">
        <v>5.4</v>
      </c>
      <c r="F591" s="18">
        <v>5</v>
      </c>
      <c r="G591" s="18">
        <v>2.9</v>
      </c>
      <c r="H591" s="18">
        <v>1.3</v>
      </c>
      <c r="I591" s="19">
        <f t="shared" si="42"/>
        <v>14.600000000000001</v>
      </c>
    </row>
    <row r="592" spans="1:9">
      <c r="A592" s="43">
        <v>560</v>
      </c>
      <c r="B592" s="62" t="s">
        <v>505</v>
      </c>
      <c r="C592" s="46" t="s">
        <v>1009</v>
      </c>
      <c r="D592" s="27" t="s">
        <v>20</v>
      </c>
      <c r="E592" s="18">
        <v>6.4</v>
      </c>
      <c r="F592" s="18">
        <v>5.5</v>
      </c>
      <c r="G592" s="18">
        <v>2.4</v>
      </c>
      <c r="H592" s="18">
        <v>1.3</v>
      </c>
      <c r="I592" s="19">
        <f t="shared" si="42"/>
        <v>15.600000000000001</v>
      </c>
    </row>
    <row r="593" spans="1:9">
      <c r="A593" s="43">
        <v>561</v>
      </c>
      <c r="B593" s="62" t="s">
        <v>506</v>
      </c>
      <c r="C593" s="46" t="s">
        <v>1009</v>
      </c>
      <c r="D593" s="27" t="s">
        <v>20</v>
      </c>
      <c r="E593" s="18">
        <v>4.9000000000000004</v>
      </c>
      <c r="F593" s="18">
        <v>5</v>
      </c>
      <c r="G593" s="18">
        <v>1.9</v>
      </c>
      <c r="H593" s="18">
        <v>1.3</v>
      </c>
      <c r="I593" s="19">
        <f t="shared" si="42"/>
        <v>13.100000000000001</v>
      </c>
    </row>
    <row r="594" spans="1:9">
      <c r="A594" s="43">
        <v>562</v>
      </c>
      <c r="B594" s="62" t="s">
        <v>1023</v>
      </c>
      <c r="C594" s="46" t="s">
        <v>1009</v>
      </c>
      <c r="D594" s="27" t="s">
        <v>20</v>
      </c>
      <c r="E594" s="18">
        <v>4.9000000000000004</v>
      </c>
      <c r="F594" s="18">
        <v>3.5</v>
      </c>
      <c r="G594" s="18">
        <v>2.4</v>
      </c>
      <c r="H594" s="18">
        <v>1.3</v>
      </c>
      <c r="I594" s="19">
        <f t="shared" si="42"/>
        <v>12.100000000000001</v>
      </c>
    </row>
    <row r="595" spans="1:9">
      <c r="A595" s="43">
        <v>563</v>
      </c>
      <c r="B595" s="46" t="s">
        <v>507</v>
      </c>
      <c r="C595" s="46" t="s">
        <v>1009</v>
      </c>
      <c r="D595" s="17" t="s">
        <v>20</v>
      </c>
      <c r="E595" s="18">
        <v>5.9</v>
      </c>
      <c r="F595" s="18">
        <v>4.5</v>
      </c>
      <c r="G595" s="18">
        <v>2.9</v>
      </c>
      <c r="H595" s="18">
        <v>1.3</v>
      </c>
      <c r="I595" s="19">
        <f t="shared" si="42"/>
        <v>14.600000000000001</v>
      </c>
    </row>
    <row r="596" spans="1:9">
      <c r="A596" s="43">
        <v>564</v>
      </c>
      <c r="B596" s="102" t="s">
        <v>508</v>
      </c>
      <c r="C596" s="46" t="s">
        <v>1009</v>
      </c>
      <c r="D596" s="17">
        <v>5</v>
      </c>
      <c r="E596" s="18">
        <v>5.4</v>
      </c>
      <c r="F596" s="18">
        <v>4</v>
      </c>
      <c r="G596" s="18">
        <v>2.9</v>
      </c>
      <c r="H596" s="18">
        <v>0.3</v>
      </c>
      <c r="I596" s="19">
        <f t="shared" si="42"/>
        <v>12.600000000000001</v>
      </c>
    </row>
    <row r="597" spans="1:9">
      <c r="A597" s="43">
        <v>565</v>
      </c>
      <c r="B597" s="46" t="s">
        <v>509</v>
      </c>
      <c r="C597" s="46" t="s">
        <v>1009</v>
      </c>
      <c r="D597" s="17">
        <v>8</v>
      </c>
      <c r="E597" s="18">
        <v>7.9</v>
      </c>
      <c r="F597" s="18">
        <v>2.5</v>
      </c>
      <c r="G597" s="18">
        <v>0.9</v>
      </c>
      <c r="H597" s="18">
        <v>1.3</v>
      </c>
      <c r="I597" s="19">
        <f>SUM(E597:H597)</f>
        <v>12.600000000000001</v>
      </c>
    </row>
    <row r="598" spans="1:9">
      <c r="A598" s="43">
        <v>566</v>
      </c>
      <c r="B598" s="102" t="s">
        <v>510</v>
      </c>
      <c r="C598" s="46" t="s">
        <v>1009</v>
      </c>
      <c r="D598" s="17" t="s">
        <v>20</v>
      </c>
      <c r="E598" s="18">
        <v>7.4</v>
      </c>
      <c r="F598" s="18">
        <v>5.5</v>
      </c>
      <c r="G598" s="18">
        <v>3.4</v>
      </c>
      <c r="H598" s="18">
        <v>0.8</v>
      </c>
      <c r="I598" s="19">
        <f t="shared" si="42"/>
        <v>17.100000000000001</v>
      </c>
    </row>
    <row r="599" spans="1:9">
      <c r="A599" s="43">
        <v>567</v>
      </c>
      <c r="B599" s="102" t="s">
        <v>511</v>
      </c>
      <c r="C599" s="46" t="s">
        <v>1009</v>
      </c>
      <c r="D599" s="17" t="s">
        <v>20</v>
      </c>
      <c r="E599" s="18">
        <v>5.9</v>
      </c>
      <c r="F599" s="18">
        <v>5.5</v>
      </c>
      <c r="G599" s="18">
        <v>4.4000000000000004</v>
      </c>
      <c r="H599" s="18">
        <v>0.8</v>
      </c>
      <c r="I599" s="19">
        <f t="shared" si="42"/>
        <v>16.600000000000001</v>
      </c>
    </row>
    <row r="600" spans="1:9">
      <c r="A600" s="43">
        <v>568</v>
      </c>
      <c r="B600" s="102" t="s">
        <v>512</v>
      </c>
      <c r="C600" s="101" t="s">
        <v>1024</v>
      </c>
      <c r="D600" s="17">
        <v>10</v>
      </c>
      <c r="E600" s="18">
        <v>12.4</v>
      </c>
      <c r="F600" s="18">
        <v>4</v>
      </c>
      <c r="G600" s="18">
        <v>2.9</v>
      </c>
      <c r="H600" s="18">
        <v>1.3</v>
      </c>
      <c r="I600" s="19">
        <f t="shared" ref="I600:I612" si="43">SUM(E600:H600)</f>
        <v>20.599999999999998</v>
      </c>
    </row>
    <row r="601" spans="1:9">
      <c r="A601" s="43">
        <v>569</v>
      </c>
      <c r="B601" s="102" t="s">
        <v>513</v>
      </c>
      <c r="C601" s="46" t="s">
        <v>1009</v>
      </c>
      <c r="D601" s="17" t="s">
        <v>20</v>
      </c>
      <c r="E601" s="18">
        <v>6.4</v>
      </c>
      <c r="F601" s="18">
        <v>3</v>
      </c>
      <c r="G601" s="18">
        <v>1.4</v>
      </c>
      <c r="H601" s="18">
        <v>0.3</v>
      </c>
      <c r="I601" s="19">
        <f t="shared" si="43"/>
        <v>11.100000000000001</v>
      </c>
    </row>
    <row r="602" spans="1:9">
      <c r="A602" s="43">
        <v>570</v>
      </c>
      <c r="B602" s="102" t="s">
        <v>514</v>
      </c>
      <c r="C602" s="46" t="s">
        <v>1009</v>
      </c>
      <c r="D602" s="17" t="s">
        <v>20</v>
      </c>
      <c r="E602" s="18">
        <v>5.4</v>
      </c>
      <c r="F602" s="18">
        <v>4</v>
      </c>
      <c r="G602" s="18">
        <v>1.9</v>
      </c>
      <c r="H602" s="18">
        <v>0.3</v>
      </c>
      <c r="I602" s="19">
        <f t="shared" si="43"/>
        <v>11.600000000000001</v>
      </c>
    </row>
    <row r="603" spans="1:9">
      <c r="A603" s="43">
        <v>571</v>
      </c>
      <c r="B603" s="24" t="s">
        <v>515</v>
      </c>
      <c r="C603" s="46" t="s">
        <v>1009</v>
      </c>
      <c r="D603" s="17" t="s">
        <v>20</v>
      </c>
      <c r="E603" s="18">
        <v>6.4</v>
      </c>
      <c r="F603" s="18">
        <v>4</v>
      </c>
      <c r="G603" s="18">
        <v>1.9</v>
      </c>
      <c r="H603" s="18">
        <v>1.3</v>
      </c>
      <c r="I603" s="19">
        <f t="shared" si="43"/>
        <v>13.600000000000001</v>
      </c>
    </row>
    <row r="604" spans="1:9">
      <c r="A604" s="43">
        <v>572</v>
      </c>
      <c r="B604" s="24" t="s">
        <v>516</v>
      </c>
      <c r="C604" s="46" t="s">
        <v>1009</v>
      </c>
      <c r="D604" s="17" t="s">
        <v>20</v>
      </c>
      <c r="E604" s="18">
        <v>5.4</v>
      </c>
      <c r="F604" s="18">
        <v>3.5</v>
      </c>
      <c r="G604" s="18">
        <v>3.4</v>
      </c>
      <c r="H604" s="18">
        <v>0.8</v>
      </c>
      <c r="I604" s="19">
        <f t="shared" si="43"/>
        <v>13.100000000000001</v>
      </c>
    </row>
    <row r="605" spans="1:9">
      <c r="A605" s="43">
        <v>573</v>
      </c>
      <c r="B605" s="24" t="s">
        <v>517</v>
      </c>
      <c r="C605" s="46" t="s">
        <v>1009</v>
      </c>
      <c r="D605" s="17" t="s">
        <v>20</v>
      </c>
      <c r="E605" s="18">
        <v>5.4</v>
      </c>
      <c r="F605" s="18">
        <v>2.5</v>
      </c>
      <c r="G605" s="18">
        <v>0.9</v>
      </c>
      <c r="H605" s="18">
        <v>1.3</v>
      </c>
      <c r="I605" s="19">
        <f t="shared" si="43"/>
        <v>10.100000000000001</v>
      </c>
    </row>
    <row r="606" spans="1:9">
      <c r="A606" s="43">
        <v>574</v>
      </c>
      <c r="B606" s="24" t="s">
        <v>518</v>
      </c>
      <c r="C606" s="101" t="s">
        <v>1025</v>
      </c>
      <c r="D606" s="17" t="s">
        <v>20</v>
      </c>
      <c r="E606" s="18">
        <v>6.4</v>
      </c>
      <c r="F606" s="18">
        <v>4</v>
      </c>
      <c r="G606" s="18">
        <v>1.9</v>
      </c>
      <c r="H606" s="18">
        <v>1.3</v>
      </c>
      <c r="I606" s="19">
        <f t="shared" si="43"/>
        <v>13.600000000000001</v>
      </c>
    </row>
    <row r="607" spans="1:9">
      <c r="A607" s="43">
        <v>575</v>
      </c>
      <c r="B607" s="24" t="s">
        <v>519</v>
      </c>
      <c r="C607" s="46" t="s">
        <v>1009</v>
      </c>
      <c r="D607" s="17" t="s">
        <v>20</v>
      </c>
      <c r="E607" s="18">
        <v>5.4</v>
      </c>
      <c r="F607" s="18">
        <v>3.5</v>
      </c>
      <c r="G607" s="18">
        <v>3.4</v>
      </c>
      <c r="H607" s="18">
        <v>0.8</v>
      </c>
      <c r="I607" s="19">
        <f t="shared" si="43"/>
        <v>13.100000000000001</v>
      </c>
    </row>
    <row r="608" spans="1:9">
      <c r="A608" s="43">
        <v>576</v>
      </c>
      <c r="B608" s="24" t="s">
        <v>520</v>
      </c>
      <c r="C608" s="46" t="s">
        <v>1009</v>
      </c>
      <c r="D608" s="17">
        <v>0</v>
      </c>
      <c r="E608" s="18">
        <v>7.4</v>
      </c>
      <c r="F608" s="18">
        <v>5.5</v>
      </c>
      <c r="G608" s="18">
        <v>3.4</v>
      </c>
      <c r="H608" s="18">
        <v>0.8</v>
      </c>
      <c r="I608" s="19">
        <f t="shared" si="43"/>
        <v>17.100000000000001</v>
      </c>
    </row>
    <row r="609" spans="1:9">
      <c r="A609" s="43">
        <v>577</v>
      </c>
      <c r="B609" s="24" t="s">
        <v>521</v>
      </c>
      <c r="C609" s="46" t="s">
        <v>1009</v>
      </c>
      <c r="D609" s="27" t="s">
        <v>20</v>
      </c>
      <c r="E609" s="18">
        <v>5.4</v>
      </c>
      <c r="F609" s="18">
        <v>4</v>
      </c>
      <c r="G609" s="18">
        <v>2.4</v>
      </c>
      <c r="H609" s="18">
        <v>1.3</v>
      </c>
      <c r="I609" s="19">
        <f t="shared" si="43"/>
        <v>13.100000000000001</v>
      </c>
    </row>
    <row r="610" spans="1:9">
      <c r="A610" s="43">
        <v>578</v>
      </c>
      <c r="B610" s="24" t="s">
        <v>522</v>
      </c>
      <c r="C610" s="46" t="s">
        <v>1009</v>
      </c>
      <c r="D610" s="27" t="s">
        <v>20</v>
      </c>
      <c r="E610" s="18">
        <v>6.9</v>
      </c>
      <c r="F610" s="18">
        <v>5.5</v>
      </c>
      <c r="G610" s="18">
        <v>3.4</v>
      </c>
      <c r="H610" s="18">
        <v>0.3</v>
      </c>
      <c r="I610" s="19">
        <f t="shared" si="43"/>
        <v>16.100000000000001</v>
      </c>
    </row>
    <row r="611" spans="1:9">
      <c r="A611" s="43">
        <v>579</v>
      </c>
      <c r="B611" s="24" t="s">
        <v>523</v>
      </c>
      <c r="C611" s="46" t="s">
        <v>1009</v>
      </c>
      <c r="D611" s="27" t="s">
        <v>20</v>
      </c>
      <c r="E611" s="18">
        <v>5.4</v>
      </c>
      <c r="F611" s="18">
        <v>5.5</v>
      </c>
      <c r="G611" s="18">
        <v>2.9</v>
      </c>
      <c r="H611" s="18">
        <v>1.3</v>
      </c>
      <c r="I611" s="19">
        <f t="shared" si="43"/>
        <v>15.100000000000001</v>
      </c>
    </row>
    <row r="612" spans="1:9">
      <c r="A612" s="43">
        <v>580</v>
      </c>
      <c r="B612" s="24" t="s">
        <v>524</v>
      </c>
      <c r="C612" s="46" t="s">
        <v>1009</v>
      </c>
      <c r="D612" s="27" t="s">
        <v>20</v>
      </c>
      <c r="E612" s="18">
        <v>6.4</v>
      </c>
      <c r="F612" s="18">
        <v>5.5</v>
      </c>
      <c r="G612" s="18">
        <v>3.4</v>
      </c>
      <c r="H612" s="18">
        <v>1.3</v>
      </c>
      <c r="I612" s="19">
        <f t="shared" si="43"/>
        <v>16.600000000000001</v>
      </c>
    </row>
    <row r="613" spans="1:9" s="1" customFormat="1">
      <c r="A613" s="43">
        <v>581</v>
      </c>
      <c r="B613" s="24" t="s">
        <v>525</v>
      </c>
      <c r="C613" s="46" t="s">
        <v>1009</v>
      </c>
      <c r="D613" s="27" t="s">
        <v>20</v>
      </c>
      <c r="E613" s="18">
        <v>7.4</v>
      </c>
      <c r="F613" s="18">
        <v>5.5</v>
      </c>
      <c r="G613" s="18">
        <v>3.4</v>
      </c>
      <c r="H613" s="18">
        <v>0.8</v>
      </c>
      <c r="I613" s="19">
        <f t="shared" ref="I613:I618" si="44">SUM(E613:H613)</f>
        <v>17.100000000000001</v>
      </c>
    </row>
    <row r="614" spans="1:9" s="1" customFormat="1">
      <c r="A614" s="43">
        <v>582</v>
      </c>
      <c r="B614" s="102" t="s">
        <v>526</v>
      </c>
      <c r="C614" s="46" t="s">
        <v>1009</v>
      </c>
      <c r="D614" s="27" t="s">
        <v>20</v>
      </c>
      <c r="E614" s="18">
        <v>5.4</v>
      </c>
      <c r="F614" s="18">
        <v>4</v>
      </c>
      <c r="G614" s="18">
        <v>2.4</v>
      </c>
      <c r="H614" s="18">
        <v>1.3</v>
      </c>
      <c r="I614" s="19">
        <f t="shared" si="44"/>
        <v>13.100000000000001</v>
      </c>
    </row>
    <row r="615" spans="1:9" s="1" customFormat="1">
      <c r="A615" s="43">
        <v>583</v>
      </c>
      <c r="B615" s="102" t="s">
        <v>527</v>
      </c>
      <c r="C615" s="46" t="s">
        <v>1009</v>
      </c>
      <c r="D615" s="27" t="s">
        <v>20</v>
      </c>
      <c r="E615" s="18">
        <v>6.9</v>
      </c>
      <c r="F615" s="18">
        <v>5.5</v>
      </c>
      <c r="G615" s="18">
        <v>3.4</v>
      </c>
      <c r="H615" s="18">
        <v>0.3</v>
      </c>
      <c r="I615" s="19">
        <f t="shared" si="44"/>
        <v>16.100000000000001</v>
      </c>
    </row>
    <row r="616" spans="1:9" s="1" customFormat="1">
      <c r="A616" s="43">
        <v>584</v>
      </c>
      <c r="B616" s="102" t="s">
        <v>528</v>
      </c>
      <c r="C616" s="46" t="s">
        <v>1009</v>
      </c>
      <c r="D616" s="27" t="s">
        <v>20</v>
      </c>
      <c r="E616" s="18">
        <v>5.4</v>
      </c>
      <c r="F616" s="18">
        <v>5.5</v>
      </c>
      <c r="G616" s="18">
        <v>2.9</v>
      </c>
      <c r="H616" s="18">
        <v>1.3</v>
      </c>
      <c r="I616" s="19">
        <f t="shared" si="44"/>
        <v>15.100000000000001</v>
      </c>
    </row>
    <row r="617" spans="1:9" s="1" customFormat="1">
      <c r="A617" s="43">
        <v>585</v>
      </c>
      <c r="B617" s="102" t="s">
        <v>529</v>
      </c>
      <c r="C617" s="46" t="s">
        <v>1009</v>
      </c>
      <c r="D617" s="27">
        <v>2</v>
      </c>
      <c r="E617" s="18">
        <v>7.4</v>
      </c>
      <c r="F617" s="18">
        <v>5.5</v>
      </c>
      <c r="G617" s="18">
        <v>3.4</v>
      </c>
      <c r="H617" s="18">
        <v>0.8</v>
      </c>
      <c r="I617" s="19">
        <f t="shared" si="44"/>
        <v>17.100000000000001</v>
      </c>
    </row>
    <row r="618" spans="1:9" s="1" customFormat="1">
      <c r="A618" s="43">
        <v>586</v>
      </c>
      <c r="B618" s="104" t="s">
        <v>530</v>
      </c>
      <c r="C618" s="46" t="s">
        <v>1009</v>
      </c>
      <c r="D618" s="27">
        <v>9</v>
      </c>
      <c r="E618" s="18">
        <v>12.4</v>
      </c>
      <c r="F618" s="18">
        <v>4</v>
      </c>
      <c r="G618" s="18">
        <v>2.9</v>
      </c>
      <c r="H618" s="18">
        <v>1.3</v>
      </c>
      <c r="I618" s="19">
        <f t="shared" si="44"/>
        <v>20.599999999999998</v>
      </c>
    </row>
    <row r="619" spans="1:9" s="1" customFormat="1">
      <c r="A619" s="43">
        <v>587</v>
      </c>
      <c r="B619" s="104" t="s">
        <v>531</v>
      </c>
      <c r="C619" s="46" t="s">
        <v>1009</v>
      </c>
      <c r="D619" s="27" t="s">
        <v>20</v>
      </c>
      <c r="E619" s="18">
        <v>5.4</v>
      </c>
      <c r="F619" s="18">
        <v>2.5</v>
      </c>
      <c r="G619" s="18">
        <v>0.9</v>
      </c>
      <c r="H619" s="18">
        <v>1.3</v>
      </c>
      <c r="I619" s="19">
        <f t="shared" ref="I619:I627" si="45">SUM(E619:H619)</f>
        <v>10.100000000000001</v>
      </c>
    </row>
    <row r="620" spans="1:9" s="1" customFormat="1">
      <c r="A620" s="43">
        <v>588</v>
      </c>
      <c r="B620" s="24" t="s">
        <v>532</v>
      </c>
      <c r="C620" s="46" t="s">
        <v>1009</v>
      </c>
      <c r="D620" s="27" t="s">
        <v>20</v>
      </c>
      <c r="E620" s="18">
        <v>5.4</v>
      </c>
      <c r="F620" s="18">
        <v>4</v>
      </c>
      <c r="G620" s="18">
        <v>2.4</v>
      </c>
      <c r="H620" s="18">
        <v>1.3</v>
      </c>
      <c r="I620" s="19">
        <f t="shared" si="45"/>
        <v>13.100000000000001</v>
      </c>
    </row>
    <row r="621" spans="1:9" s="1" customFormat="1">
      <c r="A621" s="43">
        <v>589</v>
      </c>
      <c r="B621" s="24" t="s">
        <v>533</v>
      </c>
      <c r="C621" s="46" t="s">
        <v>1009</v>
      </c>
      <c r="D621" s="27" t="s">
        <v>20</v>
      </c>
      <c r="E621" s="18">
        <v>6.9</v>
      </c>
      <c r="F621" s="18">
        <v>5.5</v>
      </c>
      <c r="G621" s="18">
        <v>3.4</v>
      </c>
      <c r="H621" s="18">
        <v>0.3</v>
      </c>
      <c r="I621" s="19">
        <f t="shared" si="45"/>
        <v>16.100000000000001</v>
      </c>
    </row>
    <row r="622" spans="1:9" s="1" customFormat="1">
      <c r="A622" s="43">
        <v>590</v>
      </c>
      <c r="B622" s="104" t="s">
        <v>534</v>
      </c>
      <c r="C622" s="46" t="s">
        <v>1009</v>
      </c>
      <c r="D622" s="17" t="s">
        <v>20</v>
      </c>
      <c r="E622" s="18">
        <v>5.4</v>
      </c>
      <c r="F622" s="18">
        <v>3.5</v>
      </c>
      <c r="G622" s="18">
        <v>3.4</v>
      </c>
      <c r="H622" s="18">
        <v>0.8</v>
      </c>
      <c r="I622" s="19">
        <f t="shared" si="45"/>
        <v>13.100000000000001</v>
      </c>
    </row>
    <row r="623" spans="1:9" s="1" customFormat="1">
      <c r="A623" s="43">
        <v>591</v>
      </c>
      <c r="B623" s="104" t="s">
        <v>535</v>
      </c>
      <c r="C623" s="46" t="s">
        <v>1009</v>
      </c>
      <c r="D623" s="17" t="s">
        <v>20</v>
      </c>
      <c r="E623" s="18">
        <v>5.4</v>
      </c>
      <c r="F623" s="18">
        <v>2.5</v>
      </c>
      <c r="G623" s="18">
        <v>0.9</v>
      </c>
      <c r="H623" s="18">
        <v>1.3</v>
      </c>
      <c r="I623" s="19">
        <f t="shared" si="45"/>
        <v>10.100000000000001</v>
      </c>
    </row>
    <row r="624" spans="1:9" s="1" customFormat="1">
      <c r="A624" s="43">
        <v>592</v>
      </c>
      <c r="B624" s="104" t="s">
        <v>536</v>
      </c>
      <c r="C624" s="46" t="s">
        <v>1009</v>
      </c>
      <c r="D624" s="17" t="s">
        <v>20</v>
      </c>
      <c r="E624" s="18">
        <v>6.4</v>
      </c>
      <c r="F624" s="18">
        <v>4</v>
      </c>
      <c r="G624" s="18">
        <v>1.9</v>
      </c>
      <c r="H624" s="18">
        <v>1.3</v>
      </c>
      <c r="I624" s="19">
        <f t="shared" si="45"/>
        <v>13.600000000000001</v>
      </c>
    </row>
    <row r="625" spans="1:9" s="1" customFormat="1">
      <c r="A625" s="43">
        <v>593</v>
      </c>
      <c r="B625" s="100" t="s">
        <v>782</v>
      </c>
      <c r="C625" s="46" t="s">
        <v>1009</v>
      </c>
      <c r="D625" s="17" t="s">
        <v>20</v>
      </c>
      <c r="E625" s="18">
        <v>6.4</v>
      </c>
      <c r="F625" s="18">
        <v>4</v>
      </c>
      <c r="G625" s="18">
        <v>1.9</v>
      </c>
      <c r="H625" s="18">
        <v>1.3</v>
      </c>
      <c r="I625" s="19">
        <f t="shared" si="45"/>
        <v>13.600000000000001</v>
      </c>
    </row>
    <row r="626" spans="1:9" s="1" customFormat="1">
      <c r="A626" s="43">
        <v>594</v>
      </c>
      <c r="B626" s="100" t="s">
        <v>783</v>
      </c>
      <c r="C626" s="46" t="s">
        <v>1009</v>
      </c>
      <c r="D626" s="17" t="s">
        <v>20</v>
      </c>
      <c r="E626" s="18">
        <v>5.4</v>
      </c>
      <c r="F626" s="18">
        <v>3.5</v>
      </c>
      <c r="G626" s="18">
        <v>3.4</v>
      </c>
      <c r="H626" s="18">
        <v>0.8</v>
      </c>
      <c r="I626" s="19">
        <f t="shared" si="45"/>
        <v>13.100000000000001</v>
      </c>
    </row>
    <row r="627" spans="1:9" s="1" customFormat="1">
      <c r="A627" s="43">
        <v>595</v>
      </c>
      <c r="B627" s="100" t="s">
        <v>337</v>
      </c>
      <c r="C627" s="46" t="s">
        <v>1009</v>
      </c>
      <c r="D627" s="17">
        <v>2</v>
      </c>
      <c r="E627" s="18">
        <v>7.4</v>
      </c>
      <c r="F627" s="18">
        <v>5.5</v>
      </c>
      <c r="G627" s="18">
        <v>3.4</v>
      </c>
      <c r="H627" s="18">
        <v>0.8</v>
      </c>
      <c r="I627" s="19">
        <f t="shared" si="45"/>
        <v>17.100000000000001</v>
      </c>
    </row>
    <row r="628" spans="1:9" s="1" customFormat="1">
      <c r="A628" s="43">
        <v>596</v>
      </c>
      <c r="B628" s="47" t="s">
        <v>808</v>
      </c>
      <c r="C628" s="46" t="s">
        <v>1009</v>
      </c>
      <c r="D628" s="27" t="s">
        <v>20</v>
      </c>
      <c r="E628" s="18">
        <v>5.4</v>
      </c>
      <c r="F628" s="18">
        <v>4</v>
      </c>
      <c r="G628" s="18">
        <v>2.4</v>
      </c>
      <c r="H628" s="18">
        <v>1.3</v>
      </c>
      <c r="I628" s="19">
        <f t="shared" ref="I628:I633" si="46">SUM(E628:H628)</f>
        <v>13.100000000000001</v>
      </c>
    </row>
    <row r="629" spans="1:9" s="1" customFormat="1">
      <c r="A629" s="43">
        <v>597</v>
      </c>
      <c r="B629" s="47" t="s">
        <v>825</v>
      </c>
      <c r="C629" s="46" t="s">
        <v>1009</v>
      </c>
      <c r="D629" s="27" t="s">
        <v>20</v>
      </c>
      <c r="E629" s="18">
        <v>6.9</v>
      </c>
      <c r="F629" s="18">
        <v>5.5</v>
      </c>
      <c r="G629" s="18">
        <v>3.4</v>
      </c>
      <c r="H629" s="18">
        <v>0.3</v>
      </c>
      <c r="I629" s="19">
        <f t="shared" si="46"/>
        <v>16.100000000000001</v>
      </c>
    </row>
    <row r="630" spans="1:9" s="1" customFormat="1">
      <c r="A630" s="43">
        <v>598</v>
      </c>
      <c r="B630" s="47" t="s">
        <v>826</v>
      </c>
      <c r="C630" s="46" t="s">
        <v>1009</v>
      </c>
      <c r="D630" s="17" t="s">
        <v>20</v>
      </c>
      <c r="E630" s="18">
        <v>5.4</v>
      </c>
      <c r="F630" s="18">
        <v>3.5</v>
      </c>
      <c r="G630" s="18">
        <v>3.4</v>
      </c>
      <c r="H630" s="18">
        <v>0.8</v>
      </c>
      <c r="I630" s="19">
        <f t="shared" si="46"/>
        <v>13.100000000000001</v>
      </c>
    </row>
    <row r="631" spans="1:9" s="1" customFormat="1">
      <c r="A631" s="43">
        <v>599</v>
      </c>
      <c r="B631" s="47" t="s">
        <v>827</v>
      </c>
      <c r="C631" s="46" t="s">
        <v>1009</v>
      </c>
      <c r="D631" s="27">
        <v>20</v>
      </c>
      <c r="E631" s="18">
        <v>19.399999999999999</v>
      </c>
      <c r="F631" s="18">
        <v>10.5</v>
      </c>
      <c r="G631" s="18">
        <v>3.9</v>
      </c>
      <c r="H631" s="18">
        <v>2.8</v>
      </c>
      <c r="I631" s="19">
        <f t="shared" si="46"/>
        <v>36.599999999999994</v>
      </c>
    </row>
    <row r="632" spans="1:9" s="1" customFormat="1">
      <c r="A632" s="43">
        <v>600</v>
      </c>
      <c r="B632" s="47" t="s">
        <v>828</v>
      </c>
      <c r="C632" s="46" t="s">
        <v>1009</v>
      </c>
      <c r="D632" s="27" t="s">
        <v>20</v>
      </c>
      <c r="E632" s="18">
        <v>6.9</v>
      </c>
      <c r="F632" s="18">
        <v>5.5</v>
      </c>
      <c r="G632" s="18">
        <v>3.4</v>
      </c>
      <c r="H632" s="18">
        <v>0.3</v>
      </c>
      <c r="I632" s="19">
        <f t="shared" si="46"/>
        <v>16.100000000000001</v>
      </c>
    </row>
    <row r="633" spans="1:9" s="1" customFormat="1">
      <c r="A633" s="43">
        <v>601</v>
      </c>
      <c r="B633" s="105" t="s">
        <v>1026</v>
      </c>
      <c r="C633" s="46" t="s">
        <v>1009</v>
      </c>
      <c r="D633" s="17" t="s">
        <v>20</v>
      </c>
      <c r="E633" s="18">
        <v>6.4</v>
      </c>
      <c r="F633" s="18">
        <v>4</v>
      </c>
      <c r="G633" s="18">
        <v>1.9</v>
      </c>
      <c r="H633" s="18">
        <v>1.3</v>
      </c>
      <c r="I633" s="19">
        <f t="shared" si="46"/>
        <v>13.600000000000001</v>
      </c>
    </row>
    <row r="634" spans="1:9" ht="14.25" customHeight="1">
      <c r="A634" s="18"/>
      <c r="B634" s="20"/>
      <c r="C634" s="25" t="s">
        <v>77</v>
      </c>
      <c r="D634" s="26">
        <f>SUM(D548:D633)</f>
        <v>344</v>
      </c>
      <c r="E634" s="26">
        <v>788.9</v>
      </c>
      <c r="F634" s="26">
        <v>532.5</v>
      </c>
      <c r="G634" s="26">
        <v>263.39999999999998</v>
      </c>
      <c r="H634" s="26">
        <v>115.8</v>
      </c>
      <c r="I634" s="26">
        <f>SUM(I547:I633)</f>
        <v>1537.1999999999978</v>
      </c>
    </row>
    <row r="635" spans="1:9" ht="29.25" customHeight="1">
      <c r="A635" s="128" t="s">
        <v>537</v>
      </c>
      <c r="B635" s="128"/>
      <c r="C635" s="128"/>
      <c r="D635" s="128"/>
      <c r="E635" s="128"/>
      <c r="F635" s="128"/>
      <c r="G635" s="128"/>
      <c r="H635" s="128"/>
      <c r="I635" s="128"/>
    </row>
    <row r="636" spans="1:9" s="1" customFormat="1">
      <c r="A636" s="43">
        <v>602</v>
      </c>
      <c r="B636" s="46" t="s">
        <v>538</v>
      </c>
      <c r="C636" s="101" t="s">
        <v>1027</v>
      </c>
      <c r="D636" s="17" t="s">
        <v>20</v>
      </c>
      <c r="E636" s="18">
        <v>6.4</v>
      </c>
      <c r="F636" s="18">
        <v>3.5</v>
      </c>
      <c r="G636" s="18">
        <v>1.9</v>
      </c>
      <c r="H636" s="18">
        <v>0.3</v>
      </c>
      <c r="I636" s="19">
        <f t="shared" ref="I636:I646" si="47">SUM(E636:H636)</f>
        <v>12.100000000000001</v>
      </c>
    </row>
    <row r="637" spans="1:9" s="1" customFormat="1">
      <c r="A637" s="43">
        <v>603</v>
      </c>
      <c r="B637" s="46" t="s">
        <v>539</v>
      </c>
      <c r="C637" s="46" t="s">
        <v>1028</v>
      </c>
      <c r="D637" s="17" t="s">
        <v>20</v>
      </c>
      <c r="E637" s="18">
        <v>7.4</v>
      </c>
      <c r="F637" s="18">
        <v>5</v>
      </c>
      <c r="G637" s="18">
        <v>1.9</v>
      </c>
      <c r="H637" s="18">
        <v>0.3</v>
      </c>
      <c r="I637" s="19">
        <f t="shared" si="47"/>
        <v>14.600000000000001</v>
      </c>
    </row>
    <row r="638" spans="1:9" s="1" customFormat="1">
      <c r="A638" s="43">
        <v>604</v>
      </c>
      <c r="B638" s="46" t="s">
        <v>540</v>
      </c>
      <c r="C638" s="46" t="s">
        <v>1028</v>
      </c>
      <c r="D638" s="17" t="s">
        <v>20</v>
      </c>
      <c r="E638" s="18">
        <v>6.9</v>
      </c>
      <c r="F638" s="18">
        <v>5</v>
      </c>
      <c r="G638" s="18">
        <v>2.4</v>
      </c>
      <c r="H638" s="18">
        <v>1.8</v>
      </c>
      <c r="I638" s="19">
        <f t="shared" si="47"/>
        <v>16.100000000000001</v>
      </c>
    </row>
    <row r="639" spans="1:9" s="1" customFormat="1">
      <c r="A639" s="43">
        <v>605</v>
      </c>
      <c r="B639" s="46" t="s">
        <v>541</v>
      </c>
      <c r="C639" s="46" t="s">
        <v>1028</v>
      </c>
      <c r="D639" s="17" t="s">
        <v>20</v>
      </c>
      <c r="E639" s="18">
        <v>7.4</v>
      </c>
      <c r="F639" s="18">
        <v>5</v>
      </c>
      <c r="G639" s="18">
        <v>2.4</v>
      </c>
      <c r="H639" s="18">
        <v>1.8</v>
      </c>
      <c r="I639" s="19">
        <f t="shared" si="47"/>
        <v>16.600000000000001</v>
      </c>
    </row>
    <row r="640" spans="1:9" s="1" customFormat="1">
      <c r="A640" s="43">
        <v>606</v>
      </c>
      <c r="B640" s="46" t="s">
        <v>1029</v>
      </c>
      <c r="C640" s="46" t="s">
        <v>1028</v>
      </c>
      <c r="D640" s="17" t="s">
        <v>20</v>
      </c>
      <c r="E640" s="18">
        <v>6.4</v>
      </c>
      <c r="F640" s="18">
        <v>3.5</v>
      </c>
      <c r="G640" s="18">
        <v>1.9</v>
      </c>
      <c r="H640" s="18">
        <v>0.3</v>
      </c>
      <c r="I640" s="19">
        <f t="shared" si="47"/>
        <v>12.100000000000001</v>
      </c>
    </row>
    <row r="641" spans="1:9" s="1" customFormat="1">
      <c r="A641" s="43">
        <v>607</v>
      </c>
      <c r="B641" s="46" t="s">
        <v>542</v>
      </c>
      <c r="C641" s="46" t="s">
        <v>1028</v>
      </c>
      <c r="D641" s="17" t="s">
        <v>20</v>
      </c>
      <c r="E641" s="18">
        <v>7.4</v>
      </c>
      <c r="F641" s="18">
        <v>5</v>
      </c>
      <c r="G641" s="18">
        <v>1.9</v>
      </c>
      <c r="H641" s="18">
        <v>0.3</v>
      </c>
      <c r="I641" s="19">
        <f t="shared" si="47"/>
        <v>14.600000000000001</v>
      </c>
    </row>
    <row r="642" spans="1:9" s="1" customFormat="1">
      <c r="A642" s="43">
        <v>608</v>
      </c>
      <c r="B642" s="46" t="s">
        <v>543</v>
      </c>
      <c r="C642" s="46" t="s">
        <v>1028</v>
      </c>
      <c r="D642" s="17" t="s">
        <v>20</v>
      </c>
      <c r="E642" s="18">
        <v>6.9</v>
      </c>
      <c r="F642" s="18">
        <v>5</v>
      </c>
      <c r="G642" s="18">
        <v>2.4</v>
      </c>
      <c r="H642" s="18">
        <v>1.3</v>
      </c>
      <c r="I642" s="19">
        <f t="shared" si="47"/>
        <v>15.600000000000001</v>
      </c>
    </row>
    <row r="643" spans="1:9" s="1" customFormat="1">
      <c r="A643" s="43">
        <v>609</v>
      </c>
      <c r="B643" s="46" t="s">
        <v>544</v>
      </c>
      <c r="C643" s="46" t="s">
        <v>1028</v>
      </c>
      <c r="D643" s="17" t="s">
        <v>20</v>
      </c>
      <c r="E643" s="18">
        <v>7.4</v>
      </c>
      <c r="F643" s="18">
        <v>5</v>
      </c>
      <c r="G643" s="18">
        <v>2.4</v>
      </c>
      <c r="H643" s="18">
        <v>1.3</v>
      </c>
      <c r="I643" s="19">
        <f t="shared" si="47"/>
        <v>16.100000000000001</v>
      </c>
    </row>
    <row r="644" spans="1:9" s="1" customFormat="1">
      <c r="A644" s="43">
        <v>610</v>
      </c>
      <c r="B644" s="46" t="s">
        <v>545</v>
      </c>
      <c r="C644" s="46" t="s">
        <v>1028</v>
      </c>
      <c r="D644" s="21" t="s">
        <v>20</v>
      </c>
      <c r="E644" s="18">
        <v>6.4</v>
      </c>
      <c r="F644" s="18">
        <v>4</v>
      </c>
      <c r="G644" s="18">
        <v>2.4</v>
      </c>
      <c r="H644" s="18">
        <v>1.3</v>
      </c>
      <c r="I644" s="19">
        <f t="shared" si="47"/>
        <v>14.100000000000001</v>
      </c>
    </row>
    <row r="645" spans="1:9" s="1" customFormat="1">
      <c r="A645" s="43">
        <v>611</v>
      </c>
      <c r="B645" s="62" t="s">
        <v>546</v>
      </c>
      <c r="C645" s="46" t="s">
        <v>1028</v>
      </c>
      <c r="D645" s="17" t="s">
        <v>20</v>
      </c>
      <c r="E645" s="18">
        <v>6.9</v>
      </c>
      <c r="F645" s="18">
        <v>5</v>
      </c>
      <c r="G645" s="18">
        <v>2.4</v>
      </c>
      <c r="H645" s="18">
        <v>1.8</v>
      </c>
      <c r="I645" s="19">
        <f t="shared" si="47"/>
        <v>16.100000000000001</v>
      </c>
    </row>
    <row r="646" spans="1:9" s="1" customFormat="1">
      <c r="A646" s="43">
        <v>612</v>
      </c>
      <c r="B646" s="104" t="s">
        <v>547</v>
      </c>
      <c r="C646" s="101" t="s">
        <v>1030</v>
      </c>
      <c r="D646" s="17">
        <v>1</v>
      </c>
      <c r="E646" s="18">
        <v>7.4</v>
      </c>
      <c r="F646" s="18">
        <v>5</v>
      </c>
      <c r="G646" s="18">
        <v>1.9</v>
      </c>
      <c r="H646" s="18">
        <v>0.3</v>
      </c>
      <c r="I646" s="19">
        <f t="shared" si="47"/>
        <v>14.600000000000001</v>
      </c>
    </row>
    <row r="647" spans="1:9" s="1" customFormat="1" ht="15.75">
      <c r="A647" s="43">
        <v>613</v>
      </c>
      <c r="B647" s="99" t="s">
        <v>784</v>
      </c>
      <c r="C647" s="46" t="s">
        <v>1028</v>
      </c>
      <c r="D647" s="17" t="s">
        <v>20</v>
      </c>
      <c r="E647" s="18">
        <v>6.9</v>
      </c>
      <c r="F647" s="18">
        <v>5</v>
      </c>
      <c r="G647" s="18">
        <v>2.4</v>
      </c>
      <c r="H647" s="18">
        <v>1.8</v>
      </c>
      <c r="I647" s="19">
        <f>SUM(E647:H647)</f>
        <v>16.100000000000001</v>
      </c>
    </row>
    <row r="648" spans="1:9" s="1" customFormat="1" ht="15.75">
      <c r="A648" s="43">
        <v>614</v>
      </c>
      <c r="B648" s="99" t="s">
        <v>785</v>
      </c>
      <c r="C648" s="46" t="s">
        <v>1028</v>
      </c>
      <c r="D648" s="17" t="s">
        <v>20</v>
      </c>
      <c r="E648" s="18">
        <v>7.4</v>
      </c>
      <c r="F648" s="18">
        <v>5</v>
      </c>
      <c r="G648" s="18">
        <v>2.4</v>
      </c>
      <c r="H648" s="18">
        <v>1.8</v>
      </c>
      <c r="I648" s="19">
        <f>SUM(E648:H648)</f>
        <v>16.600000000000001</v>
      </c>
    </row>
    <row r="649" spans="1:9" s="1" customFormat="1">
      <c r="A649" s="43">
        <v>615</v>
      </c>
      <c r="B649" s="109" t="s">
        <v>836</v>
      </c>
      <c r="C649" s="46" t="s">
        <v>1028</v>
      </c>
      <c r="D649" s="17" t="s">
        <v>20</v>
      </c>
      <c r="E649" s="18">
        <v>7.4</v>
      </c>
      <c r="F649" s="18">
        <v>5</v>
      </c>
      <c r="G649" s="18">
        <v>1.9</v>
      </c>
      <c r="H649" s="18">
        <v>0.3</v>
      </c>
      <c r="I649" s="19">
        <f t="shared" ref="I649:I650" si="48">SUM(E649:H649)</f>
        <v>14.600000000000001</v>
      </c>
    </row>
    <row r="650" spans="1:9" s="1" customFormat="1">
      <c r="A650" s="43">
        <v>616</v>
      </c>
      <c r="B650" s="109" t="s">
        <v>837</v>
      </c>
      <c r="C650" s="101" t="s">
        <v>1031</v>
      </c>
      <c r="D650" s="17" t="s">
        <v>20</v>
      </c>
      <c r="E650" s="18">
        <v>6.9</v>
      </c>
      <c r="F650" s="18">
        <v>5</v>
      </c>
      <c r="G650" s="18">
        <v>2.4</v>
      </c>
      <c r="H650" s="18">
        <v>1.8</v>
      </c>
      <c r="I650" s="19">
        <f t="shared" si="48"/>
        <v>16.100000000000001</v>
      </c>
    </row>
    <row r="651" spans="1:9">
      <c r="A651" s="43"/>
      <c r="B651" s="31"/>
      <c r="C651" s="25" t="s">
        <v>77</v>
      </c>
      <c r="D651" s="26">
        <f>SUM(D646)</f>
        <v>1</v>
      </c>
      <c r="E651" s="26">
        <f>SUM(E636:E650)</f>
        <v>105.50000000000003</v>
      </c>
      <c r="F651" s="26">
        <f>SUM(F636:F650)</f>
        <v>71</v>
      </c>
      <c r="G651" s="26">
        <f>SUM(G636:G650)</f>
        <v>32.999999999999993</v>
      </c>
      <c r="H651" s="26">
        <f>SUM(H636:H650)</f>
        <v>16.500000000000004</v>
      </c>
      <c r="I651" s="26">
        <f>SUM(I636:I650)</f>
        <v>225.99999999999994</v>
      </c>
    </row>
    <row r="652" spans="1:9" ht="33" customHeight="1">
      <c r="A652" s="128" t="s">
        <v>548</v>
      </c>
      <c r="B652" s="128"/>
      <c r="C652" s="128"/>
      <c r="D652" s="128"/>
      <c r="E652" s="128"/>
      <c r="F652" s="128"/>
      <c r="G652" s="128"/>
      <c r="H652" s="128"/>
      <c r="I652" s="128"/>
    </row>
    <row r="653" spans="1:9" s="1" customFormat="1">
      <c r="A653" s="43">
        <v>617</v>
      </c>
      <c r="B653" s="46" t="s">
        <v>549</v>
      </c>
      <c r="C653" s="101" t="s">
        <v>1032</v>
      </c>
      <c r="D653" s="17">
        <v>5</v>
      </c>
      <c r="E653" s="18">
        <v>8.9</v>
      </c>
      <c r="F653" s="18">
        <v>4</v>
      </c>
      <c r="G653" s="18">
        <v>3.4</v>
      </c>
      <c r="H653" s="18">
        <v>1.3</v>
      </c>
      <c r="I653" s="19">
        <f t="shared" ref="I653:I672" si="49">SUM(E653:H653)</f>
        <v>17.600000000000001</v>
      </c>
    </row>
    <row r="654" spans="1:9" s="1" customFormat="1" ht="30">
      <c r="A654" s="43">
        <v>618</v>
      </c>
      <c r="B654" s="46" t="s">
        <v>550</v>
      </c>
      <c r="C654" s="101" t="s">
        <v>1033</v>
      </c>
      <c r="D654" s="17">
        <v>10</v>
      </c>
      <c r="E654" s="18">
        <v>13.9</v>
      </c>
      <c r="F654" s="18">
        <v>6.5</v>
      </c>
      <c r="G654" s="18">
        <v>3.9</v>
      </c>
      <c r="H654" s="18">
        <v>1.8</v>
      </c>
      <c r="I654" s="19">
        <f t="shared" si="49"/>
        <v>26.099999999999998</v>
      </c>
    </row>
    <row r="655" spans="1:9" s="1" customFormat="1">
      <c r="A655" s="43">
        <v>619</v>
      </c>
      <c r="B655" s="46" t="s">
        <v>551</v>
      </c>
      <c r="C655" s="46" t="s">
        <v>1034</v>
      </c>
      <c r="D655" s="17">
        <v>10</v>
      </c>
      <c r="E655" s="18">
        <v>11.9</v>
      </c>
      <c r="F655" s="18">
        <v>6.5</v>
      </c>
      <c r="G655" s="18">
        <v>3.9</v>
      </c>
      <c r="H655" s="18">
        <v>1.8</v>
      </c>
      <c r="I655" s="19">
        <f t="shared" si="49"/>
        <v>24.099999999999998</v>
      </c>
    </row>
    <row r="656" spans="1:9" s="1" customFormat="1">
      <c r="A656" s="43">
        <v>620</v>
      </c>
      <c r="B656" s="46" t="s">
        <v>552</v>
      </c>
      <c r="C656" s="46" t="s">
        <v>1034</v>
      </c>
      <c r="D656" s="17" t="s">
        <v>20</v>
      </c>
      <c r="E656" s="18">
        <v>5.9</v>
      </c>
      <c r="F656" s="18">
        <v>4</v>
      </c>
      <c r="G656" s="18">
        <v>3.4</v>
      </c>
      <c r="H656" s="18">
        <v>1.8</v>
      </c>
      <c r="I656" s="19">
        <f t="shared" si="49"/>
        <v>15.100000000000001</v>
      </c>
    </row>
    <row r="657" spans="1:9" s="1" customFormat="1">
      <c r="A657" s="43">
        <v>621</v>
      </c>
      <c r="B657" s="46" t="s">
        <v>553</v>
      </c>
      <c r="C657" s="101" t="s">
        <v>1035</v>
      </c>
      <c r="D657" s="17">
        <v>10</v>
      </c>
      <c r="E657" s="18">
        <v>10.9</v>
      </c>
      <c r="F657" s="18">
        <v>8</v>
      </c>
      <c r="G657" s="18">
        <v>6.9</v>
      </c>
      <c r="H657" s="18">
        <v>1.8</v>
      </c>
      <c r="I657" s="19">
        <f t="shared" si="49"/>
        <v>27.599999999999998</v>
      </c>
    </row>
    <row r="658" spans="1:9" s="1" customFormat="1">
      <c r="A658" s="43">
        <v>622</v>
      </c>
      <c r="B658" s="46" t="s">
        <v>554</v>
      </c>
      <c r="C658" s="46" t="s">
        <v>1034</v>
      </c>
      <c r="D658" s="17" t="s">
        <v>20</v>
      </c>
      <c r="E658" s="18">
        <v>4.9000000000000004</v>
      </c>
      <c r="F658" s="18">
        <v>5</v>
      </c>
      <c r="G658" s="18">
        <v>2.9</v>
      </c>
      <c r="H658" s="18">
        <v>1.8</v>
      </c>
      <c r="I658" s="19">
        <f t="shared" si="49"/>
        <v>14.600000000000001</v>
      </c>
    </row>
    <row r="659" spans="1:9" s="1" customFormat="1">
      <c r="A659" s="43">
        <v>623</v>
      </c>
      <c r="B659" s="46" t="s">
        <v>555</v>
      </c>
      <c r="C659" s="46" t="s">
        <v>1034</v>
      </c>
      <c r="D659" s="17" t="s">
        <v>20</v>
      </c>
      <c r="E659" s="18">
        <v>5.4</v>
      </c>
      <c r="F659" s="18">
        <v>3</v>
      </c>
      <c r="G659" s="18">
        <v>1.9</v>
      </c>
      <c r="H659" s="18">
        <v>1.3</v>
      </c>
      <c r="I659" s="19">
        <f t="shared" si="49"/>
        <v>11.600000000000001</v>
      </c>
    </row>
    <row r="660" spans="1:9" s="1" customFormat="1">
      <c r="A660" s="43">
        <v>624</v>
      </c>
      <c r="B660" s="46" t="s">
        <v>556</v>
      </c>
      <c r="C660" s="46" t="s">
        <v>1034</v>
      </c>
      <c r="D660" s="17">
        <v>10</v>
      </c>
      <c r="E660" s="18">
        <v>12.9</v>
      </c>
      <c r="F660" s="18">
        <v>11.5</v>
      </c>
      <c r="G660" s="18">
        <v>7.9</v>
      </c>
      <c r="H660" s="18">
        <v>1.8</v>
      </c>
      <c r="I660" s="19">
        <f t="shared" si="49"/>
        <v>34.099999999999994</v>
      </c>
    </row>
    <row r="661" spans="1:9" s="1" customFormat="1">
      <c r="A661" s="43">
        <v>625</v>
      </c>
      <c r="B661" s="46" t="s">
        <v>557</v>
      </c>
      <c r="C661" s="46" t="s">
        <v>1034</v>
      </c>
      <c r="D661" s="17">
        <v>10</v>
      </c>
      <c r="E661" s="18">
        <v>13.4</v>
      </c>
      <c r="F661" s="18">
        <v>10.5</v>
      </c>
      <c r="G661" s="18">
        <v>9.4</v>
      </c>
      <c r="H661" s="18">
        <v>2.2999999999999998</v>
      </c>
      <c r="I661" s="19">
        <f t="shared" si="49"/>
        <v>35.599999999999994</v>
      </c>
    </row>
    <row r="662" spans="1:9" s="1" customFormat="1">
      <c r="A662" s="43">
        <v>626</v>
      </c>
      <c r="B662" s="46" t="s">
        <v>479</v>
      </c>
      <c r="C662" s="101" t="s">
        <v>1036</v>
      </c>
      <c r="D662" s="17">
        <v>10</v>
      </c>
      <c r="E662" s="18">
        <v>14.4</v>
      </c>
      <c r="F662" s="18">
        <v>6.5</v>
      </c>
      <c r="G662" s="18">
        <v>3.9</v>
      </c>
      <c r="H662" s="18">
        <v>1.3</v>
      </c>
      <c r="I662" s="19">
        <f t="shared" si="49"/>
        <v>26.099999999999998</v>
      </c>
    </row>
    <row r="663" spans="1:9" s="1" customFormat="1">
      <c r="A663" s="43">
        <v>627</v>
      </c>
      <c r="B663" s="46" t="s">
        <v>558</v>
      </c>
      <c r="C663" s="46" t="s">
        <v>1034</v>
      </c>
      <c r="D663" s="17">
        <v>10</v>
      </c>
      <c r="E663" s="18">
        <v>12.4</v>
      </c>
      <c r="F663" s="18">
        <v>11.5</v>
      </c>
      <c r="G663" s="18">
        <v>7.9</v>
      </c>
      <c r="H663" s="18">
        <v>2.8</v>
      </c>
      <c r="I663" s="19">
        <f t="shared" si="49"/>
        <v>34.599999999999994</v>
      </c>
    </row>
    <row r="664" spans="1:9" s="1" customFormat="1">
      <c r="A664" s="43">
        <v>628</v>
      </c>
      <c r="B664" s="46" t="s">
        <v>559</v>
      </c>
      <c r="C664" s="46" t="s">
        <v>1034</v>
      </c>
      <c r="D664" s="17">
        <v>10</v>
      </c>
      <c r="E664" s="18">
        <v>10.9</v>
      </c>
      <c r="F664" s="18">
        <v>7</v>
      </c>
      <c r="G664" s="18">
        <v>3.9</v>
      </c>
      <c r="H664" s="18">
        <v>1.3</v>
      </c>
      <c r="I664" s="19">
        <f t="shared" si="49"/>
        <v>23.099999999999998</v>
      </c>
    </row>
    <row r="665" spans="1:9" s="1" customFormat="1">
      <c r="A665" s="43">
        <v>629</v>
      </c>
      <c r="B665" s="46" t="s">
        <v>560</v>
      </c>
      <c r="C665" s="101" t="s">
        <v>1037</v>
      </c>
      <c r="D665" s="17" t="s">
        <v>20</v>
      </c>
      <c r="E665" s="18">
        <v>7.4</v>
      </c>
      <c r="F665" s="18">
        <v>5</v>
      </c>
      <c r="G665" s="18">
        <v>1.9</v>
      </c>
      <c r="H665" s="18">
        <v>0.3</v>
      </c>
      <c r="I665" s="19">
        <f>SUM(E665:H665)</f>
        <v>14.600000000000001</v>
      </c>
    </row>
    <row r="666" spans="1:9" s="1" customFormat="1">
      <c r="A666" s="43">
        <v>630</v>
      </c>
      <c r="B666" s="46" t="s">
        <v>561</v>
      </c>
      <c r="C666" s="101" t="s">
        <v>1038</v>
      </c>
      <c r="D666" s="17" t="s">
        <v>20</v>
      </c>
      <c r="E666" s="18">
        <v>6.4</v>
      </c>
      <c r="F666" s="18">
        <v>5.5</v>
      </c>
      <c r="G666" s="18">
        <v>2.4</v>
      </c>
      <c r="H666" s="18">
        <v>1.8</v>
      </c>
      <c r="I666" s="19">
        <f>SUM(E666:H666)</f>
        <v>16.100000000000001</v>
      </c>
    </row>
    <row r="667" spans="1:9" s="1" customFormat="1">
      <c r="A667" s="43">
        <v>631</v>
      </c>
      <c r="B667" s="46" t="s">
        <v>1039</v>
      </c>
      <c r="C667" s="46" t="s">
        <v>1034</v>
      </c>
      <c r="D667" s="17" t="s">
        <v>20</v>
      </c>
      <c r="E667" s="18">
        <v>7.4</v>
      </c>
      <c r="F667" s="18">
        <v>5</v>
      </c>
      <c r="G667" s="18">
        <v>2.4</v>
      </c>
      <c r="H667" s="18">
        <v>1.8</v>
      </c>
      <c r="I667" s="19">
        <f>SUM(E667:H667)</f>
        <v>16.600000000000001</v>
      </c>
    </row>
    <row r="668" spans="1:9" s="1" customFormat="1">
      <c r="A668" s="43">
        <v>632</v>
      </c>
      <c r="B668" s="46" t="s">
        <v>562</v>
      </c>
      <c r="C668" s="46" t="s">
        <v>1034</v>
      </c>
      <c r="D668" s="17">
        <v>10</v>
      </c>
      <c r="E668" s="18">
        <v>12.4</v>
      </c>
      <c r="F668" s="18">
        <v>4</v>
      </c>
      <c r="G668" s="18">
        <v>5.9</v>
      </c>
      <c r="H668" s="18">
        <v>1.3</v>
      </c>
      <c r="I668" s="19">
        <f t="shared" si="49"/>
        <v>23.599999999999998</v>
      </c>
    </row>
    <row r="669" spans="1:9" s="1" customFormat="1">
      <c r="A669" s="43">
        <v>633</v>
      </c>
      <c r="B669" s="46" t="s">
        <v>563</v>
      </c>
      <c r="C669" s="46" t="s">
        <v>1034</v>
      </c>
      <c r="D669" s="17" t="s">
        <v>20</v>
      </c>
      <c r="E669" s="18">
        <v>6.4</v>
      </c>
      <c r="F669" s="18">
        <v>3</v>
      </c>
      <c r="G669" s="18">
        <v>1.9</v>
      </c>
      <c r="H669" s="18">
        <v>0.3</v>
      </c>
      <c r="I669" s="19">
        <f t="shared" si="49"/>
        <v>11.600000000000001</v>
      </c>
    </row>
    <row r="670" spans="1:9" s="6" customFormat="1">
      <c r="A670" s="43">
        <v>634</v>
      </c>
      <c r="B670" s="46" t="s">
        <v>564</v>
      </c>
      <c r="C670" s="46" t="s">
        <v>1034</v>
      </c>
      <c r="D670" s="17" t="s">
        <v>20</v>
      </c>
      <c r="E670" s="18">
        <v>7.4</v>
      </c>
      <c r="F670" s="18">
        <v>5</v>
      </c>
      <c r="G670" s="18">
        <v>1.9</v>
      </c>
      <c r="H670" s="18">
        <v>0.3</v>
      </c>
      <c r="I670" s="19">
        <f t="shared" si="49"/>
        <v>14.600000000000001</v>
      </c>
    </row>
    <row r="671" spans="1:9" s="6" customFormat="1">
      <c r="A671" s="43">
        <v>635</v>
      </c>
      <c r="B671" s="46" t="s">
        <v>565</v>
      </c>
      <c r="C671" s="46" t="s">
        <v>1034</v>
      </c>
      <c r="D671" s="17" t="s">
        <v>20</v>
      </c>
      <c r="E671" s="18">
        <v>6.4</v>
      </c>
      <c r="F671" s="18">
        <v>5</v>
      </c>
      <c r="G671" s="18">
        <v>2.4</v>
      </c>
      <c r="H671" s="18">
        <v>1.8</v>
      </c>
      <c r="I671" s="19">
        <f t="shared" si="49"/>
        <v>15.600000000000001</v>
      </c>
    </row>
    <row r="672" spans="1:9" s="1" customFormat="1">
      <c r="A672" s="43">
        <v>636</v>
      </c>
      <c r="B672" s="46" t="s">
        <v>566</v>
      </c>
      <c r="C672" s="46" t="s">
        <v>1034</v>
      </c>
      <c r="D672" s="17" t="s">
        <v>20</v>
      </c>
      <c r="E672" s="18">
        <v>7.4</v>
      </c>
      <c r="F672" s="18">
        <v>5</v>
      </c>
      <c r="G672" s="18">
        <v>2.4</v>
      </c>
      <c r="H672" s="18">
        <v>1.8</v>
      </c>
      <c r="I672" s="19">
        <f t="shared" si="49"/>
        <v>16.600000000000001</v>
      </c>
    </row>
    <row r="673" spans="1:9">
      <c r="A673" s="43">
        <v>637</v>
      </c>
      <c r="B673" s="102" t="s">
        <v>567</v>
      </c>
      <c r="C673" s="46" t="s">
        <v>1034</v>
      </c>
      <c r="D673" s="17" t="s">
        <v>20</v>
      </c>
      <c r="E673" s="18">
        <v>6.4</v>
      </c>
      <c r="F673" s="18">
        <v>3.5</v>
      </c>
      <c r="G673" s="18">
        <v>1.9</v>
      </c>
      <c r="H673" s="18">
        <v>0.3</v>
      </c>
      <c r="I673" s="19">
        <f t="shared" ref="I673:I687" si="50">SUM(E673:H673)</f>
        <v>12.100000000000001</v>
      </c>
    </row>
    <row r="674" spans="1:9">
      <c r="A674" s="43">
        <v>638</v>
      </c>
      <c r="B674" s="62" t="s">
        <v>1040</v>
      </c>
      <c r="C674" s="46" t="s">
        <v>1034</v>
      </c>
      <c r="D674" s="27" t="s">
        <v>20</v>
      </c>
      <c r="E674" s="18">
        <v>7.4</v>
      </c>
      <c r="F674" s="18">
        <v>5</v>
      </c>
      <c r="G674" s="18">
        <v>1.9</v>
      </c>
      <c r="H674" s="18">
        <v>0.3</v>
      </c>
      <c r="I674" s="19">
        <f t="shared" si="50"/>
        <v>14.600000000000001</v>
      </c>
    </row>
    <row r="675" spans="1:9">
      <c r="A675" s="43">
        <v>639</v>
      </c>
      <c r="B675" s="24" t="s">
        <v>1041</v>
      </c>
      <c r="C675" s="46" t="s">
        <v>1034</v>
      </c>
      <c r="D675" s="27" t="s">
        <v>20</v>
      </c>
      <c r="E675" s="18">
        <v>6.9</v>
      </c>
      <c r="F675" s="18">
        <v>5</v>
      </c>
      <c r="G675" s="18">
        <v>2.4</v>
      </c>
      <c r="H675" s="18">
        <v>1.8</v>
      </c>
      <c r="I675" s="19">
        <f t="shared" si="50"/>
        <v>16.100000000000001</v>
      </c>
    </row>
    <row r="676" spans="1:9">
      <c r="A676" s="43">
        <v>640</v>
      </c>
      <c r="B676" s="24" t="s">
        <v>568</v>
      </c>
      <c r="C676" s="46" t="s">
        <v>1034</v>
      </c>
      <c r="D676" s="27" t="s">
        <v>20</v>
      </c>
      <c r="E676" s="18">
        <v>7.4</v>
      </c>
      <c r="F676" s="18">
        <v>5</v>
      </c>
      <c r="G676" s="18">
        <v>2.4</v>
      </c>
      <c r="H676" s="18">
        <v>1.8</v>
      </c>
      <c r="I676" s="19">
        <f t="shared" si="50"/>
        <v>16.600000000000001</v>
      </c>
    </row>
    <row r="677" spans="1:9">
      <c r="A677" s="43">
        <v>641</v>
      </c>
      <c r="B677" s="24" t="s">
        <v>569</v>
      </c>
      <c r="C677" s="46" t="s">
        <v>1034</v>
      </c>
      <c r="D677" s="27">
        <v>8</v>
      </c>
      <c r="E677" s="18">
        <v>13.4</v>
      </c>
      <c r="F677" s="18">
        <v>4</v>
      </c>
      <c r="G677" s="18">
        <v>2.9</v>
      </c>
      <c r="H677" s="18">
        <v>1.3</v>
      </c>
      <c r="I677" s="19">
        <f t="shared" si="50"/>
        <v>21.599999999999998</v>
      </c>
    </row>
    <row r="678" spans="1:9">
      <c r="A678" s="43">
        <v>642</v>
      </c>
      <c r="B678" s="24" t="s">
        <v>570</v>
      </c>
      <c r="C678" s="46" t="s">
        <v>1034</v>
      </c>
      <c r="D678" s="27" t="s">
        <v>20</v>
      </c>
      <c r="E678" s="18">
        <v>5.9</v>
      </c>
      <c r="F678" s="18">
        <v>5</v>
      </c>
      <c r="G678" s="18">
        <v>2.9</v>
      </c>
      <c r="H678" s="18">
        <v>1.8</v>
      </c>
      <c r="I678" s="19">
        <f t="shared" si="50"/>
        <v>15.600000000000001</v>
      </c>
    </row>
    <row r="679" spans="1:9">
      <c r="A679" s="43">
        <v>643</v>
      </c>
      <c r="B679" s="24" t="s">
        <v>571</v>
      </c>
      <c r="C679" s="46" t="s">
        <v>1034</v>
      </c>
      <c r="D679" s="27">
        <v>10</v>
      </c>
      <c r="E679" s="22">
        <v>13.4</v>
      </c>
      <c r="F679" s="22">
        <v>9</v>
      </c>
      <c r="G679" s="22">
        <v>4.9000000000000004</v>
      </c>
      <c r="H679" s="22">
        <v>1.3</v>
      </c>
      <c r="I679" s="19">
        <f t="shared" si="50"/>
        <v>28.599999999999998</v>
      </c>
    </row>
    <row r="680" spans="1:9">
      <c r="A680" s="43">
        <v>644</v>
      </c>
      <c r="B680" s="24" t="s">
        <v>572</v>
      </c>
      <c r="C680" s="46" t="s">
        <v>1034</v>
      </c>
      <c r="D680" s="27" t="s">
        <v>20</v>
      </c>
      <c r="E680" s="18">
        <v>5.9</v>
      </c>
      <c r="F680" s="18">
        <v>5</v>
      </c>
      <c r="G680" s="18">
        <v>2.9</v>
      </c>
      <c r="H680" s="18">
        <v>1.8</v>
      </c>
      <c r="I680" s="19">
        <f t="shared" si="50"/>
        <v>15.600000000000001</v>
      </c>
    </row>
    <row r="681" spans="1:9">
      <c r="A681" s="43">
        <v>645</v>
      </c>
      <c r="B681" s="24" t="s">
        <v>573</v>
      </c>
      <c r="C681" s="46" t="s">
        <v>1034</v>
      </c>
      <c r="D681" s="27" t="s">
        <v>20</v>
      </c>
      <c r="E681" s="18">
        <v>6.4</v>
      </c>
      <c r="F681" s="18">
        <v>3.5</v>
      </c>
      <c r="G681" s="18">
        <v>1.9</v>
      </c>
      <c r="H681" s="18">
        <v>0.3</v>
      </c>
      <c r="I681" s="19">
        <f t="shared" si="50"/>
        <v>12.100000000000001</v>
      </c>
    </row>
    <row r="682" spans="1:9">
      <c r="A682" s="43">
        <v>646</v>
      </c>
      <c r="B682" s="24" t="s">
        <v>1042</v>
      </c>
      <c r="C682" s="46" t="s">
        <v>1034</v>
      </c>
      <c r="D682" s="27" t="s">
        <v>20</v>
      </c>
      <c r="E682" s="18">
        <v>7.4</v>
      </c>
      <c r="F682" s="18">
        <v>5</v>
      </c>
      <c r="G682" s="18">
        <v>1.9</v>
      </c>
      <c r="H682" s="18">
        <v>0.3</v>
      </c>
      <c r="I682" s="19">
        <f t="shared" si="50"/>
        <v>14.600000000000001</v>
      </c>
    </row>
    <row r="683" spans="1:9" s="1" customFormat="1">
      <c r="A683" s="43">
        <v>647</v>
      </c>
      <c r="B683" s="102" t="s">
        <v>574</v>
      </c>
      <c r="C683" s="46" t="s">
        <v>1034</v>
      </c>
      <c r="D683" s="27" t="s">
        <v>20</v>
      </c>
      <c r="E683" s="18">
        <v>6.4</v>
      </c>
      <c r="F683" s="18">
        <v>3.5</v>
      </c>
      <c r="G683" s="18">
        <v>1.9</v>
      </c>
      <c r="H683" s="18">
        <v>0.3</v>
      </c>
      <c r="I683" s="19">
        <f t="shared" si="50"/>
        <v>12.100000000000001</v>
      </c>
    </row>
    <row r="684" spans="1:9" s="1" customFormat="1">
      <c r="A684" s="43">
        <v>648</v>
      </c>
      <c r="B684" s="102" t="s">
        <v>575</v>
      </c>
      <c r="C684" s="46" t="s">
        <v>1034</v>
      </c>
      <c r="D684" s="27" t="s">
        <v>20</v>
      </c>
      <c r="E684" s="18">
        <v>7.4</v>
      </c>
      <c r="F684" s="18">
        <v>5</v>
      </c>
      <c r="G684" s="18">
        <v>1.9</v>
      </c>
      <c r="H684" s="18">
        <v>0.3</v>
      </c>
      <c r="I684" s="19">
        <f t="shared" si="50"/>
        <v>14.600000000000001</v>
      </c>
    </row>
    <row r="685" spans="1:9" s="1" customFormat="1">
      <c r="A685" s="43">
        <v>649</v>
      </c>
      <c r="B685" s="104" t="s">
        <v>283</v>
      </c>
      <c r="C685" s="101" t="s">
        <v>1043</v>
      </c>
      <c r="D685" s="27" t="s">
        <v>20</v>
      </c>
      <c r="E685" s="18">
        <v>5.9</v>
      </c>
      <c r="F685" s="18">
        <v>5</v>
      </c>
      <c r="G685" s="18">
        <v>2.9</v>
      </c>
      <c r="H685" s="18">
        <v>1.8</v>
      </c>
      <c r="I685" s="19">
        <f t="shared" si="50"/>
        <v>15.600000000000001</v>
      </c>
    </row>
    <row r="686" spans="1:9" s="1" customFormat="1">
      <c r="A686" s="43">
        <v>650</v>
      </c>
      <c r="B686" s="24" t="s">
        <v>1044</v>
      </c>
      <c r="C686" s="46" t="s">
        <v>1034</v>
      </c>
      <c r="D686" s="27" t="s">
        <v>20</v>
      </c>
      <c r="E686" s="18">
        <v>6.9</v>
      </c>
      <c r="F686" s="18">
        <v>5</v>
      </c>
      <c r="G686" s="18">
        <v>2.4</v>
      </c>
      <c r="H686" s="18">
        <v>1.8</v>
      </c>
      <c r="I686" s="19">
        <f t="shared" si="50"/>
        <v>16.100000000000001</v>
      </c>
    </row>
    <row r="687" spans="1:9" s="1" customFormat="1">
      <c r="A687" s="43">
        <v>651</v>
      </c>
      <c r="B687" s="104" t="s">
        <v>576</v>
      </c>
      <c r="C687" s="46" t="s">
        <v>1034</v>
      </c>
      <c r="D687" s="27">
        <v>4</v>
      </c>
      <c r="E687" s="18">
        <v>8.9</v>
      </c>
      <c r="F687" s="18">
        <v>4</v>
      </c>
      <c r="G687" s="18">
        <v>3.4</v>
      </c>
      <c r="H687" s="18">
        <v>1.3</v>
      </c>
      <c r="I687" s="19">
        <f t="shared" si="50"/>
        <v>17.600000000000001</v>
      </c>
    </row>
    <row r="688" spans="1:9" s="1" customFormat="1" ht="15.75">
      <c r="A688" s="43">
        <v>652</v>
      </c>
      <c r="B688" s="99" t="s">
        <v>786</v>
      </c>
      <c r="C688" s="46" t="s">
        <v>1034</v>
      </c>
      <c r="D688" s="27" t="s">
        <v>20</v>
      </c>
      <c r="E688" s="18">
        <v>7.4</v>
      </c>
      <c r="F688" s="18">
        <v>5</v>
      </c>
      <c r="G688" s="18">
        <v>1.9</v>
      </c>
      <c r="H688" s="18">
        <v>0.3</v>
      </c>
      <c r="I688" s="19">
        <f>SUM(E688:H688)</f>
        <v>14.600000000000001</v>
      </c>
    </row>
    <row r="689" spans="1:966" s="1" customFormat="1" ht="15.75">
      <c r="A689" s="43">
        <v>653</v>
      </c>
      <c r="B689" s="99" t="s">
        <v>787</v>
      </c>
      <c r="C689" s="46" t="s">
        <v>1034</v>
      </c>
      <c r="D689" s="27" t="s">
        <v>20</v>
      </c>
      <c r="E689" s="18">
        <v>6.4</v>
      </c>
      <c r="F689" s="18">
        <v>3.5</v>
      </c>
      <c r="G689" s="18">
        <v>1.9</v>
      </c>
      <c r="H689" s="18">
        <v>0.3</v>
      </c>
      <c r="I689" s="19">
        <f>SUM(E689:H689)</f>
        <v>12.100000000000001</v>
      </c>
    </row>
    <row r="690" spans="1:966">
      <c r="A690" s="38"/>
      <c r="B690" s="31"/>
      <c r="C690" s="25" t="s">
        <v>77</v>
      </c>
      <c r="D690" s="26">
        <f t="shared" ref="D690:I690" si="51">SUM(D653:D689)</f>
        <v>117</v>
      </c>
      <c r="E690" s="26">
        <f t="shared" si="51"/>
        <v>316.7999999999999</v>
      </c>
      <c r="F690" s="26">
        <f t="shared" si="51"/>
        <v>202.5</v>
      </c>
      <c r="G690" s="26">
        <f t="shared" si="51"/>
        <v>122.80000000000011</v>
      </c>
      <c r="H690" s="26">
        <f t="shared" si="51"/>
        <v>47.599999999999973</v>
      </c>
      <c r="I690" s="26">
        <f t="shared" si="51"/>
        <v>689.7000000000005</v>
      </c>
    </row>
    <row r="691" spans="1:966" ht="30" customHeight="1">
      <c r="A691" s="128" t="s">
        <v>577</v>
      </c>
      <c r="B691" s="128"/>
      <c r="C691" s="128"/>
      <c r="D691" s="128"/>
      <c r="E691" s="128"/>
      <c r="F691" s="128"/>
      <c r="G691" s="128"/>
      <c r="H691" s="128"/>
      <c r="I691" s="128"/>
    </row>
    <row r="692" spans="1:966" s="1" customFormat="1">
      <c r="A692" s="18">
        <v>654</v>
      </c>
      <c r="B692" s="46" t="s">
        <v>578</v>
      </c>
      <c r="C692" s="46" t="s">
        <v>1045</v>
      </c>
      <c r="D692" s="17" t="s">
        <v>20</v>
      </c>
      <c r="E692" s="18">
        <v>6.4</v>
      </c>
      <c r="F692" s="18">
        <v>3</v>
      </c>
      <c r="G692" s="18">
        <v>1.9</v>
      </c>
      <c r="H692" s="18">
        <v>0.3</v>
      </c>
      <c r="I692" s="19">
        <f t="shared" ref="I692:I697" si="52">SUM(E692:H692)</f>
        <v>11.600000000000001</v>
      </c>
    </row>
    <row r="693" spans="1:966" s="1" customFormat="1">
      <c r="A693" s="18">
        <v>655</v>
      </c>
      <c r="B693" s="46" t="s">
        <v>579</v>
      </c>
      <c r="C693" s="46" t="s">
        <v>1045</v>
      </c>
      <c r="D693" s="17" t="s">
        <v>20</v>
      </c>
      <c r="E693" s="18">
        <v>7.4</v>
      </c>
      <c r="F693" s="18">
        <v>5</v>
      </c>
      <c r="G693" s="18">
        <v>1.9</v>
      </c>
      <c r="H693" s="18">
        <v>0.3</v>
      </c>
      <c r="I693" s="19">
        <f t="shared" si="52"/>
        <v>14.600000000000001</v>
      </c>
    </row>
    <row r="694" spans="1:966" s="1" customFormat="1">
      <c r="A694" s="18">
        <v>656</v>
      </c>
      <c r="B694" s="46" t="s">
        <v>1046</v>
      </c>
      <c r="C694" s="46" t="s">
        <v>1045</v>
      </c>
      <c r="D694" s="17" t="s">
        <v>20</v>
      </c>
      <c r="E694" s="18">
        <v>6.4</v>
      </c>
      <c r="F694" s="18">
        <v>5</v>
      </c>
      <c r="G694" s="18">
        <v>1.9</v>
      </c>
      <c r="H694" s="18">
        <v>1.8</v>
      </c>
      <c r="I694" s="19">
        <f t="shared" si="52"/>
        <v>15.100000000000001</v>
      </c>
    </row>
    <row r="695" spans="1:966" s="1" customFormat="1">
      <c r="A695" s="18">
        <v>657</v>
      </c>
      <c r="B695" s="46" t="s">
        <v>580</v>
      </c>
      <c r="C695" s="46" t="s">
        <v>1045</v>
      </c>
      <c r="D695" s="17" t="s">
        <v>20</v>
      </c>
      <c r="E695" s="18">
        <v>7.4</v>
      </c>
      <c r="F695" s="18">
        <v>5</v>
      </c>
      <c r="G695" s="18">
        <v>2.4</v>
      </c>
      <c r="H695" s="18">
        <v>1.3</v>
      </c>
      <c r="I695" s="19">
        <f t="shared" si="52"/>
        <v>16.100000000000001</v>
      </c>
    </row>
    <row r="696" spans="1:966" s="1" customFormat="1">
      <c r="A696" s="18">
        <v>658</v>
      </c>
      <c r="B696" s="24" t="s">
        <v>581</v>
      </c>
      <c r="C696" s="46" t="s">
        <v>1045</v>
      </c>
      <c r="D696" s="27" t="s">
        <v>20</v>
      </c>
      <c r="E696" s="18">
        <v>6.4</v>
      </c>
      <c r="F696" s="18">
        <v>4</v>
      </c>
      <c r="G696" s="18">
        <v>1.9</v>
      </c>
      <c r="H696" s="18">
        <v>1.3</v>
      </c>
      <c r="I696" s="19">
        <f t="shared" si="52"/>
        <v>13.600000000000001</v>
      </c>
    </row>
    <row r="697" spans="1:966" s="1" customFormat="1">
      <c r="A697" s="18">
        <v>659</v>
      </c>
      <c r="B697" s="102" t="s">
        <v>582</v>
      </c>
      <c r="C697" s="46" t="s">
        <v>1045</v>
      </c>
      <c r="D697" s="17" t="s">
        <v>20</v>
      </c>
      <c r="E697" s="18">
        <v>7.4</v>
      </c>
      <c r="F697" s="18">
        <v>5</v>
      </c>
      <c r="G697" s="18">
        <v>1.9</v>
      </c>
      <c r="H697" s="18">
        <v>0.3</v>
      </c>
      <c r="I697" s="19">
        <f t="shared" si="52"/>
        <v>14.600000000000001</v>
      </c>
    </row>
    <row r="698" spans="1:966" s="1" customFormat="1">
      <c r="A698" s="18">
        <v>660</v>
      </c>
      <c r="B698" s="104" t="s">
        <v>583</v>
      </c>
      <c r="C698" s="46" t="s">
        <v>1045</v>
      </c>
      <c r="D698" s="17" t="s">
        <v>20</v>
      </c>
      <c r="E698" s="18">
        <v>6.4</v>
      </c>
      <c r="F698" s="18">
        <v>5</v>
      </c>
      <c r="G698" s="18">
        <v>1.9</v>
      </c>
      <c r="H698" s="18">
        <v>1.8</v>
      </c>
      <c r="I698" s="19">
        <f>SUM(E698:H698)</f>
        <v>15.100000000000001</v>
      </c>
    </row>
    <row r="699" spans="1:966">
      <c r="A699" s="45"/>
      <c r="B699" s="31"/>
      <c r="C699" s="25" t="s">
        <v>77</v>
      </c>
      <c r="D699" s="26">
        <f>SUM(D692:D695)</f>
        <v>0</v>
      </c>
      <c r="E699" s="26">
        <f>SUM(E692:E698)</f>
        <v>47.8</v>
      </c>
      <c r="F699" s="26">
        <f>SUM(F692:F698)</f>
        <v>32</v>
      </c>
      <c r="G699" s="26">
        <f>SUM(G692:G698)</f>
        <v>13.8</v>
      </c>
      <c r="H699" s="26">
        <f>SUM(H692:H698)</f>
        <v>7.1</v>
      </c>
      <c r="I699" s="26">
        <f>SUM(I692:I698)</f>
        <v>100.69999999999999</v>
      </c>
    </row>
    <row r="700" spans="1:966" ht="28.5" customHeight="1">
      <c r="A700" s="128" t="s">
        <v>584</v>
      </c>
      <c r="B700" s="128"/>
      <c r="C700" s="128"/>
      <c r="D700" s="128"/>
      <c r="E700" s="128"/>
      <c r="F700" s="128"/>
      <c r="G700" s="128"/>
      <c r="H700" s="128"/>
      <c r="I700" s="128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  <c r="DO700" s="1"/>
      <c r="DP700" s="1"/>
      <c r="DQ700" s="1"/>
      <c r="DR700" s="1"/>
      <c r="DS700" s="1"/>
      <c r="DT700" s="1"/>
      <c r="DU700" s="1"/>
      <c r="DV700" s="1"/>
      <c r="DW700" s="1"/>
      <c r="DX700" s="1"/>
      <c r="DY700" s="1"/>
      <c r="DZ700" s="1"/>
      <c r="EA700" s="1"/>
      <c r="EB700" s="1"/>
      <c r="EC700" s="1"/>
      <c r="ED700" s="1"/>
      <c r="EE700" s="1"/>
      <c r="EF700" s="1"/>
      <c r="EG700" s="1"/>
      <c r="EH700" s="1"/>
      <c r="EI700" s="1"/>
      <c r="EJ700" s="1"/>
      <c r="EK700" s="1"/>
      <c r="EL700" s="1"/>
      <c r="EM700" s="1"/>
      <c r="EN700" s="1"/>
      <c r="EO700" s="1"/>
      <c r="EP700" s="1"/>
      <c r="EQ700" s="1"/>
      <c r="ER700" s="1"/>
      <c r="ES700" s="1"/>
      <c r="ET700" s="1"/>
      <c r="EU700" s="1"/>
      <c r="EV700" s="1"/>
      <c r="EW700" s="1"/>
      <c r="EX700" s="1"/>
      <c r="EY700" s="1"/>
      <c r="EZ700" s="1"/>
      <c r="FA700" s="1"/>
      <c r="FB700" s="1"/>
      <c r="FC700" s="1"/>
      <c r="FD700" s="1"/>
      <c r="FE700" s="1"/>
      <c r="FF700" s="1"/>
      <c r="FG700" s="1"/>
      <c r="FH700" s="1"/>
      <c r="FI700" s="1"/>
      <c r="FJ700" s="1"/>
      <c r="FK700" s="1"/>
      <c r="FL700" s="1"/>
      <c r="FM700" s="1"/>
      <c r="FN700" s="1"/>
      <c r="FO700" s="1"/>
      <c r="FP700" s="1"/>
      <c r="FQ700" s="1"/>
      <c r="FR700" s="1"/>
      <c r="FS700" s="1"/>
      <c r="FT700" s="1"/>
      <c r="FU700" s="1"/>
      <c r="FV700" s="1"/>
      <c r="FW700" s="1"/>
      <c r="FX700" s="1"/>
      <c r="FY700" s="1"/>
      <c r="FZ700" s="1"/>
      <c r="GA700" s="1"/>
      <c r="GB700" s="1"/>
      <c r="GC700" s="1"/>
      <c r="GD700" s="1"/>
      <c r="GE700" s="1"/>
      <c r="GF700" s="1"/>
      <c r="GG700" s="1"/>
      <c r="GH700" s="1"/>
      <c r="GI700" s="1"/>
      <c r="GJ700" s="1"/>
      <c r="GK700" s="1"/>
      <c r="GL700" s="1"/>
      <c r="GM700" s="1"/>
      <c r="GN700" s="1"/>
      <c r="GO700" s="1"/>
      <c r="GP700" s="1"/>
      <c r="GQ700" s="1"/>
      <c r="GR700" s="1"/>
      <c r="GS700" s="1"/>
      <c r="GT700" s="1"/>
      <c r="GU700" s="1"/>
      <c r="GV700" s="1"/>
      <c r="GW700" s="1"/>
      <c r="GX700" s="1"/>
      <c r="GY700" s="1"/>
      <c r="GZ700" s="1"/>
      <c r="HA700" s="1"/>
      <c r="HB700" s="1"/>
      <c r="HC700" s="1"/>
      <c r="HD700" s="1"/>
      <c r="HE700" s="1"/>
      <c r="HF700" s="1"/>
      <c r="HG700" s="1"/>
      <c r="HH700" s="1"/>
      <c r="HI700" s="1"/>
      <c r="HJ700" s="1"/>
      <c r="HK700" s="1"/>
      <c r="HL700" s="1"/>
      <c r="HM700" s="1"/>
      <c r="HN700" s="1"/>
      <c r="HO700" s="1"/>
      <c r="HP700" s="1"/>
      <c r="HQ700" s="1"/>
      <c r="HR700" s="1"/>
      <c r="HS700" s="1"/>
      <c r="HT700" s="1"/>
      <c r="HU700" s="1"/>
      <c r="HV700" s="1"/>
      <c r="HW700" s="1"/>
      <c r="HX700" s="1"/>
      <c r="HY700" s="1"/>
      <c r="HZ700" s="1"/>
      <c r="IA700" s="1"/>
      <c r="IB700" s="1"/>
      <c r="IC700" s="1"/>
      <c r="ID700" s="1"/>
      <c r="IE700" s="1"/>
      <c r="IF700" s="1"/>
      <c r="IG700" s="1"/>
      <c r="IH700" s="1"/>
      <c r="II700" s="1"/>
      <c r="IJ700" s="1"/>
      <c r="IK700" s="1"/>
      <c r="IL700" s="1"/>
      <c r="IM700" s="1"/>
      <c r="IN700" s="1"/>
      <c r="IO700" s="1"/>
      <c r="IP700" s="1"/>
      <c r="IQ700" s="1"/>
      <c r="IR700" s="1"/>
      <c r="IS700" s="1"/>
      <c r="IT700" s="1"/>
      <c r="IU700" s="1"/>
      <c r="IV700" s="1"/>
      <c r="IW700" s="1"/>
      <c r="IX700" s="1"/>
      <c r="IY700" s="1"/>
      <c r="IZ700" s="1"/>
      <c r="JA700" s="1"/>
      <c r="JB700" s="1"/>
      <c r="JC700" s="1"/>
      <c r="JD700" s="1"/>
      <c r="JE700" s="1"/>
      <c r="JF700" s="1"/>
      <c r="JG700" s="1"/>
      <c r="JH700" s="1"/>
      <c r="JI700" s="1"/>
      <c r="JJ700" s="1"/>
      <c r="JK700" s="1"/>
      <c r="JL700" s="1"/>
      <c r="JM700" s="1"/>
      <c r="JN700" s="1"/>
      <c r="JO700" s="1"/>
      <c r="JP700" s="1"/>
      <c r="JQ700" s="1"/>
      <c r="JR700" s="1"/>
      <c r="JS700" s="1"/>
      <c r="JT700" s="1"/>
      <c r="JU700" s="1"/>
      <c r="JV700" s="1"/>
      <c r="JW700" s="1"/>
      <c r="JX700" s="1"/>
      <c r="JY700" s="1"/>
      <c r="JZ700" s="1"/>
      <c r="KA700" s="1"/>
      <c r="KB700" s="1"/>
      <c r="KC700" s="1"/>
      <c r="KD700" s="1"/>
      <c r="KE700" s="1"/>
      <c r="KF700" s="1"/>
      <c r="KG700" s="1"/>
      <c r="KH700" s="1"/>
      <c r="KI700" s="1"/>
      <c r="KJ700" s="1"/>
      <c r="KK700" s="1"/>
      <c r="KL700" s="1"/>
      <c r="KM700" s="1"/>
      <c r="KN700" s="1"/>
      <c r="KO700" s="1"/>
      <c r="KP700" s="1"/>
      <c r="KQ700" s="1"/>
      <c r="KR700" s="1"/>
      <c r="KS700" s="1"/>
      <c r="KT700" s="1"/>
      <c r="KU700" s="1"/>
      <c r="KV700" s="1"/>
      <c r="KW700" s="1"/>
      <c r="KX700" s="1"/>
      <c r="KY700" s="1"/>
      <c r="KZ700" s="1"/>
      <c r="LA700" s="1"/>
      <c r="LB700" s="1"/>
      <c r="LC700" s="1"/>
      <c r="LD700" s="1"/>
      <c r="LE700" s="1"/>
      <c r="LF700" s="1"/>
      <c r="LG700" s="1"/>
      <c r="LH700" s="1"/>
      <c r="LI700" s="1"/>
      <c r="LJ700" s="1"/>
      <c r="LK700" s="1"/>
      <c r="LL700" s="1"/>
      <c r="LM700" s="1"/>
      <c r="LN700" s="1"/>
      <c r="LO700" s="1"/>
      <c r="LP700" s="1"/>
      <c r="LQ700" s="1"/>
      <c r="LR700" s="1"/>
      <c r="LS700" s="1"/>
      <c r="LT700" s="1"/>
      <c r="LU700" s="1"/>
      <c r="LV700" s="1"/>
      <c r="LW700" s="1"/>
      <c r="LX700" s="1"/>
      <c r="LY700" s="1"/>
      <c r="LZ700" s="1"/>
      <c r="MA700" s="1"/>
      <c r="MB700" s="1"/>
      <c r="MC700" s="1"/>
      <c r="MD700" s="1"/>
      <c r="ME700" s="1"/>
      <c r="MF700" s="1"/>
      <c r="MG700" s="1"/>
      <c r="MH700" s="1"/>
      <c r="MI700" s="1"/>
      <c r="MJ700" s="1"/>
      <c r="MK700" s="1"/>
      <c r="ML700" s="1"/>
      <c r="MM700" s="1"/>
      <c r="MN700" s="1"/>
      <c r="MO700" s="1"/>
      <c r="MP700" s="1"/>
      <c r="MQ700" s="1"/>
      <c r="MR700" s="1"/>
      <c r="MS700" s="1"/>
      <c r="MT700" s="1"/>
      <c r="MU700" s="1"/>
      <c r="MV700" s="1"/>
      <c r="MW700" s="1"/>
      <c r="MX700" s="1"/>
      <c r="MY700" s="1"/>
      <c r="MZ700" s="1"/>
      <c r="NA700" s="1"/>
      <c r="NB700" s="1"/>
      <c r="NC700" s="1"/>
      <c r="ND700" s="1"/>
      <c r="NE700" s="1"/>
      <c r="NF700" s="1"/>
      <c r="NG700" s="1"/>
      <c r="NH700" s="1"/>
      <c r="NI700" s="1"/>
      <c r="NJ700" s="1"/>
      <c r="NK700" s="1"/>
      <c r="NL700" s="1"/>
      <c r="NM700" s="1"/>
      <c r="NN700" s="1"/>
      <c r="NO700" s="1"/>
      <c r="NP700" s="1"/>
      <c r="NQ700" s="1"/>
      <c r="NR700" s="1"/>
      <c r="NS700" s="1"/>
      <c r="NT700" s="1"/>
      <c r="NU700" s="1"/>
      <c r="NV700" s="1"/>
      <c r="NW700" s="1"/>
      <c r="NX700" s="1"/>
      <c r="NY700" s="1"/>
      <c r="NZ700" s="1"/>
      <c r="OA700" s="1"/>
      <c r="OB700" s="1"/>
      <c r="OC700" s="1"/>
      <c r="OD700" s="1"/>
      <c r="OE700" s="1"/>
      <c r="OF700" s="1"/>
      <c r="OG700" s="1"/>
      <c r="OH700" s="1"/>
      <c r="OI700" s="1"/>
      <c r="OJ700" s="1"/>
      <c r="OK700" s="1"/>
      <c r="OL700" s="1"/>
      <c r="OM700" s="1"/>
      <c r="ON700" s="1"/>
      <c r="OO700" s="1"/>
      <c r="OP700" s="1"/>
      <c r="OQ700" s="1"/>
      <c r="OR700" s="1"/>
      <c r="OS700" s="1"/>
      <c r="OT700" s="1"/>
      <c r="OU700" s="1"/>
      <c r="OV700" s="1"/>
      <c r="OW700" s="1"/>
      <c r="OX700" s="1"/>
      <c r="OY700" s="1"/>
      <c r="OZ700" s="1"/>
      <c r="PA700" s="1"/>
      <c r="PB700" s="1"/>
      <c r="PC700" s="1"/>
      <c r="PD700" s="1"/>
      <c r="PE700" s="1"/>
      <c r="PF700" s="1"/>
      <c r="PG700" s="1"/>
      <c r="PH700" s="1"/>
      <c r="PI700" s="1"/>
      <c r="PJ700" s="1"/>
      <c r="PK700" s="1"/>
      <c r="PL700" s="1"/>
      <c r="PM700" s="1"/>
      <c r="PN700" s="1"/>
      <c r="PO700" s="1"/>
      <c r="PP700" s="1"/>
      <c r="PQ700" s="1"/>
      <c r="PR700" s="1"/>
      <c r="PS700" s="1"/>
      <c r="PT700" s="1"/>
      <c r="PU700" s="1"/>
      <c r="PV700" s="1"/>
      <c r="PW700" s="1"/>
      <c r="PX700" s="1"/>
      <c r="PY700" s="1"/>
      <c r="PZ700" s="1"/>
      <c r="QA700" s="1"/>
      <c r="QB700" s="1"/>
      <c r="QC700" s="1"/>
      <c r="QD700" s="1"/>
      <c r="QE700" s="1"/>
      <c r="QF700" s="1"/>
      <c r="QG700" s="1"/>
      <c r="QH700" s="1"/>
      <c r="QI700" s="1"/>
      <c r="QJ700" s="1"/>
      <c r="QK700" s="1"/>
      <c r="QL700" s="1"/>
      <c r="QM700" s="1"/>
      <c r="QN700" s="1"/>
      <c r="QO700" s="1"/>
      <c r="QP700" s="1"/>
      <c r="QQ700" s="1"/>
      <c r="QR700" s="1"/>
      <c r="QS700" s="1"/>
      <c r="QT700" s="1"/>
      <c r="QU700" s="1"/>
      <c r="QV700" s="1"/>
      <c r="QW700" s="1"/>
      <c r="QX700" s="1"/>
      <c r="QY700" s="1"/>
      <c r="QZ700" s="1"/>
      <c r="RA700" s="1"/>
      <c r="RB700" s="1"/>
      <c r="RC700" s="1"/>
      <c r="RD700" s="1"/>
      <c r="RE700" s="1"/>
      <c r="RF700" s="1"/>
      <c r="RG700" s="1"/>
      <c r="RH700" s="1"/>
      <c r="RI700" s="1"/>
      <c r="RJ700" s="1"/>
      <c r="RK700" s="1"/>
      <c r="RL700" s="1"/>
      <c r="RM700" s="1"/>
      <c r="RN700" s="1"/>
      <c r="RO700" s="1"/>
      <c r="RP700" s="1"/>
      <c r="RQ700" s="1"/>
      <c r="RR700" s="1"/>
      <c r="RS700" s="1"/>
      <c r="RT700" s="1"/>
      <c r="RU700" s="1"/>
      <c r="RV700" s="1"/>
      <c r="RW700" s="1"/>
      <c r="RX700" s="1"/>
      <c r="RY700" s="1"/>
      <c r="RZ700" s="1"/>
      <c r="SA700" s="1"/>
      <c r="SB700" s="1"/>
      <c r="SC700" s="1"/>
      <c r="SD700" s="1"/>
      <c r="SE700" s="1"/>
      <c r="SF700" s="1"/>
      <c r="SG700" s="1"/>
      <c r="SH700" s="1"/>
      <c r="SI700" s="1"/>
      <c r="SJ700" s="1"/>
      <c r="SK700" s="1"/>
      <c r="SL700" s="1"/>
      <c r="SM700" s="1"/>
      <c r="SN700" s="1"/>
      <c r="SO700" s="1"/>
      <c r="SP700" s="1"/>
      <c r="SQ700" s="1"/>
      <c r="SR700" s="1"/>
      <c r="SS700" s="1"/>
      <c r="ST700" s="1"/>
      <c r="SU700" s="1"/>
      <c r="SV700" s="1"/>
      <c r="SW700" s="1"/>
      <c r="SX700" s="1"/>
      <c r="SY700" s="1"/>
      <c r="SZ700" s="1"/>
      <c r="TA700" s="1"/>
      <c r="TB700" s="1"/>
      <c r="TC700" s="1"/>
      <c r="TD700" s="1"/>
      <c r="TE700" s="1"/>
      <c r="TF700" s="1"/>
      <c r="TG700" s="1"/>
      <c r="TH700" s="1"/>
      <c r="TI700" s="1"/>
      <c r="TJ700" s="1"/>
      <c r="TK700" s="1"/>
      <c r="TL700" s="1"/>
      <c r="TM700" s="1"/>
      <c r="TN700" s="1"/>
      <c r="TO700" s="1"/>
      <c r="TP700" s="1"/>
      <c r="TQ700" s="1"/>
      <c r="TR700" s="1"/>
      <c r="TS700" s="1"/>
      <c r="TT700" s="1"/>
      <c r="TU700" s="1"/>
      <c r="TV700" s="1"/>
      <c r="TW700" s="1"/>
      <c r="TX700" s="1"/>
      <c r="TY700" s="1"/>
      <c r="TZ700" s="1"/>
      <c r="UA700" s="1"/>
      <c r="UB700" s="1"/>
      <c r="UC700" s="1"/>
      <c r="UD700" s="1"/>
      <c r="UE700" s="1"/>
      <c r="UF700" s="1"/>
      <c r="UG700" s="1"/>
      <c r="UH700" s="1"/>
      <c r="UI700" s="1"/>
      <c r="UJ700" s="1"/>
      <c r="UK700" s="1"/>
      <c r="UL700" s="1"/>
      <c r="UM700" s="1"/>
      <c r="UN700" s="1"/>
      <c r="UO700" s="1"/>
      <c r="UP700" s="1"/>
      <c r="UQ700" s="1"/>
      <c r="UR700" s="1"/>
      <c r="US700" s="1"/>
      <c r="UT700" s="1"/>
      <c r="UU700" s="1"/>
      <c r="UV700" s="1"/>
      <c r="UW700" s="1"/>
      <c r="UX700" s="1"/>
      <c r="UY700" s="1"/>
      <c r="UZ700" s="1"/>
      <c r="VA700" s="1"/>
      <c r="VB700" s="1"/>
      <c r="VC700" s="1"/>
      <c r="VD700" s="1"/>
      <c r="VE700" s="1"/>
      <c r="VF700" s="1"/>
      <c r="VG700" s="1"/>
      <c r="VH700" s="1"/>
      <c r="VI700" s="1"/>
      <c r="VJ700" s="1"/>
      <c r="VK700" s="1"/>
      <c r="VL700" s="1"/>
      <c r="VM700" s="1"/>
      <c r="VN700" s="1"/>
      <c r="VO700" s="1"/>
      <c r="VP700" s="1"/>
      <c r="VQ700" s="1"/>
      <c r="VR700" s="1"/>
      <c r="VS700" s="1"/>
      <c r="VT700" s="1"/>
      <c r="VU700" s="1"/>
      <c r="VV700" s="1"/>
      <c r="VW700" s="1"/>
      <c r="VX700" s="1"/>
      <c r="VY700" s="1"/>
      <c r="VZ700" s="1"/>
      <c r="WA700" s="1"/>
      <c r="WB700" s="1"/>
      <c r="WC700" s="1"/>
      <c r="WD700" s="1"/>
      <c r="WE700" s="1"/>
      <c r="WF700" s="1"/>
      <c r="WG700" s="1"/>
      <c r="WH700" s="1"/>
      <c r="WI700" s="1"/>
      <c r="WJ700" s="1"/>
      <c r="WK700" s="1"/>
      <c r="WL700" s="1"/>
      <c r="WM700" s="1"/>
      <c r="WN700" s="1"/>
      <c r="WO700" s="1"/>
      <c r="WP700" s="1"/>
      <c r="WQ700" s="1"/>
      <c r="WR700" s="1"/>
      <c r="WS700" s="1"/>
      <c r="WT700" s="1"/>
      <c r="WU700" s="1"/>
      <c r="WV700" s="1"/>
      <c r="WW700" s="1"/>
      <c r="WX700" s="1"/>
      <c r="WY700" s="1"/>
      <c r="WZ700" s="1"/>
      <c r="XA700" s="1"/>
      <c r="XB700" s="1"/>
      <c r="XC700" s="1"/>
      <c r="XD700" s="1"/>
      <c r="XE700" s="1"/>
      <c r="XF700" s="1"/>
      <c r="XG700" s="1"/>
      <c r="XH700" s="1"/>
      <c r="XI700" s="1"/>
      <c r="XJ700" s="1"/>
      <c r="XK700" s="1"/>
      <c r="XL700" s="1"/>
      <c r="XM700" s="1"/>
      <c r="XN700" s="1"/>
      <c r="XO700" s="1"/>
      <c r="XP700" s="1"/>
      <c r="XQ700" s="1"/>
      <c r="XR700" s="1"/>
      <c r="XS700" s="1"/>
      <c r="XT700" s="1"/>
      <c r="XU700" s="1"/>
      <c r="XV700" s="1"/>
      <c r="XW700" s="1"/>
      <c r="XX700" s="1"/>
      <c r="XY700" s="1"/>
      <c r="XZ700" s="1"/>
      <c r="YA700" s="1"/>
      <c r="YB700" s="1"/>
      <c r="YC700" s="1"/>
      <c r="YD700" s="1"/>
      <c r="YE700" s="1"/>
      <c r="YF700" s="1"/>
      <c r="YG700" s="1"/>
      <c r="YH700" s="1"/>
      <c r="YI700" s="1"/>
      <c r="YJ700" s="1"/>
      <c r="YK700" s="1"/>
      <c r="YL700" s="1"/>
      <c r="YM700" s="1"/>
      <c r="YN700" s="1"/>
      <c r="YO700" s="1"/>
      <c r="YP700" s="1"/>
      <c r="YQ700" s="1"/>
      <c r="YR700" s="1"/>
      <c r="YS700" s="1"/>
      <c r="YT700" s="1"/>
      <c r="YU700" s="1"/>
      <c r="YV700" s="1"/>
      <c r="YW700" s="1"/>
      <c r="YX700" s="1"/>
      <c r="YY700" s="1"/>
      <c r="YZ700" s="1"/>
      <c r="ZA700" s="1"/>
      <c r="ZB700" s="1"/>
      <c r="ZC700" s="1"/>
      <c r="ZD700" s="1"/>
      <c r="ZE700" s="1"/>
      <c r="ZF700" s="1"/>
      <c r="ZG700" s="1"/>
      <c r="ZH700" s="1"/>
      <c r="ZI700" s="1"/>
      <c r="ZJ700" s="1"/>
      <c r="ZK700" s="1"/>
      <c r="ZL700" s="1"/>
      <c r="ZM700" s="1"/>
      <c r="ZN700" s="1"/>
      <c r="ZO700" s="1"/>
      <c r="ZP700" s="1"/>
      <c r="ZQ700" s="1"/>
      <c r="ZR700" s="1"/>
      <c r="ZS700" s="1"/>
      <c r="ZT700" s="1"/>
      <c r="ZU700" s="1"/>
      <c r="ZV700" s="1"/>
      <c r="ZW700" s="1"/>
      <c r="ZX700" s="1"/>
      <c r="ZY700" s="1"/>
      <c r="ZZ700" s="1"/>
      <c r="AAA700" s="1"/>
      <c r="AAB700" s="1"/>
      <c r="AAC700" s="1"/>
      <c r="AAD700" s="1"/>
      <c r="AAE700" s="1"/>
      <c r="AAF700" s="1"/>
      <c r="AAG700" s="1"/>
      <c r="AAH700" s="1"/>
      <c r="AAI700" s="1"/>
      <c r="AAJ700" s="1"/>
      <c r="AAK700" s="1"/>
      <c r="AAL700" s="1"/>
      <c r="AAM700" s="1"/>
      <c r="AAN700" s="1"/>
      <c r="AAO700" s="1"/>
      <c r="AAP700" s="1"/>
      <c r="AAQ700" s="1"/>
      <c r="AAR700" s="1"/>
      <c r="AAS700" s="1"/>
      <c r="AAT700" s="1"/>
      <c r="AAU700" s="1"/>
      <c r="AAV700" s="1"/>
      <c r="AAW700" s="1"/>
      <c r="AAX700" s="1"/>
      <c r="AAY700" s="1"/>
      <c r="AAZ700" s="1"/>
      <c r="ABA700" s="1"/>
      <c r="ABB700" s="1"/>
      <c r="ABC700" s="1"/>
      <c r="ABD700" s="1"/>
      <c r="ABE700" s="1"/>
      <c r="ABF700" s="1"/>
      <c r="ABG700" s="1"/>
      <c r="ABH700" s="1"/>
      <c r="ABI700" s="1"/>
      <c r="ABJ700" s="1"/>
      <c r="ABK700" s="1"/>
      <c r="ABL700" s="1"/>
      <c r="ABM700" s="1"/>
      <c r="ABN700" s="1"/>
      <c r="ABO700" s="1"/>
      <c r="ABP700" s="1"/>
      <c r="ABQ700" s="1"/>
      <c r="ABR700" s="1"/>
      <c r="ABS700" s="1"/>
      <c r="ABT700" s="1"/>
      <c r="ABU700" s="1"/>
      <c r="ABV700" s="1"/>
      <c r="ABW700" s="1"/>
      <c r="ABX700" s="1"/>
      <c r="ABY700" s="1"/>
      <c r="ABZ700" s="1"/>
      <c r="ACA700" s="1"/>
      <c r="ACB700" s="1"/>
      <c r="ACC700" s="1"/>
      <c r="ACD700" s="1"/>
      <c r="ACE700" s="1"/>
      <c r="ACF700" s="1"/>
      <c r="ACG700" s="1"/>
      <c r="ACH700" s="1"/>
      <c r="ACI700" s="1"/>
      <c r="ACJ700" s="1"/>
      <c r="ACK700" s="1"/>
      <c r="ACL700" s="1"/>
      <c r="ACM700" s="1"/>
      <c r="ACN700" s="1"/>
      <c r="ACO700" s="1"/>
      <c r="ACP700" s="1"/>
      <c r="ACQ700" s="1"/>
      <c r="ACR700" s="1"/>
      <c r="ACS700" s="1"/>
      <c r="ACT700" s="1"/>
      <c r="ACU700" s="1"/>
      <c r="ACV700" s="1"/>
      <c r="ACW700" s="1"/>
      <c r="ACX700" s="1"/>
      <c r="ACY700" s="1"/>
      <c r="ACZ700" s="1"/>
      <c r="ADA700" s="1"/>
      <c r="ADB700" s="1"/>
      <c r="ADC700" s="1"/>
      <c r="ADD700" s="1"/>
      <c r="ADE700" s="1"/>
      <c r="ADF700" s="1"/>
      <c r="ADG700" s="1"/>
      <c r="ADH700" s="1"/>
      <c r="ADI700" s="1"/>
      <c r="ADJ700" s="1"/>
      <c r="ADK700" s="1"/>
      <c r="ADL700" s="1"/>
      <c r="ADM700" s="1"/>
      <c r="ADN700" s="1"/>
      <c r="ADO700" s="1"/>
      <c r="ADP700" s="1"/>
      <c r="ADQ700" s="1"/>
      <c r="ADR700" s="1"/>
      <c r="ADS700" s="1"/>
      <c r="ADT700" s="1"/>
      <c r="ADU700" s="1"/>
      <c r="ADV700" s="1"/>
      <c r="ADW700" s="1"/>
      <c r="ADX700" s="1"/>
      <c r="ADY700" s="1"/>
      <c r="ADZ700" s="1"/>
      <c r="AEA700" s="1"/>
      <c r="AEB700" s="1"/>
      <c r="AEC700" s="1"/>
      <c r="AED700" s="1"/>
      <c r="AEE700" s="1"/>
      <c r="AEF700" s="1"/>
      <c r="AEG700" s="1"/>
      <c r="AEH700" s="1"/>
      <c r="AEI700" s="1"/>
      <c r="AEJ700" s="1"/>
      <c r="AEK700" s="1"/>
      <c r="AEL700" s="1"/>
      <c r="AEM700" s="1"/>
      <c r="AEN700" s="1"/>
      <c r="AEO700" s="1"/>
      <c r="AEP700" s="1"/>
      <c r="AEQ700" s="1"/>
      <c r="AER700" s="1"/>
      <c r="AES700" s="1"/>
      <c r="AET700" s="1"/>
      <c r="AEU700" s="1"/>
      <c r="AEV700" s="1"/>
      <c r="AEW700" s="1"/>
      <c r="AEX700" s="1"/>
      <c r="AEY700" s="1"/>
      <c r="AEZ700" s="1"/>
      <c r="AFA700" s="1"/>
      <c r="AFB700" s="1"/>
      <c r="AFC700" s="1"/>
      <c r="AFD700" s="1"/>
      <c r="AFE700" s="1"/>
      <c r="AFF700" s="1"/>
      <c r="AFG700" s="1"/>
      <c r="AFH700" s="1"/>
      <c r="AFI700" s="1"/>
      <c r="AFJ700" s="1"/>
      <c r="AFK700" s="1"/>
      <c r="AFL700" s="1"/>
      <c r="AFM700" s="1"/>
      <c r="AFN700" s="1"/>
      <c r="AFO700" s="1"/>
      <c r="AFP700" s="1"/>
      <c r="AFQ700" s="1"/>
      <c r="AFR700" s="1"/>
      <c r="AFS700" s="1"/>
      <c r="AFT700" s="1"/>
      <c r="AFU700" s="1"/>
      <c r="AFV700" s="1"/>
      <c r="AFW700" s="1"/>
      <c r="AFX700" s="1"/>
      <c r="AFY700" s="1"/>
      <c r="AFZ700" s="1"/>
      <c r="AGA700" s="1"/>
      <c r="AGB700" s="1"/>
      <c r="AGC700" s="1"/>
      <c r="AGD700" s="1"/>
      <c r="AGE700" s="1"/>
      <c r="AGF700" s="1"/>
      <c r="AGG700" s="1"/>
      <c r="AGH700" s="1"/>
      <c r="AGI700" s="1"/>
      <c r="AGJ700" s="1"/>
      <c r="AGK700" s="1"/>
      <c r="AGL700" s="1"/>
      <c r="AGM700" s="1"/>
      <c r="AGN700" s="1"/>
      <c r="AGO700" s="1"/>
      <c r="AGP700" s="1"/>
      <c r="AGQ700" s="1"/>
      <c r="AGR700" s="1"/>
      <c r="AGS700" s="1"/>
      <c r="AGT700" s="1"/>
      <c r="AGU700" s="1"/>
      <c r="AGV700" s="1"/>
      <c r="AGW700" s="1"/>
      <c r="AGX700" s="1"/>
      <c r="AGY700" s="1"/>
      <c r="AGZ700" s="1"/>
      <c r="AHA700" s="1"/>
      <c r="AHB700" s="1"/>
      <c r="AHC700" s="1"/>
      <c r="AHD700" s="1"/>
      <c r="AHE700" s="1"/>
      <c r="AHF700" s="1"/>
      <c r="AHG700" s="1"/>
      <c r="AHH700" s="1"/>
      <c r="AHI700" s="1"/>
      <c r="AHJ700" s="1"/>
      <c r="AHK700" s="1"/>
      <c r="AHL700" s="1"/>
      <c r="AHM700" s="1"/>
      <c r="AHN700" s="1"/>
      <c r="AHO700" s="1"/>
      <c r="AHP700" s="1"/>
      <c r="AHQ700" s="1"/>
      <c r="AHR700" s="1"/>
      <c r="AHS700" s="1"/>
      <c r="AHT700" s="1"/>
      <c r="AHU700" s="1"/>
      <c r="AHV700" s="1"/>
      <c r="AHW700" s="1"/>
      <c r="AHX700" s="1"/>
      <c r="AHY700" s="1"/>
      <c r="AHZ700" s="1"/>
      <c r="AIA700" s="1"/>
      <c r="AIB700" s="1"/>
      <c r="AIC700" s="1"/>
      <c r="AID700" s="1"/>
      <c r="AIE700" s="1"/>
      <c r="AIF700" s="1"/>
      <c r="AIG700" s="1"/>
      <c r="AIH700" s="1"/>
      <c r="AII700" s="1"/>
      <c r="AIJ700" s="1"/>
      <c r="AIK700" s="1"/>
      <c r="AIL700" s="1"/>
      <c r="AIM700" s="1"/>
      <c r="AIN700" s="1"/>
      <c r="AIO700" s="1"/>
      <c r="AIP700" s="1"/>
      <c r="AIQ700" s="1"/>
      <c r="AIR700" s="1"/>
      <c r="AIS700" s="1"/>
      <c r="AIT700" s="1"/>
      <c r="AIU700" s="1"/>
      <c r="AIV700" s="1"/>
      <c r="AIW700" s="1"/>
      <c r="AIX700" s="1"/>
      <c r="AIY700" s="1"/>
      <c r="AIZ700" s="1"/>
      <c r="AJA700" s="1"/>
      <c r="AJB700" s="1"/>
      <c r="AJC700" s="1"/>
      <c r="AJD700" s="1"/>
      <c r="AJE700" s="1"/>
      <c r="AJF700" s="1"/>
      <c r="AJG700" s="1"/>
      <c r="AJH700" s="1"/>
      <c r="AJI700" s="1"/>
      <c r="AJJ700" s="1"/>
      <c r="AJK700" s="1"/>
      <c r="AJL700" s="1"/>
      <c r="AJM700" s="1"/>
      <c r="AJN700" s="1"/>
      <c r="AJO700" s="1"/>
      <c r="AJP700" s="1"/>
      <c r="AJQ700" s="1"/>
      <c r="AJR700" s="1"/>
      <c r="AJS700" s="1"/>
      <c r="AJT700" s="1"/>
      <c r="AJU700" s="1"/>
      <c r="AJV700" s="1"/>
      <c r="AJW700" s="1"/>
      <c r="AJX700" s="1"/>
      <c r="AJY700" s="1"/>
      <c r="AJZ700" s="1"/>
      <c r="AKA700" s="1"/>
      <c r="AKB700" s="1"/>
      <c r="AKC700" s="1"/>
      <c r="AKD700" s="1"/>
    </row>
    <row r="701" spans="1:966" s="1" customFormat="1">
      <c r="A701" s="22">
        <v>661</v>
      </c>
      <c r="B701" s="37" t="s">
        <v>585</v>
      </c>
      <c r="C701" s="37" t="s">
        <v>464</v>
      </c>
      <c r="D701" s="22">
        <v>6</v>
      </c>
      <c r="E701" s="18">
        <v>0</v>
      </c>
      <c r="F701" s="18">
        <v>0</v>
      </c>
      <c r="G701" s="18">
        <v>0</v>
      </c>
      <c r="H701" s="18">
        <v>0</v>
      </c>
      <c r="I701" s="19">
        <f t="shared" ref="I701:I707" si="53">SUM(E701:H701)</f>
        <v>0</v>
      </c>
    </row>
    <row r="702" spans="1:966" s="1" customFormat="1">
      <c r="A702" s="22">
        <v>662</v>
      </c>
      <c r="B702" s="37" t="s">
        <v>586</v>
      </c>
      <c r="C702" s="37" t="s">
        <v>464</v>
      </c>
      <c r="D702" s="22">
        <v>6</v>
      </c>
      <c r="E702" s="18">
        <v>0</v>
      </c>
      <c r="F702" s="18">
        <v>0</v>
      </c>
      <c r="G702" s="18">
        <v>0</v>
      </c>
      <c r="H702" s="18">
        <v>0</v>
      </c>
      <c r="I702" s="19">
        <f t="shared" si="53"/>
        <v>0</v>
      </c>
    </row>
    <row r="703" spans="1:966" s="1" customFormat="1">
      <c r="A703" s="22">
        <v>663</v>
      </c>
      <c r="B703" s="37" t="s">
        <v>587</v>
      </c>
      <c r="C703" s="37" t="s">
        <v>464</v>
      </c>
      <c r="D703" s="22">
        <v>6</v>
      </c>
      <c r="E703" s="18">
        <v>0</v>
      </c>
      <c r="F703" s="18">
        <v>0</v>
      </c>
      <c r="G703" s="18">
        <v>0</v>
      </c>
      <c r="H703" s="18">
        <v>0</v>
      </c>
      <c r="I703" s="19">
        <f t="shared" si="53"/>
        <v>0</v>
      </c>
    </row>
    <row r="704" spans="1:966" s="1" customFormat="1">
      <c r="A704" s="22">
        <v>664</v>
      </c>
      <c r="B704" s="37" t="s">
        <v>588</v>
      </c>
      <c r="C704" s="37" t="s">
        <v>464</v>
      </c>
      <c r="D704" s="22">
        <v>6</v>
      </c>
      <c r="E704" s="18">
        <v>0</v>
      </c>
      <c r="F704" s="18">
        <v>0</v>
      </c>
      <c r="G704" s="18">
        <v>0</v>
      </c>
      <c r="H704" s="18">
        <v>0</v>
      </c>
      <c r="I704" s="19">
        <f t="shared" si="53"/>
        <v>0</v>
      </c>
    </row>
    <row r="705" spans="1:966" s="1" customFormat="1">
      <c r="A705" s="22">
        <v>665</v>
      </c>
      <c r="B705" s="37" t="s">
        <v>589</v>
      </c>
      <c r="C705" s="37" t="s">
        <v>464</v>
      </c>
      <c r="D705" s="22">
        <v>6</v>
      </c>
      <c r="E705" s="18">
        <v>0</v>
      </c>
      <c r="F705" s="18">
        <v>0</v>
      </c>
      <c r="G705" s="18">
        <v>0</v>
      </c>
      <c r="H705" s="18">
        <v>0</v>
      </c>
      <c r="I705" s="19">
        <f t="shared" si="53"/>
        <v>0</v>
      </c>
    </row>
    <row r="706" spans="1:966" s="1" customFormat="1">
      <c r="A706" s="22">
        <v>666</v>
      </c>
      <c r="B706" s="56" t="s">
        <v>590</v>
      </c>
      <c r="C706" s="37" t="s">
        <v>464</v>
      </c>
      <c r="D706" s="22">
        <v>6</v>
      </c>
      <c r="E706" s="18">
        <v>0</v>
      </c>
      <c r="F706" s="18">
        <v>0</v>
      </c>
      <c r="G706" s="18">
        <v>0</v>
      </c>
      <c r="H706" s="18">
        <v>0</v>
      </c>
      <c r="I706" s="19">
        <f t="shared" si="53"/>
        <v>0</v>
      </c>
    </row>
    <row r="707" spans="1:966" s="1" customFormat="1">
      <c r="A707" s="22">
        <v>667</v>
      </c>
      <c r="B707" s="56" t="s">
        <v>591</v>
      </c>
      <c r="C707" s="37" t="s">
        <v>464</v>
      </c>
      <c r="D707" s="22">
        <v>6</v>
      </c>
      <c r="E707" s="18">
        <v>0</v>
      </c>
      <c r="F707" s="18">
        <v>0</v>
      </c>
      <c r="G707" s="18">
        <v>0</v>
      </c>
      <c r="H707" s="18">
        <v>0</v>
      </c>
      <c r="I707" s="19">
        <f t="shared" si="53"/>
        <v>0</v>
      </c>
    </row>
    <row r="708" spans="1:966" s="1" customFormat="1">
      <c r="A708" s="22">
        <v>668</v>
      </c>
      <c r="B708" s="59" t="s">
        <v>592</v>
      </c>
      <c r="C708" s="37" t="s">
        <v>464</v>
      </c>
      <c r="D708" s="22">
        <v>6</v>
      </c>
      <c r="E708" s="18">
        <v>0</v>
      </c>
      <c r="F708" s="18">
        <v>0</v>
      </c>
      <c r="G708" s="18">
        <v>0</v>
      </c>
      <c r="H708" s="18">
        <v>0</v>
      </c>
      <c r="I708" s="19">
        <f t="shared" ref="I708:I713" si="54">SUM(E708:H708)</f>
        <v>0</v>
      </c>
    </row>
    <row r="709" spans="1:966" s="1" customFormat="1">
      <c r="A709" s="22">
        <v>669</v>
      </c>
      <c r="B709" s="59" t="s">
        <v>593</v>
      </c>
      <c r="C709" s="37" t="s">
        <v>464</v>
      </c>
      <c r="D709" s="22">
        <v>6</v>
      </c>
      <c r="E709" s="18">
        <v>0</v>
      </c>
      <c r="F709" s="18">
        <v>0</v>
      </c>
      <c r="G709" s="18">
        <v>0</v>
      </c>
      <c r="H709" s="18">
        <v>0</v>
      </c>
      <c r="I709" s="19">
        <f t="shared" si="54"/>
        <v>0</v>
      </c>
    </row>
    <row r="710" spans="1:966" s="1" customFormat="1">
      <c r="A710" s="22">
        <v>670</v>
      </c>
      <c r="B710" s="59" t="s">
        <v>594</v>
      </c>
      <c r="C710" s="37" t="s">
        <v>464</v>
      </c>
      <c r="D710" s="22">
        <v>6</v>
      </c>
      <c r="E710" s="18">
        <v>0</v>
      </c>
      <c r="F710" s="18">
        <v>0</v>
      </c>
      <c r="G710" s="18">
        <v>0</v>
      </c>
      <c r="H710" s="18">
        <v>0</v>
      </c>
      <c r="I710" s="19">
        <f t="shared" si="54"/>
        <v>0</v>
      </c>
    </row>
    <row r="711" spans="1:966" s="1" customFormat="1">
      <c r="A711" s="22">
        <v>671</v>
      </c>
      <c r="B711" s="59" t="s">
        <v>595</v>
      </c>
      <c r="C711" s="37" t="s">
        <v>464</v>
      </c>
      <c r="D711" s="22">
        <v>2</v>
      </c>
      <c r="E711" s="18">
        <v>0</v>
      </c>
      <c r="F711" s="18">
        <v>0</v>
      </c>
      <c r="G711" s="18">
        <v>0</v>
      </c>
      <c r="H711" s="18">
        <v>0</v>
      </c>
      <c r="I711" s="19">
        <f t="shared" si="54"/>
        <v>0</v>
      </c>
    </row>
    <row r="712" spans="1:966" s="1" customFormat="1">
      <c r="A712" s="22">
        <v>672</v>
      </c>
      <c r="B712" s="59" t="s">
        <v>596</v>
      </c>
      <c r="C712" s="37" t="s">
        <v>464</v>
      </c>
      <c r="D712" s="22">
        <v>2</v>
      </c>
      <c r="E712" s="18">
        <v>0</v>
      </c>
      <c r="F712" s="18">
        <v>0</v>
      </c>
      <c r="G712" s="18">
        <v>0</v>
      </c>
      <c r="H712" s="18">
        <v>0</v>
      </c>
      <c r="I712" s="19">
        <f t="shared" si="54"/>
        <v>0</v>
      </c>
    </row>
    <row r="713" spans="1:966" s="1" customFormat="1">
      <c r="A713" s="22">
        <v>673</v>
      </c>
      <c r="B713" s="59" t="s">
        <v>597</v>
      </c>
      <c r="C713" s="37" t="s">
        <v>464</v>
      </c>
      <c r="D713" s="22">
        <v>2</v>
      </c>
      <c r="E713" s="18">
        <v>0</v>
      </c>
      <c r="F713" s="18">
        <v>0</v>
      </c>
      <c r="G713" s="18">
        <v>0</v>
      </c>
      <c r="H713" s="18">
        <v>0</v>
      </c>
      <c r="I713" s="19">
        <f t="shared" si="54"/>
        <v>0</v>
      </c>
    </row>
    <row r="714" spans="1:966" ht="18.75" customHeight="1">
      <c r="A714" s="36"/>
      <c r="B714" s="31"/>
      <c r="C714" s="25" t="s">
        <v>77</v>
      </c>
      <c r="D714" s="42">
        <f t="shared" ref="D714:I714" si="55">SUM(D701:D713)</f>
        <v>66</v>
      </c>
      <c r="E714" s="42">
        <f t="shared" si="55"/>
        <v>0</v>
      </c>
      <c r="F714" s="42">
        <f t="shared" si="55"/>
        <v>0</v>
      </c>
      <c r="G714" s="42">
        <f t="shared" si="55"/>
        <v>0</v>
      </c>
      <c r="H714" s="42">
        <f t="shared" si="55"/>
        <v>0</v>
      </c>
      <c r="I714" s="42">
        <f t="shared" si="55"/>
        <v>0</v>
      </c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  <c r="DO714" s="1"/>
      <c r="DP714" s="1"/>
      <c r="DQ714" s="1"/>
      <c r="DR714" s="1"/>
      <c r="DS714" s="1"/>
      <c r="DT714" s="1"/>
      <c r="DU714" s="1"/>
      <c r="DV714" s="1"/>
      <c r="DW714" s="1"/>
      <c r="DX714" s="1"/>
      <c r="DY714" s="1"/>
      <c r="DZ714" s="1"/>
      <c r="EA714" s="1"/>
      <c r="EB714" s="1"/>
      <c r="EC714" s="1"/>
      <c r="ED714" s="1"/>
      <c r="EE714" s="1"/>
      <c r="EF714" s="1"/>
      <c r="EG714" s="1"/>
      <c r="EH714" s="1"/>
      <c r="EI714" s="1"/>
      <c r="EJ714" s="1"/>
      <c r="EK714" s="1"/>
      <c r="EL714" s="1"/>
      <c r="EM714" s="1"/>
      <c r="EN714" s="1"/>
      <c r="EO714" s="1"/>
      <c r="EP714" s="1"/>
      <c r="EQ714" s="1"/>
      <c r="ER714" s="1"/>
      <c r="ES714" s="1"/>
      <c r="ET714" s="1"/>
      <c r="EU714" s="1"/>
      <c r="EV714" s="1"/>
      <c r="EW714" s="1"/>
      <c r="EX714" s="1"/>
      <c r="EY714" s="1"/>
      <c r="EZ714" s="1"/>
      <c r="FA714" s="1"/>
      <c r="FB714" s="1"/>
      <c r="FC714" s="1"/>
      <c r="FD714" s="1"/>
      <c r="FE714" s="1"/>
      <c r="FF714" s="1"/>
      <c r="FG714" s="1"/>
      <c r="FH714" s="1"/>
      <c r="FI714" s="1"/>
      <c r="FJ714" s="1"/>
      <c r="FK714" s="1"/>
      <c r="FL714" s="1"/>
      <c r="FM714" s="1"/>
      <c r="FN714" s="1"/>
      <c r="FO714" s="1"/>
      <c r="FP714" s="1"/>
      <c r="FQ714" s="1"/>
      <c r="FR714" s="1"/>
      <c r="FS714" s="1"/>
      <c r="FT714" s="1"/>
      <c r="FU714" s="1"/>
      <c r="FV714" s="1"/>
      <c r="FW714" s="1"/>
      <c r="FX714" s="1"/>
      <c r="FY714" s="1"/>
      <c r="FZ714" s="1"/>
      <c r="GA714" s="1"/>
      <c r="GB714" s="1"/>
      <c r="GC714" s="1"/>
      <c r="GD714" s="1"/>
      <c r="GE714" s="1"/>
      <c r="GF714" s="1"/>
      <c r="GG714" s="1"/>
      <c r="GH714" s="1"/>
      <c r="GI714" s="1"/>
      <c r="GJ714" s="1"/>
      <c r="GK714" s="1"/>
      <c r="GL714" s="1"/>
      <c r="GM714" s="1"/>
      <c r="GN714" s="1"/>
      <c r="GO714" s="1"/>
      <c r="GP714" s="1"/>
      <c r="GQ714" s="1"/>
      <c r="GR714" s="1"/>
      <c r="GS714" s="1"/>
      <c r="GT714" s="1"/>
      <c r="GU714" s="1"/>
      <c r="GV714" s="1"/>
      <c r="GW714" s="1"/>
      <c r="GX714" s="1"/>
      <c r="GY714" s="1"/>
      <c r="GZ714" s="1"/>
      <c r="HA714" s="1"/>
      <c r="HB714" s="1"/>
      <c r="HC714" s="1"/>
      <c r="HD714" s="1"/>
      <c r="HE714" s="1"/>
      <c r="HF714" s="1"/>
      <c r="HG714" s="1"/>
      <c r="HH714" s="1"/>
      <c r="HI714" s="1"/>
      <c r="HJ714" s="1"/>
      <c r="HK714" s="1"/>
      <c r="HL714" s="1"/>
      <c r="HM714" s="1"/>
      <c r="HN714" s="1"/>
      <c r="HO714" s="1"/>
      <c r="HP714" s="1"/>
      <c r="HQ714" s="1"/>
      <c r="HR714" s="1"/>
      <c r="HS714" s="1"/>
      <c r="HT714" s="1"/>
      <c r="HU714" s="1"/>
      <c r="HV714" s="1"/>
      <c r="HW714" s="1"/>
      <c r="HX714" s="1"/>
      <c r="HY714" s="1"/>
      <c r="HZ714" s="1"/>
      <c r="IA714" s="1"/>
      <c r="IB714" s="1"/>
      <c r="IC714" s="1"/>
      <c r="ID714" s="1"/>
      <c r="IE714" s="1"/>
      <c r="IF714" s="1"/>
      <c r="IG714" s="1"/>
      <c r="IH714" s="1"/>
      <c r="II714" s="1"/>
      <c r="IJ714" s="1"/>
      <c r="IK714" s="1"/>
      <c r="IL714" s="1"/>
      <c r="IM714" s="1"/>
      <c r="IN714" s="1"/>
      <c r="IO714" s="1"/>
      <c r="IP714" s="1"/>
      <c r="IQ714" s="1"/>
      <c r="IR714" s="1"/>
      <c r="IS714" s="1"/>
      <c r="IT714" s="1"/>
      <c r="IU714" s="1"/>
      <c r="IV714" s="1"/>
      <c r="IW714" s="1"/>
      <c r="IX714" s="1"/>
      <c r="IY714" s="1"/>
      <c r="IZ714" s="1"/>
      <c r="JA714" s="1"/>
      <c r="JB714" s="1"/>
      <c r="JC714" s="1"/>
      <c r="JD714" s="1"/>
      <c r="JE714" s="1"/>
      <c r="JF714" s="1"/>
      <c r="JG714" s="1"/>
      <c r="JH714" s="1"/>
      <c r="JI714" s="1"/>
      <c r="JJ714" s="1"/>
      <c r="JK714" s="1"/>
      <c r="JL714" s="1"/>
      <c r="JM714" s="1"/>
      <c r="JN714" s="1"/>
      <c r="JO714" s="1"/>
      <c r="JP714" s="1"/>
      <c r="JQ714" s="1"/>
      <c r="JR714" s="1"/>
      <c r="JS714" s="1"/>
      <c r="JT714" s="1"/>
      <c r="JU714" s="1"/>
      <c r="JV714" s="1"/>
      <c r="JW714" s="1"/>
      <c r="JX714" s="1"/>
      <c r="JY714" s="1"/>
      <c r="JZ714" s="1"/>
      <c r="KA714" s="1"/>
      <c r="KB714" s="1"/>
      <c r="KC714" s="1"/>
      <c r="KD714" s="1"/>
      <c r="KE714" s="1"/>
      <c r="KF714" s="1"/>
      <c r="KG714" s="1"/>
      <c r="KH714" s="1"/>
      <c r="KI714" s="1"/>
      <c r="KJ714" s="1"/>
      <c r="KK714" s="1"/>
      <c r="KL714" s="1"/>
      <c r="KM714" s="1"/>
      <c r="KN714" s="1"/>
      <c r="KO714" s="1"/>
      <c r="KP714" s="1"/>
      <c r="KQ714" s="1"/>
      <c r="KR714" s="1"/>
      <c r="KS714" s="1"/>
      <c r="KT714" s="1"/>
      <c r="KU714" s="1"/>
      <c r="KV714" s="1"/>
      <c r="KW714" s="1"/>
      <c r="KX714" s="1"/>
      <c r="KY714" s="1"/>
      <c r="KZ714" s="1"/>
      <c r="LA714" s="1"/>
      <c r="LB714" s="1"/>
      <c r="LC714" s="1"/>
      <c r="LD714" s="1"/>
      <c r="LE714" s="1"/>
      <c r="LF714" s="1"/>
      <c r="LG714" s="1"/>
      <c r="LH714" s="1"/>
      <c r="LI714" s="1"/>
      <c r="LJ714" s="1"/>
      <c r="LK714" s="1"/>
      <c r="LL714" s="1"/>
      <c r="LM714" s="1"/>
      <c r="LN714" s="1"/>
      <c r="LO714" s="1"/>
      <c r="LP714" s="1"/>
      <c r="LQ714" s="1"/>
      <c r="LR714" s="1"/>
      <c r="LS714" s="1"/>
      <c r="LT714" s="1"/>
      <c r="LU714" s="1"/>
      <c r="LV714" s="1"/>
      <c r="LW714" s="1"/>
      <c r="LX714" s="1"/>
      <c r="LY714" s="1"/>
      <c r="LZ714" s="1"/>
      <c r="MA714" s="1"/>
      <c r="MB714" s="1"/>
      <c r="MC714" s="1"/>
      <c r="MD714" s="1"/>
      <c r="ME714" s="1"/>
      <c r="MF714" s="1"/>
      <c r="MG714" s="1"/>
      <c r="MH714" s="1"/>
      <c r="MI714" s="1"/>
      <c r="MJ714" s="1"/>
      <c r="MK714" s="1"/>
      <c r="ML714" s="1"/>
      <c r="MM714" s="1"/>
      <c r="MN714" s="1"/>
      <c r="MO714" s="1"/>
      <c r="MP714" s="1"/>
      <c r="MQ714" s="1"/>
      <c r="MR714" s="1"/>
      <c r="MS714" s="1"/>
      <c r="MT714" s="1"/>
      <c r="MU714" s="1"/>
      <c r="MV714" s="1"/>
      <c r="MW714" s="1"/>
      <c r="MX714" s="1"/>
      <c r="MY714" s="1"/>
      <c r="MZ714" s="1"/>
      <c r="NA714" s="1"/>
      <c r="NB714" s="1"/>
      <c r="NC714" s="1"/>
      <c r="ND714" s="1"/>
      <c r="NE714" s="1"/>
      <c r="NF714" s="1"/>
      <c r="NG714" s="1"/>
      <c r="NH714" s="1"/>
      <c r="NI714" s="1"/>
      <c r="NJ714" s="1"/>
      <c r="NK714" s="1"/>
      <c r="NL714" s="1"/>
      <c r="NM714" s="1"/>
      <c r="NN714" s="1"/>
      <c r="NO714" s="1"/>
      <c r="NP714" s="1"/>
      <c r="NQ714" s="1"/>
      <c r="NR714" s="1"/>
      <c r="NS714" s="1"/>
      <c r="NT714" s="1"/>
      <c r="NU714" s="1"/>
      <c r="NV714" s="1"/>
      <c r="NW714" s="1"/>
      <c r="NX714" s="1"/>
      <c r="NY714" s="1"/>
      <c r="NZ714" s="1"/>
      <c r="OA714" s="1"/>
      <c r="OB714" s="1"/>
      <c r="OC714" s="1"/>
      <c r="OD714" s="1"/>
      <c r="OE714" s="1"/>
      <c r="OF714" s="1"/>
      <c r="OG714" s="1"/>
      <c r="OH714" s="1"/>
      <c r="OI714" s="1"/>
      <c r="OJ714" s="1"/>
      <c r="OK714" s="1"/>
      <c r="OL714" s="1"/>
      <c r="OM714" s="1"/>
      <c r="ON714" s="1"/>
      <c r="OO714" s="1"/>
      <c r="OP714" s="1"/>
      <c r="OQ714" s="1"/>
      <c r="OR714" s="1"/>
      <c r="OS714" s="1"/>
      <c r="OT714" s="1"/>
      <c r="OU714" s="1"/>
      <c r="OV714" s="1"/>
      <c r="OW714" s="1"/>
      <c r="OX714" s="1"/>
      <c r="OY714" s="1"/>
      <c r="OZ714" s="1"/>
      <c r="PA714" s="1"/>
      <c r="PB714" s="1"/>
      <c r="PC714" s="1"/>
      <c r="PD714" s="1"/>
      <c r="PE714" s="1"/>
      <c r="PF714" s="1"/>
      <c r="PG714" s="1"/>
      <c r="PH714" s="1"/>
      <c r="PI714" s="1"/>
      <c r="PJ714" s="1"/>
      <c r="PK714" s="1"/>
      <c r="PL714" s="1"/>
      <c r="PM714" s="1"/>
      <c r="PN714" s="1"/>
      <c r="PO714" s="1"/>
      <c r="PP714" s="1"/>
      <c r="PQ714" s="1"/>
      <c r="PR714" s="1"/>
      <c r="PS714" s="1"/>
      <c r="PT714" s="1"/>
      <c r="PU714" s="1"/>
      <c r="PV714" s="1"/>
      <c r="PW714" s="1"/>
      <c r="PX714" s="1"/>
      <c r="PY714" s="1"/>
      <c r="PZ714" s="1"/>
      <c r="QA714" s="1"/>
      <c r="QB714" s="1"/>
      <c r="QC714" s="1"/>
      <c r="QD714" s="1"/>
      <c r="QE714" s="1"/>
      <c r="QF714" s="1"/>
      <c r="QG714" s="1"/>
      <c r="QH714" s="1"/>
      <c r="QI714" s="1"/>
      <c r="QJ714" s="1"/>
      <c r="QK714" s="1"/>
      <c r="QL714" s="1"/>
      <c r="QM714" s="1"/>
      <c r="QN714" s="1"/>
      <c r="QO714" s="1"/>
      <c r="QP714" s="1"/>
      <c r="QQ714" s="1"/>
      <c r="QR714" s="1"/>
      <c r="QS714" s="1"/>
      <c r="QT714" s="1"/>
      <c r="QU714" s="1"/>
      <c r="QV714" s="1"/>
      <c r="QW714" s="1"/>
      <c r="QX714" s="1"/>
      <c r="QY714" s="1"/>
      <c r="QZ714" s="1"/>
      <c r="RA714" s="1"/>
      <c r="RB714" s="1"/>
      <c r="RC714" s="1"/>
      <c r="RD714" s="1"/>
      <c r="RE714" s="1"/>
      <c r="RF714" s="1"/>
      <c r="RG714" s="1"/>
      <c r="RH714" s="1"/>
      <c r="RI714" s="1"/>
      <c r="RJ714" s="1"/>
      <c r="RK714" s="1"/>
      <c r="RL714" s="1"/>
      <c r="RM714" s="1"/>
      <c r="RN714" s="1"/>
      <c r="RO714" s="1"/>
      <c r="RP714" s="1"/>
      <c r="RQ714" s="1"/>
      <c r="RR714" s="1"/>
      <c r="RS714" s="1"/>
      <c r="RT714" s="1"/>
      <c r="RU714" s="1"/>
      <c r="RV714" s="1"/>
      <c r="RW714" s="1"/>
      <c r="RX714" s="1"/>
      <c r="RY714" s="1"/>
      <c r="RZ714" s="1"/>
      <c r="SA714" s="1"/>
      <c r="SB714" s="1"/>
      <c r="SC714" s="1"/>
      <c r="SD714" s="1"/>
      <c r="SE714" s="1"/>
      <c r="SF714" s="1"/>
      <c r="SG714" s="1"/>
      <c r="SH714" s="1"/>
      <c r="SI714" s="1"/>
      <c r="SJ714" s="1"/>
      <c r="SK714" s="1"/>
      <c r="SL714" s="1"/>
      <c r="SM714" s="1"/>
      <c r="SN714" s="1"/>
      <c r="SO714" s="1"/>
      <c r="SP714" s="1"/>
      <c r="SQ714" s="1"/>
      <c r="SR714" s="1"/>
      <c r="SS714" s="1"/>
      <c r="ST714" s="1"/>
      <c r="SU714" s="1"/>
      <c r="SV714" s="1"/>
      <c r="SW714" s="1"/>
      <c r="SX714" s="1"/>
      <c r="SY714" s="1"/>
      <c r="SZ714" s="1"/>
      <c r="TA714" s="1"/>
      <c r="TB714" s="1"/>
      <c r="TC714" s="1"/>
      <c r="TD714" s="1"/>
      <c r="TE714" s="1"/>
      <c r="TF714" s="1"/>
      <c r="TG714" s="1"/>
      <c r="TH714" s="1"/>
      <c r="TI714" s="1"/>
      <c r="TJ714" s="1"/>
      <c r="TK714" s="1"/>
      <c r="TL714" s="1"/>
      <c r="TM714" s="1"/>
      <c r="TN714" s="1"/>
      <c r="TO714" s="1"/>
      <c r="TP714" s="1"/>
      <c r="TQ714" s="1"/>
      <c r="TR714" s="1"/>
      <c r="TS714" s="1"/>
      <c r="TT714" s="1"/>
      <c r="TU714" s="1"/>
      <c r="TV714" s="1"/>
      <c r="TW714" s="1"/>
      <c r="TX714" s="1"/>
      <c r="TY714" s="1"/>
      <c r="TZ714" s="1"/>
      <c r="UA714" s="1"/>
      <c r="UB714" s="1"/>
      <c r="UC714" s="1"/>
      <c r="UD714" s="1"/>
      <c r="UE714" s="1"/>
      <c r="UF714" s="1"/>
      <c r="UG714" s="1"/>
      <c r="UH714" s="1"/>
      <c r="UI714" s="1"/>
      <c r="UJ714" s="1"/>
      <c r="UK714" s="1"/>
      <c r="UL714" s="1"/>
      <c r="UM714" s="1"/>
      <c r="UN714" s="1"/>
      <c r="UO714" s="1"/>
      <c r="UP714" s="1"/>
      <c r="UQ714" s="1"/>
      <c r="UR714" s="1"/>
      <c r="US714" s="1"/>
      <c r="UT714" s="1"/>
      <c r="UU714" s="1"/>
      <c r="UV714" s="1"/>
      <c r="UW714" s="1"/>
      <c r="UX714" s="1"/>
      <c r="UY714" s="1"/>
      <c r="UZ714" s="1"/>
      <c r="VA714" s="1"/>
      <c r="VB714" s="1"/>
      <c r="VC714" s="1"/>
      <c r="VD714" s="1"/>
      <c r="VE714" s="1"/>
      <c r="VF714" s="1"/>
      <c r="VG714" s="1"/>
      <c r="VH714" s="1"/>
      <c r="VI714" s="1"/>
      <c r="VJ714" s="1"/>
      <c r="VK714" s="1"/>
      <c r="VL714" s="1"/>
      <c r="VM714" s="1"/>
      <c r="VN714" s="1"/>
      <c r="VO714" s="1"/>
      <c r="VP714" s="1"/>
      <c r="VQ714" s="1"/>
      <c r="VR714" s="1"/>
      <c r="VS714" s="1"/>
      <c r="VT714" s="1"/>
      <c r="VU714" s="1"/>
      <c r="VV714" s="1"/>
      <c r="VW714" s="1"/>
      <c r="VX714" s="1"/>
      <c r="VY714" s="1"/>
      <c r="VZ714" s="1"/>
      <c r="WA714" s="1"/>
      <c r="WB714" s="1"/>
      <c r="WC714" s="1"/>
      <c r="WD714" s="1"/>
      <c r="WE714" s="1"/>
      <c r="WF714" s="1"/>
      <c r="WG714" s="1"/>
      <c r="WH714" s="1"/>
      <c r="WI714" s="1"/>
      <c r="WJ714" s="1"/>
      <c r="WK714" s="1"/>
      <c r="WL714" s="1"/>
      <c r="WM714" s="1"/>
      <c r="WN714" s="1"/>
      <c r="WO714" s="1"/>
      <c r="WP714" s="1"/>
      <c r="WQ714" s="1"/>
      <c r="WR714" s="1"/>
      <c r="WS714" s="1"/>
      <c r="WT714" s="1"/>
      <c r="WU714" s="1"/>
      <c r="WV714" s="1"/>
      <c r="WW714" s="1"/>
      <c r="WX714" s="1"/>
      <c r="WY714" s="1"/>
      <c r="WZ714" s="1"/>
      <c r="XA714" s="1"/>
      <c r="XB714" s="1"/>
      <c r="XC714" s="1"/>
      <c r="XD714" s="1"/>
      <c r="XE714" s="1"/>
      <c r="XF714" s="1"/>
      <c r="XG714" s="1"/>
      <c r="XH714" s="1"/>
      <c r="XI714" s="1"/>
      <c r="XJ714" s="1"/>
      <c r="XK714" s="1"/>
      <c r="XL714" s="1"/>
      <c r="XM714" s="1"/>
      <c r="XN714" s="1"/>
      <c r="XO714" s="1"/>
      <c r="XP714" s="1"/>
      <c r="XQ714" s="1"/>
      <c r="XR714" s="1"/>
      <c r="XS714" s="1"/>
      <c r="XT714" s="1"/>
      <c r="XU714" s="1"/>
      <c r="XV714" s="1"/>
      <c r="XW714" s="1"/>
      <c r="XX714" s="1"/>
      <c r="XY714" s="1"/>
      <c r="XZ714" s="1"/>
      <c r="YA714" s="1"/>
      <c r="YB714" s="1"/>
      <c r="YC714" s="1"/>
      <c r="YD714" s="1"/>
      <c r="YE714" s="1"/>
      <c r="YF714" s="1"/>
      <c r="YG714" s="1"/>
      <c r="YH714" s="1"/>
      <c r="YI714" s="1"/>
      <c r="YJ714" s="1"/>
      <c r="YK714" s="1"/>
      <c r="YL714" s="1"/>
      <c r="YM714" s="1"/>
      <c r="YN714" s="1"/>
      <c r="YO714" s="1"/>
      <c r="YP714" s="1"/>
      <c r="YQ714" s="1"/>
      <c r="YR714" s="1"/>
      <c r="YS714" s="1"/>
      <c r="YT714" s="1"/>
      <c r="YU714" s="1"/>
      <c r="YV714" s="1"/>
      <c r="YW714" s="1"/>
      <c r="YX714" s="1"/>
      <c r="YY714" s="1"/>
      <c r="YZ714" s="1"/>
      <c r="ZA714" s="1"/>
      <c r="ZB714" s="1"/>
      <c r="ZC714" s="1"/>
      <c r="ZD714" s="1"/>
      <c r="ZE714" s="1"/>
      <c r="ZF714" s="1"/>
      <c r="ZG714" s="1"/>
      <c r="ZH714" s="1"/>
      <c r="ZI714" s="1"/>
      <c r="ZJ714" s="1"/>
      <c r="ZK714" s="1"/>
      <c r="ZL714" s="1"/>
      <c r="ZM714" s="1"/>
      <c r="ZN714" s="1"/>
      <c r="ZO714" s="1"/>
      <c r="ZP714" s="1"/>
      <c r="ZQ714" s="1"/>
      <c r="ZR714" s="1"/>
      <c r="ZS714" s="1"/>
      <c r="ZT714" s="1"/>
      <c r="ZU714" s="1"/>
      <c r="ZV714" s="1"/>
      <c r="ZW714" s="1"/>
      <c r="ZX714" s="1"/>
      <c r="ZY714" s="1"/>
      <c r="ZZ714" s="1"/>
      <c r="AAA714" s="1"/>
      <c r="AAB714" s="1"/>
      <c r="AAC714" s="1"/>
      <c r="AAD714" s="1"/>
      <c r="AAE714" s="1"/>
      <c r="AAF714" s="1"/>
      <c r="AAG714" s="1"/>
      <c r="AAH714" s="1"/>
      <c r="AAI714" s="1"/>
      <c r="AAJ714" s="1"/>
      <c r="AAK714" s="1"/>
      <c r="AAL714" s="1"/>
      <c r="AAM714" s="1"/>
      <c r="AAN714" s="1"/>
      <c r="AAO714" s="1"/>
      <c r="AAP714" s="1"/>
      <c r="AAQ714" s="1"/>
      <c r="AAR714" s="1"/>
      <c r="AAS714" s="1"/>
      <c r="AAT714" s="1"/>
      <c r="AAU714" s="1"/>
      <c r="AAV714" s="1"/>
      <c r="AAW714" s="1"/>
      <c r="AAX714" s="1"/>
      <c r="AAY714" s="1"/>
      <c r="AAZ714" s="1"/>
      <c r="ABA714" s="1"/>
      <c r="ABB714" s="1"/>
      <c r="ABC714" s="1"/>
      <c r="ABD714" s="1"/>
      <c r="ABE714" s="1"/>
      <c r="ABF714" s="1"/>
      <c r="ABG714" s="1"/>
      <c r="ABH714" s="1"/>
      <c r="ABI714" s="1"/>
      <c r="ABJ714" s="1"/>
      <c r="ABK714" s="1"/>
      <c r="ABL714" s="1"/>
      <c r="ABM714" s="1"/>
      <c r="ABN714" s="1"/>
      <c r="ABO714" s="1"/>
      <c r="ABP714" s="1"/>
      <c r="ABQ714" s="1"/>
      <c r="ABR714" s="1"/>
      <c r="ABS714" s="1"/>
      <c r="ABT714" s="1"/>
      <c r="ABU714" s="1"/>
      <c r="ABV714" s="1"/>
      <c r="ABW714" s="1"/>
      <c r="ABX714" s="1"/>
      <c r="ABY714" s="1"/>
      <c r="ABZ714" s="1"/>
      <c r="ACA714" s="1"/>
      <c r="ACB714" s="1"/>
      <c r="ACC714" s="1"/>
      <c r="ACD714" s="1"/>
      <c r="ACE714" s="1"/>
      <c r="ACF714" s="1"/>
      <c r="ACG714" s="1"/>
      <c r="ACH714" s="1"/>
      <c r="ACI714" s="1"/>
      <c r="ACJ714" s="1"/>
      <c r="ACK714" s="1"/>
      <c r="ACL714" s="1"/>
      <c r="ACM714" s="1"/>
      <c r="ACN714" s="1"/>
      <c r="ACO714" s="1"/>
      <c r="ACP714" s="1"/>
      <c r="ACQ714" s="1"/>
      <c r="ACR714" s="1"/>
      <c r="ACS714" s="1"/>
      <c r="ACT714" s="1"/>
      <c r="ACU714" s="1"/>
      <c r="ACV714" s="1"/>
      <c r="ACW714" s="1"/>
      <c r="ACX714" s="1"/>
      <c r="ACY714" s="1"/>
      <c r="ACZ714" s="1"/>
      <c r="ADA714" s="1"/>
      <c r="ADB714" s="1"/>
      <c r="ADC714" s="1"/>
      <c r="ADD714" s="1"/>
      <c r="ADE714" s="1"/>
      <c r="ADF714" s="1"/>
      <c r="ADG714" s="1"/>
      <c r="ADH714" s="1"/>
      <c r="ADI714" s="1"/>
      <c r="ADJ714" s="1"/>
      <c r="ADK714" s="1"/>
      <c r="ADL714" s="1"/>
      <c r="ADM714" s="1"/>
      <c r="ADN714" s="1"/>
      <c r="ADO714" s="1"/>
      <c r="ADP714" s="1"/>
      <c r="ADQ714" s="1"/>
      <c r="ADR714" s="1"/>
      <c r="ADS714" s="1"/>
      <c r="ADT714" s="1"/>
      <c r="ADU714" s="1"/>
      <c r="ADV714" s="1"/>
      <c r="ADW714" s="1"/>
      <c r="ADX714" s="1"/>
      <c r="ADY714" s="1"/>
      <c r="ADZ714" s="1"/>
      <c r="AEA714" s="1"/>
      <c r="AEB714" s="1"/>
      <c r="AEC714" s="1"/>
      <c r="AED714" s="1"/>
      <c r="AEE714" s="1"/>
      <c r="AEF714" s="1"/>
      <c r="AEG714" s="1"/>
      <c r="AEH714" s="1"/>
      <c r="AEI714" s="1"/>
      <c r="AEJ714" s="1"/>
      <c r="AEK714" s="1"/>
      <c r="AEL714" s="1"/>
      <c r="AEM714" s="1"/>
      <c r="AEN714" s="1"/>
      <c r="AEO714" s="1"/>
      <c r="AEP714" s="1"/>
      <c r="AEQ714" s="1"/>
      <c r="AER714" s="1"/>
      <c r="AES714" s="1"/>
      <c r="AET714" s="1"/>
      <c r="AEU714" s="1"/>
      <c r="AEV714" s="1"/>
      <c r="AEW714" s="1"/>
      <c r="AEX714" s="1"/>
      <c r="AEY714" s="1"/>
      <c r="AEZ714" s="1"/>
      <c r="AFA714" s="1"/>
      <c r="AFB714" s="1"/>
      <c r="AFC714" s="1"/>
      <c r="AFD714" s="1"/>
      <c r="AFE714" s="1"/>
      <c r="AFF714" s="1"/>
      <c r="AFG714" s="1"/>
      <c r="AFH714" s="1"/>
      <c r="AFI714" s="1"/>
      <c r="AFJ714" s="1"/>
      <c r="AFK714" s="1"/>
      <c r="AFL714" s="1"/>
      <c r="AFM714" s="1"/>
      <c r="AFN714" s="1"/>
      <c r="AFO714" s="1"/>
      <c r="AFP714" s="1"/>
      <c r="AFQ714" s="1"/>
      <c r="AFR714" s="1"/>
      <c r="AFS714" s="1"/>
      <c r="AFT714" s="1"/>
      <c r="AFU714" s="1"/>
      <c r="AFV714" s="1"/>
      <c r="AFW714" s="1"/>
      <c r="AFX714" s="1"/>
      <c r="AFY714" s="1"/>
      <c r="AFZ714" s="1"/>
      <c r="AGA714" s="1"/>
      <c r="AGB714" s="1"/>
      <c r="AGC714" s="1"/>
      <c r="AGD714" s="1"/>
      <c r="AGE714" s="1"/>
      <c r="AGF714" s="1"/>
      <c r="AGG714" s="1"/>
      <c r="AGH714" s="1"/>
      <c r="AGI714" s="1"/>
      <c r="AGJ714" s="1"/>
      <c r="AGK714" s="1"/>
      <c r="AGL714" s="1"/>
      <c r="AGM714" s="1"/>
      <c r="AGN714" s="1"/>
      <c r="AGO714" s="1"/>
      <c r="AGP714" s="1"/>
      <c r="AGQ714" s="1"/>
      <c r="AGR714" s="1"/>
      <c r="AGS714" s="1"/>
      <c r="AGT714" s="1"/>
      <c r="AGU714" s="1"/>
      <c r="AGV714" s="1"/>
      <c r="AGW714" s="1"/>
      <c r="AGX714" s="1"/>
      <c r="AGY714" s="1"/>
      <c r="AGZ714" s="1"/>
      <c r="AHA714" s="1"/>
      <c r="AHB714" s="1"/>
      <c r="AHC714" s="1"/>
      <c r="AHD714" s="1"/>
      <c r="AHE714" s="1"/>
      <c r="AHF714" s="1"/>
      <c r="AHG714" s="1"/>
      <c r="AHH714" s="1"/>
      <c r="AHI714" s="1"/>
      <c r="AHJ714" s="1"/>
      <c r="AHK714" s="1"/>
      <c r="AHL714" s="1"/>
      <c r="AHM714" s="1"/>
      <c r="AHN714" s="1"/>
      <c r="AHO714" s="1"/>
      <c r="AHP714" s="1"/>
      <c r="AHQ714" s="1"/>
      <c r="AHR714" s="1"/>
      <c r="AHS714" s="1"/>
      <c r="AHT714" s="1"/>
      <c r="AHU714" s="1"/>
      <c r="AHV714" s="1"/>
      <c r="AHW714" s="1"/>
      <c r="AHX714" s="1"/>
      <c r="AHY714" s="1"/>
      <c r="AHZ714" s="1"/>
      <c r="AIA714" s="1"/>
      <c r="AIB714" s="1"/>
      <c r="AIC714" s="1"/>
      <c r="AID714" s="1"/>
      <c r="AIE714" s="1"/>
      <c r="AIF714" s="1"/>
      <c r="AIG714" s="1"/>
      <c r="AIH714" s="1"/>
      <c r="AII714" s="1"/>
      <c r="AIJ714" s="1"/>
      <c r="AIK714" s="1"/>
      <c r="AIL714" s="1"/>
      <c r="AIM714" s="1"/>
      <c r="AIN714" s="1"/>
      <c r="AIO714" s="1"/>
      <c r="AIP714" s="1"/>
      <c r="AIQ714" s="1"/>
      <c r="AIR714" s="1"/>
      <c r="AIS714" s="1"/>
      <c r="AIT714" s="1"/>
      <c r="AIU714" s="1"/>
      <c r="AIV714" s="1"/>
      <c r="AIW714" s="1"/>
      <c r="AIX714" s="1"/>
      <c r="AIY714" s="1"/>
      <c r="AIZ714" s="1"/>
      <c r="AJA714" s="1"/>
      <c r="AJB714" s="1"/>
      <c r="AJC714" s="1"/>
      <c r="AJD714" s="1"/>
      <c r="AJE714" s="1"/>
      <c r="AJF714" s="1"/>
      <c r="AJG714" s="1"/>
      <c r="AJH714" s="1"/>
      <c r="AJI714" s="1"/>
      <c r="AJJ714" s="1"/>
      <c r="AJK714" s="1"/>
      <c r="AJL714" s="1"/>
      <c r="AJM714" s="1"/>
      <c r="AJN714" s="1"/>
      <c r="AJO714" s="1"/>
      <c r="AJP714" s="1"/>
      <c r="AJQ714" s="1"/>
      <c r="AJR714" s="1"/>
      <c r="AJS714" s="1"/>
      <c r="AJT714" s="1"/>
      <c r="AJU714" s="1"/>
      <c r="AJV714" s="1"/>
      <c r="AJW714" s="1"/>
      <c r="AJX714" s="1"/>
      <c r="AJY714" s="1"/>
      <c r="AJZ714" s="1"/>
      <c r="AKA714" s="1"/>
      <c r="AKB714" s="1"/>
      <c r="AKC714" s="1"/>
      <c r="AKD714" s="1"/>
    </row>
    <row r="715" spans="1:966" ht="33" customHeight="1">
      <c r="A715" s="128" t="s">
        <v>598</v>
      </c>
      <c r="B715" s="128"/>
      <c r="C715" s="128"/>
      <c r="D715" s="128"/>
      <c r="E715" s="128"/>
      <c r="F715" s="128"/>
      <c r="G715" s="128"/>
      <c r="H715" s="128"/>
      <c r="I715" s="128"/>
    </row>
    <row r="716" spans="1:966" s="1" customFormat="1">
      <c r="A716" s="43">
        <v>674</v>
      </c>
      <c r="B716" s="46" t="s">
        <v>599</v>
      </c>
      <c r="C716" s="101" t="s">
        <v>1047</v>
      </c>
      <c r="D716" s="17" t="s">
        <v>20</v>
      </c>
      <c r="E716" s="18">
        <v>5.4</v>
      </c>
      <c r="F716" s="18">
        <v>5</v>
      </c>
      <c r="G716" s="18">
        <v>3.4</v>
      </c>
      <c r="H716" s="18">
        <v>1.3</v>
      </c>
      <c r="I716" s="19">
        <f>SUM(E716:H716)</f>
        <v>15.100000000000001</v>
      </c>
    </row>
    <row r="717" spans="1:966" s="1" customFormat="1">
      <c r="A717" s="43">
        <v>675</v>
      </c>
      <c r="B717" s="46" t="s">
        <v>601</v>
      </c>
      <c r="C717" s="46" t="s">
        <v>1048</v>
      </c>
      <c r="D717" s="17" t="s">
        <v>20</v>
      </c>
      <c r="E717" s="51">
        <v>5.9</v>
      </c>
      <c r="F717" s="51">
        <v>4</v>
      </c>
      <c r="G717" s="51">
        <v>1.9</v>
      </c>
      <c r="H717" s="51">
        <v>1.3</v>
      </c>
      <c r="I717" s="44">
        <f>SUM(E717:H717)</f>
        <v>13.100000000000001</v>
      </c>
    </row>
    <row r="718" spans="1:966" s="1" customFormat="1">
      <c r="A718" s="43">
        <v>676</v>
      </c>
      <c r="B718" s="46" t="s">
        <v>800</v>
      </c>
      <c r="C718" s="46" t="s">
        <v>1049</v>
      </c>
      <c r="D718" s="17" t="s">
        <v>20</v>
      </c>
      <c r="E718" s="18">
        <v>7.4</v>
      </c>
      <c r="F718" s="18">
        <v>6.5</v>
      </c>
      <c r="G718" s="18">
        <v>4.4000000000000004</v>
      </c>
      <c r="H718" s="18">
        <v>1.3</v>
      </c>
      <c r="I718" s="44">
        <f>SUM(E718:H718)</f>
        <v>19.600000000000001</v>
      </c>
    </row>
    <row r="719" spans="1:966" s="1" customFormat="1">
      <c r="A719" s="43">
        <v>677</v>
      </c>
      <c r="B719" s="46" t="s">
        <v>602</v>
      </c>
      <c r="C719" s="46" t="s">
        <v>1048</v>
      </c>
      <c r="D719" s="17">
        <v>12</v>
      </c>
      <c r="E719" s="18">
        <v>14.9</v>
      </c>
      <c r="F719" s="18">
        <v>5.5</v>
      </c>
      <c r="G719" s="18">
        <v>1.9</v>
      </c>
      <c r="H719" s="18">
        <v>1.3</v>
      </c>
      <c r="I719" s="44">
        <f>SUM(E719:H719)</f>
        <v>23.599999999999998</v>
      </c>
    </row>
    <row r="720" spans="1:966" s="1" customFormat="1">
      <c r="A720" s="43">
        <v>678</v>
      </c>
      <c r="B720" s="46" t="s">
        <v>603</v>
      </c>
      <c r="C720" s="46" t="s">
        <v>1049</v>
      </c>
      <c r="D720" s="17" t="s">
        <v>20</v>
      </c>
      <c r="E720" s="18">
        <v>5.9</v>
      </c>
      <c r="F720" s="18">
        <v>4.5</v>
      </c>
      <c r="G720" s="18">
        <v>1.9</v>
      </c>
      <c r="H720" s="18">
        <v>1.3</v>
      </c>
      <c r="I720" s="19">
        <f t="shared" ref="I720:I755" si="56">SUM(E720:H720)</f>
        <v>13.600000000000001</v>
      </c>
    </row>
    <row r="721" spans="1:9" s="1" customFormat="1">
      <c r="A721" s="43">
        <v>679</v>
      </c>
      <c r="B721" s="46" t="s">
        <v>604</v>
      </c>
      <c r="C721" s="46" t="s">
        <v>1048</v>
      </c>
      <c r="D721" s="17">
        <v>30</v>
      </c>
      <c r="E721" s="18">
        <v>16.899999999999999</v>
      </c>
      <c r="F721" s="18">
        <v>15.5</v>
      </c>
      <c r="G721" s="18">
        <v>10.4</v>
      </c>
      <c r="H721" s="18">
        <v>4.3</v>
      </c>
      <c r="I721" s="19">
        <f t="shared" si="56"/>
        <v>47.099999999999994</v>
      </c>
    </row>
    <row r="722" spans="1:9" s="1" customFormat="1">
      <c r="A722" s="43">
        <v>680</v>
      </c>
      <c r="B722" s="46" t="s">
        <v>605</v>
      </c>
      <c r="C722" s="46" t="s">
        <v>1048</v>
      </c>
      <c r="D722" s="17" t="s">
        <v>20</v>
      </c>
      <c r="E722" s="18">
        <v>5.9</v>
      </c>
      <c r="F722" s="18">
        <v>5.5</v>
      </c>
      <c r="G722" s="18">
        <v>2.4</v>
      </c>
      <c r="H722" s="18">
        <v>1.3</v>
      </c>
      <c r="I722" s="19">
        <f t="shared" si="56"/>
        <v>15.100000000000001</v>
      </c>
    </row>
    <row r="723" spans="1:9" s="1" customFormat="1">
      <c r="A723" s="43">
        <v>681</v>
      </c>
      <c r="B723" s="46" t="s">
        <v>606</v>
      </c>
      <c r="C723" s="46" t="s">
        <v>1048</v>
      </c>
      <c r="D723" s="17">
        <v>45</v>
      </c>
      <c r="E723" s="18">
        <v>26.9</v>
      </c>
      <c r="F723" s="18">
        <v>11</v>
      </c>
      <c r="G723" s="18">
        <v>9.4</v>
      </c>
      <c r="H723" s="18">
        <v>3.8</v>
      </c>
      <c r="I723" s="19">
        <f t="shared" si="56"/>
        <v>51.099999999999994</v>
      </c>
    </row>
    <row r="724" spans="1:9" s="1" customFormat="1">
      <c r="A724" s="43">
        <v>682</v>
      </c>
      <c r="B724" s="46" t="s">
        <v>607</v>
      </c>
      <c r="C724" s="101" t="s">
        <v>1050</v>
      </c>
      <c r="D724" s="17" t="s">
        <v>20</v>
      </c>
      <c r="E724" s="18">
        <v>4.9000000000000004</v>
      </c>
      <c r="F724" s="18">
        <v>4</v>
      </c>
      <c r="G724" s="18">
        <v>3.4</v>
      </c>
      <c r="H724" s="18">
        <v>1.3</v>
      </c>
      <c r="I724" s="19">
        <f t="shared" si="56"/>
        <v>13.600000000000001</v>
      </c>
    </row>
    <row r="725" spans="1:9" s="1" customFormat="1">
      <c r="A725" s="43">
        <v>683</v>
      </c>
      <c r="B725" s="46" t="s">
        <v>608</v>
      </c>
      <c r="C725" s="101" t="s">
        <v>1051</v>
      </c>
      <c r="D725" s="17" t="s">
        <v>20</v>
      </c>
      <c r="E725" s="18">
        <v>5.9</v>
      </c>
      <c r="F725" s="18">
        <v>6</v>
      </c>
      <c r="G725" s="18">
        <v>2.4</v>
      </c>
      <c r="H725" s="18">
        <v>1.8</v>
      </c>
      <c r="I725" s="19">
        <f t="shared" si="56"/>
        <v>16.100000000000001</v>
      </c>
    </row>
    <row r="726" spans="1:9" s="1" customFormat="1">
      <c r="A726" s="43">
        <v>684</v>
      </c>
      <c r="B726" s="110" t="s">
        <v>44</v>
      </c>
      <c r="C726" s="46" t="s">
        <v>1048</v>
      </c>
      <c r="D726" s="17">
        <v>50</v>
      </c>
      <c r="E726" s="18">
        <v>34.9</v>
      </c>
      <c r="F726" s="18">
        <v>20</v>
      </c>
      <c r="G726" s="18">
        <v>13.4</v>
      </c>
      <c r="H726" s="18">
        <v>1.8</v>
      </c>
      <c r="I726" s="19">
        <f t="shared" si="56"/>
        <v>70.099999999999994</v>
      </c>
    </row>
    <row r="727" spans="1:9" s="1" customFormat="1">
      <c r="A727" s="43">
        <v>685</v>
      </c>
      <c r="B727" s="46" t="s">
        <v>609</v>
      </c>
      <c r="C727" s="101" t="s">
        <v>1052</v>
      </c>
      <c r="D727" s="17">
        <v>20</v>
      </c>
      <c r="E727" s="18">
        <v>14.4</v>
      </c>
      <c r="F727" s="18">
        <v>11.5</v>
      </c>
      <c r="G727" s="18">
        <v>9.9</v>
      </c>
      <c r="H727" s="18">
        <v>1.3</v>
      </c>
      <c r="I727" s="19">
        <f t="shared" si="56"/>
        <v>37.099999999999994</v>
      </c>
    </row>
    <row r="728" spans="1:9" s="1" customFormat="1">
      <c r="A728" s="43">
        <v>686</v>
      </c>
      <c r="B728" s="46" t="s">
        <v>610</v>
      </c>
      <c r="C728" s="101" t="s">
        <v>1053</v>
      </c>
      <c r="D728" s="17" t="s">
        <v>20</v>
      </c>
      <c r="E728" s="18">
        <v>5.4</v>
      </c>
      <c r="F728" s="18">
        <v>4</v>
      </c>
      <c r="G728" s="18">
        <v>3.4</v>
      </c>
      <c r="H728" s="18">
        <v>1.3</v>
      </c>
      <c r="I728" s="19">
        <f t="shared" si="56"/>
        <v>14.100000000000001</v>
      </c>
    </row>
    <row r="729" spans="1:9" s="1" customFormat="1">
      <c r="A729" s="43">
        <v>687</v>
      </c>
      <c r="B729" s="46" t="s">
        <v>555</v>
      </c>
      <c r="C729" s="46" t="s">
        <v>1048</v>
      </c>
      <c r="D729" s="17" t="s">
        <v>20</v>
      </c>
      <c r="E729" s="18">
        <v>5.4</v>
      </c>
      <c r="F729" s="18">
        <v>4</v>
      </c>
      <c r="G729" s="18">
        <v>1.9</v>
      </c>
      <c r="H729" s="18">
        <v>1.3</v>
      </c>
      <c r="I729" s="19">
        <f t="shared" si="56"/>
        <v>12.600000000000001</v>
      </c>
    </row>
    <row r="730" spans="1:9" s="1" customFormat="1">
      <c r="A730" s="43">
        <v>688</v>
      </c>
      <c r="B730" s="46" t="s">
        <v>611</v>
      </c>
      <c r="C730" s="101" t="s">
        <v>1054</v>
      </c>
      <c r="D730" s="17" t="s">
        <v>20</v>
      </c>
      <c r="E730" s="18">
        <v>6.4</v>
      </c>
      <c r="F730" s="18">
        <v>4</v>
      </c>
      <c r="G730" s="18">
        <v>3.4</v>
      </c>
      <c r="H730" s="18">
        <v>1.3</v>
      </c>
      <c r="I730" s="19">
        <f t="shared" si="56"/>
        <v>15.100000000000001</v>
      </c>
    </row>
    <row r="731" spans="1:9" s="1" customFormat="1">
      <c r="A731" s="43">
        <v>689</v>
      </c>
      <c r="B731" s="46" t="s">
        <v>612</v>
      </c>
      <c r="C731" s="101" t="s">
        <v>1055</v>
      </c>
      <c r="D731" s="17" t="s">
        <v>20</v>
      </c>
      <c r="E731" s="18">
        <v>4.4000000000000004</v>
      </c>
      <c r="F731" s="18">
        <v>4</v>
      </c>
      <c r="G731" s="18">
        <v>1.9</v>
      </c>
      <c r="H731" s="18">
        <v>1.3</v>
      </c>
      <c r="I731" s="19">
        <f t="shared" si="56"/>
        <v>11.600000000000001</v>
      </c>
    </row>
    <row r="732" spans="1:9" s="1" customFormat="1">
      <c r="A732" s="43">
        <v>690</v>
      </c>
      <c r="B732" s="46" t="s">
        <v>407</v>
      </c>
      <c r="C732" s="101" t="s">
        <v>1056</v>
      </c>
      <c r="D732" s="17">
        <v>6</v>
      </c>
      <c r="E732" s="18">
        <v>7.9</v>
      </c>
      <c r="F732" s="18">
        <v>5</v>
      </c>
      <c r="G732" s="18">
        <v>2.9</v>
      </c>
      <c r="H732" s="18">
        <v>1.3</v>
      </c>
      <c r="I732" s="19">
        <f t="shared" si="56"/>
        <v>17.100000000000001</v>
      </c>
    </row>
    <row r="733" spans="1:9" s="1" customFormat="1">
      <c r="A733" s="43">
        <v>691</v>
      </c>
      <c r="B733" s="46" t="s">
        <v>613</v>
      </c>
      <c r="C733" s="101" t="s">
        <v>1056</v>
      </c>
      <c r="D733" s="17" t="s">
        <v>20</v>
      </c>
      <c r="E733" s="18">
        <v>7.4</v>
      </c>
      <c r="F733" s="18">
        <v>4</v>
      </c>
      <c r="G733" s="18">
        <v>3.4</v>
      </c>
      <c r="H733" s="18">
        <v>0.8</v>
      </c>
      <c r="I733" s="19">
        <f t="shared" si="56"/>
        <v>15.600000000000001</v>
      </c>
    </row>
    <row r="734" spans="1:9" s="1" customFormat="1">
      <c r="A734" s="43">
        <v>692</v>
      </c>
      <c r="B734" s="46" t="s">
        <v>614</v>
      </c>
      <c r="C734" s="46" t="s">
        <v>1048</v>
      </c>
      <c r="D734" s="17">
        <v>24</v>
      </c>
      <c r="E734" s="18">
        <v>19.399999999999999</v>
      </c>
      <c r="F734" s="18">
        <v>6</v>
      </c>
      <c r="G734" s="18">
        <v>3.9</v>
      </c>
      <c r="H734" s="18">
        <v>3.3</v>
      </c>
      <c r="I734" s="19">
        <f t="shared" si="56"/>
        <v>32.599999999999994</v>
      </c>
    </row>
    <row r="735" spans="1:9">
      <c r="A735" s="43">
        <v>693</v>
      </c>
      <c r="B735" s="46" t="s">
        <v>764</v>
      </c>
      <c r="C735" s="101" t="s">
        <v>1057</v>
      </c>
      <c r="D735" s="17">
        <v>20</v>
      </c>
      <c r="E735" s="18">
        <v>17.399999999999999</v>
      </c>
      <c r="F735" s="18">
        <v>10</v>
      </c>
      <c r="G735" s="18">
        <v>6.4</v>
      </c>
      <c r="H735" s="18">
        <v>1.3</v>
      </c>
      <c r="I735" s="19">
        <f t="shared" si="56"/>
        <v>35.099999999999994</v>
      </c>
    </row>
    <row r="736" spans="1:9">
      <c r="A736" s="43">
        <v>694</v>
      </c>
      <c r="B736" s="46" t="s">
        <v>615</v>
      </c>
      <c r="C736" s="101" t="s">
        <v>1049</v>
      </c>
      <c r="D736" s="17">
        <v>10</v>
      </c>
      <c r="E736" s="18">
        <v>11.9</v>
      </c>
      <c r="F736" s="18">
        <v>8</v>
      </c>
      <c r="G736" s="18">
        <v>4.4000000000000004</v>
      </c>
      <c r="H736" s="18">
        <v>0.3</v>
      </c>
      <c r="I736" s="19">
        <f t="shared" si="56"/>
        <v>24.599999999999998</v>
      </c>
    </row>
    <row r="737" spans="1:9">
      <c r="A737" s="43">
        <v>695</v>
      </c>
      <c r="B737" s="46" t="s">
        <v>616</v>
      </c>
      <c r="C737" s="46" t="s">
        <v>1048</v>
      </c>
      <c r="D737" s="17">
        <v>35</v>
      </c>
      <c r="E737" s="18">
        <v>26.4</v>
      </c>
      <c r="F737" s="18">
        <v>4</v>
      </c>
      <c r="G737" s="18">
        <v>3.4</v>
      </c>
      <c r="H737" s="18">
        <v>1.8</v>
      </c>
      <c r="I737" s="19">
        <f t="shared" si="56"/>
        <v>35.599999999999994</v>
      </c>
    </row>
    <row r="738" spans="1:9">
      <c r="A738" s="43">
        <v>696</v>
      </c>
      <c r="B738" s="46" t="s">
        <v>617</v>
      </c>
      <c r="C738" s="46" t="s">
        <v>1048</v>
      </c>
      <c r="D738" s="17">
        <v>25</v>
      </c>
      <c r="E738" s="18">
        <v>15.4</v>
      </c>
      <c r="F738" s="18">
        <v>11</v>
      </c>
      <c r="G738" s="18">
        <v>8.9</v>
      </c>
      <c r="H738" s="18">
        <v>1.8</v>
      </c>
      <c r="I738" s="19">
        <f t="shared" si="56"/>
        <v>37.099999999999994</v>
      </c>
    </row>
    <row r="739" spans="1:9">
      <c r="A739" s="43">
        <v>697</v>
      </c>
      <c r="B739" s="46" t="s">
        <v>618</v>
      </c>
      <c r="C739" s="46" t="s">
        <v>1048</v>
      </c>
      <c r="D739" s="17" t="s">
        <v>20</v>
      </c>
      <c r="E739" s="18">
        <v>6.4</v>
      </c>
      <c r="F739" s="18">
        <v>5</v>
      </c>
      <c r="G739" s="18">
        <v>1.9</v>
      </c>
      <c r="H739" s="18">
        <v>1.3</v>
      </c>
      <c r="I739" s="19">
        <f t="shared" si="56"/>
        <v>14.600000000000001</v>
      </c>
    </row>
    <row r="740" spans="1:9">
      <c r="A740" s="43">
        <v>698</v>
      </c>
      <c r="B740" s="46" t="s">
        <v>619</v>
      </c>
      <c r="C740" s="101" t="s">
        <v>1058</v>
      </c>
      <c r="D740" s="17" t="s">
        <v>20</v>
      </c>
      <c r="E740" s="18">
        <v>7.4</v>
      </c>
      <c r="F740" s="18">
        <v>3</v>
      </c>
      <c r="G740" s="18">
        <v>1.9</v>
      </c>
      <c r="H740" s="18">
        <v>1.3</v>
      </c>
      <c r="I740" s="19">
        <f t="shared" si="56"/>
        <v>13.600000000000001</v>
      </c>
    </row>
    <row r="741" spans="1:9">
      <c r="A741" s="43">
        <v>699</v>
      </c>
      <c r="B741" s="46" t="s">
        <v>109</v>
      </c>
      <c r="C741" s="101" t="s">
        <v>1059</v>
      </c>
      <c r="D741" s="17">
        <v>20</v>
      </c>
      <c r="E741" s="18">
        <v>22.4</v>
      </c>
      <c r="F741" s="18">
        <v>13</v>
      </c>
      <c r="G741" s="18">
        <v>4.9000000000000004</v>
      </c>
      <c r="H741" s="18">
        <v>1.3</v>
      </c>
      <c r="I741" s="19">
        <f t="shared" si="56"/>
        <v>41.599999999999994</v>
      </c>
    </row>
    <row r="742" spans="1:9">
      <c r="A742" s="43">
        <v>700</v>
      </c>
      <c r="B742" s="46" t="s">
        <v>620</v>
      </c>
      <c r="C742" s="46" t="s">
        <v>1048</v>
      </c>
      <c r="D742" s="17" t="s">
        <v>20</v>
      </c>
      <c r="E742" s="18">
        <v>5.4</v>
      </c>
      <c r="F742" s="18">
        <v>4</v>
      </c>
      <c r="G742" s="18">
        <v>2.9</v>
      </c>
      <c r="H742" s="18">
        <v>1.3</v>
      </c>
      <c r="I742" s="19">
        <f t="shared" ref="I742:I751" si="57">SUM(E742:H742)</f>
        <v>13.600000000000001</v>
      </c>
    </row>
    <row r="743" spans="1:9">
      <c r="A743" s="43">
        <v>701</v>
      </c>
      <c r="B743" s="46" t="s">
        <v>621</v>
      </c>
      <c r="C743" s="46" t="s">
        <v>1048</v>
      </c>
      <c r="D743" s="17" t="s">
        <v>20</v>
      </c>
      <c r="E743" s="18">
        <v>5.4</v>
      </c>
      <c r="F743" s="18">
        <v>4.5</v>
      </c>
      <c r="G743" s="18">
        <v>1.9</v>
      </c>
      <c r="H743" s="18">
        <v>1.3</v>
      </c>
      <c r="I743" s="19">
        <f t="shared" si="57"/>
        <v>13.100000000000001</v>
      </c>
    </row>
    <row r="744" spans="1:9">
      <c r="A744" s="43">
        <v>702</v>
      </c>
      <c r="B744" s="46" t="s">
        <v>622</v>
      </c>
      <c r="C744" s="101" t="s">
        <v>1056</v>
      </c>
      <c r="D744" s="17" t="s">
        <v>20</v>
      </c>
      <c r="E744" s="18">
        <v>6.4</v>
      </c>
      <c r="F744" s="18">
        <v>4</v>
      </c>
      <c r="G744" s="18">
        <v>2.9</v>
      </c>
      <c r="H744" s="18">
        <v>1.3</v>
      </c>
      <c r="I744" s="19">
        <f t="shared" si="57"/>
        <v>14.600000000000001</v>
      </c>
    </row>
    <row r="745" spans="1:9">
      <c r="A745" s="43">
        <v>703</v>
      </c>
      <c r="B745" s="46" t="s">
        <v>623</v>
      </c>
      <c r="C745" s="101" t="s">
        <v>1060</v>
      </c>
      <c r="D745" s="17" t="s">
        <v>20</v>
      </c>
      <c r="E745" s="18">
        <v>4.4000000000000004</v>
      </c>
      <c r="F745" s="18">
        <v>4</v>
      </c>
      <c r="G745" s="18">
        <v>1.9</v>
      </c>
      <c r="H745" s="18">
        <v>1.3</v>
      </c>
      <c r="I745" s="19">
        <f t="shared" si="57"/>
        <v>11.600000000000001</v>
      </c>
    </row>
    <row r="746" spans="1:9">
      <c r="A746" s="43">
        <v>704</v>
      </c>
      <c r="B746" s="46" t="s">
        <v>624</v>
      </c>
      <c r="C746" s="46" t="s">
        <v>1048</v>
      </c>
      <c r="D746" s="17" t="s">
        <v>20</v>
      </c>
      <c r="E746" s="18">
        <v>5.4</v>
      </c>
      <c r="F746" s="18">
        <v>5</v>
      </c>
      <c r="G746" s="18">
        <v>2.9</v>
      </c>
      <c r="H746" s="18">
        <v>1.3</v>
      </c>
      <c r="I746" s="19">
        <f t="shared" si="57"/>
        <v>14.600000000000001</v>
      </c>
    </row>
    <row r="747" spans="1:9">
      <c r="A747" s="43">
        <v>705</v>
      </c>
      <c r="B747" s="46" t="s">
        <v>625</v>
      </c>
      <c r="C747" s="101" t="s">
        <v>1061</v>
      </c>
      <c r="D747" s="17" t="s">
        <v>20</v>
      </c>
      <c r="E747" s="18">
        <v>5.9</v>
      </c>
      <c r="F747" s="18">
        <v>5</v>
      </c>
      <c r="G747" s="18">
        <v>2.4</v>
      </c>
      <c r="H747" s="18">
        <v>1.3</v>
      </c>
      <c r="I747" s="19">
        <f t="shared" si="57"/>
        <v>14.600000000000001</v>
      </c>
    </row>
    <row r="748" spans="1:9">
      <c r="A748" s="43">
        <v>706</v>
      </c>
      <c r="B748" s="46" t="s">
        <v>1062</v>
      </c>
      <c r="C748" s="101" t="s">
        <v>1053</v>
      </c>
      <c r="D748" s="17" t="s">
        <v>20</v>
      </c>
      <c r="E748" s="18">
        <v>4.4000000000000004</v>
      </c>
      <c r="F748" s="18">
        <v>5</v>
      </c>
      <c r="G748" s="18">
        <v>1.9</v>
      </c>
      <c r="H748" s="18">
        <v>1.3</v>
      </c>
      <c r="I748" s="19">
        <f t="shared" si="57"/>
        <v>12.600000000000001</v>
      </c>
    </row>
    <row r="749" spans="1:9">
      <c r="A749" s="43">
        <v>707</v>
      </c>
      <c r="B749" s="46" t="s">
        <v>799</v>
      </c>
      <c r="C749" s="46" t="s">
        <v>1048</v>
      </c>
      <c r="D749" s="17" t="s">
        <v>20</v>
      </c>
      <c r="E749" s="18">
        <v>4.4000000000000004</v>
      </c>
      <c r="F749" s="18">
        <v>3.5</v>
      </c>
      <c r="G749" s="18">
        <v>1.9</v>
      </c>
      <c r="H749" s="18">
        <v>1.3</v>
      </c>
      <c r="I749" s="19">
        <f t="shared" si="57"/>
        <v>11.100000000000001</v>
      </c>
    </row>
    <row r="750" spans="1:9">
      <c r="A750" s="43">
        <v>708</v>
      </c>
      <c r="B750" s="46" t="s">
        <v>626</v>
      </c>
      <c r="C750" s="46" t="s">
        <v>1048</v>
      </c>
      <c r="D750" s="17" t="s">
        <v>20</v>
      </c>
      <c r="E750" s="18">
        <v>5.9</v>
      </c>
      <c r="F750" s="18">
        <v>4.5</v>
      </c>
      <c r="G750" s="18">
        <v>2.9</v>
      </c>
      <c r="H750" s="18">
        <v>1.3</v>
      </c>
      <c r="I750" s="19">
        <f t="shared" si="57"/>
        <v>14.600000000000001</v>
      </c>
    </row>
    <row r="751" spans="1:9">
      <c r="A751" s="43">
        <v>709</v>
      </c>
      <c r="B751" s="46" t="s">
        <v>627</v>
      </c>
      <c r="C751" s="46" t="s">
        <v>1048</v>
      </c>
      <c r="D751" s="17" t="s">
        <v>20</v>
      </c>
      <c r="E751" s="18">
        <v>5.4</v>
      </c>
      <c r="F751" s="18">
        <v>4</v>
      </c>
      <c r="G751" s="18">
        <v>2.9</v>
      </c>
      <c r="H751" s="18">
        <v>0.3</v>
      </c>
      <c r="I751" s="19">
        <f t="shared" si="57"/>
        <v>12.600000000000001</v>
      </c>
    </row>
    <row r="752" spans="1:9">
      <c r="A752" s="43">
        <v>710</v>
      </c>
      <c r="B752" s="46" t="s">
        <v>628</v>
      </c>
      <c r="C752" s="46" t="s">
        <v>1048</v>
      </c>
      <c r="D752" s="17" t="s">
        <v>20</v>
      </c>
      <c r="E752" s="18">
        <v>4.9000000000000004</v>
      </c>
      <c r="F752" s="18">
        <v>2</v>
      </c>
      <c r="G752" s="18">
        <v>0.9</v>
      </c>
      <c r="H752" s="18">
        <v>1.3</v>
      </c>
      <c r="I752" s="19">
        <f>SUM(E752:H752)</f>
        <v>9.1000000000000014</v>
      </c>
    </row>
    <row r="753" spans="1:9">
      <c r="A753" s="43">
        <v>711</v>
      </c>
      <c r="B753" s="46" t="s">
        <v>629</v>
      </c>
      <c r="C753" s="46" t="s">
        <v>1048</v>
      </c>
      <c r="D753" s="17" t="s">
        <v>20</v>
      </c>
      <c r="E753" s="18">
        <v>6.4</v>
      </c>
      <c r="F753" s="18">
        <v>4</v>
      </c>
      <c r="G753" s="18">
        <v>1.9</v>
      </c>
      <c r="H753" s="18">
        <v>1.3</v>
      </c>
      <c r="I753" s="19">
        <f>SUM(E753:H753)</f>
        <v>13.600000000000001</v>
      </c>
    </row>
    <row r="754" spans="1:9">
      <c r="A754" s="43">
        <v>712</v>
      </c>
      <c r="B754" s="46" t="s">
        <v>630</v>
      </c>
      <c r="C754" s="46" t="s">
        <v>1048</v>
      </c>
      <c r="D754" s="17" t="s">
        <v>20</v>
      </c>
      <c r="E754" s="18">
        <v>4.9000000000000004</v>
      </c>
      <c r="F754" s="18">
        <v>3.5</v>
      </c>
      <c r="G754" s="18">
        <v>3.4</v>
      </c>
      <c r="H754" s="18">
        <v>0.8</v>
      </c>
      <c r="I754" s="19">
        <f>SUM(E754:H754)</f>
        <v>12.600000000000001</v>
      </c>
    </row>
    <row r="755" spans="1:9">
      <c r="A755" s="43">
        <v>713</v>
      </c>
      <c r="B755" s="46" t="s">
        <v>767</v>
      </c>
      <c r="C755" s="46" t="s">
        <v>1048</v>
      </c>
      <c r="D755" s="17" t="s">
        <v>20</v>
      </c>
      <c r="E755" s="18">
        <v>4.4000000000000004</v>
      </c>
      <c r="F755" s="18">
        <v>4</v>
      </c>
      <c r="G755" s="18">
        <v>1.9</v>
      </c>
      <c r="H755" s="18">
        <v>1.3</v>
      </c>
      <c r="I755" s="19">
        <f t="shared" si="56"/>
        <v>11.600000000000001</v>
      </c>
    </row>
    <row r="756" spans="1:9">
      <c r="A756" s="43">
        <v>714</v>
      </c>
      <c r="B756" s="46" t="s">
        <v>631</v>
      </c>
      <c r="C756" s="46" t="s">
        <v>1048</v>
      </c>
      <c r="D756" s="17" t="s">
        <v>20</v>
      </c>
      <c r="E756" s="18">
        <v>4.4000000000000004</v>
      </c>
      <c r="F756" s="18">
        <v>3.5</v>
      </c>
      <c r="G756" s="18">
        <v>2.4</v>
      </c>
      <c r="H756" s="18">
        <v>1.3</v>
      </c>
      <c r="I756" s="19">
        <f>SUM(E756:H756)</f>
        <v>11.600000000000001</v>
      </c>
    </row>
    <row r="757" spans="1:9">
      <c r="A757" s="43">
        <v>715</v>
      </c>
      <c r="B757" s="33" t="s">
        <v>765</v>
      </c>
      <c r="C757" s="46" t="s">
        <v>1048</v>
      </c>
      <c r="D757" s="17" t="s">
        <v>20</v>
      </c>
      <c r="E757" s="18">
        <v>5.9</v>
      </c>
      <c r="F757" s="18">
        <v>4.5</v>
      </c>
      <c r="G757" s="18">
        <v>2.9</v>
      </c>
      <c r="H757" s="18">
        <v>1.3</v>
      </c>
      <c r="I757" s="19">
        <f>SUM(E757:H757)</f>
        <v>14.600000000000001</v>
      </c>
    </row>
    <row r="758" spans="1:9">
      <c r="A758" s="43">
        <v>716</v>
      </c>
      <c r="B758" s="46" t="s">
        <v>766</v>
      </c>
      <c r="C758" s="46" t="s">
        <v>1048</v>
      </c>
      <c r="D758" s="17" t="s">
        <v>20</v>
      </c>
      <c r="E758" s="18">
        <v>5.4</v>
      </c>
      <c r="F758" s="18">
        <v>4</v>
      </c>
      <c r="G758" s="18">
        <v>2.9</v>
      </c>
      <c r="H758" s="18">
        <v>0.3</v>
      </c>
      <c r="I758" s="19">
        <f>SUM(E758:H758)</f>
        <v>12.600000000000001</v>
      </c>
    </row>
    <row r="759" spans="1:9">
      <c r="A759" s="43">
        <v>717</v>
      </c>
      <c r="B759" s="33" t="s">
        <v>632</v>
      </c>
      <c r="C759" s="46" t="s">
        <v>1048</v>
      </c>
      <c r="D759" s="17" t="s">
        <v>20</v>
      </c>
      <c r="E759" s="18">
        <v>4.9000000000000004</v>
      </c>
      <c r="F759" s="18">
        <v>2</v>
      </c>
      <c r="G759" s="18">
        <v>0.9</v>
      </c>
      <c r="H759" s="18">
        <v>1.3</v>
      </c>
      <c r="I759" s="19">
        <f t="shared" ref="I759:I766" si="58">SUM(E759:H759)</f>
        <v>9.1000000000000014</v>
      </c>
    </row>
    <row r="760" spans="1:9">
      <c r="A760" s="43">
        <v>718</v>
      </c>
      <c r="B760" s="33" t="s">
        <v>633</v>
      </c>
      <c r="C760" s="46" t="s">
        <v>1048</v>
      </c>
      <c r="D760" s="17" t="s">
        <v>20</v>
      </c>
      <c r="E760" s="18">
        <v>6.4</v>
      </c>
      <c r="F760" s="18">
        <v>4</v>
      </c>
      <c r="G760" s="18">
        <v>1.9</v>
      </c>
      <c r="H760" s="18">
        <v>1.3</v>
      </c>
      <c r="I760" s="19">
        <f t="shared" si="58"/>
        <v>13.600000000000001</v>
      </c>
    </row>
    <row r="761" spans="1:9">
      <c r="A761" s="43">
        <v>719</v>
      </c>
      <c r="B761" s="102" t="s">
        <v>634</v>
      </c>
      <c r="C761" s="46" t="s">
        <v>1048</v>
      </c>
      <c r="D761" s="17" t="s">
        <v>20</v>
      </c>
      <c r="E761" s="18">
        <v>4.9000000000000004</v>
      </c>
      <c r="F761" s="18">
        <v>3</v>
      </c>
      <c r="G761" s="18">
        <v>3.4</v>
      </c>
      <c r="H761" s="18">
        <v>0.8</v>
      </c>
      <c r="I761" s="19">
        <f t="shared" si="58"/>
        <v>12.100000000000001</v>
      </c>
    </row>
    <row r="762" spans="1:9">
      <c r="A762" s="43">
        <v>720</v>
      </c>
      <c r="B762" s="102" t="s">
        <v>635</v>
      </c>
      <c r="C762" s="46" t="s">
        <v>1048</v>
      </c>
      <c r="D762" s="21" t="s">
        <v>20</v>
      </c>
      <c r="E762" s="18">
        <v>4.9000000000000004</v>
      </c>
      <c r="F762" s="18">
        <v>2</v>
      </c>
      <c r="G762" s="18">
        <v>0.9</v>
      </c>
      <c r="H762" s="18">
        <v>1.3</v>
      </c>
      <c r="I762" s="19">
        <f t="shared" si="58"/>
        <v>9.1000000000000014</v>
      </c>
    </row>
    <row r="763" spans="1:9">
      <c r="A763" s="43">
        <v>721</v>
      </c>
      <c r="B763" s="24" t="s">
        <v>636</v>
      </c>
      <c r="C763" s="46" t="s">
        <v>1048</v>
      </c>
      <c r="D763" s="21" t="s">
        <v>20</v>
      </c>
      <c r="E763" s="18">
        <v>5.4</v>
      </c>
      <c r="F763" s="18">
        <v>3.5</v>
      </c>
      <c r="G763" s="18">
        <v>3.4</v>
      </c>
      <c r="H763" s="18">
        <v>0.8</v>
      </c>
      <c r="I763" s="19">
        <f t="shared" si="58"/>
        <v>13.100000000000001</v>
      </c>
    </row>
    <row r="764" spans="1:9">
      <c r="A764" s="43">
        <v>722</v>
      </c>
      <c r="B764" s="24" t="s">
        <v>637</v>
      </c>
      <c r="C764" s="46" t="s">
        <v>1048</v>
      </c>
      <c r="D764" s="21">
        <v>9</v>
      </c>
      <c r="E764" s="18">
        <v>8.9</v>
      </c>
      <c r="F764" s="18">
        <v>3</v>
      </c>
      <c r="G764" s="18">
        <v>1.9</v>
      </c>
      <c r="H764" s="18">
        <v>1.3</v>
      </c>
      <c r="I764" s="19">
        <f t="shared" si="58"/>
        <v>15.100000000000001</v>
      </c>
    </row>
    <row r="765" spans="1:9">
      <c r="A765" s="43">
        <v>723</v>
      </c>
      <c r="B765" s="24" t="s">
        <v>638</v>
      </c>
      <c r="C765" s="46" t="s">
        <v>1048</v>
      </c>
      <c r="D765" s="21" t="s">
        <v>20</v>
      </c>
      <c r="E765" s="18">
        <v>6.9</v>
      </c>
      <c r="F765" s="18">
        <v>4</v>
      </c>
      <c r="G765" s="18">
        <v>3.4</v>
      </c>
      <c r="H765" s="18">
        <v>1.3</v>
      </c>
      <c r="I765" s="19">
        <f t="shared" si="58"/>
        <v>15.600000000000001</v>
      </c>
    </row>
    <row r="766" spans="1:9">
      <c r="A766" s="43">
        <v>724</v>
      </c>
      <c r="B766" s="24" t="s">
        <v>639</v>
      </c>
      <c r="C766" s="46" t="s">
        <v>1048</v>
      </c>
      <c r="D766" s="21">
        <v>2</v>
      </c>
      <c r="E766" s="18">
        <v>7.9</v>
      </c>
      <c r="F766" s="18">
        <v>4.5</v>
      </c>
      <c r="G766" s="18">
        <v>3.4</v>
      </c>
      <c r="H766" s="18">
        <v>1.3</v>
      </c>
      <c r="I766" s="19">
        <f t="shared" si="58"/>
        <v>17.100000000000001</v>
      </c>
    </row>
    <row r="767" spans="1:9">
      <c r="A767" s="43">
        <v>725</v>
      </c>
      <c r="B767" s="102" t="s">
        <v>640</v>
      </c>
      <c r="C767" s="46" t="s">
        <v>1048</v>
      </c>
      <c r="D767" s="21" t="s">
        <v>20</v>
      </c>
      <c r="E767" s="18">
        <v>4.9000000000000004</v>
      </c>
      <c r="F767" s="18">
        <v>2</v>
      </c>
      <c r="G767" s="18">
        <v>0.9</v>
      </c>
      <c r="H767" s="18">
        <v>1.3</v>
      </c>
      <c r="I767" s="19">
        <f>SUM(E767:H767)</f>
        <v>9.1000000000000014</v>
      </c>
    </row>
    <row r="768" spans="1:9">
      <c r="A768" s="43">
        <v>726</v>
      </c>
      <c r="B768" s="102" t="s">
        <v>641</v>
      </c>
      <c r="C768" s="46" t="s">
        <v>1048</v>
      </c>
      <c r="D768" s="21">
        <v>2</v>
      </c>
      <c r="E768" s="18">
        <v>7.9</v>
      </c>
      <c r="F768" s="18">
        <v>4.5</v>
      </c>
      <c r="G768" s="18">
        <v>3.4</v>
      </c>
      <c r="H768" s="18">
        <v>1.3</v>
      </c>
      <c r="I768" s="19">
        <f>SUM(E768:H768)</f>
        <v>17.100000000000001</v>
      </c>
    </row>
    <row r="769" spans="1:9">
      <c r="A769" s="43">
        <v>727</v>
      </c>
      <c r="B769" s="102" t="s">
        <v>642</v>
      </c>
      <c r="C769" s="101" t="s">
        <v>1063</v>
      </c>
      <c r="D769" s="21">
        <v>30</v>
      </c>
      <c r="E769" s="18">
        <v>15.4</v>
      </c>
      <c r="F769" s="18">
        <v>11</v>
      </c>
      <c r="G769" s="18">
        <v>8.9</v>
      </c>
      <c r="H769" s="18">
        <v>1.8</v>
      </c>
      <c r="I769" s="19">
        <f>SUM(E769:H769)</f>
        <v>37.099999999999994</v>
      </c>
    </row>
    <row r="770" spans="1:9">
      <c r="A770" s="43">
        <v>728</v>
      </c>
      <c r="B770" s="102" t="s">
        <v>643</v>
      </c>
      <c r="C770" s="46" t="s">
        <v>1048</v>
      </c>
      <c r="D770" s="21" t="s">
        <v>20</v>
      </c>
      <c r="E770" s="18">
        <v>6.4</v>
      </c>
      <c r="F770" s="18">
        <v>4</v>
      </c>
      <c r="G770" s="18">
        <v>1.9</v>
      </c>
      <c r="H770" s="18">
        <v>1.3</v>
      </c>
      <c r="I770" s="19">
        <f t="shared" ref="I770:I782" si="59">SUM(E770:H770)</f>
        <v>13.600000000000001</v>
      </c>
    </row>
    <row r="771" spans="1:9">
      <c r="A771" s="43">
        <v>729</v>
      </c>
      <c r="B771" s="102" t="s">
        <v>644</v>
      </c>
      <c r="C771" s="46" t="s">
        <v>1048</v>
      </c>
      <c r="D771" s="21" t="s">
        <v>20</v>
      </c>
      <c r="E771" s="18">
        <v>4.9000000000000004</v>
      </c>
      <c r="F771" s="18">
        <v>3</v>
      </c>
      <c r="G771" s="18">
        <v>3.4</v>
      </c>
      <c r="H771" s="18">
        <v>0.8</v>
      </c>
      <c r="I771" s="19">
        <f t="shared" si="59"/>
        <v>12.100000000000001</v>
      </c>
    </row>
    <row r="772" spans="1:9">
      <c r="A772" s="43">
        <v>730</v>
      </c>
      <c r="B772" s="104" t="s">
        <v>645</v>
      </c>
      <c r="C772" s="46" t="s">
        <v>1048</v>
      </c>
      <c r="D772" s="21" t="s">
        <v>20</v>
      </c>
      <c r="E772" s="18">
        <v>4.9000000000000004</v>
      </c>
      <c r="F772" s="18">
        <v>2</v>
      </c>
      <c r="G772" s="18">
        <v>0.9</v>
      </c>
      <c r="H772" s="18">
        <v>1.3</v>
      </c>
      <c r="I772" s="19">
        <f t="shared" si="59"/>
        <v>9.1000000000000014</v>
      </c>
    </row>
    <row r="773" spans="1:9">
      <c r="A773" s="43">
        <v>731</v>
      </c>
      <c r="B773" s="104" t="s">
        <v>646</v>
      </c>
      <c r="C773" s="46" t="s">
        <v>1048</v>
      </c>
      <c r="D773" s="21" t="s">
        <v>20</v>
      </c>
      <c r="E773" s="18">
        <v>6.4</v>
      </c>
      <c r="F773" s="18">
        <v>4</v>
      </c>
      <c r="G773" s="18">
        <v>1.9</v>
      </c>
      <c r="H773" s="18">
        <v>1.3</v>
      </c>
      <c r="I773" s="19">
        <f t="shared" si="59"/>
        <v>13.600000000000001</v>
      </c>
    </row>
    <row r="774" spans="1:9">
      <c r="A774" s="43">
        <v>732</v>
      </c>
      <c r="B774" s="104" t="s">
        <v>647</v>
      </c>
      <c r="C774" s="46" t="s">
        <v>1048</v>
      </c>
      <c r="D774" s="21" t="s">
        <v>20</v>
      </c>
      <c r="E774" s="18">
        <v>5.4</v>
      </c>
      <c r="F774" s="18">
        <v>3.5</v>
      </c>
      <c r="G774" s="18">
        <v>3.4</v>
      </c>
      <c r="H774" s="18">
        <v>0.8</v>
      </c>
      <c r="I774" s="19">
        <f t="shared" si="59"/>
        <v>13.100000000000001</v>
      </c>
    </row>
    <row r="775" spans="1:9">
      <c r="A775" s="43">
        <v>733</v>
      </c>
      <c r="B775" s="24" t="s">
        <v>648</v>
      </c>
      <c r="C775" s="46" t="s">
        <v>1048</v>
      </c>
      <c r="D775" s="21" t="s">
        <v>20</v>
      </c>
      <c r="E775" s="18">
        <v>6.4</v>
      </c>
      <c r="F775" s="18">
        <v>4</v>
      </c>
      <c r="G775" s="18">
        <v>1.9</v>
      </c>
      <c r="H775" s="18">
        <v>1.3</v>
      </c>
      <c r="I775" s="19">
        <f t="shared" si="59"/>
        <v>13.600000000000001</v>
      </c>
    </row>
    <row r="776" spans="1:9">
      <c r="A776" s="43">
        <v>734</v>
      </c>
      <c r="B776" s="24" t="s">
        <v>649</v>
      </c>
      <c r="C776" s="46" t="s">
        <v>1048</v>
      </c>
      <c r="D776" s="21" t="s">
        <v>20</v>
      </c>
      <c r="E776" s="18">
        <v>4.9000000000000004</v>
      </c>
      <c r="F776" s="18">
        <v>3</v>
      </c>
      <c r="G776" s="18">
        <v>3.4</v>
      </c>
      <c r="H776" s="18">
        <v>0.8</v>
      </c>
      <c r="I776" s="19">
        <f t="shared" si="59"/>
        <v>12.100000000000001</v>
      </c>
    </row>
    <row r="777" spans="1:9">
      <c r="A777" s="43">
        <v>735</v>
      </c>
      <c r="B777" s="24" t="s">
        <v>650</v>
      </c>
      <c r="C777" s="46" t="s">
        <v>1048</v>
      </c>
      <c r="D777" s="21" t="s">
        <v>20</v>
      </c>
      <c r="E777" s="18">
        <v>4.9000000000000004</v>
      </c>
      <c r="F777" s="18">
        <v>2</v>
      </c>
      <c r="G777" s="18">
        <v>0.9</v>
      </c>
      <c r="H777" s="18">
        <v>1.3</v>
      </c>
      <c r="I777" s="19">
        <f t="shared" si="59"/>
        <v>9.1000000000000014</v>
      </c>
    </row>
    <row r="778" spans="1:9">
      <c r="A778" s="43">
        <v>736</v>
      </c>
      <c r="B778" s="24" t="s">
        <v>651</v>
      </c>
      <c r="C778" s="46" t="s">
        <v>1048</v>
      </c>
      <c r="D778" s="21" t="s">
        <v>20</v>
      </c>
      <c r="E778" s="18">
        <v>6.4</v>
      </c>
      <c r="F778" s="18">
        <v>4</v>
      </c>
      <c r="G778" s="18">
        <v>1.9</v>
      </c>
      <c r="H778" s="18">
        <v>1.3</v>
      </c>
      <c r="I778" s="19">
        <f t="shared" si="59"/>
        <v>13.600000000000001</v>
      </c>
    </row>
    <row r="779" spans="1:9">
      <c r="A779" s="43">
        <v>737</v>
      </c>
      <c r="B779" s="24" t="s">
        <v>652</v>
      </c>
      <c r="C779" s="46" t="s">
        <v>1048</v>
      </c>
      <c r="D779" s="21" t="s">
        <v>20</v>
      </c>
      <c r="E779" s="18">
        <v>5.4</v>
      </c>
      <c r="F779" s="18">
        <v>3.5</v>
      </c>
      <c r="G779" s="18">
        <v>3.4</v>
      </c>
      <c r="H779" s="18">
        <v>0.8</v>
      </c>
      <c r="I779" s="19">
        <f t="shared" si="59"/>
        <v>13.100000000000001</v>
      </c>
    </row>
    <row r="780" spans="1:9">
      <c r="A780" s="43">
        <v>738</v>
      </c>
      <c r="B780" s="24" t="s">
        <v>653</v>
      </c>
      <c r="C780" s="46" t="s">
        <v>1048</v>
      </c>
      <c r="D780" s="21" t="s">
        <v>20</v>
      </c>
      <c r="E780" s="18">
        <v>4.9000000000000004</v>
      </c>
      <c r="F780" s="18">
        <v>4</v>
      </c>
      <c r="G780" s="18">
        <v>3.4</v>
      </c>
      <c r="H780" s="18">
        <v>1.3</v>
      </c>
      <c r="I780" s="19">
        <f t="shared" si="59"/>
        <v>13.600000000000001</v>
      </c>
    </row>
    <row r="781" spans="1:9">
      <c r="A781" s="43">
        <v>739</v>
      </c>
      <c r="B781" s="24" t="s">
        <v>768</v>
      </c>
      <c r="C781" s="46" t="s">
        <v>1048</v>
      </c>
      <c r="D781" s="21" t="s">
        <v>20</v>
      </c>
      <c r="E781" s="18">
        <v>5.9</v>
      </c>
      <c r="F781" s="18">
        <v>6</v>
      </c>
      <c r="G781" s="18">
        <v>2.4</v>
      </c>
      <c r="H781" s="18">
        <v>1.8</v>
      </c>
      <c r="I781" s="19">
        <f t="shared" si="59"/>
        <v>16.100000000000001</v>
      </c>
    </row>
    <row r="782" spans="1:9">
      <c r="A782" s="43">
        <v>740</v>
      </c>
      <c r="B782" s="24" t="s">
        <v>654</v>
      </c>
      <c r="C782" s="46" t="s">
        <v>1048</v>
      </c>
      <c r="D782" s="21">
        <v>10</v>
      </c>
      <c r="E782" s="18">
        <v>11.9</v>
      </c>
      <c r="F782" s="18">
        <v>8</v>
      </c>
      <c r="G782" s="18">
        <v>4.4000000000000004</v>
      </c>
      <c r="H782" s="18">
        <v>0.3</v>
      </c>
      <c r="I782" s="19">
        <f t="shared" si="59"/>
        <v>24.599999999999998</v>
      </c>
    </row>
    <row r="783" spans="1:9" ht="15.75">
      <c r="A783" s="43">
        <v>741</v>
      </c>
      <c r="B783" s="99" t="s">
        <v>775</v>
      </c>
      <c r="C783" s="46" t="s">
        <v>1048</v>
      </c>
      <c r="D783" s="21" t="s">
        <v>20</v>
      </c>
      <c r="E783" s="18">
        <v>4.9000000000000004</v>
      </c>
      <c r="F783" s="18">
        <v>3</v>
      </c>
      <c r="G783" s="18">
        <v>3.4</v>
      </c>
      <c r="H783" s="18">
        <v>0.8</v>
      </c>
      <c r="I783" s="19">
        <f>SUM(E783:H783)</f>
        <v>12.100000000000001</v>
      </c>
    </row>
    <row r="784" spans="1:9" ht="15.75">
      <c r="A784" s="43">
        <v>742</v>
      </c>
      <c r="B784" s="99" t="s">
        <v>776</v>
      </c>
      <c r="C784" s="46" t="s">
        <v>1048</v>
      </c>
      <c r="D784" s="21" t="s">
        <v>20</v>
      </c>
      <c r="E784" s="18">
        <v>4.9000000000000004</v>
      </c>
      <c r="F784" s="18">
        <v>2</v>
      </c>
      <c r="G784" s="18">
        <v>0.9</v>
      </c>
      <c r="H784" s="18">
        <v>1.3</v>
      </c>
      <c r="I784" s="19">
        <f>SUM(E784:H784)</f>
        <v>9.1000000000000014</v>
      </c>
    </row>
    <row r="785" spans="1:9" ht="15.75">
      <c r="A785" s="43">
        <v>743</v>
      </c>
      <c r="B785" s="99" t="s">
        <v>809</v>
      </c>
      <c r="C785" s="46" t="s">
        <v>1048</v>
      </c>
      <c r="D785" s="21" t="s">
        <v>20</v>
      </c>
      <c r="E785" s="18">
        <v>4.9000000000000004</v>
      </c>
      <c r="F785" s="18">
        <v>3</v>
      </c>
      <c r="G785" s="18">
        <v>3.4</v>
      </c>
      <c r="H785" s="18">
        <v>0.8</v>
      </c>
      <c r="I785" s="19">
        <f t="shared" ref="I785:I788" si="60">SUM(E785:H785)</f>
        <v>12.100000000000001</v>
      </c>
    </row>
    <row r="786" spans="1:9" ht="15.75">
      <c r="A786" s="43">
        <v>744</v>
      </c>
      <c r="B786" s="99" t="s">
        <v>812</v>
      </c>
      <c r="C786" s="46" t="s">
        <v>1048</v>
      </c>
      <c r="D786" s="21" t="s">
        <v>20</v>
      </c>
      <c r="E786" s="18">
        <v>4.9000000000000004</v>
      </c>
      <c r="F786" s="18">
        <v>4</v>
      </c>
      <c r="G786" s="18">
        <v>3.4</v>
      </c>
      <c r="H786" s="18">
        <v>1.3</v>
      </c>
      <c r="I786" s="19">
        <f t="shared" si="60"/>
        <v>13.600000000000001</v>
      </c>
    </row>
    <row r="787" spans="1:9" ht="15.75">
      <c r="A787" s="43">
        <v>745</v>
      </c>
      <c r="B787" s="99" t="s">
        <v>815</v>
      </c>
      <c r="C787" s="46" t="s">
        <v>1048</v>
      </c>
      <c r="D787" s="21" t="s">
        <v>20</v>
      </c>
      <c r="E787" s="18">
        <v>4.9000000000000004</v>
      </c>
      <c r="F787" s="18">
        <v>3</v>
      </c>
      <c r="G787" s="18">
        <v>3.4</v>
      </c>
      <c r="H787" s="18">
        <v>0.8</v>
      </c>
      <c r="I787" s="19">
        <f t="shared" si="60"/>
        <v>12.100000000000001</v>
      </c>
    </row>
    <row r="788" spans="1:9" ht="15.75">
      <c r="A788" s="43">
        <v>746</v>
      </c>
      <c r="B788" s="99" t="s">
        <v>816</v>
      </c>
      <c r="C788" s="46" t="s">
        <v>1048</v>
      </c>
      <c r="D788" s="21" t="s">
        <v>20</v>
      </c>
      <c r="E788" s="18">
        <v>4.9000000000000004</v>
      </c>
      <c r="F788" s="18">
        <v>2</v>
      </c>
      <c r="G788" s="18">
        <v>0.9</v>
      </c>
      <c r="H788" s="18">
        <v>1.3</v>
      </c>
      <c r="I788" s="19">
        <f t="shared" si="60"/>
        <v>9.1000000000000014</v>
      </c>
    </row>
    <row r="789" spans="1:9">
      <c r="A789" s="38"/>
      <c r="B789" s="16"/>
      <c r="C789" s="25" t="s">
        <v>77</v>
      </c>
      <c r="D789" s="26">
        <f>SUM(D719:D788)</f>
        <v>350</v>
      </c>
      <c r="E789" s="26">
        <f>SUM(E716:E788)</f>
        <v>588.69999999999891</v>
      </c>
      <c r="F789" s="26">
        <f>SUM(F716:F788)</f>
        <v>364.5</v>
      </c>
      <c r="G789" s="26">
        <f>SUM(G716:G788)</f>
        <v>239.20000000000033</v>
      </c>
      <c r="H789" s="26">
        <f>SUM(H716:H788)</f>
        <v>95.899999999999864</v>
      </c>
      <c r="I789" s="26">
        <f>SUM(I716:I788)</f>
        <v>1288.299999999999</v>
      </c>
    </row>
    <row r="790" spans="1:9" ht="25.5" customHeight="1">
      <c r="A790" s="128" t="s">
        <v>655</v>
      </c>
      <c r="B790" s="128"/>
      <c r="C790" s="128"/>
      <c r="D790" s="128"/>
      <c r="E790" s="128"/>
      <c r="F790" s="128"/>
      <c r="G790" s="128"/>
      <c r="H790" s="128"/>
      <c r="I790" s="128"/>
    </row>
    <row r="791" spans="1:9">
      <c r="A791" s="43">
        <v>747</v>
      </c>
      <c r="B791" s="108" t="s">
        <v>769</v>
      </c>
      <c r="C791" s="101" t="s">
        <v>1064</v>
      </c>
      <c r="D791" s="17">
        <v>9</v>
      </c>
      <c r="E791" s="18">
        <v>12.4</v>
      </c>
      <c r="F791" s="18">
        <v>6</v>
      </c>
      <c r="G791" s="18">
        <v>4.9000000000000004</v>
      </c>
      <c r="H791" s="18">
        <v>1.3</v>
      </c>
      <c r="I791" s="19">
        <f t="shared" ref="I791:I796" si="61">SUM(E791:H791)</f>
        <v>24.599999999999998</v>
      </c>
    </row>
    <row r="792" spans="1:9">
      <c r="A792" s="43">
        <v>748</v>
      </c>
      <c r="B792" s="108" t="s">
        <v>656</v>
      </c>
      <c r="C792" s="46" t="s">
        <v>1065</v>
      </c>
      <c r="D792" s="17" t="s">
        <v>20</v>
      </c>
      <c r="E792" s="18">
        <v>4.4000000000000004</v>
      </c>
      <c r="F792" s="18">
        <v>3.5</v>
      </c>
      <c r="G792" s="18">
        <v>2.4</v>
      </c>
      <c r="H792" s="18">
        <v>1.3</v>
      </c>
      <c r="I792" s="19">
        <f t="shared" si="61"/>
        <v>11.600000000000001</v>
      </c>
    </row>
    <row r="793" spans="1:9">
      <c r="A793" s="43">
        <v>749</v>
      </c>
      <c r="B793" s="108" t="s">
        <v>657</v>
      </c>
      <c r="C793" s="46" t="s">
        <v>1065</v>
      </c>
      <c r="D793" s="17" t="s">
        <v>20</v>
      </c>
      <c r="E793" s="18">
        <v>5.4</v>
      </c>
      <c r="F793" s="18">
        <v>4.5</v>
      </c>
      <c r="G793" s="18">
        <v>2.9</v>
      </c>
      <c r="H793" s="18">
        <v>1.3</v>
      </c>
      <c r="I793" s="19">
        <f t="shared" si="61"/>
        <v>14.100000000000001</v>
      </c>
    </row>
    <row r="794" spans="1:9">
      <c r="A794" s="43">
        <v>750</v>
      </c>
      <c r="B794" s="108" t="s">
        <v>1066</v>
      </c>
      <c r="C794" s="46" t="s">
        <v>1065</v>
      </c>
      <c r="D794" s="17" t="s">
        <v>20</v>
      </c>
      <c r="E794" s="18">
        <v>5.9</v>
      </c>
      <c r="F794" s="18">
        <v>3</v>
      </c>
      <c r="G794" s="18">
        <v>2.4</v>
      </c>
      <c r="H794" s="18">
        <v>3.3</v>
      </c>
      <c r="I794" s="19">
        <f t="shared" si="61"/>
        <v>14.600000000000001</v>
      </c>
    </row>
    <row r="795" spans="1:9">
      <c r="A795" s="43">
        <v>751</v>
      </c>
      <c r="B795" s="108" t="s">
        <v>658</v>
      </c>
      <c r="C795" s="101" t="s">
        <v>1067</v>
      </c>
      <c r="D795" s="17" t="s">
        <v>20</v>
      </c>
      <c r="E795" s="18">
        <v>7.4</v>
      </c>
      <c r="F795" s="18">
        <v>3.5</v>
      </c>
      <c r="G795" s="18">
        <v>2.4</v>
      </c>
      <c r="H795" s="18">
        <v>1.8</v>
      </c>
      <c r="I795" s="19">
        <f t="shared" si="61"/>
        <v>15.100000000000001</v>
      </c>
    </row>
    <row r="796" spans="1:9">
      <c r="A796" s="43">
        <v>752</v>
      </c>
      <c r="B796" s="108" t="s">
        <v>659</v>
      </c>
      <c r="C796" s="46" t="s">
        <v>1065</v>
      </c>
      <c r="D796" s="17" t="s">
        <v>20</v>
      </c>
      <c r="E796" s="18">
        <v>4.9000000000000004</v>
      </c>
      <c r="F796" s="18">
        <v>4.5</v>
      </c>
      <c r="G796" s="18">
        <v>0.9</v>
      </c>
      <c r="H796" s="18">
        <v>1.3</v>
      </c>
      <c r="I796" s="19">
        <f t="shared" si="61"/>
        <v>11.600000000000001</v>
      </c>
    </row>
    <row r="797" spans="1:9">
      <c r="A797" s="43">
        <v>753</v>
      </c>
      <c r="B797" s="108" t="s">
        <v>1068</v>
      </c>
      <c r="C797" s="101" t="s">
        <v>1069</v>
      </c>
      <c r="D797" s="17">
        <v>6</v>
      </c>
      <c r="E797" s="18">
        <v>11.4</v>
      </c>
      <c r="F797" s="18">
        <v>4</v>
      </c>
      <c r="G797" s="18">
        <v>1.9</v>
      </c>
      <c r="H797" s="18">
        <v>1.8</v>
      </c>
      <c r="I797" s="19">
        <f t="shared" ref="I797:I822" si="62">SUM(E797:H797)</f>
        <v>19.100000000000001</v>
      </c>
    </row>
    <row r="798" spans="1:9">
      <c r="A798" s="43">
        <v>754</v>
      </c>
      <c r="B798" s="108" t="s">
        <v>660</v>
      </c>
      <c r="C798" s="101" t="s">
        <v>1070</v>
      </c>
      <c r="D798" s="17" t="s">
        <v>20</v>
      </c>
      <c r="E798" s="18">
        <v>3.4</v>
      </c>
      <c r="F798" s="18">
        <v>4.5</v>
      </c>
      <c r="G798" s="18">
        <v>1.9</v>
      </c>
      <c r="H798" s="18">
        <v>1.3</v>
      </c>
      <c r="I798" s="19">
        <f t="shared" si="62"/>
        <v>11.100000000000001</v>
      </c>
    </row>
    <row r="799" spans="1:9">
      <c r="A799" s="43">
        <v>755</v>
      </c>
      <c r="B799" s="108" t="s">
        <v>1071</v>
      </c>
      <c r="C799" s="101" t="s">
        <v>1072</v>
      </c>
      <c r="D799" s="17">
        <v>9</v>
      </c>
      <c r="E799" s="18">
        <v>10.9</v>
      </c>
      <c r="F799" s="18">
        <v>6</v>
      </c>
      <c r="G799" s="18">
        <v>4.9000000000000004</v>
      </c>
      <c r="H799" s="18">
        <v>1.3</v>
      </c>
      <c r="I799" s="19">
        <f t="shared" si="62"/>
        <v>23.099999999999998</v>
      </c>
    </row>
    <row r="800" spans="1:9">
      <c r="A800" s="43">
        <v>756</v>
      </c>
      <c r="B800" s="108" t="s">
        <v>1073</v>
      </c>
      <c r="C800" s="101" t="s">
        <v>1064</v>
      </c>
      <c r="D800" s="17" t="s">
        <v>20</v>
      </c>
      <c r="E800" s="18">
        <v>5.9</v>
      </c>
      <c r="F800" s="18">
        <v>5.5</v>
      </c>
      <c r="G800" s="18">
        <v>2.4</v>
      </c>
      <c r="H800" s="18">
        <v>1.3</v>
      </c>
      <c r="I800" s="19">
        <f t="shared" si="62"/>
        <v>15.100000000000001</v>
      </c>
    </row>
    <row r="801" spans="1:9">
      <c r="A801" s="43">
        <v>757</v>
      </c>
      <c r="B801" s="108" t="s">
        <v>661</v>
      </c>
      <c r="C801" s="46" t="s">
        <v>1065</v>
      </c>
      <c r="D801" s="17" t="s">
        <v>20</v>
      </c>
      <c r="E801" s="18">
        <v>4.4000000000000004</v>
      </c>
      <c r="F801" s="18">
        <v>5</v>
      </c>
      <c r="G801" s="18">
        <v>1.9</v>
      </c>
      <c r="H801" s="18">
        <v>1.3</v>
      </c>
      <c r="I801" s="19">
        <f t="shared" si="62"/>
        <v>12.600000000000001</v>
      </c>
    </row>
    <row r="802" spans="1:9">
      <c r="A802" s="43">
        <v>758</v>
      </c>
      <c r="B802" s="46" t="s">
        <v>662</v>
      </c>
      <c r="C802" s="46" t="s">
        <v>1065</v>
      </c>
      <c r="D802" s="17" t="s">
        <v>20</v>
      </c>
      <c r="E802" s="18">
        <v>4.4000000000000004</v>
      </c>
      <c r="F802" s="18">
        <v>3.5</v>
      </c>
      <c r="G802" s="18">
        <v>2.4</v>
      </c>
      <c r="H802" s="18">
        <v>1.3</v>
      </c>
      <c r="I802" s="19">
        <f t="shared" si="62"/>
        <v>11.600000000000001</v>
      </c>
    </row>
    <row r="803" spans="1:9" s="1" customFormat="1">
      <c r="A803" s="43">
        <v>759</v>
      </c>
      <c r="B803" s="46" t="s">
        <v>663</v>
      </c>
      <c r="C803" s="46" t="s">
        <v>1065</v>
      </c>
      <c r="D803" s="17" t="s">
        <v>20</v>
      </c>
      <c r="E803" s="18">
        <v>5.9</v>
      </c>
      <c r="F803" s="18">
        <v>4.5</v>
      </c>
      <c r="G803" s="18">
        <v>2.9</v>
      </c>
      <c r="H803" s="18">
        <v>1.3</v>
      </c>
      <c r="I803" s="19">
        <f t="shared" si="62"/>
        <v>14.600000000000001</v>
      </c>
    </row>
    <row r="804" spans="1:9">
      <c r="A804" s="43">
        <v>760</v>
      </c>
      <c r="B804" s="46" t="s">
        <v>664</v>
      </c>
      <c r="C804" s="46" t="s">
        <v>1065</v>
      </c>
      <c r="D804" s="17" t="s">
        <v>20</v>
      </c>
      <c r="E804" s="18">
        <v>5.4</v>
      </c>
      <c r="F804" s="18">
        <v>4</v>
      </c>
      <c r="G804" s="18">
        <v>2.9</v>
      </c>
      <c r="H804" s="18">
        <v>0.3</v>
      </c>
      <c r="I804" s="19">
        <f t="shared" si="62"/>
        <v>12.600000000000001</v>
      </c>
    </row>
    <row r="805" spans="1:9">
      <c r="A805" s="43">
        <v>761</v>
      </c>
      <c r="B805" s="46" t="s">
        <v>665</v>
      </c>
      <c r="C805" s="46" t="s">
        <v>1065</v>
      </c>
      <c r="D805" s="17" t="s">
        <v>20</v>
      </c>
      <c r="E805" s="18">
        <v>4.9000000000000004</v>
      </c>
      <c r="F805" s="18">
        <v>2</v>
      </c>
      <c r="G805" s="18">
        <v>0.9</v>
      </c>
      <c r="H805" s="18">
        <v>1.3</v>
      </c>
      <c r="I805" s="19">
        <f>SUM(E805:H805)</f>
        <v>9.1000000000000014</v>
      </c>
    </row>
    <row r="806" spans="1:9">
      <c r="A806" s="43">
        <v>762</v>
      </c>
      <c r="B806" s="33" t="s">
        <v>666</v>
      </c>
      <c r="C806" s="46" t="s">
        <v>1065</v>
      </c>
      <c r="D806" s="17" t="s">
        <v>20</v>
      </c>
      <c r="E806" s="18">
        <v>5.9</v>
      </c>
      <c r="F806" s="18">
        <v>3.5</v>
      </c>
      <c r="G806" s="18">
        <v>1.9</v>
      </c>
      <c r="H806" s="18">
        <v>1.3</v>
      </c>
      <c r="I806" s="19">
        <f>SUM(E806:H806)</f>
        <v>12.600000000000001</v>
      </c>
    </row>
    <row r="807" spans="1:9" s="1" customFormat="1">
      <c r="A807" s="43">
        <v>763</v>
      </c>
      <c r="B807" s="33" t="s">
        <v>667</v>
      </c>
      <c r="C807" s="46" t="s">
        <v>1065</v>
      </c>
      <c r="D807" s="17" t="s">
        <v>20</v>
      </c>
      <c r="E807" s="18">
        <v>4.9000000000000004</v>
      </c>
      <c r="F807" s="18">
        <v>3.5</v>
      </c>
      <c r="G807" s="18">
        <v>3.4</v>
      </c>
      <c r="H807" s="18">
        <v>0.8</v>
      </c>
      <c r="I807" s="19">
        <f>SUM(E807:H807)</f>
        <v>12.600000000000001</v>
      </c>
    </row>
    <row r="808" spans="1:9" s="1" customFormat="1">
      <c r="A808" s="43">
        <v>764</v>
      </c>
      <c r="B808" s="24" t="s">
        <v>668</v>
      </c>
      <c r="C808" s="46" t="s">
        <v>1065</v>
      </c>
      <c r="D808" s="17" t="s">
        <v>20</v>
      </c>
      <c r="E808" s="18">
        <v>5.4</v>
      </c>
      <c r="F808" s="18">
        <v>3</v>
      </c>
      <c r="G808" s="18">
        <v>1.9</v>
      </c>
      <c r="H808" s="18">
        <v>1.3</v>
      </c>
      <c r="I808" s="19">
        <f>SUM(E808:H808)</f>
        <v>11.600000000000001</v>
      </c>
    </row>
    <row r="809" spans="1:9" s="1" customFormat="1">
      <c r="A809" s="43">
        <v>765</v>
      </c>
      <c r="B809" s="24" t="s">
        <v>810</v>
      </c>
      <c r="C809" s="46" t="s">
        <v>1065</v>
      </c>
      <c r="D809" s="17" t="s">
        <v>20</v>
      </c>
      <c r="E809" s="18">
        <v>5.9</v>
      </c>
      <c r="F809" s="18">
        <v>5.5</v>
      </c>
      <c r="G809" s="18">
        <v>2.4</v>
      </c>
      <c r="H809" s="18">
        <v>1.3</v>
      </c>
      <c r="I809" s="19">
        <f t="shared" ref="I809:I810" si="63">SUM(E809:H809)</f>
        <v>15.100000000000001</v>
      </c>
    </row>
    <row r="810" spans="1:9" s="1" customFormat="1">
      <c r="A810" s="43">
        <v>766</v>
      </c>
      <c r="B810" s="24" t="s">
        <v>811</v>
      </c>
      <c r="C810" s="46" t="s">
        <v>1065</v>
      </c>
      <c r="D810" s="17" t="s">
        <v>20</v>
      </c>
      <c r="E810" s="18">
        <v>4.4000000000000004</v>
      </c>
      <c r="F810" s="18">
        <v>5</v>
      </c>
      <c r="G810" s="18">
        <v>1.9</v>
      </c>
      <c r="H810" s="18">
        <v>1.3</v>
      </c>
      <c r="I810" s="19">
        <f t="shared" si="63"/>
        <v>12.600000000000001</v>
      </c>
    </row>
    <row r="811" spans="1:9">
      <c r="A811" s="60"/>
      <c r="B811" s="20"/>
      <c r="C811" s="25" t="s">
        <v>77</v>
      </c>
      <c r="D811" s="26">
        <f t="shared" ref="D811:I811" si="64">SUM(D791:D810)</f>
        <v>24</v>
      </c>
      <c r="E811" s="26">
        <f t="shared" si="64"/>
        <v>123.50000000000006</v>
      </c>
      <c r="F811" s="26">
        <f t="shared" si="64"/>
        <v>84.5</v>
      </c>
      <c r="G811" s="26">
        <f t="shared" si="64"/>
        <v>49.499999999999986</v>
      </c>
      <c r="H811" s="26">
        <f t="shared" si="64"/>
        <v>27.500000000000011</v>
      </c>
      <c r="I811" s="26">
        <f t="shared" si="64"/>
        <v>285</v>
      </c>
    </row>
    <row r="812" spans="1:9" ht="33.75" customHeight="1">
      <c r="A812" s="128" t="s">
        <v>669</v>
      </c>
      <c r="B812" s="128"/>
      <c r="C812" s="128"/>
      <c r="D812" s="128"/>
      <c r="E812" s="128"/>
      <c r="F812" s="128"/>
      <c r="G812" s="128"/>
      <c r="H812" s="128"/>
      <c r="I812" s="128"/>
    </row>
    <row r="813" spans="1:9" s="1" customFormat="1">
      <c r="A813" s="43">
        <v>767</v>
      </c>
      <c r="B813" s="46" t="s">
        <v>670</v>
      </c>
      <c r="C813" s="101" t="s">
        <v>1074</v>
      </c>
      <c r="D813" s="17">
        <v>10</v>
      </c>
      <c r="E813" s="18">
        <v>8.9</v>
      </c>
      <c r="F813" s="18">
        <v>5</v>
      </c>
      <c r="G813" s="18">
        <v>2.9</v>
      </c>
      <c r="H813" s="18">
        <v>0.3</v>
      </c>
      <c r="I813" s="19">
        <f t="shared" si="62"/>
        <v>17.100000000000001</v>
      </c>
    </row>
    <row r="814" spans="1:9" s="1" customFormat="1">
      <c r="A814" s="43">
        <v>768</v>
      </c>
      <c r="B814" s="46" t="s">
        <v>671</v>
      </c>
      <c r="C814" s="101" t="s">
        <v>1075</v>
      </c>
      <c r="D814" s="17" t="s">
        <v>20</v>
      </c>
      <c r="E814" s="18">
        <v>4.4000000000000004</v>
      </c>
      <c r="F814" s="18">
        <v>3</v>
      </c>
      <c r="G814" s="18">
        <v>1.9</v>
      </c>
      <c r="H814" s="18">
        <v>1.8</v>
      </c>
      <c r="I814" s="19">
        <f t="shared" si="62"/>
        <v>11.100000000000001</v>
      </c>
    </row>
    <row r="815" spans="1:9" s="1" customFormat="1">
      <c r="A815" s="43">
        <v>769</v>
      </c>
      <c r="B815" s="46" t="s">
        <v>672</v>
      </c>
      <c r="C815" s="101" t="s">
        <v>1076</v>
      </c>
      <c r="D815" s="17" t="s">
        <v>20</v>
      </c>
      <c r="E815" s="18">
        <v>6.4</v>
      </c>
      <c r="F815" s="18">
        <v>3.5</v>
      </c>
      <c r="G815" s="18">
        <v>1.9</v>
      </c>
      <c r="H815" s="18">
        <v>0.3</v>
      </c>
      <c r="I815" s="19">
        <f t="shared" si="62"/>
        <v>12.100000000000001</v>
      </c>
    </row>
    <row r="816" spans="1:9" s="1" customFormat="1">
      <c r="A816" s="43">
        <v>770</v>
      </c>
      <c r="B816" s="46" t="s">
        <v>1077</v>
      </c>
      <c r="C816" s="46" t="s">
        <v>1078</v>
      </c>
      <c r="D816" s="17">
        <v>10</v>
      </c>
      <c r="E816" s="22">
        <v>10.9</v>
      </c>
      <c r="F816" s="22">
        <v>8</v>
      </c>
      <c r="G816" s="22">
        <v>6.9</v>
      </c>
      <c r="H816" s="22">
        <v>1.8</v>
      </c>
      <c r="I816" s="19">
        <f t="shared" si="62"/>
        <v>27.599999999999998</v>
      </c>
    </row>
    <row r="817" spans="1:9" s="1" customFormat="1">
      <c r="A817" s="43">
        <v>771</v>
      </c>
      <c r="B817" s="46" t="s">
        <v>673</v>
      </c>
      <c r="C817" s="101" t="s">
        <v>1079</v>
      </c>
      <c r="D817" s="17">
        <v>10</v>
      </c>
      <c r="E817" s="18">
        <v>11.9</v>
      </c>
      <c r="F817" s="18">
        <v>6</v>
      </c>
      <c r="G817" s="18">
        <v>4.9000000000000004</v>
      </c>
      <c r="H817" s="18">
        <v>1.8</v>
      </c>
      <c r="I817" s="19">
        <f t="shared" si="62"/>
        <v>24.599999999999998</v>
      </c>
    </row>
    <row r="818" spans="1:9" s="1" customFormat="1">
      <c r="A818" s="43">
        <v>772</v>
      </c>
      <c r="B818" s="46" t="s">
        <v>674</v>
      </c>
      <c r="C818" s="46" t="s">
        <v>1078</v>
      </c>
      <c r="D818" s="17" t="s">
        <v>20</v>
      </c>
      <c r="E818" s="18">
        <v>5.9</v>
      </c>
      <c r="F818" s="18">
        <v>5</v>
      </c>
      <c r="G818" s="18">
        <v>1.9</v>
      </c>
      <c r="H818" s="18">
        <v>1.3</v>
      </c>
      <c r="I818" s="19">
        <f t="shared" si="62"/>
        <v>14.100000000000001</v>
      </c>
    </row>
    <row r="819" spans="1:9" s="1" customFormat="1">
      <c r="A819" s="43">
        <v>773</v>
      </c>
      <c r="B819" s="46" t="s">
        <v>675</v>
      </c>
      <c r="C819" s="46" t="s">
        <v>1078</v>
      </c>
      <c r="D819" s="17" t="s">
        <v>20</v>
      </c>
      <c r="E819" s="18">
        <v>4.4000000000000004</v>
      </c>
      <c r="F819" s="18">
        <v>3.5</v>
      </c>
      <c r="G819" s="18">
        <v>2.4</v>
      </c>
      <c r="H819" s="18">
        <v>1.3</v>
      </c>
      <c r="I819" s="19">
        <f t="shared" si="62"/>
        <v>11.600000000000001</v>
      </c>
    </row>
    <row r="820" spans="1:9" s="1" customFormat="1">
      <c r="A820" s="43">
        <v>774</v>
      </c>
      <c r="B820" s="46" t="s">
        <v>770</v>
      </c>
      <c r="C820" s="46" t="s">
        <v>1078</v>
      </c>
      <c r="D820" s="17" t="s">
        <v>20</v>
      </c>
      <c r="E820" s="18">
        <v>6.4</v>
      </c>
      <c r="F820" s="18">
        <v>4.5</v>
      </c>
      <c r="G820" s="18">
        <v>2.9</v>
      </c>
      <c r="H820" s="18">
        <v>1.3</v>
      </c>
      <c r="I820" s="19">
        <f t="shared" si="62"/>
        <v>15.100000000000001</v>
      </c>
    </row>
    <row r="821" spans="1:9" s="1" customFormat="1">
      <c r="A821" s="43">
        <v>775</v>
      </c>
      <c r="B821" s="33" t="s">
        <v>676</v>
      </c>
      <c r="C821" s="101" t="s">
        <v>1080</v>
      </c>
      <c r="D821" s="17" t="s">
        <v>20</v>
      </c>
      <c r="E821" s="18">
        <v>5.9</v>
      </c>
      <c r="F821" s="18">
        <v>2</v>
      </c>
      <c r="G821" s="18">
        <v>2.4</v>
      </c>
      <c r="H821" s="18">
        <v>1.3</v>
      </c>
      <c r="I821" s="19">
        <f t="shared" si="62"/>
        <v>11.600000000000001</v>
      </c>
    </row>
    <row r="822" spans="1:9" s="1" customFormat="1">
      <c r="A822" s="43">
        <v>776</v>
      </c>
      <c r="B822" s="33" t="s">
        <v>677</v>
      </c>
      <c r="C822" s="101" t="s">
        <v>1081</v>
      </c>
      <c r="D822" s="17" t="s">
        <v>20</v>
      </c>
      <c r="E822" s="18">
        <v>5.9</v>
      </c>
      <c r="F822" s="18">
        <v>3.5</v>
      </c>
      <c r="G822" s="18">
        <v>2.4</v>
      </c>
      <c r="H822" s="18">
        <v>1.8</v>
      </c>
      <c r="I822" s="19">
        <f t="shared" si="62"/>
        <v>13.600000000000001</v>
      </c>
    </row>
    <row r="823" spans="1:9" s="1" customFormat="1">
      <c r="A823" s="43">
        <v>777</v>
      </c>
      <c r="B823" s="24" t="s">
        <v>1082</v>
      </c>
      <c r="C823" s="46" t="s">
        <v>1078</v>
      </c>
      <c r="D823" s="17">
        <v>6</v>
      </c>
      <c r="E823" s="18">
        <v>6.4</v>
      </c>
      <c r="F823" s="18">
        <v>3</v>
      </c>
      <c r="G823" s="18">
        <v>1.9</v>
      </c>
      <c r="H823" s="18">
        <v>1.3</v>
      </c>
      <c r="I823" s="19">
        <f>SUM(E823:H823)</f>
        <v>12.600000000000001</v>
      </c>
    </row>
    <row r="824" spans="1:9" s="1" customFormat="1">
      <c r="A824" s="43">
        <v>778</v>
      </c>
      <c r="B824" s="24" t="s">
        <v>813</v>
      </c>
      <c r="C824" s="46" t="s">
        <v>1078</v>
      </c>
      <c r="D824" s="17" t="s">
        <v>20</v>
      </c>
      <c r="E824" s="18">
        <v>6.4</v>
      </c>
      <c r="F824" s="18">
        <v>4.5</v>
      </c>
      <c r="G824" s="18">
        <v>2.9</v>
      </c>
      <c r="H824" s="18">
        <v>1.3</v>
      </c>
      <c r="I824" s="19">
        <f t="shared" ref="I824" si="65">SUM(E824:H824)</f>
        <v>15.100000000000001</v>
      </c>
    </row>
    <row r="825" spans="1:9">
      <c r="A825" s="36"/>
      <c r="B825" s="20"/>
      <c r="C825" s="25" t="s">
        <v>77</v>
      </c>
      <c r="D825" s="26">
        <f t="shared" ref="D825" si="66">SUM(D813:D823)</f>
        <v>36</v>
      </c>
      <c r="E825" s="26">
        <f>SUM(E813:E824)</f>
        <v>83.800000000000011</v>
      </c>
      <c r="F825" s="26">
        <f>SUM(F813:F824)</f>
        <v>51.5</v>
      </c>
      <c r="G825" s="26">
        <f>SUM(G813:G824)</f>
        <v>35.29999999999999</v>
      </c>
      <c r="H825" s="26">
        <f>SUM(H813:H824)</f>
        <v>15.600000000000003</v>
      </c>
      <c r="I825" s="26">
        <f>SUM(I813:I824)</f>
        <v>186.19999999999996</v>
      </c>
    </row>
    <row r="826" spans="1:9" ht="30" customHeight="1">
      <c r="A826" s="128" t="s">
        <v>678</v>
      </c>
      <c r="B826" s="128"/>
      <c r="C826" s="128"/>
      <c r="D826" s="128"/>
      <c r="E826" s="128"/>
      <c r="F826" s="128"/>
      <c r="G826" s="128"/>
      <c r="H826" s="128"/>
      <c r="I826" s="128"/>
    </row>
    <row r="827" spans="1:9" s="1" customFormat="1">
      <c r="A827" s="43">
        <v>779</v>
      </c>
      <c r="B827" s="33" t="s">
        <v>1083</v>
      </c>
      <c r="C827" s="101" t="s">
        <v>1084</v>
      </c>
      <c r="D827" s="17">
        <v>50</v>
      </c>
      <c r="E827" s="18">
        <v>30.4</v>
      </c>
      <c r="F827" s="18">
        <v>15.5</v>
      </c>
      <c r="G827" s="18">
        <v>1.9</v>
      </c>
      <c r="H827" s="18">
        <v>1.3</v>
      </c>
      <c r="I827" s="19">
        <f>SUM(E827:H827)</f>
        <v>49.099999999999994</v>
      </c>
    </row>
    <row r="828" spans="1:9" s="1" customFormat="1">
      <c r="A828" s="43">
        <v>780</v>
      </c>
      <c r="B828" s="33" t="s">
        <v>679</v>
      </c>
      <c r="C828" s="101" t="s">
        <v>1085</v>
      </c>
      <c r="D828" s="17">
        <v>10</v>
      </c>
      <c r="E828" s="22">
        <v>11.4</v>
      </c>
      <c r="F828" s="22">
        <v>4</v>
      </c>
      <c r="G828" s="22">
        <v>2.9</v>
      </c>
      <c r="H828" s="22">
        <v>1.3</v>
      </c>
      <c r="I828" s="19">
        <f t="shared" ref="I828:I834" si="67">SUM(E828:H828)</f>
        <v>19.600000000000001</v>
      </c>
    </row>
    <row r="829" spans="1:9" s="1" customFormat="1">
      <c r="A829" s="43">
        <v>781</v>
      </c>
      <c r="B829" s="46" t="s">
        <v>680</v>
      </c>
      <c r="C829" s="101" t="s">
        <v>1086</v>
      </c>
      <c r="D829" s="17" t="s">
        <v>20</v>
      </c>
      <c r="E829" s="18">
        <v>4.4000000000000004</v>
      </c>
      <c r="F829" s="18">
        <v>3</v>
      </c>
      <c r="G829" s="18">
        <v>0.9</v>
      </c>
      <c r="H829" s="18">
        <v>0.3</v>
      </c>
      <c r="I829" s="19">
        <f t="shared" si="67"/>
        <v>8.6000000000000014</v>
      </c>
    </row>
    <row r="830" spans="1:9" s="1" customFormat="1">
      <c r="A830" s="43">
        <v>782</v>
      </c>
      <c r="B830" s="46" t="s">
        <v>235</v>
      </c>
      <c r="C830" s="101" t="s">
        <v>1087</v>
      </c>
      <c r="D830" s="17">
        <v>10</v>
      </c>
      <c r="E830" s="22">
        <v>10.4</v>
      </c>
      <c r="F830" s="22">
        <v>4</v>
      </c>
      <c r="G830" s="22">
        <v>1.9</v>
      </c>
      <c r="H830" s="22">
        <v>1.3</v>
      </c>
      <c r="I830" s="19">
        <f t="shared" si="67"/>
        <v>17.600000000000001</v>
      </c>
    </row>
    <row r="831" spans="1:9" s="1" customFormat="1">
      <c r="A831" s="43">
        <v>783</v>
      </c>
      <c r="B831" s="46" t="s">
        <v>681</v>
      </c>
      <c r="C831" s="101" t="s">
        <v>1086</v>
      </c>
      <c r="D831" s="17">
        <v>10</v>
      </c>
      <c r="E831" s="18">
        <v>9.4</v>
      </c>
      <c r="F831" s="18">
        <v>9.5</v>
      </c>
      <c r="G831" s="18">
        <v>5.9</v>
      </c>
      <c r="H831" s="18">
        <v>1.8</v>
      </c>
      <c r="I831" s="19">
        <f t="shared" si="67"/>
        <v>26.599999999999998</v>
      </c>
    </row>
    <row r="832" spans="1:9" s="1" customFormat="1">
      <c r="A832" s="43">
        <v>784</v>
      </c>
      <c r="B832" s="46" t="s">
        <v>682</v>
      </c>
      <c r="C832" s="101" t="s">
        <v>1088</v>
      </c>
      <c r="D832" s="17" t="s">
        <v>20</v>
      </c>
      <c r="E832" s="18">
        <v>4.4000000000000004</v>
      </c>
      <c r="F832" s="18">
        <v>3.5</v>
      </c>
      <c r="G832" s="18">
        <v>2.4</v>
      </c>
      <c r="H832" s="18">
        <v>1.3</v>
      </c>
      <c r="I832" s="19">
        <f t="shared" si="67"/>
        <v>11.600000000000001</v>
      </c>
    </row>
    <row r="833" spans="1:966" s="1" customFormat="1">
      <c r="A833" s="43">
        <v>785</v>
      </c>
      <c r="B833" s="46" t="s">
        <v>683</v>
      </c>
      <c r="C833" s="101" t="s">
        <v>1086</v>
      </c>
      <c r="D833" s="17" t="s">
        <v>20</v>
      </c>
      <c r="E833" s="18">
        <v>5.9</v>
      </c>
      <c r="F833" s="18">
        <v>4.5</v>
      </c>
      <c r="G833" s="18">
        <v>2.9</v>
      </c>
      <c r="H833" s="18">
        <v>1.3</v>
      </c>
      <c r="I833" s="19">
        <f t="shared" si="67"/>
        <v>14.600000000000001</v>
      </c>
    </row>
    <row r="834" spans="1:966" s="1" customFormat="1">
      <c r="A834" s="43">
        <v>786</v>
      </c>
      <c r="B834" s="46" t="s">
        <v>684</v>
      </c>
      <c r="C834" s="46" t="s">
        <v>1089</v>
      </c>
      <c r="D834" s="17" t="s">
        <v>20</v>
      </c>
      <c r="E834" s="18">
        <v>6.4</v>
      </c>
      <c r="F834" s="18">
        <v>3</v>
      </c>
      <c r="G834" s="18">
        <v>2.4</v>
      </c>
      <c r="H834" s="18">
        <v>3.3</v>
      </c>
      <c r="I834" s="19">
        <f t="shared" si="67"/>
        <v>15.100000000000001</v>
      </c>
    </row>
    <row r="835" spans="1:966" s="1" customFormat="1">
      <c r="A835" s="43">
        <v>787</v>
      </c>
      <c r="B835" s="111" t="s">
        <v>685</v>
      </c>
      <c r="C835" s="46" t="s">
        <v>1089</v>
      </c>
      <c r="D835" s="17" t="s">
        <v>20</v>
      </c>
      <c r="E835" s="18">
        <v>5.9</v>
      </c>
      <c r="F835" s="18">
        <v>3.5</v>
      </c>
      <c r="G835" s="18">
        <v>1.9</v>
      </c>
      <c r="H835" s="18">
        <v>1.8</v>
      </c>
      <c r="I835" s="19">
        <f>SUM(E835:H835)</f>
        <v>13.100000000000001</v>
      </c>
    </row>
    <row r="836" spans="1:966" s="1" customFormat="1">
      <c r="A836" s="43">
        <v>788</v>
      </c>
      <c r="B836" s="24" t="s">
        <v>771</v>
      </c>
      <c r="C836" s="46" t="s">
        <v>1089</v>
      </c>
      <c r="D836" s="17" t="s">
        <v>20</v>
      </c>
      <c r="E836" s="18">
        <v>4.4000000000000004</v>
      </c>
      <c r="F836" s="18">
        <v>3.5</v>
      </c>
      <c r="G836" s="18">
        <v>2.4</v>
      </c>
      <c r="H836" s="18">
        <v>1.3</v>
      </c>
      <c r="I836" s="19">
        <f>SUM(E836:H836)</f>
        <v>11.600000000000001</v>
      </c>
    </row>
    <row r="837" spans="1:966" s="1" customFormat="1">
      <c r="A837" s="43">
        <v>789</v>
      </c>
      <c r="B837" s="24" t="s">
        <v>814</v>
      </c>
      <c r="C837" s="46" t="s">
        <v>1089</v>
      </c>
      <c r="D837" s="17" t="s">
        <v>20</v>
      </c>
      <c r="E837" s="18">
        <v>4.4000000000000004</v>
      </c>
      <c r="F837" s="18">
        <v>3</v>
      </c>
      <c r="G837" s="18">
        <v>0.9</v>
      </c>
      <c r="H837" s="18">
        <v>0.3</v>
      </c>
      <c r="I837" s="19">
        <f t="shared" ref="I837" si="68">SUM(E837:H837)</f>
        <v>8.6000000000000014</v>
      </c>
    </row>
    <row r="838" spans="1:966">
      <c r="A838" s="38"/>
      <c r="B838" s="31"/>
      <c r="C838" s="25" t="s">
        <v>77</v>
      </c>
      <c r="D838" s="26">
        <f t="shared" ref="D838:I838" si="69">SUM(D827:D837)</f>
        <v>80</v>
      </c>
      <c r="E838" s="26">
        <f t="shared" si="69"/>
        <v>97.400000000000034</v>
      </c>
      <c r="F838" s="26">
        <f t="shared" si="69"/>
        <v>57</v>
      </c>
      <c r="G838" s="26">
        <f t="shared" si="69"/>
        <v>26.399999999999995</v>
      </c>
      <c r="H838" s="26">
        <f t="shared" si="69"/>
        <v>15.3</v>
      </c>
      <c r="I838" s="26">
        <f t="shared" si="69"/>
        <v>196.09999999999994</v>
      </c>
    </row>
    <row r="839" spans="1:966" ht="27" customHeight="1">
      <c r="A839" s="128" t="s">
        <v>686</v>
      </c>
      <c r="B839" s="128"/>
      <c r="C839" s="128"/>
      <c r="D839" s="128"/>
      <c r="E839" s="128"/>
      <c r="F839" s="128"/>
      <c r="G839" s="128"/>
      <c r="H839" s="128"/>
      <c r="I839" s="128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  <c r="DP839" s="1"/>
      <c r="DQ839" s="1"/>
      <c r="DR839" s="1"/>
      <c r="DS839" s="1"/>
      <c r="DT839" s="1"/>
      <c r="DU839" s="1"/>
      <c r="DV839" s="1"/>
      <c r="DW839" s="1"/>
      <c r="DX839" s="1"/>
      <c r="DY839" s="1"/>
      <c r="DZ839" s="1"/>
      <c r="EA839" s="1"/>
      <c r="EB839" s="1"/>
      <c r="EC839" s="1"/>
      <c r="ED839" s="1"/>
      <c r="EE839" s="1"/>
      <c r="EF839" s="1"/>
      <c r="EG839" s="1"/>
      <c r="EH839" s="1"/>
      <c r="EI839" s="1"/>
      <c r="EJ839" s="1"/>
      <c r="EK839" s="1"/>
      <c r="EL839" s="1"/>
      <c r="EM839" s="1"/>
      <c r="EN839" s="1"/>
      <c r="EO839" s="1"/>
      <c r="EP839" s="1"/>
      <c r="EQ839" s="1"/>
      <c r="ER839" s="1"/>
      <c r="ES839" s="1"/>
      <c r="ET839" s="1"/>
      <c r="EU839" s="1"/>
      <c r="EV839" s="1"/>
      <c r="EW839" s="1"/>
      <c r="EX839" s="1"/>
      <c r="EY839" s="1"/>
      <c r="EZ839" s="1"/>
      <c r="FA839" s="1"/>
      <c r="FB839" s="1"/>
      <c r="FC839" s="1"/>
      <c r="FD839" s="1"/>
      <c r="FE839" s="1"/>
      <c r="FF839" s="1"/>
      <c r="FG839" s="1"/>
      <c r="FH839" s="1"/>
      <c r="FI839" s="1"/>
      <c r="FJ839" s="1"/>
      <c r="FK839" s="1"/>
      <c r="FL839" s="1"/>
      <c r="FM839" s="1"/>
      <c r="FN839" s="1"/>
      <c r="FO839" s="1"/>
      <c r="FP839" s="1"/>
      <c r="FQ839" s="1"/>
      <c r="FR839" s="1"/>
      <c r="FS839" s="1"/>
      <c r="FT839" s="1"/>
      <c r="FU839" s="1"/>
      <c r="FV839" s="1"/>
      <c r="FW839" s="1"/>
      <c r="FX839" s="1"/>
      <c r="FY839" s="1"/>
      <c r="FZ839" s="1"/>
      <c r="GA839" s="1"/>
      <c r="GB839" s="1"/>
      <c r="GC839" s="1"/>
      <c r="GD839" s="1"/>
      <c r="GE839" s="1"/>
      <c r="GF839" s="1"/>
      <c r="GG839" s="1"/>
      <c r="GH839" s="1"/>
      <c r="GI839" s="1"/>
      <c r="GJ839" s="1"/>
      <c r="GK839" s="1"/>
      <c r="GL839" s="1"/>
      <c r="GM839" s="1"/>
      <c r="GN839" s="1"/>
      <c r="GO839" s="1"/>
      <c r="GP839" s="1"/>
      <c r="GQ839" s="1"/>
      <c r="GR839" s="1"/>
      <c r="GS839" s="1"/>
      <c r="GT839" s="1"/>
      <c r="GU839" s="1"/>
      <c r="GV839" s="1"/>
      <c r="GW839" s="1"/>
      <c r="GX839" s="1"/>
      <c r="GY839" s="1"/>
      <c r="GZ839" s="1"/>
      <c r="HA839" s="1"/>
      <c r="HB839" s="1"/>
      <c r="HC839" s="1"/>
      <c r="HD839" s="1"/>
      <c r="HE839" s="1"/>
      <c r="HF839" s="1"/>
      <c r="HG839" s="1"/>
      <c r="HH839" s="1"/>
      <c r="HI839" s="1"/>
      <c r="HJ839" s="1"/>
      <c r="HK839" s="1"/>
      <c r="HL839" s="1"/>
      <c r="HM839" s="1"/>
      <c r="HN839" s="1"/>
      <c r="HO839" s="1"/>
      <c r="HP839" s="1"/>
      <c r="HQ839" s="1"/>
      <c r="HR839" s="1"/>
      <c r="HS839" s="1"/>
      <c r="HT839" s="1"/>
      <c r="HU839" s="1"/>
      <c r="HV839" s="1"/>
      <c r="HW839" s="1"/>
      <c r="HX839" s="1"/>
      <c r="HY839" s="1"/>
      <c r="HZ839" s="1"/>
      <c r="IA839" s="1"/>
      <c r="IB839" s="1"/>
      <c r="IC839" s="1"/>
      <c r="ID839" s="1"/>
      <c r="IE839" s="1"/>
      <c r="IF839" s="1"/>
      <c r="IG839" s="1"/>
      <c r="IH839" s="1"/>
      <c r="II839" s="1"/>
      <c r="IJ839" s="1"/>
      <c r="IK839" s="1"/>
      <c r="IL839" s="1"/>
      <c r="IM839" s="1"/>
      <c r="IN839" s="1"/>
      <c r="IO839" s="1"/>
      <c r="IP839" s="1"/>
      <c r="IQ839" s="1"/>
      <c r="IR839" s="1"/>
      <c r="IS839" s="1"/>
      <c r="IT839" s="1"/>
      <c r="IU839" s="1"/>
      <c r="IV839" s="1"/>
      <c r="IW839" s="1"/>
      <c r="IX839" s="1"/>
      <c r="IY839" s="1"/>
      <c r="IZ839" s="1"/>
      <c r="JA839" s="1"/>
      <c r="JB839" s="1"/>
      <c r="JC839" s="1"/>
      <c r="JD839" s="1"/>
      <c r="JE839" s="1"/>
      <c r="JF839" s="1"/>
      <c r="JG839" s="1"/>
      <c r="JH839" s="1"/>
      <c r="JI839" s="1"/>
      <c r="JJ839" s="1"/>
      <c r="JK839" s="1"/>
      <c r="JL839" s="1"/>
      <c r="JM839" s="1"/>
      <c r="JN839" s="1"/>
      <c r="JO839" s="1"/>
      <c r="JP839" s="1"/>
      <c r="JQ839" s="1"/>
      <c r="JR839" s="1"/>
      <c r="JS839" s="1"/>
      <c r="JT839" s="1"/>
      <c r="JU839" s="1"/>
      <c r="JV839" s="1"/>
      <c r="JW839" s="1"/>
      <c r="JX839" s="1"/>
      <c r="JY839" s="1"/>
      <c r="JZ839" s="1"/>
      <c r="KA839" s="1"/>
      <c r="KB839" s="1"/>
      <c r="KC839" s="1"/>
      <c r="KD839" s="1"/>
      <c r="KE839" s="1"/>
      <c r="KF839" s="1"/>
      <c r="KG839" s="1"/>
      <c r="KH839" s="1"/>
      <c r="KI839" s="1"/>
      <c r="KJ839" s="1"/>
      <c r="KK839" s="1"/>
      <c r="KL839" s="1"/>
      <c r="KM839" s="1"/>
      <c r="KN839" s="1"/>
      <c r="KO839" s="1"/>
      <c r="KP839" s="1"/>
      <c r="KQ839" s="1"/>
      <c r="KR839" s="1"/>
      <c r="KS839" s="1"/>
      <c r="KT839" s="1"/>
      <c r="KU839" s="1"/>
      <c r="KV839" s="1"/>
      <c r="KW839" s="1"/>
      <c r="KX839" s="1"/>
      <c r="KY839" s="1"/>
      <c r="KZ839" s="1"/>
      <c r="LA839" s="1"/>
      <c r="LB839" s="1"/>
      <c r="LC839" s="1"/>
      <c r="LD839" s="1"/>
      <c r="LE839" s="1"/>
      <c r="LF839" s="1"/>
      <c r="LG839" s="1"/>
      <c r="LH839" s="1"/>
      <c r="LI839" s="1"/>
      <c r="LJ839" s="1"/>
      <c r="LK839" s="1"/>
      <c r="LL839" s="1"/>
      <c r="LM839" s="1"/>
      <c r="LN839" s="1"/>
      <c r="LO839" s="1"/>
      <c r="LP839" s="1"/>
      <c r="LQ839" s="1"/>
      <c r="LR839" s="1"/>
      <c r="LS839" s="1"/>
      <c r="LT839" s="1"/>
      <c r="LU839" s="1"/>
      <c r="LV839" s="1"/>
      <c r="LW839" s="1"/>
      <c r="LX839" s="1"/>
      <c r="LY839" s="1"/>
      <c r="LZ839" s="1"/>
      <c r="MA839" s="1"/>
      <c r="MB839" s="1"/>
      <c r="MC839" s="1"/>
      <c r="MD839" s="1"/>
      <c r="ME839" s="1"/>
      <c r="MF839" s="1"/>
      <c r="MG839" s="1"/>
      <c r="MH839" s="1"/>
      <c r="MI839" s="1"/>
      <c r="MJ839" s="1"/>
      <c r="MK839" s="1"/>
      <c r="ML839" s="1"/>
      <c r="MM839" s="1"/>
      <c r="MN839" s="1"/>
      <c r="MO839" s="1"/>
      <c r="MP839" s="1"/>
      <c r="MQ839" s="1"/>
      <c r="MR839" s="1"/>
      <c r="MS839" s="1"/>
      <c r="MT839" s="1"/>
      <c r="MU839" s="1"/>
      <c r="MV839" s="1"/>
      <c r="MW839" s="1"/>
      <c r="MX839" s="1"/>
      <c r="MY839" s="1"/>
      <c r="MZ839" s="1"/>
      <c r="NA839" s="1"/>
      <c r="NB839" s="1"/>
      <c r="NC839" s="1"/>
      <c r="ND839" s="1"/>
      <c r="NE839" s="1"/>
      <c r="NF839" s="1"/>
      <c r="NG839" s="1"/>
      <c r="NH839" s="1"/>
      <c r="NI839" s="1"/>
      <c r="NJ839" s="1"/>
      <c r="NK839" s="1"/>
      <c r="NL839" s="1"/>
      <c r="NM839" s="1"/>
      <c r="NN839" s="1"/>
      <c r="NO839" s="1"/>
      <c r="NP839" s="1"/>
      <c r="NQ839" s="1"/>
      <c r="NR839" s="1"/>
      <c r="NS839" s="1"/>
      <c r="NT839" s="1"/>
      <c r="NU839" s="1"/>
      <c r="NV839" s="1"/>
      <c r="NW839" s="1"/>
      <c r="NX839" s="1"/>
      <c r="NY839" s="1"/>
      <c r="NZ839" s="1"/>
      <c r="OA839" s="1"/>
      <c r="OB839" s="1"/>
      <c r="OC839" s="1"/>
      <c r="OD839" s="1"/>
      <c r="OE839" s="1"/>
      <c r="OF839" s="1"/>
      <c r="OG839" s="1"/>
      <c r="OH839" s="1"/>
      <c r="OI839" s="1"/>
      <c r="OJ839" s="1"/>
      <c r="OK839" s="1"/>
      <c r="OL839" s="1"/>
      <c r="OM839" s="1"/>
      <c r="ON839" s="1"/>
      <c r="OO839" s="1"/>
      <c r="OP839" s="1"/>
      <c r="OQ839" s="1"/>
      <c r="OR839" s="1"/>
      <c r="OS839" s="1"/>
      <c r="OT839" s="1"/>
      <c r="OU839" s="1"/>
      <c r="OV839" s="1"/>
      <c r="OW839" s="1"/>
      <c r="OX839" s="1"/>
      <c r="OY839" s="1"/>
      <c r="OZ839" s="1"/>
      <c r="PA839" s="1"/>
      <c r="PB839" s="1"/>
      <c r="PC839" s="1"/>
      <c r="PD839" s="1"/>
      <c r="PE839" s="1"/>
      <c r="PF839" s="1"/>
      <c r="PG839" s="1"/>
      <c r="PH839" s="1"/>
      <c r="PI839" s="1"/>
      <c r="PJ839" s="1"/>
      <c r="PK839" s="1"/>
      <c r="PL839" s="1"/>
      <c r="PM839" s="1"/>
      <c r="PN839" s="1"/>
      <c r="PO839" s="1"/>
      <c r="PP839" s="1"/>
      <c r="PQ839" s="1"/>
      <c r="PR839" s="1"/>
      <c r="PS839" s="1"/>
      <c r="PT839" s="1"/>
      <c r="PU839" s="1"/>
      <c r="PV839" s="1"/>
      <c r="PW839" s="1"/>
      <c r="PX839" s="1"/>
      <c r="PY839" s="1"/>
      <c r="PZ839" s="1"/>
      <c r="QA839" s="1"/>
      <c r="QB839" s="1"/>
      <c r="QC839" s="1"/>
      <c r="QD839" s="1"/>
      <c r="QE839" s="1"/>
      <c r="QF839" s="1"/>
      <c r="QG839" s="1"/>
      <c r="QH839" s="1"/>
      <c r="QI839" s="1"/>
      <c r="QJ839" s="1"/>
      <c r="QK839" s="1"/>
      <c r="QL839" s="1"/>
      <c r="QM839" s="1"/>
      <c r="QN839" s="1"/>
      <c r="QO839" s="1"/>
      <c r="QP839" s="1"/>
      <c r="QQ839" s="1"/>
      <c r="QR839" s="1"/>
      <c r="QS839" s="1"/>
      <c r="QT839" s="1"/>
      <c r="QU839" s="1"/>
      <c r="QV839" s="1"/>
      <c r="QW839" s="1"/>
      <c r="QX839" s="1"/>
      <c r="QY839" s="1"/>
      <c r="QZ839" s="1"/>
      <c r="RA839" s="1"/>
      <c r="RB839" s="1"/>
      <c r="RC839" s="1"/>
      <c r="RD839" s="1"/>
      <c r="RE839" s="1"/>
      <c r="RF839" s="1"/>
      <c r="RG839" s="1"/>
      <c r="RH839" s="1"/>
      <c r="RI839" s="1"/>
      <c r="RJ839" s="1"/>
      <c r="RK839" s="1"/>
      <c r="RL839" s="1"/>
      <c r="RM839" s="1"/>
      <c r="RN839" s="1"/>
      <c r="RO839" s="1"/>
      <c r="RP839" s="1"/>
      <c r="RQ839" s="1"/>
      <c r="RR839" s="1"/>
      <c r="RS839" s="1"/>
      <c r="RT839" s="1"/>
      <c r="RU839" s="1"/>
      <c r="RV839" s="1"/>
      <c r="RW839" s="1"/>
      <c r="RX839" s="1"/>
      <c r="RY839" s="1"/>
      <c r="RZ839" s="1"/>
      <c r="SA839" s="1"/>
      <c r="SB839" s="1"/>
      <c r="SC839" s="1"/>
      <c r="SD839" s="1"/>
      <c r="SE839" s="1"/>
      <c r="SF839" s="1"/>
      <c r="SG839" s="1"/>
      <c r="SH839" s="1"/>
      <c r="SI839" s="1"/>
      <c r="SJ839" s="1"/>
      <c r="SK839" s="1"/>
      <c r="SL839" s="1"/>
      <c r="SM839" s="1"/>
      <c r="SN839" s="1"/>
      <c r="SO839" s="1"/>
      <c r="SP839" s="1"/>
      <c r="SQ839" s="1"/>
      <c r="SR839" s="1"/>
      <c r="SS839" s="1"/>
      <c r="ST839" s="1"/>
      <c r="SU839" s="1"/>
      <c r="SV839" s="1"/>
      <c r="SW839" s="1"/>
      <c r="SX839" s="1"/>
      <c r="SY839" s="1"/>
      <c r="SZ839" s="1"/>
      <c r="TA839" s="1"/>
      <c r="TB839" s="1"/>
      <c r="TC839" s="1"/>
      <c r="TD839" s="1"/>
      <c r="TE839" s="1"/>
      <c r="TF839" s="1"/>
      <c r="TG839" s="1"/>
      <c r="TH839" s="1"/>
      <c r="TI839" s="1"/>
      <c r="TJ839" s="1"/>
      <c r="TK839" s="1"/>
      <c r="TL839" s="1"/>
      <c r="TM839" s="1"/>
      <c r="TN839" s="1"/>
      <c r="TO839" s="1"/>
      <c r="TP839" s="1"/>
      <c r="TQ839" s="1"/>
      <c r="TR839" s="1"/>
      <c r="TS839" s="1"/>
      <c r="TT839" s="1"/>
      <c r="TU839" s="1"/>
      <c r="TV839" s="1"/>
      <c r="TW839" s="1"/>
      <c r="TX839" s="1"/>
      <c r="TY839" s="1"/>
      <c r="TZ839" s="1"/>
      <c r="UA839" s="1"/>
      <c r="UB839" s="1"/>
      <c r="UC839" s="1"/>
      <c r="UD839" s="1"/>
      <c r="UE839" s="1"/>
      <c r="UF839" s="1"/>
      <c r="UG839" s="1"/>
      <c r="UH839" s="1"/>
      <c r="UI839" s="1"/>
      <c r="UJ839" s="1"/>
      <c r="UK839" s="1"/>
      <c r="UL839" s="1"/>
      <c r="UM839" s="1"/>
      <c r="UN839" s="1"/>
      <c r="UO839" s="1"/>
      <c r="UP839" s="1"/>
      <c r="UQ839" s="1"/>
      <c r="UR839" s="1"/>
      <c r="US839" s="1"/>
      <c r="UT839" s="1"/>
      <c r="UU839" s="1"/>
      <c r="UV839" s="1"/>
      <c r="UW839" s="1"/>
      <c r="UX839" s="1"/>
      <c r="UY839" s="1"/>
      <c r="UZ839" s="1"/>
      <c r="VA839" s="1"/>
      <c r="VB839" s="1"/>
      <c r="VC839" s="1"/>
      <c r="VD839" s="1"/>
      <c r="VE839" s="1"/>
      <c r="VF839" s="1"/>
      <c r="VG839" s="1"/>
      <c r="VH839" s="1"/>
      <c r="VI839" s="1"/>
      <c r="VJ839" s="1"/>
      <c r="VK839" s="1"/>
      <c r="VL839" s="1"/>
      <c r="VM839" s="1"/>
      <c r="VN839" s="1"/>
      <c r="VO839" s="1"/>
      <c r="VP839" s="1"/>
      <c r="VQ839" s="1"/>
      <c r="VR839" s="1"/>
      <c r="VS839" s="1"/>
      <c r="VT839" s="1"/>
      <c r="VU839" s="1"/>
      <c r="VV839" s="1"/>
      <c r="VW839" s="1"/>
      <c r="VX839" s="1"/>
      <c r="VY839" s="1"/>
      <c r="VZ839" s="1"/>
      <c r="WA839" s="1"/>
      <c r="WB839" s="1"/>
      <c r="WC839" s="1"/>
      <c r="WD839" s="1"/>
      <c r="WE839" s="1"/>
      <c r="WF839" s="1"/>
      <c r="WG839" s="1"/>
      <c r="WH839" s="1"/>
      <c r="WI839" s="1"/>
      <c r="WJ839" s="1"/>
      <c r="WK839" s="1"/>
      <c r="WL839" s="1"/>
      <c r="WM839" s="1"/>
      <c r="WN839" s="1"/>
      <c r="WO839" s="1"/>
      <c r="WP839" s="1"/>
      <c r="WQ839" s="1"/>
      <c r="WR839" s="1"/>
      <c r="WS839" s="1"/>
      <c r="WT839" s="1"/>
      <c r="WU839" s="1"/>
      <c r="WV839" s="1"/>
      <c r="WW839" s="1"/>
      <c r="WX839" s="1"/>
      <c r="WY839" s="1"/>
      <c r="WZ839" s="1"/>
      <c r="XA839" s="1"/>
      <c r="XB839" s="1"/>
      <c r="XC839" s="1"/>
      <c r="XD839" s="1"/>
      <c r="XE839" s="1"/>
      <c r="XF839" s="1"/>
      <c r="XG839" s="1"/>
      <c r="XH839" s="1"/>
      <c r="XI839" s="1"/>
      <c r="XJ839" s="1"/>
      <c r="XK839" s="1"/>
      <c r="XL839" s="1"/>
      <c r="XM839" s="1"/>
      <c r="XN839" s="1"/>
      <c r="XO839" s="1"/>
      <c r="XP839" s="1"/>
      <c r="XQ839" s="1"/>
      <c r="XR839" s="1"/>
      <c r="XS839" s="1"/>
      <c r="XT839" s="1"/>
      <c r="XU839" s="1"/>
      <c r="XV839" s="1"/>
      <c r="XW839" s="1"/>
      <c r="XX839" s="1"/>
      <c r="XY839" s="1"/>
      <c r="XZ839" s="1"/>
      <c r="YA839" s="1"/>
      <c r="YB839" s="1"/>
      <c r="YC839" s="1"/>
      <c r="YD839" s="1"/>
      <c r="YE839" s="1"/>
      <c r="YF839" s="1"/>
      <c r="YG839" s="1"/>
      <c r="YH839" s="1"/>
      <c r="YI839" s="1"/>
      <c r="YJ839" s="1"/>
      <c r="YK839" s="1"/>
      <c r="YL839" s="1"/>
      <c r="YM839" s="1"/>
      <c r="YN839" s="1"/>
      <c r="YO839" s="1"/>
      <c r="YP839" s="1"/>
      <c r="YQ839" s="1"/>
      <c r="YR839" s="1"/>
      <c r="YS839" s="1"/>
      <c r="YT839" s="1"/>
      <c r="YU839" s="1"/>
      <c r="YV839" s="1"/>
      <c r="YW839" s="1"/>
      <c r="YX839" s="1"/>
      <c r="YY839" s="1"/>
      <c r="YZ839" s="1"/>
      <c r="ZA839" s="1"/>
      <c r="ZB839" s="1"/>
      <c r="ZC839" s="1"/>
      <c r="ZD839" s="1"/>
      <c r="ZE839" s="1"/>
      <c r="ZF839" s="1"/>
      <c r="ZG839" s="1"/>
      <c r="ZH839" s="1"/>
      <c r="ZI839" s="1"/>
      <c r="ZJ839" s="1"/>
      <c r="ZK839" s="1"/>
      <c r="ZL839" s="1"/>
      <c r="ZM839" s="1"/>
      <c r="ZN839" s="1"/>
      <c r="ZO839" s="1"/>
      <c r="ZP839" s="1"/>
      <c r="ZQ839" s="1"/>
      <c r="ZR839" s="1"/>
      <c r="ZS839" s="1"/>
      <c r="ZT839" s="1"/>
      <c r="ZU839" s="1"/>
      <c r="ZV839" s="1"/>
      <c r="ZW839" s="1"/>
      <c r="ZX839" s="1"/>
      <c r="ZY839" s="1"/>
      <c r="ZZ839" s="1"/>
      <c r="AAA839" s="1"/>
      <c r="AAB839" s="1"/>
      <c r="AAC839" s="1"/>
      <c r="AAD839" s="1"/>
      <c r="AAE839" s="1"/>
      <c r="AAF839" s="1"/>
      <c r="AAG839" s="1"/>
      <c r="AAH839" s="1"/>
      <c r="AAI839" s="1"/>
      <c r="AAJ839" s="1"/>
      <c r="AAK839" s="1"/>
      <c r="AAL839" s="1"/>
      <c r="AAM839" s="1"/>
      <c r="AAN839" s="1"/>
      <c r="AAO839" s="1"/>
      <c r="AAP839" s="1"/>
      <c r="AAQ839" s="1"/>
      <c r="AAR839" s="1"/>
      <c r="AAS839" s="1"/>
      <c r="AAT839" s="1"/>
      <c r="AAU839" s="1"/>
      <c r="AAV839" s="1"/>
      <c r="AAW839" s="1"/>
      <c r="AAX839" s="1"/>
      <c r="AAY839" s="1"/>
      <c r="AAZ839" s="1"/>
      <c r="ABA839" s="1"/>
      <c r="ABB839" s="1"/>
      <c r="ABC839" s="1"/>
      <c r="ABD839" s="1"/>
      <c r="ABE839" s="1"/>
      <c r="ABF839" s="1"/>
      <c r="ABG839" s="1"/>
      <c r="ABH839" s="1"/>
      <c r="ABI839" s="1"/>
      <c r="ABJ839" s="1"/>
      <c r="ABK839" s="1"/>
      <c r="ABL839" s="1"/>
      <c r="ABM839" s="1"/>
      <c r="ABN839" s="1"/>
      <c r="ABO839" s="1"/>
      <c r="ABP839" s="1"/>
      <c r="ABQ839" s="1"/>
      <c r="ABR839" s="1"/>
      <c r="ABS839" s="1"/>
      <c r="ABT839" s="1"/>
      <c r="ABU839" s="1"/>
      <c r="ABV839" s="1"/>
      <c r="ABW839" s="1"/>
      <c r="ABX839" s="1"/>
      <c r="ABY839" s="1"/>
      <c r="ABZ839" s="1"/>
      <c r="ACA839" s="1"/>
      <c r="ACB839" s="1"/>
      <c r="ACC839" s="1"/>
      <c r="ACD839" s="1"/>
      <c r="ACE839" s="1"/>
      <c r="ACF839" s="1"/>
      <c r="ACG839" s="1"/>
      <c r="ACH839" s="1"/>
      <c r="ACI839" s="1"/>
      <c r="ACJ839" s="1"/>
      <c r="ACK839" s="1"/>
      <c r="ACL839" s="1"/>
      <c r="ACM839" s="1"/>
      <c r="ACN839" s="1"/>
      <c r="ACO839" s="1"/>
      <c r="ACP839" s="1"/>
      <c r="ACQ839" s="1"/>
      <c r="ACR839" s="1"/>
      <c r="ACS839" s="1"/>
      <c r="ACT839" s="1"/>
      <c r="ACU839" s="1"/>
      <c r="ACV839" s="1"/>
      <c r="ACW839" s="1"/>
      <c r="ACX839" s="1"/>
      <c r="ACY839" s="1"/>
      <c r="ACZ839" s="1"/>
      <c r="ADA839" s="1"/>
      <c r="ADB839" s="1"/>
      <c r="ADC839" s="1"/>
      <c r="ADD839" s="1"/>
      <c r="ADE839" s="1"/>
      <c r="ADF839" s="1"/>
      <c r="ADG839" s="1"/>
      <c r="ADH839" s="1"/>
      <c r="ADI839" s="1"/>
      <c r="ADJ839" s="1"/>
      <c r="ADK839" s="1"/>
      <c r="ADL839" s="1"/>
      <c r="ADM839" s="1"/>
      <c r="ADN839" s="1"/>
      <c r="ADO839" s="1"/>
      <c r="ADP839" s="1"/>
      <c r="ADQ839" s="1"/>
      <c r="ADR839" s="1"/>
      <c r="ADS839" s="1"/>
      <c r="ADT839" s="1"/>
      <c r="ADU839" s="1"/>
      <c r="ADV839" s="1"/>
      <c r="ADW839" s="1"/>
      <c r="ADX839" s="1"/>
      <c r="ADY839" s="1"/>
      <c r="ADZ839" s="1"/>
      <c r="AEA839" s="1"/>
      <c r="AEB839" s="1"/>
      <c r="AEC839" s="1"/>
      <c r="AED839" s="1"/>
      <c r="AEE839" s="1"/>
      <c r="AEF839" s="1"/>
      <c r="AEG839" s="1"/>
      <c r="AEH839" s="1"/>
      <c r="AEI839" s="1"/>
      <c r="AEJ839" s="1"/>
      <c r="AEK839" s="1"/>
      <c r="AEL839" s="1"/>
      <c r="AEM839" s="1"/>
      <c r="AEN839" s="1"/>
      <c r="AEO839" s="1"/>
      <c r="AEP839" s="1"/>
      <c r="AEQ839" s="1"/>
      <c r="AER839" s="1"/>
      <c r="AES839" s="1"/>
      <c r="AET839" s="1"/>
      <c r="AEU839" s="1"/>
      <c r="AEV839" s="1"/>
      <c r="AEW839" s="1"/>
      <c r="AEX839" s="1"/>
      <c r="AEY839" s="1"/>
      <c r="AEZ839" s="1"/>
      <c r="AFA839" s="1"/>
      <c r="AFB839" s="1"/>
      <c r="AFC839" s="1"/>
      <c r="AFD839" s="1"/>
      <c r="AFE839" s="1"/>
      <c r="AFF839" s="1"/>
      <c r="AFG839" s="1"/>
      <c r="AFH839" s="1"/>
      <c r="AFI839" s="1"/>
      <c r="AFJ839" s="1"/>
      <c r="AFK839" s="1"/>
      <c r="AFL839" s="1"/>
      <c r="AFM839" s="1"/>
      <c r="AFN839" s="1"/>
      <c r="AFO839" s="1"/>
      <c r="AFP839" s="1"/>
      <c r="AFQ839" s="1"/>
      <c r="AFR839" s="1"/>
      <c r="AFS839" s="1"/>
      <c r="AFT839" s="1"/>
      <c r="AFU839" s="1"/>
      <c r="AFV839" s="1"/>
      <c r="AFW839" s="1"/>
      <c r="AFX839" s="1"/>
      <c r="AFY839" s="1"/>
      <c r="AFZ839" s="1"/>
      <c r="AGA839" s="1"/>
      <c r="AGB839" s="1"/>
      <c r="AGC839" s="1"/>
      <c r="AGD839" s="1"/>
      <c r="AGE839" s="1"/>
      <c r="AGF839" s="1"/>
      <c r="AGG839" s="1"/>
      <c r="AGH839" s="1"/>
      <c r="AGI839" s="1"/>
      <c r="AGJ839" s="1"/>
      <c r="AGK839" s="1"/>
      <c r="AGL839" s="1"/>
      <c r="AGM839" s="1"/>
      <c r="AGN839" s="1"/>
      <c r="AGO839" s="1"/>
      <c r="AGP839" s="1"/>
      <c r="AGQ839" s="1"/>
      <c r="AGR839" s="1"/>
      <c r="AGS839" s="1"/>
      <c r="AGT839" s="1"/>
      <c r="AGU839" s="1"/>
      <c r="AGV839" s="1"/>
      <c r="AGW839" s="1"/>
      <c r="AGX839" s="1"/>
      <c r="AGY839" s="1"/>
      <c r="AGZ839" s="1"/>
      <c r="AHA839" s="1"/>
      <c r="AHB839" s="1"/>
      <c r="AHC839" s="1"/>
      <c r="AHD839" s="1"/>
      <c r="AHE839" s="1"/>
      <c r="AHF839" s="1"/>
      <c r="AHG839" s="1"/>
      <c r="AHH839" s="1"/>
      <c r="AHI839" s="1"/>
      <c r="AHJ839" s="1"/>
      <c r="AHK839" s="1"/>
      <c r="AHL839" s="1"/>
      <c r="AHM839" s="1"/>
      <c r="AHN839" s="1"/>
      <c r="AHO839" s="1"/>
      <c r="AHP839" s="1"/>
      <c r="AHQ839" s="1"/>
      <c r="AHR839" s="1"/>
      <c r="AHS839" s="1"/>
      <c r="AHT839" s="1"/>
      <c r="AHU839" s="1"/>
      <c r="AHV839" s="1"/>
      <c r="AHW839" s="1"/>
      <c r="AHX839" s="1"/>
      <c r="AHY839" s="1"/>
      <c r="AHZ839" s="1"/>
      <c r="AIA839" s="1"/>
      <c r="AIB839" s="1"/>
      <c r="AIC839" s="1"/>
      <c r="AID839" s="1"/>
      <c r="AIE839" s="1"/>
      <c r="AIF839" s="1"/>
      <c r="AIG839" s="1"/>
      <c r="AIH839" s="1"/>
      <c r="AII839" s="1"/>
      <c r="AIJ839" s="1"/>
      <c r="AIK839" s="1"/>
      <c r="AIL839" s="1"/>
      <c r="AIM839" s="1"/>
      <c r="AIN839" s="1"/>
      <c r="AIO839" s="1"/>
      <c r="AIP839" s="1"/>
      <c r="AIQ839" s="1"/>
      <c r="AIR839" s="1"/>
      <c r="AIS839" s="1"/>
      <c r="AIT839" s="1"/>
      <c r="AIU839" s="1"/>
      <c r="AIV839" s="1"/>
      <c r="AIW839" s="1"/>
      <c r="AIX839" s="1"/>
      <c r="AIY839" s="1"/>
      <c r="AIZ839" s="1"/>
      <c r="AJA839" s="1"/>
      <c r="AJB839" s="1"/>
      <c r="AJC839" s="1"/>
      <c r="AJD839" s="1"/>
      <c r="AJE839" s="1"/>
      <c r="AJF839" s="1"/>
      <c r="AJG839" s="1"/>
      <c r="AJH839" s="1"/>
      <c r="AJI839" s="1"/>
      <c r="AJJ839" s="1"/>
      <c r="AJK839" s="1"/>
      <c r="AJL839" s="1"/>
      <c r="AJM839" s="1"/>
      <c r="AJN839" s="1"/>
      <c r="AJO839" s="1"/>
      <c r="AJP839" s="1"/>
      <c r="AJQ839" s="1"/>
      <c r="AJR839" s="1"/>
      <c r="AJS839" s="1"/>
      <c r="AJT839" s="1"/>
      <c r="AJU839" s="1"/>
      <c r="AJV839" s="1"/>
      <c r="AJW839" s="1"/>
      <c r="AJX839" s="1"/>
      <c r="AJY839" s="1"/>
      <c r="AJZ839" s="1"/>
      <c r="AKA839" s="1"/>
      <c r="AKB839" s="1"/>
      <c r="AKC839" s="1"/>
      <c r="AKD839" s="1"/>
    </row>
    <row r="840" spans="1:966" s="1" customFormat="1">
      <c r="A840" s="22">
        <v>790</v>
      </c>
      <c r="B840" s="37" t="s">
        <v>687</v>
      </c>
      <c r="C840" s="37" t="s">
        <v>600</v>
      </c>
      <c r="D840" s="22">
        <v>6</v>
      </c>
      <c r="E840" s="18">
        <v>0</v>
      </c>
      <c r="F840" s="18">
        <v>0</v>
      </c>
      <c r="G840" s="18">
        <v>0</v>
      </c>
      <c r="H840" s="18">
        <v>0</v>
      </c>
      <c r="I840" s="19">
        <f t="shared" ref="I840:I847" si="70">SUM(E840:H840)</f>
        <v>0</v>
      </c>
    </row>
    <row r="841" spans="1:966" s="1" customFormat="1">
      <c r="A841" s="22">
        <v>791</v>
      </c>
      <c r="B841" s="37" t="s">
        <v>688</v>
      </c>
      <c r="C841" s="37" t="s">
        <v>600</v>
      </c>
      <c r="D841" s="22">
        <v>6</v>
      </c>
      <c r="E841" s="18">
        <v>0</v>
      </c>
      <c r="F841" s="18">
        <v>0</v>
      </c>
      <c r="G841" s="18">
        <v>0</v>
      </c>
      <c r="H841" s="18">
        <v>0</v>
      </c>
      <c r="I841" s="19">
        <f t="shared" si="70"/>
        <v>0</v>
      </c>
    </row>
    <row r="842" spans="1:966" s="1" customFormat="1">
      <c r="A842" s="22">
        <v>792</v>
      </c>
      <c r="B842" s="37" t="s">
        <v>689</v>
      </c>
      <c r="C842" s="37" t="s">
        <v>600</v>
      </c>
      <c r="D842" s="22">
        <v>6</v>
      </c>
      <c r="E842" s="18">
        <v>0</v>
      </c>
      <c r="F842" s="18">
        <v>0</v>
      </c>
      <c r="G842" s="18">
        <v>0</v>
      </c>
      <c r="H842" s="18">
        <v>0</v>
      </c>
      <c r="I842" s="19">
        <f t="shared" si="70"/>
        <v>0</v>
      </c>
    </row>
    <row r="843" spans="1:966" s="5" customFormat="1">
      <c r="A843" s="22">
        <v>793</v>
      </c>
      <c r="B843" s="29" t="s">
        <v>690</v>
      </c>
      <c r="C843" s="37" t="s">
        <v>600</v>
      </c>
      <c r="D843" s="28">
        <v>6</v>
      </c>
      <c r="E843" s="18">
        <v>0</v>
      </c>
      <c r="F843" s="18">
        <v>0</v>
      </c>
      <c r="G843" s="18">
        <v>0</v>
      </c>
      <c r="H843" s="18">
        <v>0</v>
      </c>
      <c r="I843" s="19">
        <f t="shared" si="70"/>
        <v>0</v>
      </c>
    </row>
    <row r="844" spans="1:966" s="5" customFormat="1">
      <c r="A844" s="22">
        <v>794</v>
      </c>
      <c r="B844" s="61" t="s">
        <v>691</v>
      </c>
      <c r="C844" s="37" t="s">
        <v>600</v>
      </c>
      <c r="D844" s="22">
        <v>6</v>
      </c>
      <c r="E844" s="18">
        <v>0</v>
      </c>
      <c r="F844" s="18">
        <v>0</v>
      </c>
      <c r="G844" s="18">
        <v>0</v>
      </c>
      <c r="H844" s="18">
        <v>0</v>
      </c>
      <c r="I844" s="19">
        <f t="shared" si="70"/>
        <v>0</v>
      </c>
    </row>
    <row r="845" spans="1:966" s="5" customFormat="1">
      <c r="A845" s="22">
        <v>795</v>
      </c>
      <c r="B845" s="61" t="s">
        <v>692</v>
      </c>
      <c r="C845" s="37" t="s">
        <v>600</v>
      </c>
      <c r="D845" s="18">
        <v>6</v>
      </c>
      <c r="E845" s="18">
        <v>0</v>
      </c>
      <c r="F845" s="18">
        <v>0</v>
      </c>
      <c r="G845" s="18">
        <v>0</v>
      </c>
      <c r="H845" s="18">
        <v>0</v>
      </c>
      <c r="I845" s="19">
        <f t="shared" si="70"/>
        <v>0</v>
      </c>
    </row>
    <row r="846" spans="1:966" s="5" customFormat="1">
      <c r="A846" s="22">
        <v>796</v>
      </c>
      <c r="B846" s="61" t="s">
        <v>693</v>
      </c>
      <c r="C846" s="37" t="s">
        <v>600</v>
      </c>
      <c r="D846" s="18">
        <v>6</v>
      </c>
      <c r="E846" s="18">
        <v>0</v>
      </c>
      <c r="F846" s="18">
        <v>0</v>
      </c>
      <c r="G846" s="18">
        <v>0</v>
      </c>
      <c r="H846" s="18">
        <v>0</v>
      </c>
      <c r="I846" s="19">
        <f t="shared" si="70"/>
        <v>0</v>
      </c>
    </row>
    <row r="847" spans="1:966" s="5" customFormat="1">
      <c r="A847" s="22">
        <v>797</v>
      </c>
      <c r="B847" s="61" t="s">
        <v>694</v>
      </c>
      <c r="C847" s="37" t="s">
        <v>600</v>
      </c>
      <c r="D847" s="18">
        <v>6</v>
      </c>
      <c r="E847" s="18">
        <v>0</v>
      </c>
      <c r="F847" s="18">
        <v>0</v>
      </c>
      <c r="G847" s="18">
        <v>0</v>
      </c>
      <c r="H847" s="18">
        <v>0</v>
      </c>
      <c r="I847" s="19">
        <f t="shared" si="70"/>
        <v>0</v>
      </c>
    </row>
    <row r="848" spans="1:966" s="5" customFormat="1">
      <c r="A848" s="22">
        <v>798</v>
      </c>
      <c r="B848" s="61" t="s">
        <v>695</v>
      </c>
      <c r="C848" s="37" t="s">
        <v>600</v>
      </c>
      <c r="D848" s="18">
        <v>6</v>
      </c>
      <c r="E848" s="18">
        <v>0</v>
      </c>
      <c r="F848" s="18">
        <v>0</v>
      </c>
      <c r="G848" s="18">
        <v>0</v>
      </c>
      <c r="H848" s="18">
        <v>0</v>
      </c>
      <c r="I848" s="19">
        <f t="shared" ref="I848:I856" si="71">SUM(E848:H848)</f>
        <v>0</v>
      </c>
    </row>
    <row r="849" spans="1:966" s="5" customFormat="1">
      <c r="A849" s="22">
        <v>799</v>
      </c>
      <c r="B849" s="61" t="s">
        <v>696</v>
      </c>
      <c r="C849" s="37" t="s">
        <v>600</v>
      </c>
      <c r="D849" s="18">
        <v>6</v>
      </c>
      <c r="E849" s="18">
        <v>0</v>
      </c>
      <c r="F849" s="18">
        <v>0</v>
      </c>
      <c r="G849" s="18">
        <v>0</v>
      </c>
      <c r="H849" s="18">
        <v>0</v>
      </c>
      <c r="I849" s="19">
        <f t="shared" si="71"/>
        <v>0</v>
      </c>
    </row>
    <row r="850" spans="1:966" s="5" customFormat="1">
      <c r="A850" s="22">
        <v>800</v>
      </c>
      <c r="B850" s="61" t="s">
        <v>697</v>
      </c>
      <c r="C850" s="37" t="s">
        <v>600</v>
      </c>
      <c r="D850" s="18">
        <v>6</v>
      </c>
      <c r="E850" s="18">
        <v>0</v>
      </c>
      <c r="F850" s="18">
        <v>0</v>
      </c>
      <c r="G850" s="18">
        <v>0</v>
      </c>
      <c r="H850" s="18">
        <v>0</v>
      </c>
      <c r="I850" s="19">
        <f t="shared" si="71"/>
        <v>0</v>
      </c>
    </row>
    <row r="851" spans="1:966" s="5" customFormat="1">
      <c r="A851" s="22">
        <v>801</v>
      </c>
      <c r="B851" s="61" t="s">
        <v>698</v>
      </c>
      <c r="C851" s="37" t="s">
        <v>600</v>
      </c>
      <c r="D851" s="28">
        <v>6</v>
      </c>
      <c r="E851" s="18">
        <v>0</v>
      </c>
      <c r="F851" s="18">
        <v>0</v>
      </c>
      <c r="G851" s="18">
        <v>0</v>
      </c>
      <c r="H851" s="18">
        <v>0</v>
      </c>
      <c r="I851" s="19">
        <f t="shared" si="71"/>
        <v>0</v>
      </c>
    </row>
    <row r="852" spans="1:966" s="5" customFormat="1">
      <c r="A852" s="22">
        <v>802</v>
      </c>
      <c r="B852" s="61" t="s">
        <v>699</v>
      </c>
      <c r="C852" s="37" t="s">
        <v>600</v>
      </c>
      <c r="D852" s="28">
        <v>6</v>
      </c>
      <c r="E852" s="18">
        <v>0</v>
      </c>
      <c r="F852" s="18">
        <v>0</v>
      </c>
      <c r="G852" s="18">
        <v>0</v>
      </c>
      <c r="H852" s="18">
        <v>0</v>
      </c>
      <c r="I852" s="19">
        <f t="shared" si="71"/>
        <v>0</v>
      </c>
    </row>
    <row r="853" spans="1:966" s="5" customFormat="1">
      <c r="A853" s="22">
        <v>803</v>
      </c>
      <c r="B853" s="61" t="s">
        <v>700</v>
      </c>
      <c r="C853" s="37" t="s">
        <v>600</v>
      </c>
      <c r="D853" s="28">
        <v>6</v>
      </c>
      <c r="E853" s="18">
        <v>0</v>
      </c>
      <c r="F853" s="18">
        <v>0</v>
      </c>
      <c r="G853" s="18">
        <v>0</v>
      </c>
      <c r="H853" s="18">
        <v>0</v>
      </c>
      <c r="I853" s="19">
        <f t="shared" si="71"/>
        <v>0</v>
      </c>
    </row>
    <row r="854" spans="1:966" s="5" customFormat="1">
      <c r="A854" s="22">
        <v>804</v>
      </c>
      <c r="B854" s="61" t="s">
        <v>701</v>
      </c>
      <c r="C854" s="37" t="s">
        <v>600</v>
      </c>
      <c r="D854" s="28">
        <v>6</v>
      </c>
      <c r="E854" s="18">
        <v>0</v>
      </c>
      <c r="F854" s="18">
        <v>0</v>
      </c>
      <c r="G854" s="18">
        <v>0</v>
      </c>
      <c r="H854" s="18">
        <v>0</v>
      </c>
      <c r="I854" s="19">
        <f t="shared" si="71"/>
        <v>0</v>
      </c>
    </row>
    <row r="855" spans="1:966" s="5" customFormat="1">
      <c r="A855" s="22">
        <v>805</v>
      </c>
      <c r="B855" s="61" t="s">
        <v>702</v>
      </c>
      <c r="C855" s="37" t="s">
        <v>600</v>
      </c>
      <c r="D855" s="28">
        <v>2</v>
      </c>
      <c r="E855" s="18">
        <v>0</v>
      </c>
      <c r="F855" s="18">
        <v>0</v>
      </c>
      <c r="G855" s="18">
        <v>0</v>
      </c>
      <c r="H855" s="18">
        <v>0</v>
      </c>
      <c r="I855" s="19">
        <f t="shared" si="71"/>
        <v>0</v>
      </c>
    </row>
    <row r="856" spans="1:966" s="5" customFormat="1">
      <c r="A856" s="22">
        <v>806</v>
      </c>
      <c r="B856" s="61" t="s">
        <v>703</v>
      </c>
      <c r="C856" s="37" t="s">
        <v>600</v>
      </c>
      <c r="D856" s="28">
        <v>2</v>
      </c>
      <c r="E856" s="18">
        <v>0</v>
      </c>
      <c r="F856" s="18">
        <v>0</v>
      </c>
      <c r="G856" s="18">
        <v>0</v>
      </c>
      <c r="H856" s="18">
        <v>0</v>
      </c>
      <c r="I856" s="19">
        <f t="shared" si="71"/>
        <v>0</v>
      </c>
    </row>
    <row r="857" spans="1:966" ht="20.100000000000001" customHeight="1">
      <c r="A857" s="22"/>
      <c r="B857" s="31"/>
      <c r="C857" s="25" t="s">
        <v>77</v>
      </c>
      <c r="D857" s="42">
        <f t="shared" ref="D857:I857" si="72">SUM(D840:D856)</f>
        <v>94</v>
      </c>
      <c r="E857" s="42">
        <f t="shared" si="72"/>
        <v>0</v>
      </c>
      <c r="F857" s="42">
        <f t="shared" si="72"/>
        <v>0</v>
      </c>
      <c r="G857" s="42">
        <f t="shared" si="72"/>
        <v>0</v>
      </c>
      <c r="H857" s="42">
        <f t="shared" si="72"/>
        <v>0</v>
      </c>
      <c r="I857" s="42">
        <f t="shared" si="72"/>
        <v>0</v>
      </c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  <c r="DO857" s="1"/>
      <c r="DP857" s="1"/>
      <c r="DQ857" s="1"/>
      <c r="DR857" s="1"/>
      <c r="DS857" s="1"/>
      <c r="DT857" s="1"/>
      <c r="DU857" s="1"/>
      <c r="DV857" s="1"/>
      <c r="DW857" s="1"/>
      <c r="DX857" s="1"/>
      <c r="DY857" s="1"/>
      <c r="DZ857" s="1"/>
      <c r="EA857" s="1"/>
      <c r="EB857" s="1"/>
      <c r="EC857" s="1"/>
      <c r="ED857" s="1"/>
      <c r="EE857" s="1"/>
      <c r="EF857" s="1"/>
      <c r="EG857" s="1"/>
      <c r="EH857" s="1"/>
      <c r="EI857" s="1"/>
      <c r="EJ857" s="1"/>
      <c r="EK857" s="1"/>
      <c r="EL857" s="1"/>
      <c r="EM857" s="1"/>
      <c r="EN857" s="1"/>
      <c r="EO857" s="1"/>
      <c r="EP857" s="1"/>
      <c r="EQ857" s="1"/>
      <c r="ER857" s="1"/>
      <c r="ES857" s="1"/>
      <c r="ET857" s="1"/>
      <c r="EU857" s="1"/>
      <c r="EV857" s="1"/>
      <c r="EW857" s="1"/>
      <c r="EX857" s="1"/>
      <c r="EY857" s="1"/>
      <c r="EZ857" s="1"/>
      <c r="FA857" s="1"/>
      <c r="FB857" s="1"/>
      <c r="FC857" s="1"/>
      <c r="FD857" s="1"/>
      <c r="FE857" s="1"/>
      <c r="FF857" s="1"/>
      <c r="FG857" s="1"/>
      <c r="FH857" s="1"/>
      <c r="FI857" s="1"/>
      <c r="FJ857" s="1"/>
      <c r="FK857" s="1"/>
      <c r="FL857" s="1"/>
      <c r="FM857" s="1"/>
      <c r="FN857" s="1"/>
      <c r="FO857" s="1"/>
      <c r="FP857" s="1"/>
      <c r="FQ857" s="1"/>
      <c r="FR857" s="1"/>
      <c r="FS857" s="1"/>
      <c r="FT857" s="1"/>
      <c r="FU857" s="1"/>
      <c r="FV857" s="1"/>
      <c r="FW857" s="1"/>
      <c r="FX857" s="1"/>
      <c r="FY857" s="1"/>
      <c r="FZ857" s="1"/>
      <c r="GA857" s="1"/>
      <c r="GB857" s="1"/>
      <c r="GC857" s="1"/>
      <c r="GD857" s="1"/>
      <c r="GE857" s="1"/>
      <c r="GF857" s="1"/>
      <c r="GG857" s="1"/>
      <c r="GH857" s="1"/>
      <c r="GI857" s="1"/>
      <c r="GJ857" s="1"/>
      <c r="GK857" s="1"/>
      <c r="GL857" s="1"/>
      <c r="GM857" s="1"/>
      <c r="GN857" s="1"/>
      <c r="GO857" s="1"/>
      <c r="GP857" s="1"/>
      <c r="GQ857" s="1"/>
      <c r="GR857" s="1"/>
      <c r="GS857" s="1"/>
      <c r="GT857" s="1"/>
      <c r="GU857" s="1"/>
      <c r="GV857" s="1"/>
      <c r="GW857" s="1"/>
      <c r="GX857" s="1"/>
      <c r="GY857" s="1"/>
      <c r="GZ857" s="1"/>
      <c r="HA857" s="1"/>
      <c r="HB857" s="1"/>
      <c r="HC857" s="1"/>
      <c r="HD857" s="1"/>
      <c r="HE857" s="1"/>
      <c r="HF857" s="1"/>
      <c r="HG857" s="1"/>
      <c r="HH857" s="1"/>
      <c r="HI857" s="1"/>
      <c r="HJ857" s="1"/>
      <c r="HK857" s="1"/>
      <c r="HL857" s="1"/>
      <c r="HM857" s="1"/>
      <c r="HN857" s="1"/>
      <c r="HO857" s="1"/>
      <c r="HP857" s="1"/>
      <c r="HQ857" s="1"/>
      <c r="HR857" s="1"/>
      <c r="HS857" s="1"/>
      <c r="HT857" s="1"/>
      <c r="HU857" s="1"/>
      <c r="HV857" s="1"/>
      <c r="HW857" s="1"/>
      <c r="HX857" s="1"/>
      <c r="HY857" s="1"/>
      <c r="HZ857" s="1"/>
      <c r="IA857" s="1"/>
      <c r="IB857" s="1"/>
      <c r="IC857" s="1"/>
      <c r="ID857" s="1"/>
      <c r="IE857" s="1"/>
      <c r="IF857" s="1"/>
      <c r="IG857" s="1"/>
      <c r="IH857" s="1"/>
      <c r="II857" s="1"/>
      <c r="IJ857" s="1"/>
      <c r="IK857" s="1"/>
      <c r="IL857" s="1"/>
      <c r="IM857" s="1"/>
      <c r="IN857" s="1"/>
      <c r="IO857" s="1"/>
      <c r="IP857" s="1"/>
      <c r="IQ857" s="1"/>
      <c r="IR857" s="1"/>
      <c r="IS857" s="1"/>
      <c r="IT857" s="1"/>
      <c r="IU857" s="1"/>
      <c r="IV857" s="1"/>
      <c r="IW857" s="1"/>
      <c r="IX857" s="1"/>
      <c r="IY857" s="1"/>
      <c r="IZ857" s="1"/>
      <c r="JA857" s="1"/>
      <c r="JB857" s="1"/>
      <c r="JC857" s="1"/>
      <c r="JD857" s="1"/>
      <c r="JE857" s="1"/>
      <c r="JF857" s="1"/>
      <c r="JG857" s="1"/>
      <c r="JH857" s="1"/>
      <c r="JI857" s="1"/>
      <c r="JJ857" s="1"/>
      <c r="JK857" s="1"/>
      <c r="JL857" s="1"/>
      <c r="JM857" s="1"/>
      <c r="JN857" s="1"/>
      <c r="JO857" s="1"/>
      <c r="JP857" s="1"/>
      <c r="JQ857" s="1"/>
      <c r="JR857" s="1"/>
      <c r="JS857" s="1"/>
      <c r="JT857" s="1"/>
      <c r="JU857" s="1"/>
      <c r="JV857" s="1"/>
      <c r="JW857" s="1"/>
      <c r="JX857" s="1"/>
      <c r="JY857" s="1"/>
      <c r="JZ857" s="1"/>
      <c r="KA857" s="1"/>
      <c r="KB857" s="1"/>
      <c r="KC857" s="1"/>
      <c r="KD857" s="1"/>
      <c r="KE857" s="1"/>
      <c r="KF857" s="1"/>
      <c r="KG857" s="1"/>
      <c r="KH857" s="1"/>
      <c r="KI857" s="1"/>
      <c r="KJ857" s="1"/>
      <c r="KK857" s="1"/>
      <c r="KL857" s="1"/>
      <c r="KM857" s="1"/>
      <c r="KN857" s="1"/>
      <c r="KO857" s="1"/>
      <c r="KP857" s="1"/>
      <c r="KQ857" s="1"/>
      <c r="KR857" s="1"/>
      <c r="KS857" s="1"/>
      <c r="KT857" s="1"/>
      <c r="KU857" s="1"/>
      <c r="KV857" s="1"/>
      <c r="KW857" s="1"/>
      <c r="KX857" s="1"/>
      <c r="KY857" s="1"/>
      <c r="KZ857" s="1"/>
      <c r="LA857" s="1"/>
      <c r="LB857" s="1"/>
      <c r="LC857" s="1"/>
      <c r="LD857" s="1"/>
      <c r="LE857" s="1"/>
      <c r="LF857" s="1"/>
      <c r="LG857" s="1"/>
      <c r="LH857" s="1"/>
      <c r="LI857" s="1"/>
      <c r="LJ857" s="1"/>
      <c r="LK857" s="1"/>
      <c r="LL857" s="1"/>
      <c r="LM857" s="1"/>
      <c r="LN857" s="1"/>
      <c r="LO857" s="1"/>
      <c r="LP857" s="1"/>
      <c r="LQ857" s="1"/>
      <c r="LR857" s="1"/>
      <c r="LS857" s="1"/>
      <c r="LT857" s="1"/>
      <c r="LU857" s="1"/>
      <c r="LV857" s="1"/>
      <c r="LW857" s="1"/>
      <c r="LX857" s="1"/>
      <c r="LY857" s="1"/>
      <c r="LZ857" s="1"/>
      <c r="MA857" s="1"/>
      <c r="MB857" s="1"/>
      <c r="MC857" s="1"/>
      <c r="MD857" s="1"/>
      <c r="ME857" s="1"/>
      <c r="MF857" s="1"/>
      <c r="MG857" s="1"/>
      <c r="MH857" s="1"/>
      <c r="MI857" s="1"/>
      <c r="MJ857" s="1"/>
      <c r="MK857" s="1"/>
      <c r="ML857" s="1"/>
      <c r="MM857" s="1"/>
      <c r="MN857" s="1"/>
      <c r="MO857" s="1"/>
      <c r="MP857" s="1"/>
      <c r="MQ857" s="1"/>
      <c r="MR857" s="1"/>
      <c r="MS857" s="1"/>
      <c r="MT857" s="1"/>
      <c r="MU857" s="1"/>
      <c r="MV857" s="1"/>
      <c r="MW857" s="1"/>
      <c r="MX857" s="1"/>
      <c r="MY857" s="1"/>
      <c r="MZ857" s="1"/>
      <c r="NA857" s="1"/>
      <c r="NB857" s="1"/>
      <c r="NC857" s="1"/>
      <c r="ND857" s="1"/>
      <c r="NE857" s="1"/>
      <c r="NF857" s="1"/>
      <c r="NG857" s="1"/>
      <c r="NH857" s="1"/>
      <c r="NI857" s="1"/>
      <c r="NJ857" s="1"/>
      <c r="NK857" s="1"/>
      <c r="NL857" s="1"/>
      <c r="NM857" s="1"/>
      <c r="NN857" s="1"/>
      <c r="NO857" s="1"/>
      <c r="NP857" s="1"/>
      <c r="NQ857" s="1"/>
      <c r="NR857" s="1"/>
      <c r="NS857" s="1"/>
      <c r="NT857" s="1"/>
      <c r="NU857" s="1"/>
      <c r="NV857" s="1"/>
      <c r="NW857" s="1"/>
      <c r="NX857" s="1"/>
      <c r="NY857" s="1"/>
      <c r="NZ857" s="1"/>
      <c r="OA857" s="1"/>
      <c r="OB857" s="1"/>
      <c r="OC857" s="1"/>
      <c r="OD857" s="1"/>
      <c r="OE857" s="1"/>
      <c r="OF857" s="1"/>
      <c r="OG857" s="1"/>
      <c r="OH857" s="1"/>
      <c r="OI857" s="1"/>
      <c r="OJ857" s="1"/>
      <c r="OK857" s="1"/>
      <c r="OL857" s="1"/>
      <c r="OM857" s="1"/>
      <c r="ON857" s="1"/>
      <c r="OO857" s="1"/>
      <c r="OP857" s="1"/>
      <c r="OQ857" s="1"/>
      <c r="OR857" s="1"/>
      <c r="OS857" s="1"/>
      <c r="OT857" s="1"/>
      <c r="OU857" s="1"/>
      <c r="OV857" s="1"/>
      <c r="OW857" s="1"/>
      <c r="OX857" s="1"/>
      <c r="OY857" s="1"/>
      <c r="OZ857" s="1"/>
      <c r="PA857" s="1"/>
      <c r="PB857" s="1"/>
      <c r="PC857" s="1"/>
      <c r="PD857" s="1"/>
      <c r="PE857" s="1"/>
      <c r="PF857" s="1"/>
      <c r="PG857" s="1"/>
      <c r="PH857" s="1"/>
      <c r="PI857" s="1"/>
      <c r="PJ857" s="1"/>
      <c r="PK857" s="1"/>
      <c r="PL857" s="1"/>
      <c r="PM857" s="1"/>
      <c r="PN857" s="1"/>
      <c r="PO857" s="1"/>
      <c r="PP857" s="1"/>
      <c r="PQ857" s="1"/>
      <c r="PR857" s="1"/>
      <c r="PS857" s="1"/>
      <c r="PT857" s="1"/>
      <c r="PU857" s="1"/>
      <c r="PV857" s="1"/>
      <c r="PW857" s="1"/>
      <c r="PX857" s="1"/>
      <c r="PY857" s="1"/>
      <c r="PZ857" s="1"/>
      <c r="QA857" s="1"/>
      <c r="QB857" s="1"/>
      <c r="QC857" s="1"/>
      <c r="QD857" s="1"/>
      <c r="QE857" s="1"/>
      <c r="QF857" s="1"/>
      <c r="QG857" s="1"/>
      <c r="QH857" s="1"/>
      <c r="QI857" s="1"/>
      <c r="QJ857" s="1"/>
      <c r="QK857" s="1"/>
      <c r="QL857" s="1"/>
      <c r="QM857" s="1"/>
      <c r="QN857" s="1"/>
      <c r="QO857" s="1"/>
      <c r="QP857" s="1"/>
      <c r="QQ857" s="1"/>
      <c r="QR857" s="1"/>
      <c r="QS857" s="1"/>
      <c r="QT857" s="1"/>
      <c r="QU857" s="1"/>
      <c r="QV857" s="1"/>
      <c r="QW857" s="1"/>
      <c r="QX857" s="1"/>
      <c r="QY857" s="1"/>
      <c r="QZ857" s="1"/>
      <c r="RA857" s="1"/>
      <c r="RB857" s="1"/>
      <c r="RC857" s="1"/>
      <c r="RD857" s="1"/>
      <c r="RE857" s="1"/>
      <c r="RF857" s="1"/>
      <c r="RG857" s="1"/>
      <c r="RH857" s="1"/>
      <c r="RI857" s="1"/>
      <c r="RJ857" s="1"/>
      <c r="RK857" s="1"/>
      <c r="RL857" s="1"/>
      <c r="RM857" s="1"/>
      <c r="RN857" s="1"/>
      <c r="RO857" s="1"/>
      <c r="RP857" s="1"/>
      <c r="RQ857" s="1"/>
      <c r="RR857" s="1"/>
      <c r="RS857" s="1"/>
      <c r="RT857" s="1"/>
      <c r="RU857" s="1"/>
      <c r="RV857" s="1"/>
      <c r="RW857" s="1"/>
      <c r="RX857" s="1"/>
      <c r="RY857" s="1"/>
      <c r="RZ857" s="1"/>
      <c r="SA857" s="1"/>
      <c r="SB857" s="1"/>
      <c r="SC857" s="1"/>
      <c r="SD857" s="1"/>
      <c r="SE857" s="1"/>
      <c r="SF857" s="1"/>
      <c r="SG857" s="1"/>
      <c r="SH857" s="1"/>
      <c r="SI857" s="1"/>
      <c r="SJ857" s="1"/>
      <c r="SK857" s="1"/>
      <c r="SL857" s="1"/>
      <c r="SM857" s="1"/>
      <c r="SN857" s="1"/>
      <c r="SO857" s="1"/>
      <c r="SP857" s="1"/>
      <c r="SQ857" s="1"/>
      <c r="SR857" s="1"/>
      <c r="SS857" s="1"/>
      <c r="ST857" s="1"/>
      <c r="SU857" s="1"/>
      <c r="SV857" s="1"/>
      <c r="SW857" s="1"/>
      <c r="SX857" s="1"/>
      <c r="SY857" s="1"/>
      <c r="SZ857" s="1"/>
      <c r="TA857" s="1"/>
      <c r="TB857" s="1"/>
      <c r="TC857" s="1"/>
      <c r="TD857" s="1"/>
      <c r="TE857" s="1"/>
      <c r="TF857" s="1"/>
      <c r="TG857" s="1"/>
      <c r="TH857" s="1"/>
      <c r="TI857" s="1"/>
      <c r="TJ857" s="1"/>
      <c r="TK857" s="1"/>
      <c r="TL857" s="1"/>
      <c r="TM857" s="1"/>
      <c r="TN857" s="1"/>
      <c r="TO857" s="1"/>
      <c r="TP857" s="1"/>
      <c r="TQ857" s="1"/>
      <c r="TR857" s="1"/>
      <c r="TS857" s="1"/>
      <c r="TT857" s="1"/>
      <c r="TU857" s="1"/>
      <c r="TV857" s="1"/>
      <c r="TW857" s="1"/>
      <c r="TX857" s="1"/>
      <c r="TY857" s="1"/>
      <c r="TZ857" s="1"/>
      <c r="UA857" s="1"/>
      <c r="UB857" s="1"/>
      <c r="UC857" s="1"/>
      <c r="UD857" s="1"/>
      <c r="UE857" s="1"/>
      <c r="UF857" s="1"/>
      <c r="UG857" s="1"/>
      <c r="UH857" s="1"/>
      <c r="UI857" s="1"/>
      <c r="UJ857" s="1"/>
      <c r="UK857" s="1"/>
      <c r="UL857" s="1"/>
      <c r="UM857" s="1"/>
      <c r="UN857" s="1"/>
      <c r="UO857" s="1"/>
      <c r="UP857" s="1"/>
      <c r="UQ857" s="1"/>
      <c r="UR857" s="1"/>
      <c r="US857" s="1"/>
      <c r="UT857" s="1"/>
      <c r="UU857" s="1"/>
      <c r="UV857" s="1"/>
      <c r="UW857" s="1"/>
      <c r="UX857" s="1"/>
      <c r="UY857" s="1"/>
      <c r="UZ857" s="1"/>
      <c r="VA857" s="1"/>
      <c r="VB857" s="1"/>
      <c r="VC857" s="1"/>
      <c r="VD857" s="1"/>
      <c r="VE857" s="1"/>
      <c r="VF857" s="1"/>
      <c r="VG857" s="1"/>
      <c r="VH857" s="1"/>
      <c r="VI857" s="1"/>
      <c r="VJ857" s="1"/>
      <c r="VK857" s="1"/>
      <c r="VL857" s="1"/>
      <c r="VM857" s="1"/>
      <c r="VN857" s="1"/>
      <c r="VO857" s="1"/>
      <c r="VP857" s="1"/>
      <c r="VQ857" s="1"/>
      <c r="VR857" s="1"/>
      <c r="VS857" s="1"/>
      <c r="VT857" s="1"/>
      <c r="VU857" s="1"/>
      <c r="VV857" s="1"/>
      <c r="VW857" s="1"/>
      <c r="VX857" s="1"/>
      <c r="VY857" s="1"/>
      <c r="VZ857" s="1"/>
      <c r="WA857" s="1"/>
      <c r="WB857" s="1"/>
      <c r="WC857" s="1"/>
      <c r="WD857" s="1"/>
      <c r="WE857" s="1"/>
      <c r="WF857" s="1"/>
      <c r="WG857" s="1"/>
      <c r="WH857" s="1"/>
      <c r="WI857" s="1"/>
      <c r="WJ857" s="1"/>
      <c r="WK857" s="1"/>
      <c r="WL857" s="1"/>
      <c r="WM857" s="1"/>
      <c r="WN857" s="1"/>
      <c r="WO857" s="1"/>
      <c r="WP857" s="1"/>
      <c r="WQ857" s="1"/>
      <c r="WR857" s="1"/>
      <c r="WS857" s="1"/>
      <c r="WT857" s="1"/>
      <c r="WU857" s="1"/>
      <c r="WV857" s="1"/>
      <c r="WW857" s="1"/>
      <c r="WX857" s="1"/>
      <c r="WY857" s="1"/>
      <c r="WZ857" s="1"/>
      <c r="XA857" s="1"/>
      <c r="XB857" s="1"/>
      <c r="XC857" s="1"/>
      <c r="XD857" s="1"/>
      <c r="XE857" s="1"/>
      <c r="XF857" s="1"/>
      <c r="XG857" s="1"/>
      <c r="XH857" s="1"/>
      <c r="XI857" s="1"/>
      <c r="XJ857" s="1"/>
      <c r="XK857" s="1"/>
      <c r="XL857" s="1"/>
      <c r="XM857" s="1"/>
      <c r="XN857" s="1"/>
      <c r="XO857" s="1"/>
      <c r="XP857" s="1"/>
      <c r="XQ857" s="1"/>
      <c r="XR857" s="1"/>
      <c r="XS857" s="1"/>
      <c r="XT857" s="1"/>
      <c r="XU857" s="1"/>
      <c r="XV857" s="1"/>
      <c r="XW857" s="1"/>
      <c r="XX857" s="1"/>
      <c r="XY857" s="1"/>
      <c r="XZ857" s="1"/>
      <c r="YA857" s="1"/>
      <c r="YB857" s="1"/>
      <c r="YC857" s="1"/>
      <c r="YD857" s="1"/>
      <c r="YE857" s="1"/>
      <c r="YF857" s="1"/>
      <c r="YG857" s="1"/>
      <c r="YH857" s="1"/>
      <c r="YI857" s="1"/>
      <c r="YJ857" s="1"/>
      <c r="YK857" s="1"/>
      <c r="YL857" s="1"/>
      <c r="YM857" s="1"/>
      <c r="YN857" s="1"/>
      <c r="YO857" s="1"/>
      <c r="YP857" s="1"/>
      <c r="YQ857" s="1"/>
      <c r="YR857" s="1"/>
      <c r="YS857" s="1"/>
      <c r="YT857" s="1"/>
      <c r="YU857" s="1"/>
      <c r="YV857" s="1"/>
      <c r="YW857" s="1"/>
      <c r="YX857" s="1"/>
      <c r="YY857" s="1"/>
      <c r="YZ857" s="1"/>
      <c r="ZA857" s="1"/>
      <c r="ZB857" s="1"/>
      <c r="ZC857" s="1"/>
      <c r="ZD857" s="1"/>
      <c r="ZE857" s="1"/>
      <c r="ZF857" s="1"/>
      <c r="ZG857" s="1"/>
      <c r="ZH857" s="1"/>
      <c r="ZI857" s="1"/>
      <c r="ZJ857" s="1"/>
      <c r="ZK857" s="1"/>
      <c r="ZL857" s="1"/>
      <c r="ZM857" s="1"/>
      <c r="ZN857" s="1"/>
      <c r="ZO857" s="1"/>
      <c r="ZP857" s="1"/>
      <c r="ZQ857" s="1"/>
      <c r="ZR857" s="1"/>
      <c r="ZS857" s="1"/>
      <c r="ZT857" s="1"/>
      <c r="ZU857" s="1"/>
      <c r="ZV857" s="1"/>
      <c r="ZW857" s="1"/>
      <c r="ZX857" s="1"/>
      <c r="ZY857" s="1"/>
      <c r="ZZ857" s="1"/>
      <c r="AAA857" s="1"/>
      <c r="AAB857" s="1"/>
      <c r="AAC857" s="1"/>
      <c r="AAD857" s="1"/>
      <c r="AAE857" s="1"/>
      <c r="AAF857" s="1"/>
      <c r="AAG857" s="1"/>
      <c r="AAH857" s="1"/>
      <c r="AAI857" s="1"/>
      <c r="AAJ857" s="1"/>
      <c r="AAK857" s="1"/>
      <c r="AAL857" s="1"/>
      <c r="AAM857" s="1"/>
      <c r="AAN857" s="1"/>
      <c r="AAO857" s="1"/>
      <c r="AAP857" s="1"/>
      <c r="AAQ857" s="1"/>
      <c r="AAR857" s="1"/>
      <c r="AAS857" s="1"/>
      <c r="AAT857" s="1"/>
      <c r="AAU857" s="1"/>
      <c r="AAV857" s="1"/>
      <c r="AAW857" s="1"/>
      <c r="AAX857" s="1"/>
      <c r="AAY857" s="1"/>
      <c r="AAZ857" s="1"/>
      <c r="ABA857" s="1"/>
      <c r="ABB857" s="1"/>
      <c r="ABC857" s="1"/>
      <c r="ABD857" s="1"/>
      <c r="ABE857" s="1"/>
      <c r="ABF857" s="1"/>
      <c r="ABG857" s="1"/>
      <c r="ABH857" s="1"/>
      <c r="ABI857" s="1"/>
      <c r="ABJ857" s="1"/>
      <c r="ABK857" s="1"/>
      <c r="ABL857" s="1"/>
      <c r="ABM857" s="1"/>
      <c r="ABN857" s="1"/>
      <c r="ABO857" s="1"/>
      <c r="ABP857" s="1"/>
      <c r="ABQ857" s="1"/>
      <c r="ABR857" s="1"/>
      <c r="ABS857" s="1"/>
      <c r="ABT857" s="1"/>
      <c r="ABU857" s="1"/>
      <c r="ABV857" s="1"/>
      <c r="ABW857" s="1"/>
      <c r="ABX857" s="1"/>
      <c r="ABY857" s="1"/>
      <c r="ABZ857" s="1"/>
      <c r="ACA857" s="1"/>
      <c r="ACB857" s="1"/>
      <c r="ACC857" s="1"/>
      <c r="ACD857" s="1"/>
      <c r="ACE857" s="1"/>
      <c r="ACF857" s="1"/>
      <c r="ACG857" s="1"/>
      <c r="ACH857" s="1"/>
      <c r="ACI857" s="1"/>
      <c r="ACJ857" s="1"/>
      <c r="ACK857" s="1"/>
      <c r="ACL857" s="1"/>
      <c r="ACM857" s="1"/>
      <c r="ACN857" s="1"/>
      <c r="ACO857" s="1"/>
      <c r="ACP857" s="1"/>
      <c r="ACQ857" s="1"/>
      <c r="ACR857" s="1"/>
      <c r="ACS857" s="1"/>
      <c r="ACT857" s="1"/>
      <c r="ACU857" s="1"/>
      <c r="ACV857" s="1"/>
      <c r="ACW857" s="1"/>
      <c r="ACX857" s="1"/>
      <c r="ACY857" s="1"/>
      <c r="ACZ857" s="1"/>
      <c r="ADA857" s="1"/>
      <c r="ADB857" s="1"/>
      <c r="ADC857" s="1"/>
      <c r="ADD857" s="1"/>
      <c r="ADE857" s="1"/>
      <c r="ADF857" s="1"/>
      <c r="ADG857" s="1"/>
      <c r="ADH857" s="1"/>
      <c r="ADI857" s="1"/>
      <c r="ADJ857" s="1"/>
      <c r="ADK857" s="1"/>
      <c r="ADL857" s="1"/>
      <c r="ADM857" s="1"/>
      <c r="ADN857" s="1"/>
      <c r="ADO857" s="1"/>
      <c r="ADP857" s="1"/>
      <c r="ADQ857" s="1"/>
      <c r="ADR857" s="1"/>
      <c r="ADS857" s="1"/>
      <c r="ADT857" s="1"/>
      <c r="ADU857" s="1"/>
      <c r="ADV857" s="1"/>
      <c r="ADW857" s="1"/>
      <c r="ADX857" s="1"/>
      <c r="ADY857" s="1"/>
      <c r="ADZ857" s="1"/>
      <c r="AEA857" s="1"/>
      <c r="AEB857" s="1"/>
      <c r="AEC857" s="1"/>
      <c r="AED857" s="1"/>
      <c r="AEE857" s="1"/>
      <c r="AEF857" s="1"/>
      <c r="AEG857" s="1"/>
      <c r="AEH857" s="1"/>
      <c r="AEI857" s="1"/>
      <c r="AEJ857" s="1"/>
      <c r="AEK857" s="1"/>
      <c r="AEL857" s="1"/>
      <c r="AEM857" s="1"/>
      <c r="AEN857" s="1"/>
      <c r="AEO857" s="1"/>
      <c r="AEP857" s="1"/>
      <c r="AEQ857" s="1"/>
      <c r="AER857" s="1"/>
      <c r="AES857" s="1"/>
      <c r="AET857" s="1"/>
      <c r="AEU857" s="1"/>
      <c r="AEV857" s="1"/>
      <c r="AEW857" s="1"/>
      <c r="AEX857" s="1"/>
      <c r="AEY857" s="1"/>
      <c r="AEZ857" s="1"/>
      <c r="AFA857" s="1"/>
      <c r="AFB857" s="1"/>
      <c r="AFC857" s="1"/>
      <c r="AFD857" s="1"/>
      <c r="AFE857" s="1"/>
      <c r="AFF857" s="1"/>
      <c r="AFG857" s="1"/>
      <c r="AFH857" s="1"/>
      <c r="AFI857" s="1"/>
      <c r="AFJ857" s="1"/>
      <c r="AFK857" s="1"/>
      <c r="AFL857" s="1"/>
      <c r="AFM857" s="1"/>
      <c r="AFN857" s="1"/>
      <c r="AFO857" s="1"/>
      <c r="AFP857" s="1"/>
      <c r="AFQ857" s="1"/>
      <c r="AFR857" s="1"/>
      <c r="AFS857" s="1"/>
      <c r="AFT857" s="1"/>
      <c r="AFU857" s="1"/>
      <c r="AFV857" s="1"/>
      <c r="AFW857" s="1"/>
      <c r="AFX857" s="1"/>
      <c r="AFY857" s="1"/>
      <c r="AFZ857" s="1"/>
      <c r="AGA857" s="1"/>
      <c r="AGB857" s="1"/>
      <c r="AGC857" s="1"/>
      <c r="AGD857" s="1"/>
      <c r="AGE857" s="1"/>
      <c r="AGF857" s="1"/>
      <c r="AGG857" s="1"/>
      <c r="AGH857" s="1"/>
      <c r="AGI857" s="1"/>
      <c r="AGJ857" s="1"/>
      <c r="AGK857" s="1"/>
      <c r="AGL857" s="1"/>
      <c r="AGM857" s="1"/>
      <c r="AGN857" s="1"/>
      <c r="AGO857" s="1"/>
      <c r="AGP857" s="1"/>
      <c r="AGQ857" s="1"/>
      <c r="AGR857" s="1"/>
      <c r="AGS857" s="1"/>
      <c r="AGT857" s="1"/>
      <c r="AGU857" s="1"/>
      <c r="AGV857" s="1"/>
      <c r="AGW857" s="1"/>
      <c r="AGX857" s="1"/>
      <c r="AGY857" s="1"/>
      <c r="AGZ857" s="1"/>
      <c r="AHA857" s="1"/>
      <c r="AHB857" s="1"/>
      <c r="AHC857" s="1"/>
      <c r="AHD857" s="1"/>
      <c r="AHE857" s="1"/>
      <c r="AHF857" s="1"/>
      <c r="AHG857" s="1"/>
      <c r="AHH857" s="1"/>
      <c r="AHI857" s="1"/>
      <c r="AHJ857" s="1"/>
      <c r="AHK857" s="1"/>
      <c r="AHL857" s="1"/>
      <c r="AHM857" s="1"/>
      <c r="AHN857" s="1"/>
      <c r="AHO857" s="1"/>
      <c r="AHP857" s="1"/>
      <c r="AHQ857" s="1"/>
      <c r="AHR857" s="1"/>
      <c r="AHS857" s="1"/>
      <c r="AHT857" s="1"/>
      <c r="AHU857" s="1"/>
      <c r="AHV857" s="1"/>
      <c r="AHW857" s="1"/>
      <c r="AHX857" s="1"/>
      <c r="AHY857" s="1"/>
      <c r="AHZ857" s="1"/>
      <c r="AIA857" s="1"/>
      <c r="AIB857" s="1"/>
      <c r="AIC857" s="1"/>
      <c r="AID857" s="1"/>
      <c r="AIE857" s="1"/>
      <c r="AIF857" s="1"/>
      <c r="AIG857" s="1"/>
      <c r="AIH857" s="1"/>
      <c r="AII857" s="1"/>
      <c r="AIJ857" s="1"/>
      <c r="AIK857" s="1"/>
      <c r="AIL857" s="1"/>
      <c r="AIM857" s="1"/>
      <c r="AIN857" s="1"/>
      <c r="AIO857" s="1"/>
      <c r="AIP857" s="1"/>
      <c r="AIQ857" s="1"/>
      <c r="AIR857" s="1"/>
      <c r="AIS857" s="1"/>
      <c r="AIT857" s="1"/>
      <c r="AIU857" s="1"/>
      <c r="AIV857" s="1"/>
      <c r="AIW857" s="1"/>
      <c r="AIX857" s="1"/>
      <c r="AIY857" s="1"/>
      <c r="AIZ857" s="1"/>
      <c r="AJA857" s="1"/>
      <c r="AJB857" s="1"/>
      <c r="AJC857" s="1"/>
      <c r="AJD857" s="1"/>
      <c r="AJE857" s="1"/>
      <c r="AJF857" s="1"/>
      <c r="AJG857" s="1"/>
      <c r="AJH857" s="1"/>
      <c r="AJI857" s="1"/>
      <c r="AJJ857" s="1"/>
      <c r="AJK857" s="1"/>
      <c r="AJL857" s="1"/>
      <c r="AJM857" s="1"/>
      <c r="AJN857" s="1"/>
      <c r="AJO857" s="1"/>
      <c r="AJP857" s="1"/>
      <c r="AJQ857" s="1"/>
      <c r="AJR857" s="1"/>
      <c r="AJS857" s="1"/>
      <c r="AJT857" s="1"/>
      <c r="AJU857" s="1"/>
      <c r="AJV857" s="1"/>
      <c r="AJW857" s="1"/>
      <c r="AJX857" s="1"/>
      <c r="AJY857" s="1"/>
      <c r="AJZ857" s="1"/>
      <c r="AKA857" s="1"/>
      <c r="AKB857" s="1"/>
      <c r="AKC857" s="1"/>
      <c r="AKD857" s="1"/>
    </row>
    <row r="858" spans="1:966" ht="31.5" customHeight="1">
      <c r="A858" s="132" t="s">
        <v>704</v>
      </c>
      <c r="B858" s="132"/>
      <c r="C858" s="132"/>
      <c r="D858" s="132"/>
      <c r="E858" s="132"/>
      <c r="F858" s="132"/>
      <c r="G858" s="132"/>
      <c r="H858" s="132"/>
      <c r="I858" s="132"/>
    </row>
    <row r="859" spans="1:966" ht="15.75" customHeight="1">
      <c r="A859" s="119" t="s">
        <v>705</v>
      </c>
      <c r="B859" s="121" t="s">
        <v>706</v>
      </c>
      <c r="C859" s="123" t="s">
        <v>2</v>
      </c>
      <c r="D859" s="119" t="s">
        <v>3</v>
      </c>
      <c r="E859" s="131" t="s">
        <v>830</v>
      </c>
      <c r="F859" s="131"/>
      <c r="G859" s="131"/>
      <c r="H859" s="131"/>
      <c r="I859" s="131"/>
    </row>
    <row r="860" spans="1:966" ht="15.75" customHeight="1">
      <c r="A860" s="119"/>
      <c r="B860" s="121"/>
      <c r="C860" s="123"/>
      <c r="D860" s="119"/>
      <c r="E860" s="98" t="s">
        <v>5</v>
      </c>
      <c r="F860" s="13" t="s">
        <v>6</v>
      </c>
      <c r="G860" s="14" t="s">
        <v>7</v>
      </c>
      <c r="H860" s="14" t="s">
        <v>8</v>
      </c>
      <c r="I860" s="126" t="s">
        <v>707</v>
      </c>
    </row>
    <row r="861" spans="1:966" ht="36" customHeight="1">
      <c r="A861" s="119"/>
      <c r="B861" s="121"/>
      <c r="C861" s="123"/>
      <c r="D861" s="119"/>
      <c r="E861" s="14" t="s">
        <v>708</v>
      </c>
      <c r="F861" s="14" t="s">
        <v>708</v>
      </c>
      <c r="G861" s="14" t="s">
        <v>708</v>
      </c>
      <c r="H861" s="14" t="s">
        <v>708</v>
      </c>
      <c r="I861" s="127"/>
    </row>
    <row r="862" spans="1:966" s="3" customFormat="1" ht="15" customHeight="1">
      <c r="A862" s="18">
        <v>807</v>
      </c>
      <c r="B862" s="58" t="s">
        <v>709</v>
      </c>
      <c r="C862" s="62" t="s">
        <v>710</v>
      </c>
      <c r="D862" s="17">
        <v>0</v>
      </c>
      <c r="E862" s="18">
        <v>621.19299999999998</v>
      </c>
      <c r="F862" s="18">
        <v>509</v>
      </c>
      <c r="G862" s="18">
        <v>157</v>
      </c>
      <c r="H862" s="18">
        <v>62</v>
      </c>
      <c r="I862" s="19">
        <f>SUM(E862:H862)</f>
        <v>1349.193</v>
      </c>
    </row>
    <row r="863" spans="1:966" s="3" customFormat="1">
      <c r="A863" s="18">
        <v>808</v>
      </c>
      <c r="B863" s="29" t="s">
        <v>711</v>
      </c>
      <c r="C863" s="58" t="s">
        <v>712</v>
      </c>
      <c r="D863" s="63">
        <v>0</v>
      </c>
      <c r="E863" s="18">
        <v>155</v>
      </c>
      <c r="F863" s="18">
        <v>120.78</v>
      </c>
      <c r="G863" s="18">
        <v>84</v>
      </c>
      <c r="H863" s="18">
        <v>37</v>
      </c>
      <c r="I863" s="19">
        <f>SUM(E863:H863)</f>
        <v>396.78</v>
      </c>
    </row>
    <row r="864" spans="1:966" s="3" customFormat="1">
      <c r="A864" s="18">
        <v>809</v>
      </c>
      <c r="B864" s="64" t="s">
        <v>713</v>
      </c>
      <c r="C864" s="62" t="s">
        <v>714</v>
      </c>
      <c r="D864" s="63">
        <v>0</v>
      </c>
      <c r="E864" s="18">
        <v>1078</v>
      </c>
      <c r="F864" s="18">
        <v>809</v>
      </c>
      <c r="G864" s="18">
        <v>421</v>
      </c>
      <c r="H864" s="18">
        <v>96</v>
      </c>
      <c r="I864" s="19">
        <f t="shared" ref="I864:I885" si="73">SUM(E864:H864)</f>
        <v>2404</v>
      </c>
    </row>
    <row r="865" spans="1:9" s="3" customFormat="1">
      <c r="A865" s="18">
        <v>810</v>
      </c>
      <c r="B865" s="64" t="s">
        <v>715</v>
      </c>
      <c r="C865" s="62" t="s">
        <v>714</v>
      </c>
      <c r="D865" s="63">
        <v>0</v>
      </c>
      <c r="E865" s="18">
        <v>390</v>
      </c>
      <c r="F865" s="18">
        <v>222</v>
      </c>
      <c r="G865" s="18">
        <v>97</v>
      </c>
      <c r="H865" s="18">
        <v>46</v>
      </c>
      <c r="I865" s="19">
        <f t="shared" si="73"/>
        <v>755</v>
      </c>
    </row>
    <row r="866" spans="1:9" s="3" customFormat="1">
      <c r="A866" s="18">
        <v>811</v>
      </c>
      <c r="B866" s="64" t="s">
        <v>716</v>
      </c>
      <c r="C866" s="62" t="s">
        <v>714</v>
      </c>
      <c r="D866" s="63">
        <v>0</v>
      </c>
      <c r="E866" s="18">
        <v>698</v>
      </c>
      <c r="F866" s="18">
        <v>447</v>
      </c>
      <c r="G866" s="18">
        <v>224</v>
      </c>
      <c r="H866" s="18">
        <v>56</v>
      </c>
      <c r="I866" s="19">
        <f t="shared" si="73"/>
        <v>1425</v>
      </c>
    </row>
    <row r="867" spans="1:9" s="3" customFormat="1">
      <c r="A867" s="18">
        <v>812</v>
      </c>
      <c r="B867" s="64" t="s">
        <v>717</v>
      </c>
      <c r="C867" s="62" t="s">
        <v>714</v>
      </c>
      <c r="D867" s="63">
        <v>0</v>
      </c>
      <c r="E867" s="18">
        <v>639.98500000000001</v>
      </c>
      <c r="F867" s="18">
        <v>345</v>
      </c>
      <c r="G867" s="18">
        <v>93</v>
      </c>
      <c r="H867" s="18">
        <v>48</v>
      </c>
      <c r="I867" s="19">
        <f t="shared" si="73"/>
        <v>1125.9850000000001</v>
      </c>
    </row>
    <row r="868" spans="1:9" s="3" customFormat="1">
      <c r="A868" s="18">
        <v>813</v>
      </c>
      <c r="B868" s="64" t="s">
        <v>718</v>
      </c>
      <c r="C868" s="62" t="s">
        <v>714</v>
      </c>
      <c r="D868" s="63">
        <v>0</v>
      </c>
      <c r="E868" s="18">
        <v>2713</v>
      </c>
      <c r="F868" s="18">
        <v>1783</v>
      </c>
      <c r="G868" s="18">
        <v>994</v>
      </c>
      <c r="H868" s="18">
        <v>99</v>
      </c>
      <c r="I868" s="19">
        <f t="shared" si="73"/>
        <v>5589</v>
      </c>
    </row>
    <row r="869" spans="1:9" s="3" customFormat="1">
      <c r="A869" s="18">
        <v>814</v>
      </c>
      <c r="B869" s="58" t="s">
        <v>719</v>
      </c>
      <c r="C869" s="62" t="s">
        <v>714</v>
      </c>
      <c r="D869" s="63">
        <v>0</v>
      </c>
      <c r="E869" s="18">
        <v>292</v>
      </c>
      <c r="F869" s="18">
        <v>235</v>
      </c>
      <c r="G869" s="18">
        <v>126</v>
      </c>
      <c r="H869" s="18">
        <v>27</v>
      </c>
      <c r="I869" s="19">
        <f t="shared" si="73"/>
        <v>680</v>
      </c>
    </row>
    <row r="870" spans="1:9" s="3" customFormat="1">
      <c r="A870" s="18">
        <v>815</v>
      </c>
      <c r="B870" s="58" t="s">
        <v>720</v>
      </c>
      <c r="C870" s="62" t="s">
        <v>714</v>
      </c>
      <c r="D870" s="63">
        <v>0</v>
      </c>
      <c r="E870" s="18">
        <v>41</v>
      </c>
      <c r="F870" s="18">
        <v>32.380000000000003</v>
      </c>
      <c r="G870" s="18">
        <v>15</v>
      </c>
      <c r="H870" s="18">
        <v>6</v>
      </c>
      <c r="I870" s="19">
        <f>SUM(E870:H870)</f>
        <v>94.38</v>
      </c>
    </row>
    <row r="871" spans="1:9" s="3" customFormat="1">
      <c r="A871" s="18">
        <v>816</v>
      </c>
      <c r="B871" s="58" t="s">
        <v>721</v>
      </c>
      <c r="C871" s="62" t="s">
        <v>722</v>
      </c>
      <c r="D871" s="63">
        <v>0</v>
      </c>
      <c r="E871" s="18">
        <v>1246</v>
      </c>
      <c r="F871" s="18">
        <v>1104</v>
      </c>
      <c r="G871" s="18">
        <v>405</v>
      </c>
      <c r="H871" s="18">
        <v>95</v>
      </c>
      <c r="I871" s="19">
        <f t="shared" si="73"/>
        <v>2850</v>
      </c>
    </row>
    <row r="872" spans="1:9" s="3" customFormat="1">
      <c r="A872" s="18">
        <v>817</v>
      </c>
      <c r="B872" s="58" t="s">
        <v>723</v>
      </c>
      <c r="C872" s="62" t="s">
        <v>714</v>
      </c>
      <c r="D872" s="63">
        <v>0</v>
      </c>
      <c r="E872" s="18">
        <v>198.55</v>
      </c>
      <c r="F872" s="18">
        <v>79</v>
      </c>
      <c r="G872" s="18">
        <v>46</v>
      </c>
      <c r="H872" s="18">
        <v>38</v>
      </c>
      <c r="I872" s="19">
        <f t="shared" si="73"/>
        <v>361.55</v>
      </c>
    </row>
    <row r="873" spans="1:9" s="3" customFormat="1">
      <c r="A873" s="18">
        <v>818</v>
      </c>
      <c r="B873" s="58" t="s">
        <v>724</v>
      </c>
      <c r="C873" s="62" t="s">
        <v>714</v>
      </c>
      <c r="D873" s="63">
        <v>0</v>
      </c>
      <c r="E873" s="18">
        <v>125.85</v>
      </c>
      <c r="F873" s="18">
        <v>114</v>
      </c>
      <c r="G873" s="18">
        <v>52</v>
      </c>
      <c r="H873" s="18">
        <v>13</v>
      </c>
      <c r="I873" s="19">
        <f t="shared" si="73"/>
        <v>304.85000000000002</v>
      </c>
    </row>
    <row r="874" spans="1:9" s="3" customFormat="1">
      <c r="A874" s="18">
        <v>819</v>
      </c>
      <c r="B874" s="58" t="s">
        <v>725</v>
      </c>
      <c r="C874" s="62" t="s">
        <v>714</v>
      </c>
      <c r="D874" s="63">
        <v>0</v>
      </c>
      <c r="E874" s="18">
        <v>91</v>
      </c>
      <c r="F874" s="18">
        <v>41</v>
      </c>
      <c r="G874" s="18">
        <v>19</v>
      </c>
      <c r="H874" s="18">
        <v>9</v>
      </c>
      <c r="I874" s="19">
        <f t="shared" si="73"/>
        <v>160</v>
      </c>
    </row>
    <row r="875" spans="1:9" s="7" customFormat="1">
      <c r="A875" s="18">
        <v>820</v>
      </c>
      <c r="B875" s="58" t="s">
        <v>726</v>
      </c>
      <c r="C875" s="62" t="s">
        <v>727</v>
      </c>
      <c r="D875" s="63">
        <v>0</v>
      </c>
      <c r="E875" s="18">
        <v>4.5890000000000004</v>
      </c>
      <c r="F875" s="18">
        <v>2</v>
      </c>
      <c r="G875" s="18">
        <v>1</v>
      </c>
      <c r="H875" s="18">
        <v>0.4</v>
      </c>
      <c r="I875" s="19">
        <f t="shared" si="73"/>
        <v>7.9890000000000008</v>
      </c>
    </row>
    <row r="876" spans="1:9" s="7" customFormat="1">
      <c r="A876" s="18">
        <v>821</v>
      </c>
      <c r="B876" s="58" t="s">
        <v>728</v>
      </c>
      <c r="C876" s="62" t="s">
        <v>729</v>
      </c>
      <c r="D876" s="63">
        <v>0</v>
      </c>
      <c r="E876" s="18">
        <v>8.3000000000000007</v>
      </c>
      <c r="F876" s="18">
        <v>4.5999999999999996</v>
      </c>
      <c r="G876" s="18">
        <v>2.8</v>
      </c>
      <c r="H876" s="18">
        <v>0.6</v>
      </c>
      <c r="I876" s="19">
        <f t="shared" si="73"/>
        <v>16.3</v>
      </c>
    </row>
    <row r="877" spans="1:9" s="7" customFormat="1">
      <c r="A877" s="18">
        <v>822</v>
      </c>
      <c r="B877" s="58" t="s">
        <v>730</v>
      </c>
      <c r="C877" s="62" t="s">
        <v>731</v>
      </c>
      <c r="D877" s="63">
        <v>25</v>
      </c>
      <c r="E877" s="18">
        <v>11.9</v>
      </c>
      <c r="F877" s="18">
        <v>6</v>
      </c>
      <c r="G877" s="18">
        <v>5.2</v>
      </c>
      <c r="H877" s="18">
        <v>1.9</v>
      </c>
      <c r="I877" s="19">
        <f t="shared" si="73"/>
        <v>24.999999999999996</v>
      </c>
    </row>
    <row r="878" spans="1:9" s="7" customFormat="1">
      <c r="A878" s="18">
        <v>823</v>
      </c>
      <c r="B878" s="58" t="s">
        <v>732</v>
      </c>
      <c r="C878" s="62" t="s">
        <v>731</v>
      </c>
      <c r="D878" s="63">
        <v>0</v>
      </c>
      <c r="E878" s="18">
        <v>4.3</v>
      </c>
      <c r="F878" s="18">
        <v>3.5</v>
      </c>
      <c r="G878" s="18">
        <v>0.6</v>
      </c>
      <c r="H878" s="18">
        <v>0.1</v>
      </c>
      <c r="I878" s="19">
        <f t="shared" si="73"/>
        <v>8.5</v>
      </c>
    </row>
    <row r="879" spans="1:9">
      <c r="A879" s="18">
        <v>824</v>
      </c>
      <c r="B879" s="29" t="s">
        <v>733</v>
      </c>
      <c r="C879" s="29" t="s">
        <v>734</v>
      </c>
      <c r="D879" s="63">
        <v>0</v>
      </c>
      <c r="E879" s="18">
        <v>73</v>
      </c>
      <c r="F879" s="18">
        <v>41.05</v>
      </c>
      <c r="G879" s="18">
        <v>12</v>
      </c>
      <c r="H879" s="18">
        <v>7</v>
      </c>
      <c r="I879" s="19">
        <f t="shared" si="73"/>
        <v>133.05000000000001</v>
      </c>
    </row>
    <row r="880" spans="1:9" s="3" customFormat="1">
      <c r="A880" s="18">
        <v>825</v>
      </c>
      <c r="B880" s="29" t="s">
        <v>735</v>
      </c>
      <c r="C880" s="62" t="s">
        <v>714</v>
      </c>
      <c r="D880" s="63">
        <v>0</v>
      </c>
      <c r="E880" s="18">
        <v>185</v>
      </c>
      <c r="F880" s="18">
        <v>166</v>
      </c>
      <c r="G880" s="18">
        <v>101</v>
      </c>
      <c r="H880" s="18">
        <v>28</v>
      </c>
      <c r="I880" s="19">
        <f t="shared" si="73"/>
        <v>480</v>
      </c>
    </row>
    <row r="881" spans="1:9" s="7" customFormat="1">
      <c r="A881" s="18">
        <v>826</v>
      </c>
      <c r="B881" s="58" t="s">
        <v>736</v>
      </c>
      <c r="C881" s="62" t="s">
        <v>727</v>
      </c>
      <c r="D881" s="63">
        <v>0</v>
      </c>
      <c r="E881" s="18">
        <v>83</v>
      </c>
      <c r="F881" s="18">
        <v>59.180799999999998</v>
      </c>
      <c r="G881" s="18">
        <v>30</v>
      </c>
      <c r="H881" s="18">
        <v>11</v>
      </c>
      <c r="I881" s="19">
        <f t="shared" si="73"/>
        <v>183.1808</v>
      </c>
    </row>
    <row r="882" spans="1:9" s="7" customFormat="1">
      <c r="A882" s="18">
        <v>827</v>
      </c>
      <c r="B882" s="58" t="s">
        <v>737</v>
      </c>
      <c r="C882" s="65" t="s">
        <v>738</v>
      </c>
      <c r="D882" s="27">
        <v>0</v>
      </c>
      <c r="E882" s="51">
        <v>4.3</v>
      </c>
      <c r="F882" s="51">
        <v>3</v>
      </c>
      <c r="G882" s="51">
        <v>1</v>
      </c>
      <c r="H882" s="51">
        <v>0</v>
      </c>
      <c r="I882" s="19">
        <f t="shared" si="73"/>
        <v>8.3000000000000007</v>
      </c>
    </row>
    <row r="883" spans="1:9" s="7" customFormat="1">
      <c r="A883" s="18">
        <v>828</v>
      </c>
      <c r="B883" s="58" t="s">
        <v>739</v>
      </c>
      <c r="C883" s="66" t="s">
        <v>740</v>
      </c>
      <c r="D883" s="63">
        <v>0</v>
      </c>
      <c r="E883" s="51">
        <v>4.2300000000000004</v>
      </c>
      <c r="F883" s="51">
        <v>2</v>
      </c>
      <c r="G883" s="51">
        <v>0.7</v>
      </c>
      <c r="H883" s="51">
        <v>0.3</v>
      </c>
      <c r="I883" s="19">
        <f t="shared" si="73"/>
        <v>7.23</v>
      </c>
    </row>
    <row r="884" spans="1:9" s="7" customFormat="1">
      <c r="A884" s="18">
        <v>829</v>
      </c>
      <c r="B884" s="67" t="s">
        <v>741</v>
      </c>
      <c r="C884" s="62" t="s">
        <v>714</v>
      </c>
      <c r="D884" s="63">
        <v>0</v>
      </c>
      <c r="E884" s="51">
        <v>0</v>
      </c>
      <c r="F884" s="51">
        <v>0</v>
      </c>
      <c r="G884" s="51">
        <v>0</v>
      </c>
      <c r="H884" s="51">
        <v>0</v>
      </c>
      <c r="I884" s="19">
        <f t="shared" si="73"/>
        <v>0</v>
      </c>
    </row>
    <row r="885" spans="1:9" s="7" customFormat="1">
      <c r="A885" s="18">
        <v>830</v>
      </c>
      <c r="B885" s="67" t="s">
        <v>742</v>
      </c>
      <c r="C885" s="62" t="s">
        <v>714</v>
      </c>
      <c r="D885" s="63">
        <v>0</v>
      </c>
      <c r="E885" s="51">
        <v>2.1</v>
      </c>
      <c r="F885" s="51">
        <v>1.3</v>
      </c>
      <c r="G885" s="51">
        <v>0.6</v>
      </c>
      <c r="H885" s="51">
        <v>0.1</v>
      </c>
      <c r="I885" s="19">
        <f t="shared" si="73"/>
        <v>4.0999999999999996</v>
      </c>
    </row>
    <row r="886" spans="1:9" s="7" customFormat="1">
      <c r="A886" s="18">
        <v>831</v>
      </c>
      <c r="B886" s="47" t="s">
        <v>743</v>
      </c>
      <c r="C886" s="62" t="s">
        <v>714</v>
      </c>
      <c r="D886" s="63">
        <v>0</v>
      </c>
      <c r="E886" s="18">
        <v>302</v>
      </c>
      <c r="F886" s="18">
        <v>206</v>
      </c>
      <c r="G886" s="18">
        <v>94</v>
      </c>
      <c r="H886" s="18">
        <v>20</v>
      </c>
      <c r="I886" s="19">
        <f>SUM(E886:H886)</f>
        <v>622</v>
      </c>
    </row>
    <row r="887" spans="1:9" s="7" customFormat="1">
      <c r="A887" s="18">
        <v>832</v>
      </c>
      <c r="B887" s="47" t="s">
        <v>788</v>
      </c>
      <c r="C887" s="62" t="s">
        <v>789</v>
      </c>
      <c r="D887" s="63">
        <v>0</v>
      </c>
      <c r="E887" s="51">
        <v>1.1000000000000001</v>
      </c>
      <c r="F887" s="51">
        <v>1</v>
      </c>
      <c r="G887" s="51">
        <v>0.3</v>
      </c>
      <c r="H887" s="51">
        <v>0.2</v>
      </c>
      <c r="I887" s="19">
        <f t="shared" ref="I887:I888" si="74">SUM(E887:H887)</f>
        <v>2.6</v>
      </c>
    </row>
    <row r="888" spans="1:9" s="7" customFormat="1">
      <c r="A888" s="18">
        <v>833</v>
      </c>
      <c r="B888" s="47" t="s">
        <v>790</v>
      </c>
      <c r="C888" s="62" t="s">
        <v>791</v>
      </c>
      <c r="D888" s="63">
        <v>0</v>
      </c>
      <c r="E888" s="51">
        <v>1.1000000000000001</v>
      </c>
      <c r="F888" s="51">
        <v>1</v>
      </c>
      <c r="G888" s="51">
        <v>0.3</v>
      </c>
      <c r="H888" s="51">
        <v>0.2</v>
      </c>
      <c r="I888" s="19">
        <f t="shared" si="74"/>
        <v>2.6</v>
      </c>
    </row>
    <row r="889" spans="1:9">
      <c r="A889" s="18"/>
      <c r="B889" s="29"/>
      <c r="C889" s="68" t="s">
        <v>77</v>
      </c>
      <c r="D889" s="26">
        <f>SUM(D862:D886)</f>
        <v>25</v>
      </c>
      <c r="E889" s="26">
        <f>SUM(E862:E888)</f>
        <v>8974.4969999999976</v>
      </c>
      <c r="F889" s="26">
        <f>SUM(F862:F888)</f>
        <v>6337.7908000000007</v>
      </c>
      <c r="G889" s="26">
        <f>SUM(G862:G888)</f>
        <v>2982.5</v>
      </c>
      <c r="H889" s="26">
        <f>SUM(H862:H888)</f>
        <v>701.80000000000007</v>
      </c>
      <c r="I889" s="26">
        <f>SUM(I862:I888)</f>
        <v>18996.58779999999</v>
      </c>
    </row>
    <row r="890" spans="1:9" ht="33" customHeight="1">
      <c r="A890" s="132" t="s">
        <v>744</v>
      </c>
      <c r="B890" s="132"/>
      <c r="C890" s="132"/>
      <c r="D890" s="132"/>
      <c r="E890" s="132"/>
      <c r="F890" s="132"/>
      <c r="G890" s="132"/>
      <c r="H890" s="132"/>
      <c r="I890" s="132"/>
    </row>
    <row r="891" spans="1:9" s="7" customFormat="1">
      <c r="A891" s="49">
        <v>834</v>
      </c>
      <c r="B891" s="58" t="s">
        <v>745</v>
      </c>
      <c r="C891" s="62" t="s">
        <v>746</v>
      </c>
      <c r="D891" s="63">
        <v>30</v>
      </c>
      <c r="E891" s="18">
        <v>295.08999999999997</v>
      </c>
      <c r="F891" s="18">
        <v>48</v>
      </c>
      <c r="G891" s="18">
        <v>28.5</v>
      </c>
      <c r="H891" s="18">
        <v>28.8</v>
      </c>
      <c r="I891" s="19">
        <f t="shared" ref="I891:I900" si="75">SUM(E891:H891)</f>
        <v>400.39</v>
      </c>
    </row>
    <row r="892" spans="1:9" s="7" customFormat="1">
      <c r="A892" s="49">
        <v>835</v>
      </c>
      <c r="B892" s="58" t="s">
        <v>747</v>
      </c>
      <c r="C892" s="62" t="s">
        <v>464</v>
      </c>
      <c r="D892" s="63">
        <v>100</v>
      </c>
      <c r="E892" s="18">
        <v>569.5</v>
      </c>
      <c r="F892" s="18">
        <v>99.6</v>
      </c>
      <c r="G892" s="18">
        <v>46.199999999999996</v>
      </c>
      <c r="H892" s="18">
        <v>46.5</v>
      </c>
      <c r="I892" s="19">
        <f t="shared" si="75"/>
        <v>761.80000000000007</v>
      </c>
    </row>
    <row r="893" spans="1:9" s="3" customFormat="1">
      <c r="A893" s="49">
        <v>836</v>
      </c>
      <c r="B893" s="69" t="s">
        <v>748</v>
      </c>
      <c r="C893" s="62" t="s">
        <v>80</v>
      </c>
      <c r="D893" s="70">
        <v>350</v>
      </c>
      <c r="E893" s="22">
        <v>1554.5</v>
      </c>
      <c r="F893" s="22">
        <v>629.79999999999995</v>
      </c>
      <c r="G893" s="22">
        <v>162</v>
      </c>
      <c r="H893" s="22">
        <v>62.300000000000004</v>
      </c>
      <c r="I893" s="19">
        <f t="shared" si="75"/>
        <v>2408.6000000000004</v>
      </c>
    </row>
    <row r="894" spans="1:9" s="7" customFormat="1">
      <c r="A894" s="49">
        <v>837</v>
      </c>
      <c r="B894" s="58" t="s">
        <v>749</v>
      </c>
      <c r="C894" s="62" t="s">
        <v>284</v>
      </c>
      <c r="D894" s="63">
        <v>330</v>
      </c>
      <c r="E894" s="18">
        <v>1529.5</v>
      </c>
      <c r="F894" s="18">
        <v>610.9</v>
      </c>
      <c r="G894" s="18">
        <v>156.1</v>
      </c>
      <c r="H894" s="18">
        <v>56.400000000000006</v>
      </c>
      <c r="I894" s="19">
        <f t="shared" si="75"/>
        <v>2352.9</v>
      </c>
    </row>
    <row r="895" spans="1:9" s="3" customFormat="1">
      <c r="A895" s="49">
        <v>838</v>
      </c>
      <c r="B895" s="69" t="s">
        <v>750</v>
      </c>
      <c r="C895" s="71" t="s">
        <v>9</v>
      </c>
      <c r="D895" s="70">
        <v>50</v>
      </c>
      <c r="E895" s="22">
        <v>511.2</v>
      </c>
      <c r="F895" s="22">
        <v>243.5</v>
      </c>
      <c r="G895" s="22">
        <v>42.1</v>
      </c>
      <c r="H895" s="22">
        <v>22.4</v>
      </c>
      <c r="I895" s="19">
        <f t="shared" si="75"/>
        <v>819.2</v>
      </c>
    </row>
    <row r="896" spans="1:9" s="7" customFormat="1">
      <c r="A896" s="49">
        <v>839</v>
      </c>
      <c r="B896" s="58" t="s">
        <v>751</v>
      </c>
      <c r="C896" s="62" t="s">
        <v>229</v>
      </c>
      <c r="D896" s="63">
        <v>30</v>
      </c>
      <c r="E896" s="18">
        <v>489</v>
      </c>
      <c r="F896" s="18">
        <v>132.4</v>
      </c>
      <c r="G896" s="18">
        <v>41.7</v>
      </c>
      <c r="H896" s="18">
        <v>22</v>
      </c>
      <c r="I896" s="19">
        <f t="shared" si="75"/>
        <v>685.1</v>
      </c>
    </row>
    <row r="897" spans="1:9" s="7" customFormat="1">
      <c r="A897" s="49">
        <v>840</v>
      </c>
      <c r="B897" s="58" t="s">
        <v>752</v>
      </c>
      <c r="C897" s="62" t="s">
        <v>323</v>
      </c>
      <c r="D897" s="63">
        <v>50</v>
      </c>
      <c r="E897" s="18">
        <v>520.70000000000005</v>
      </c>
      <c r="F897" s="18">
        <v>242.5</v>
      </c>
      <c r="G897" s="18">
        <v>41.2</v>
      </c>
      <c r="H897" s="18">
        <v>21.5</v>
      </c>
      <c r="I897" s="19">
        <f t="shared" si="75"/>
        <v>825.90000000000009</v>
      </c>
    </row>
    <row r="898" spans="1:9" s="7" customFormat="1">
      <c r="A898" s="49">
        <v>841</v>
      </c>
      <c r="B898" s="58" t="s">
        <v>753</v>
      </c>
      <c r="C898" s="62" t="s">
        <v>394</v>
      </c>
      <c r="D898" s="63">
        <v>100</v>
      </c>
      <c r="E898" s="18">
        <v>534.9</v>
      </c>
      <c r="F898" s="18">
        <v>142.80000000000001</v>
      </c>
      <c r="G898" s="18">
        <v>75.400000000000006</v>
      </c>
      <c r="H898" s="18">
        <v>25.7</v>
      </c>
      <c r="I898" s="19">
        <f t="shared" si="75"/>
        <v>778.80000000000007</v>
      </c>
    </row>
    <row r="899" spans="1:9" s="7" customFormat="1">
      <c r="A899" s="49">
        <v>842</v>
      </c>
      <c r="B899" s="58" t="s">
        <v>754</v>
      </c>
      <c r="C899" s="62" t="s">
        <v>600</v>
      </c>
      <c r="D899" s="63">
        <v>30</v>
      </c>
      <c r="E899" s="18">
        <v>479.3</v>
      </c>
      <c r="F899" s="18">
        <v>136.30000000000001</v>
      </c>
      <c r="G899" s="18">
        <v>41.3</v>
      </c>
      <c r="H899" s="18">
        <v>21.599999999999998</v>
      </c>
      <c r="I899" s="19">
        <f t="shared" si="75"/>
        <v>678.5</v>
      </c>
    </row>
    <row r="900" spans="1:9" s="7" customFormat="1">
      <c r="A900" s="49">
        <v>843</v>
      </c>
      <c r="B900" s="58" t="s">
        <v>755</v>
      </c>
      <c r="C900" s="62" t="s">
        <v>600</v>
      </c>
      <c r="D900" s="63">
        <v>330</v>
      </c>
      <c r="E900" s="18">
        <v>1525.6</v>
      </c>
      <c r="F900" s="18">
        <v>111.4</v>
      </c>
      <c r="G900" s="18">
        <v>133.30000000000001</v>
      </c>
      <c r="H900" s="18">
        <v>33.6</v>
      </c>
      <c r="I900" s="19">
        <f t="shared" si="75"/>
        <v>1803.8999999999999</v>
      </c>
    </row>
    <row r="901" spans="1:9" s="7" customFormat="1">
      <c r="A901" s="49">
        <v>844</v>
      </c>
      <c r="B901" s="58" t="s">
        <v>756</v>
      </c>
      <c r="C901" s="62" t="s">
        <v>394</v>
      </c>
      <c r="D901" s="63">
        <v>50</v>
      </c>
      <c r="E901" s="18">
        <v>503.7</v>
      </c>
      <c r="F901" s="18">
        <v>41.6</v>
      </c>
      <c r="G901" s="18">
        <v>61.2</v>
      </c>
      <c r="H901" s="18">
        <v>21.5</v>
      </c>
      <c r="I901" s="19">
        <f>SUM(E901:H901)</f>
        <v>628</v>
      </c>
    </row>
    <row r="902" spans="1:9" s="7" customFormat="1">
      <c r="A902" s="49">
        <v>845</v>
      </c>
      <c r="B902" s="58" t="s">
        <v>757</v>
      </c>
      <c r="C902" s="62" t="s">
        <v>80</v>
      </c>
      <c r="D902" s="63">
        <v>100</v>
      </c>
      <c r="E902" s="18">
        <v>584.9</v>
      </c>
      <c r="F902" s="18">
        <v>250.8</v>
      </c>
      <c r="G902" s="18">
        <v>65.400000000000006</v>
      </c>
      <c r="H902" s="18">
        <v>35.700000000000003</v>
      </c>
      <c r="I902" s="19">
        <f>SUM(E902:H902)</f>
        <v>936.80000000000007</v>
      </c>
    </row>
    <row r="903" spans="1:9" s="7" customFormat="1">
      <c r="A903" s="49">
        <v>846</v>
      </c>
      <c r="B903" s="58" t="s">
        <v>758</v>
      </c>
      <c r="C903" s="62" t="s">
        <v>600</v>
      </c>
      <c r="D903" s="63">
        <v>30</v>
      </c>
      <c r="E903" s="18">
        <v>289.3</v>
      </c>
      <c r="F903" s="18">
        <v>45.3</v>
      </c>
      <c r="G903" s="18">
        <v>21.2</v>
      </c>
      <c r="H903" s="18">
        <v>21.5</v>
      </c>
      <c r="I903" s="19">
        <f>SUM(E903:H903)</f>
        <v>377.3</v>
      </c>
    </row>
    <row r="904" spans="1:9" s="3" customFormat="1">
      <c r="A904" s="72"/>
      <c r="B904" s="73"/>
      <c r="C904" s="74" t="s">
        <v>77</v>
      </c>
      <c r="D904" s="26">
        <f>SUM(D891:D903)</f>
        <v>1580</v>
      </c>
      <c r="E904" s="26">
        <f>SUM(E891:E903)</f>
        <v>9387.1899999999987</v>
      </c>
      <c r="F904" s="26">
        <f>SUM(F891:F903)</f>
        <v>2734.9000000000005</v>
      </c>
      <c r="G904" s="26">
        <f>SUM(G891:G903)</f>
        <v>915.6</v>
      </c>
      <c r="H904" s="26">
        <f>SUM(H891:H903)</f>
        <v>419.5</v>
      </c>
      <c r="I904" s="26">
        <f>SUM(I891:I903)</f>
        <v>13457.189999999999</v>
      </c>
    </row>
    <row r="905" spans="1:9">
      <c r="A905" s="75"/>
      <c r="B905" s="76"/>
      <c r="C905" s="77"/>
      <c r="D905" s="78"/>
      <c r="E905" s="75"/>
      <c r="F905" s="75"/>
      <c r="G905" s="75"/>
      <c r="H905" s="79"/>
    </row>
    <row r="906" spans="1:9">
      <c r="A906" s="80"/>
      <c r="B906" s="81"/>
      <c r="C906" s="82" t="s">
        <v>759</v>
      </c>
      <c r="D906" s="83">
        <f>SUM(D84+D256+D285+D315+D367+D391+D408+D422+D453+D490+D514+D532+D545+D634+D651+D690+D699+D714+D789+D811+D825+D838+D857+D889+D904)</f>
        <v>7491</v>
      </c>
      <c r="E906" s="80"/>
      <c r="F906" s="84"/>
      <c r="G906" s="84"/>
      <c r="H906" s="85"/>
    </row>
    <row r="907" spans="1:9">
      <c r="A907" s="80"/>
      <c r="B907" s="81"/>
      <c r="C907" s="129" t="s">
        <v>760</v>
      </c>
      <c r="D907" s="130"/>
      <c r="E907" s="83">
        <f>SUM(E84+E87+E256+E285+E315+E367+E391+E408+E422+E453+E490+E514+E532+E545+E634+E651+E690+E699+E714+E789+E811+E825+E838+E857+E889+E904)</f>
        <v>25767.587000000003</v>
      </c>
      <c r="F907" s="83">
        <f>SUM(F84+F87+F256+F285+F315+F367+F391+F408+F422+F453+F490+F514+F532+F545+F634+F651+F690+F699+F714+F789+F811+F825+F838+F857+F889+F904)</f>
        <v>13421.6908</v>
      </c>
      <c r="G907" s="83">
        <f>SUM(G84+G87+G256+G285+G315+G367+G391+G408+G422+G453+G490+G514+G532+G545+G634+G651+G690+G699+G714+G789+G811+G825+G838+G857+G889+G904)</f>
        <v>6371.7999999999993</v>
      </c>
      <c r="H907" s="83">
        <f>SUM(H84+H87+H256+H285+H315+H367+H391+H408+H422+H453+H490+H514+H532+H545+H634+H651+H690+H699+H714+H789+H811+H825+H838+H857+H889+H904)</f>
        <v>2169.1000000000008</v>
      </c>
      <c r="I907" s="83">
        <f>SUM(I84+I87+I256+I285+I315+I367+I391+I408+I422+I453+I490+I514+I532+I545+I634+I651+I690+I699+I714+I789+I811+I825+I838+I857+I889+I904)</f>
        <v>47566.777799999996</v>
      </c>
    </row>
    <row r="908" spans="1:9">
      <c r="A908" s="80"/>
      <c r="B908" s="81"/>
      <c r="C908" s="129" t="s">
        <v>761</v>
      </c>
      <c r="D908" s="130"/>
      <c r="E908" s="83">
        <f>E907/31</f>
        <v>831.21248387096784</v>
      </c>
      <c r="F908" s="83">
        <f>F907/31</f>
        <v>432.95776774193547</v>
      </c>
      <c r="G908" s="83">
        <f>G907/31</f>
        <v>205.54193548387096</v>
      </c>
      <c r="H908" s="86">
        <f>H907/31</f>
        <v>69.97096774193551</v>
      </c>
      <c r="I908" s="86">
        <f>I907/31</f>
        <v>1534.412187096774</v>
      </c>
    </row>
    <row r="909" spans="1:9">
      <c r="A909" s="80"/>
      <c r="B909" s="84"/>
      <c r="C909" s="84"/>
      <c r="D909" s="87"/>
      <c r="E909" s="88"/>
      <c r="F909" s="89"/>
      <c r="G909" s="89"/>
      <c r="H909" s="90"/>
      <c r="I909" s="91"/>
    </row>
    <row r="910" spans="1:9">
      <c r="A910" s="92"/>
      <c r="B910" s="133" t="s">
        <v>1090</v>
      </c>
      <c r="C910" s="134"/>
      <c r="D910" s="134"/>
      <c r="E910" s="134"/>
      <c r="F910" s="134"/>
      <c r="G910" s="134"/>
      <c r="H910" s="134"/>
      <c r="I910" s="135"/>
    </row>
    <row r="911" spans="1:9">
      <c r="A911" s="80"/>
      <c r="B911" s="84"/>
      <c r="C911" s="93"/>
      <c r="D911" s="94"/>
      <c r="E911" s="94"/>
      <c r="F911" s="95"/>
      <c r="G911" s="95"/>
      <c r="H911" s="96"/>
      <c r="I911" s="97"/>
    </row>
    <row r="912" spans="1:9">
      <c r="A912" s="80"/>
      <c r="B912" s="136" t="s">
        <v>1091</v>
      </c>
      <c r="C912" s="137"/>
      <c r="D912" s="137"/>
      <c r="E912" s="137"/>
      <c r="F912" s="137"/>
      <c r="G912" s="137"/>
      <c r="H912" s="137"/>
      <c r="I912" s="138"/>
    </row>
    <row r="913" spans="1:9">
      <c r="A913" s="80"/>
      <c r="B913" s="84"/>
      <c r="C913" s="93"/>
      <c r="D913" s="94"/>
      <c r="E913" s="94"/>
      <c r="F913" s="95"/>
      <c r="G913" s="95"/>
      <c r="H913" s="96"/>
      <c r="I913" s="97"/>
    </row>
    <row r="914" spans="1:9">
      <c r="A914" s="80"/>
      <c r="B914" s="112" t="s">
        <v>1092</v>
      </c>
      <c r="C914" s="113"/>
      <c r="D914" s="113"/>
      <c r="E914" s="113"/>
      <c r="F914" s="113"/>
      <c r="G914" s="113"/>
      <c r="H914" s="113"/>
      <c r="I914" s="114"/>
    </row>
    <row r="915" spans="1:9">
      <c r="A915" s="80"/>
    </row>
    <row r="916" spans="1:9">
      <c r="B916" s="115" t="s">
        <v>1093</v>
      </c>
      <c r="C916" s="116"/>
      <c r="D916" s="116"/>
      <c r="E916" s="116"/>
      <c r="F916" s="116"/>
      <c r="G916" s="116"/>
      <c r="H916" s="116"/>
      <c r="I916" s="117"/>
    </row>
  </sheetData>
  <mergeCells count="46">
    <mergeCell ref="A257:I257"/>
    <mergeCell ref="A316:I316"/>
    <mergeCell ref="A368:I368"/>
    <mergeCell ref="A392:I392"/>
    <mergeCell ref="A1:I1"/>
    <mergeCell ref="D2:H2"/>
    <mergeCell ref="E3:H3"/>
    <mergeCell ref="A5:I5"/>
    <mergeCell ref="A88:I88"/>
    <mergeCell ref="A85:I85"/>
    <mergeCell ref="A409:I409"/>
    <mergeCell ref="A533:I533"/>
    <mergeCell ref="A423:I423"/>
    <mergeCell ref="A286:I286"/>
    <mergeCell ref="A652:I652"/>
    <mergeCell ref="A454:I454"/>
    <mergeCell ref="A491:I491"/>
    <mergeCell ref="A515:I515"/>
    <mergeCell ref="A546:I546"/>
    <mergeCell ref="A890:I890"/>
    <mergeCell ref="B910:I910"/>
    <mergeCell ref="B912:I912"/>
    <mergeCell ref="A691:I691"/>
    <mergeCell ref="A715:I715"/>
    <mergeCell ref="A790:I790"/>
    <mergeCell ref="A812:I812"/>
    <mergeCell ref="A700:I700"/>
    <mergeCell ref="A858:I858"/>
    <mergeCell ref="A839:I839"/>
    <mergeCell ref="A826:I826"/>
    <mergeCell ref="B914:I914"/>
    <mergeCell ref="B916:I916"/>
    <mergeCell ref="A2:A4"/>
    <mergeCell ref="A859:A861"/>
    <mergeCell ref="B2:B4"/>
    <mergeCell ref="B859:B861"/>
    <mergeCell ref="C2:C4"/>
    <mergeCell ref="C859:C861"/>
    <mergeCell ref="D3:D4"/>
    <mergeCell ref="D859:D861"/>
    <mergeCell ref="I2:I4"/>
    <mergeCell ref="I860:I861"/>
    <mergeCell ref="A635:I635"/>
    <mergeCell ref="C907:D907"/>
    <mergeCell ref="C908:D908"/>
    <mergeCell ref="E859:I859"/>
  </mergeCells>
  <pageMargins left="0.7" right="0.7" top="0.75" bottom="0.75" header="0.3" footer="0.3"/>
  <pageSetup orientation="portrait" r:id="rId1"/>
  <ignoredErrors>
    <ignoredError sqref="I7:I48 I89:I159 I258:I280 I287:I301 I317:I325 I369:I371 I395 I412:I416 I424:I430 I455:I471 I504 I519:I528 I534:I537 I548:I565 I653:I664 I701:I707 I719:I741 I797:I800 I813:I822 I827:I835 I840:I843 I863:I869 I891:I903 I160:I183 I184 I185:I198 I199:I215 I216:I221 I566:I590 I598:I602 I326:I329 I330:I334 I765 I755 I668:I675 I403 I375:I389 I340 I345:I346 I50:I53 I871:I878 I417 I879:I885 I473:I479 I223:I23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"/>
  <sheetViews>
    <sheetView workbookViewId="0">
      <selection activeCell="C2" sqref="C2"/>
    </sheetView>
  </sheetViews>
  <sheetFormatPr defaultColWidth="9" defaultRowHeight="15"/>
  <sheetData>
    <row r="1" spans="1:3">
      <c r="A1">
        <v>490</v>
      </c>
      <c r="B1">
        <v>543</v>
      </c>
      <c r="C1" t="s">
        <v>762</v>
      </c>
    </row>
    <row r="2" spans="1:3">
      <c r="A2">
        <v>57</v>
      </c>
      <c r="C2" t="s">
        <v>763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dell</cp:lastModifiedBy>
  <dcterms:created xsi:type="dcterms:W3CDTF">2023-11-04T07:27:00Z</dcterms:created>
  <dcterms:modified xsi:type="dcterms:W3CDTF">2026-02-11T11:37:26Z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15196AECE84D4CC0B3754F1079B8BD8C_13</vt:lpwstr>
  </property>
  <property fmtid="{D5CDD505-2E9C-101B-9397-08002B2CF9AE}" pid="3" name="KSOProductBuildVer">
    <vt:lpwstr>1033-12.2.0.13489</vt:lpwstr>
  </property>
</Properties>
</file>