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5\"/>
    </mc:Choice>
  </mc:AlternateContent>
  <xr:revisionPtr revIDLastSave="0" documentId="13_ncr:1_{15B11C89-DFC1-47DC-9692-A3450D81D99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896" i="1" l="1"/>
  <c r="H896" i="1"/>
  <c r="G896" i="1"/>
  <c r="F896" i="1"/>
  <c r="E896" i="1"/>
  <c r="I282" i="1" l="1"/>
  <c r="H628" i="1" l="1"/>
  <c r="G628" i="1"/>
  <c r="F628" i="1"/>
  <c r="E628" i="1"/>
  <c r="D628" i="1"/>
  <c r="I627" i="1"/>
  <c r="I626" i="1"/>
  <c r="I625" i="1"/>
  <c r="I624" i="1"/>
  <c r="H485" i="1"/>
  <c r="G485" i="1"/>
  <c r="F485" i="1"/>
  <c r="E485" i="1"/>
  <c r="D485" i="1"/>
  <c r="H254" i="1"/>
  <c r="G254" i="1"/>
  <c r="F254" i="1"/>
  <c r="E254" i="1"/>
  <c r="D254" i="1"/>
  <c r="H82" i="1"/>
  <c r="G82" i="1"/>
  <c r="F82" i="1"/>
  <c r="E82" i="1"/>
  <c r="I81" i="1"/>
  <c r="I80" i="1"/>
  <c r="I253" i="1"/>
  <c r="I252" i="1"/>
  <c r="I484" i="1"/>
  <c r="G404" i="1"/>
  <c r="H404" i="1"/>
  <c r="F404" i="1"/>
  <c r="E404" i="1"/>
  <c r="D404" i="1"/>
  <c r="I403" i="1"/>
  <c r="H363" i="1"/>
  <c r="G363" i="1"/>
  <c r="F363" i="1"/>
  <c r="E363" i="1"/>
  <c r="D363" i="1"/>
  <c r="I362" i="1"/>
  <c r="I361" i="1"/>
  <c r="H830" i="1" l="1"/>
  <c r="G830" i="1"/>
  <c r="F830" i="1"/>
  <c r="E830" i="1"/>
  <c r="D830" i="1"/>
  <c r="H817" i="1"/>
  <c r="G817" i="1"/>
  <c r="F817" i="1"/>
  <c r="E817" i="1"/>
  <c r="H803" i="1"/>
  <c r="G803" i="1"/>
  <c r="F803" i="1"/>
  <c r="E803" i="1"/>
  <c r="D803" i="1"/>
  <c r="H781" i="1"/>
  <c r="G781" i="1"/>
  <c r="F781" i="1"/>
  <c r="E781" i="1"/>
  <c r="D781" i="1"/>
  <c r="I780" i="1"/>
  <c r="I779" i="1"/>
  <c r="I802" i="1"/>
  <c r="I801" i="1"/>
  <c r="I829" i="1"/>
  <c r="I816" i="1"/>
  <c r="I778" i="1"/>
  <c r="I777" i="1"/>
  <c r="H509" i="1" l="1"/>
  <c r="G509" i="1"/>
  <c r="F509" i="1"/>
  <c r="E509" i="1"/>
  <c r="I251" i="1"/>
  <c r="I250" i="1"/>
  <c r="I623" i="1"/>
  <c r="I508" i="1"/>
  <c r="I360" i="1" l="1"/>
  <c r="I220" i="1"/>
  <c r="I468" i="1" l="1"/>
  <c r="G881" i="1" l="1"/>
  <c r="H881" i="1"/>
  <c r="F881" i="1"/>
  <c r="E881" i="1"/>
  <c r="I880" i="1"/>
  <c r="I879" i="1"/>
  <c r="H682" i="1" l="1"/>
  <c r="G682" i="1"/>
  <c r="F682" i="1"/>
  <c r="E682" i="1"/>
  <c r="D682" i="1"/>
  <c r="H643" i="1"/>
  <c r="G643" i="1"/>
  <c r="F643" i="1"/>
  <c r="E643" i="1"/>
  <c r="G283" i="1"/>
  <c r="F283" i="1"/>
  <c r="I79" i="1"/>
  <c r="I681" i="1"/>
  <c r="I680" i="1"/>
  <c r="I642" i="1"/>
  <c r="I641" i="1"/>
  <c r="I622" i="1"/>
  <c r="I621" i="1"/>
  <c r="I620" i="1"/>
  <c r="I507" i="1"/>
  <c r="I506" i="1"/>
  <c r="I249" i="1"/>
  <c r="I483" i="1"/>
  <c r="I248" i="1"/>
  <c r="I247" i="1"/>
  <c r="I776" i="1"/>
  <c r="I775" i="1"/>
  <c r="I854" i="1" l="1"/>
  <c r="D896" i="1" l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D881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H849" i="1"/>
  <c r="G849" i="1"/>
  <c r="F849" i="1"/>
  <c r="E849" i="1"/>
  <c r="D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28" i="1"/>
  <c r="I827" i="1"/>
  <c r="I826" i="1"/>
  <c r="I825" i="1"/>
  <c r="I824" i="1"/>
  <c r="I823" i="1"/>
  <c r="I822" i="1"/>
  <c r="I821" i="1"/>
  <c r="I820" i="1"/>
  <c r="I819" i="1"/>
  <c r="D817" i="1"/>
  <c r="I815" i="1"/>
  <c r="I814" i="1"/>
  <c r="I813" i="1"/>
  <c r="I812" i="1"/>
  <c r="I811" i="1"/>
  <c r="I810" i="1"/>
  <c r="I809" i="1"/>
  <c r="I808" i="1"/>
  <c r="I807" i="1"/>
  <c r="I806" i="1"/>
  <c r="I805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H706" i="1"/>
  <c r="G706" i="1"/>
  <c r="F706" i="1"/>
  <c r="E706" i="1"/>
  <c r="D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H691" i="1"/>
  <c r="G691" i="1"/>
  <c r="F691" i="1"/>
  <c r="E691" i="1"/>
  <c r="D691" i="1"/>
  <c r="I690" i="1"/>
  <c r="I689" i="1"/>
  <c r="I688" i="1"/>
  <c r="I687" i="1"/>
  <c r="I686" i="1"/>
  <c r="I685" i="1"/>
  <c r="I684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D643" i="1"/>
  <c r="I640" i="1"/>
  <c r="I639" i="1"/>
  <c r="I638" i="1"/>
  <c r="I637" i="1"/>
  <c r="I636" i="1"/>
  <c r="I635" i="1"/>
  <c r="I634" i="1"/>
  <c r="I633" i="1"/>
  <c r="I632" i="1"/>
  <c r="I631" i="1"/>
  <c r="I63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H540" i="1"/>
  <c r="G540" i="1"/>
  <c r="F540" i="1"/>
  <c r="E540" i="1"/>
  <c r="D540" i="1"/>
  <c r="I539" i="1"/>
  <c r="I538" i="1"/>
  <c r="I537" i="1"/>
  <c r="I536" i="1"/>
  <c r="I535" i="1"/>
  <c r="I534" i="1"/>
  <c r="I533" i="1"/>
  <c r="I532" i="1"/>
  <c r="I531" i="1"/>
  <c r="I530" i="1"/>
  <c r="I529" i="1"/>
  <c r="H527" i="1"/>
  <c r="G527" i="1"/>
  <c r="F527" i="1"/>
  <c r="E527" i="1"/>
  <c r="D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D509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H449" i="1"/>
  <c r="G449" i="1"/>
  <c r="F449" i="1"/>
  <c r="E449" i="1"/>
  <c r="D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H418" i="1"/>
  <c r="G418" i="1"/>
  <c r="F418" i="1"/>
  <c r="E418" i="1"/>
  <c r="D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H387" i="1"/>
  <c r="G387" i="1"/>
  <c r="F387" i="1"/>
  <c r="E387" i="1"/>
  <c r="D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H313" i="1"/>
  <c r="G313" i="1"/>
  <c r="F313" i="1"/>
  <c r="E313" i="1"/>
  <c r="D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H283" i="1"/>
  <c r="E283" i="1"/>
  <c r="D283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H85" i="1"/>
  <c r="G85" i="1"/>
  <c r="F85" i="1"/>
  <c r="E85" i="1"/>
  <c r="D85" i="1"/>
  <c r="I84" i="1"/>
  <c r="I85" i="1" s="1"/>
  <c r="D82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781" i="1" l="1"/>
  <c r="I254" i="1"/>
  <c r="I485" i="1"/>
  <c r="I817" i="1"/>
  <c r="I830" i="1"/>
  <c r="E899" i="1"/>
  <c r="E900" i="1" s="1"/>
  <c r="I803" i="1"/>
  <c r="I82" i="1"/>
  <c r="I404" i="1"/>
  <c r="I363" i="1"/>
  <c r="I509" i="1"/>
  <c r="I881" i="1"/>
  <c r="I628" i="1"/>
  <c r="I643" i="1"/>
  <c r="I682" i="1"/>
  <c r="I849" i="1"/>
  <c r="I283" i="1"/>
  <c r="D898" i="1"/>
  <c r="G899" i="1"/>
  <c r="F899" i="1"/>
  <c r="F900" i="1" s="1"/>
  <c r="H899" i="1"/>
  <c r="H900" i="1" s="1"/>
  <c r="I706" i="1"/>
  <c r="I691" i="1"/>
  <c r="I540" i="1"/>
  <c r="I527" i="1"/>
  <c r="I449" i="1"/>
  <c r="I418" i="1"/>
  <c r="I387" i="1"/>
  <c r="I313" i="1"/>
  <c r="G900" i="1" l="1"/>
  <c r="I899" i="1"/>
  <c r="I900" i="1" s="1"/>
</calcChain>
</file>

<file path=xl/sharedStrings.xml><?xml version="1.0" encoding="utf-8"?>
<sst xmlns="http://schemas.openxmlformats.org/spreadsheetml/2006/main" count="2185" uniqueCount="1085">
  <si>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</si>
  <si>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</si>
  <si>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</si>
  <si>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</si>
  <si>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</si>
  <si>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</si>
  <si>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</si>
  <si>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</si>
  <si>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</si>
  <si>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</si>
  <si>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</si>
  <si>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</si>
  <si>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</si>
  <si>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</si>
  <si>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</si>
  <si>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</si>
  <si>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</si>
  <si>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</si>
  <si>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</si>
  <si>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</si>
  <si>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</si>
  <si>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</si>
  <si>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</si>
  <si>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</si>
  <si>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</si>
  <si>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</si>
  <si>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</si>
  <si>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</si>
  <si>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</si>
  <si>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</si>
  <si>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</si>
  <si>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</si>
  <si>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</si>
  <si>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</si>
  <si>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</si>
  <si>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</si>
  <si>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</si>
  <si>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</si>
  <si>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</si>
  <si>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</si>
  <si>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</si>
  <si>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</si>
  <si>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</si>
  <si>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</si>
  <si>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</si>
  <si>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</si>
  <si>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</si>
  <si>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</si>
  <si>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</si>
  <si>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</si>
  <si>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</si>
  <si>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</si>
  <si>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</si>
  <si>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</si>
  <si>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</si>
  <si>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</si>
  <si>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</si>
  <si>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</si>
  <si>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</si>
  <si>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</si>
  <si>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</si>
  <si>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</si>
  <si>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</si>
  <si>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</si>
  <si>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</si>
  <si>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</si>
  <si>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</si>
  <si>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</si>
  <si>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</si>
  <si>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</si>
  <si>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</si>
  <si>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</si>
  <si>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</si>
  <si>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</si>
  <si>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</si>
  <si>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</si>
  <si>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</si>
  <si>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</si>
  <si>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</si>
  <si>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</si>
  <si>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</si>
  <si>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</si>
  <si>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</si>
  <si>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</si>
  <si>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</si>
  <si>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</si>
  <si>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</si>
  <si>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</si>
  <si>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</si>
  <si>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</si>
  <si>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</si>
  <si>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</si>
  <si>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</si>
  <si>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</si>
  <si>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</si>
  <si>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</si>
  <si>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</si>
  <si>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</si>
  <si>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</si>
  <si>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</si>
  <si>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</si>
  <si>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</si>
  <si>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</si>
  <si>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</si>
  <si>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</si>
  <si>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</si>
  <si>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</si>
  <si>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</si>
  <si>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</si>
  <si>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</si>
  <si>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</si>
  <si>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</si>
  <si>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</si>
  <si>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</si>
  <si>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</si>
  <si>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</si>
  <si>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</si>
  <si>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</si>
  <si>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</si>
  <si>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</si>
  <si>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</si>
  <si>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</si>
  <si>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</si>
  <si>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</si>
  <si>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</si>
  <si>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</si>
  <si>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</si>
  <si>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</si>
  <si>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</si>
  <si>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</si>
  <si>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</si>
  <si>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</si>
  <si>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</si>
  <si>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</si>
  <si>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</si>
  <si>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</si>
  <si>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</si>
  <si>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</si>
  <si>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</si>
  <si>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</si>
  <si>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</si>
  <si>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</si>
  <si>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</si>
  <si>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</si>
  <si>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</si>
  <si>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</si>
  <si>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</si>
  <si>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</si>
  <si>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</si>
  <si>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</si>
  <si>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</si>
  <si>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</si>
  <si>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</si>
  <si>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</si>
  <si>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</si>
  <si>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</si>
  <si>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</si>
  <si>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</si>
  <si>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</si>
  <si>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</si>
  <si>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</si>
  <si>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</si>
  <si>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</si>
  <si>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</si>
  <si>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</si>
  <si>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</si>
  <si>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</si>
  <si>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</si>
  <si>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</si>
  <si>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</si>
  <si>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</si>
  <si>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</si>
  <si>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</si>
  <si>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</si>
  <si>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</si>
  <si>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</si>
  <si>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</si>
  <si>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</si>
  <si>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</si>
  <si>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</si>
  <si>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</si>
  <si>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</si>
  <si>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</si>
  <si>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</si>
  <si>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</si>
  <si>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</si>
  <si>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</si>
  <si>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</si>
  <si>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</si>
  <si>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</si>
  <si>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</si>
  <si>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</si>
  <si>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</si>
  <si>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</si>
  <si>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</si>
  <si>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</si>
  <si>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</si>
  <si>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</si>
  <si>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</si>
  <si>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</si>
  <si>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</si>
  <si>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</si>
  <si>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</si>
  <si>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</si>
  <si>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</si>
  <si>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</si>
  <si>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</si>
  <si>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</si>
  <si>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</si>
  <si>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</si>
  <si>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</si>
  <si>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</si>
  <si>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</si>
  <si>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</si>
  <si>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</si>
  <si>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</si>
  <si>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</si>
  <si>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</si>
  <si>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</si>
  <si>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</si>
  <si>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</si>
  <si>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</si>
  <si>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</si>
  <si>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</si>
  <si>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</si>
  <si>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</si>
  <si>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</si>
  <si>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</si>
  <si>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</si>
  <si>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</si>
  <si>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</si>
  <si>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</si>
  <si>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</si>
  <si>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</si>
  <si>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</si>
  <si>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</si>
  <si>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</si>
  <si>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</si>
  <si>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</si>
  <si>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</si>
  <si>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</si>
  <si>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</si>
  <si>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</si>
  <si>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</si>
  <si>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</si>
  <si>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</si>
  <si>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</si>
  <si>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</si>
  <si>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</si>
  <si>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</si>
  <si>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</si>
  <si>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</si>
  <si>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</si>
  <si>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</si>
  <si>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</si>
  <si>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</si>
  <si>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</si>
  <si>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</si>
  <si>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</si>
  <si>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</si>
  <si>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</si>
  <si>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</si>
  <si>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</si>
  <si>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</si>
  <si>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</si>
  <si>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</si>
  <si>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</si>
  <si>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</si>
  <si>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</si>
  <si>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</si>
  <si>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</si>
  <si>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</si>
  <si>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</si>
  <si>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</si>
  <si>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</si>
  <si>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</si>
  <si>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</si>
  <si>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</si>
  <si>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</si>
  <si>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</si>
  <si>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</si>
  <si>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</si>
  <si>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</si>
  <si>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</si>
  <si>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</si>
  <si>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</si>
  <si>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</si>
  <si>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</si>
  <si>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</si>
  <si>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</si>
  <si>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</si>
  <si>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</si>
  <si>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</si>
  <si>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</si>
  <si>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</si>
  <si>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</si>
  <si>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</si>
  <si>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</si>
  <si>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</si>
  <si>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</si>
  <si>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</si>
  <si>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</si>
  <si>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</si>
  <si>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</si>
  <si>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</si>
  <si>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</si>
  <si>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</si>
  <si>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</si>
  <si>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</si>
  <si>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</si>
  <si>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</si>
  <si>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</si>
  <si>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</si>
  <si>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</si>
  <si>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</si>
  <si>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</si>
  <si>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</si>
  <si>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</si>
  <si>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</si>
  <si>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</si>
  <si>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</si>
  <si>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</si>
  <si>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</si>
  <si>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</si>
  <si>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</si>
  <si>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</si>
  <si>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</si>
  <si>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</si>
  <si>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</si>
  <si>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</si>
  <si>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</si>
  <si>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</si>
  <si>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</si>
  <si>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</si>
  <si>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</si>
  <si>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</si>
  <si>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</si>
  <si>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</si>
  <si>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</si>
  <si>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</si>
  <si>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</si>
  <si>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</si>
  <si>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</si>
  <si>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</si>
  <si>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</si>
  <si>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</si>
  <si>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</si>
  <si>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</si>
  <si>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</si>
  <si>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</si>
  <si>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</si>
  <si>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</si>
  <si>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</si>
  <si>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</si>
  <si>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</si>
  <si>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</si>
  <si>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</si>
  <si>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</si>
  <si>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</si>
  <si>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</si>
  <si>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</si>
  <si>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</si>
  <si>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</si>
  <si>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</si>
  <si>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</si>
  <si>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</si>
  <si>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</si>
  <si>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</si>
  <si>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</si>
  <si>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</si>
  <si>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</si>
  <si>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</si>
  <si>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</si>
  <si>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</si>
  <si>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</si>
  <si>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</si>
  <si>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</si>
  <si>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</si>
  <si>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</si>
  <si>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</si>
  <si>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</si>
  <si>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</si>
  <si>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</si>
  <si>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</si>
  <si>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</si>
  <si>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</si>
  <si>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</si>
  <si>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</si>
  <si>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</si>
  <si>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</si>
  <si>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</si>
  <si>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</si>
  <si>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</si>
  <si>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</si>
  <si>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</si>
  <si>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</si>
  <si>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</si>
  <si>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</si>
  <si>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</si>
  <si>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</si>
  <si>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</si>
  <si>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</si>
  <si>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</si>
  <si>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</si>
  <si>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</si>
  <si>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</si>
  <si>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</si>
  <si>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</si>
  <si>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</si>
  <si>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</si>
  <si>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</si>
  <si>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</si>
  <si>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</si>
  <si>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</si>
  <si>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</si>
  <si>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</si>
  <si>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</si>
  <si>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</si>
  <si>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</si>
  <si>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</si>
  <si>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</si>
  <si>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</si>
  <si>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</si>
  <si>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</si>
  <si>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</si>
  <si>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</si>
  <si>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</si>
  <si>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</si>
  <si>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</si>
  <si>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</si>
  <si>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</si>
  <si>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</si>
  <si>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</si>
  <si>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</si>
  <si>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</si>
  <si>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</si>
  <si>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</si>
  <si>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</si>
  <si>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</si>
  <si>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</si>
  <si>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</si>
  <si>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</si>
  <si>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</si>
  <si>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</si>
  <si>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</si>
  <si>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</si>
  <si>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</si>
  <si>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</si>
  <si>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</si>
  <si>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</si>
  <si>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</si>
  <si>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</si>
  <si>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</si>
  <si>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</si>
  <si>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</si>
  <si>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</si>
  <si>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</si>
  <si>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</si>
  <si>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</si>
  <si>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</si>
  <si>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</si>
  <si>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</si>
  <si>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</si>
  <si>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</si>
  <si>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</si>
  <si>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</si>
  <si>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</si>
  <si>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</si>
  <si>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</si>
  <si>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</si>
  <si>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</si>
  <si>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</si>
  <si>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</si>
  <si>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</si>
  <si>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</si>
  <si>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</si>
  <si>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</si>
  <si>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</si>
  <si>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</si>
  <si>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</si>
  <si>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</si>
  <si>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</si>
  <si>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</si>
  <si>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</si>
  <si>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</si>
  <si>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</si>
  <si>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</si>
  <si>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</si>
  <si>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</si>
  <si>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</si>
  <si>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</si>
  <si>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</si>
  <si>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</si>
  <si>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</si>
  <si>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</si>
  <si>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</si>
  <si>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</si>
  <si>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</si>
  <si>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</si>
  <si>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</si>
  <si>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</si>
  <si>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</si>
  <si>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</si>
  <si>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</si>
  <si>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</si>
  <si>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</si>
  <si>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</si>
  <si>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</si>
  <si>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</si>
  <si>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</si>
  <si>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</si>
  <si>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</si>
  <si>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</si>
  <si>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</si>
  <si>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</si>
  <si>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</si>
  <si>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</si>
  <si>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</si>
  <si>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</si>
  <si>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</si>
  <si>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</si>
  <si>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</si>
  <si>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</si>
  <si>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</si>
  <si>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</si>
  <si>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</si>
  <si>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</si>
  <si>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</si>
  <si>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</si>
  <si>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</si>
  <si>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</si>
  <si>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</si>
  <si>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</si>
  <si>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</si>
  <si>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</si>
  <si>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</si>
  <si>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</si>
  <si>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</si>
  <si>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</si>
  <si>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</si>
  <si>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</si>
  <si>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</si>
  <si>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</si>
  <si>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</si>
  <si>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</si>
  <si>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</si>
  <si>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</si>
  <si>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</si>
  <si>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</si>
  <si>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</si>
  <si>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</si>
  <si>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</si>
  <si>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</si>
  <si>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</si>
  <si>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</si>
  <si>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</si>
  <si>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</si>
  <si>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</si>
  <si>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</si>
  <si>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</si>
  <si>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</si>
  <si>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</si>
  <si>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</si>
  <si>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</si>
  <si>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</si>
  <si>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</si>
  <si>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</si>
  <si>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</si>
  <si>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</si>
  <si>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</si>
  <si>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</si>
  <si>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</si>
  <si>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</si>
  <si>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</si>
  <si>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</si>
  <si>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</si>
  <si>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</si>
  <si>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</si>
  <si>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</si>
  <si>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</si>
  <si>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</si>
  <si>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</si>
  <si>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</si>
  <si>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</si>
  <si>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</si>
  <si>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</si>
  <si>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</si>
  <si>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</si>
  <si>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</si>
  <si>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</si>
  <si>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</si>
  <si>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</si>
  <si>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</si>
  <si>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</si>
  <si>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</si>
  <si>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</si>
  <si>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</si>
  <si>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</si>
  <si>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</si>
  <si>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</si>
  <si>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</si>
  <si>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</si>
  <si>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</si>
  <si>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</si>
  <si>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</si>
  <si>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</si>
  <si>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</si>
  <si>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</si>
  <si>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</si>
  <si>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</si>
  <si>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</si>
  <si>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</si>
  <si>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</si>
  <si>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</si>
  <si>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</si>
  <si>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</si>
  <si>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</si>
  <si>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</si>
  <si>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</si>
  <si>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</si>
  <si>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</si>
  <si>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</si>
  <si>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</si>
  <si>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</si>
  <si>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</si>
  <si>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</si>
  <si>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</si>
  <si>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</si>
  <si>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</si>
  <si>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</si>
  <si>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</si>
  <si>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</si>
  <si>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</si>
  <si>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</si>
  <si>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</si>
  <si>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</si>
  <si>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</si>
  <si>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</si>
  <si>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</si>
  <si>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</si>
  <si>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</si>
  <si>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</si>
  <si>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</si>
  <si>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</si>
  <si>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</si>
  <si>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</si>
  <si>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</si>
  <si>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</si>
  <si>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</si>
  <si>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</si>
  <si>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</si>
  <si>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</si>
  <si>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</si>
  <si>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</si>
  <si>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</si>
  <si>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</si>
  <si>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</si>
  <si>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</si>
  <si>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</si>
  <si>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</si>
  <si>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</si>
  <si>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</si>
  <si>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</si>
  <si>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</si>
  <si>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</si>
  <si>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</si>
  <si>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</si>
  <si>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</si>
  <si>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</si>
  <si>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</si>
  <si>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</si>
  <si>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</si>
  <si>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</si>
  <si>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</si>
  <si>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</si>
  <si>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</si>
  <si>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</si>
  <si>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</si>
  <si>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</si>
  <si>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</si>
  <si>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</si>
  <si>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</si>
  <si>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</si>
  <si>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</si>
  <si>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</si>
  <si>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</si>
  <si>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</si>
  <si>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</si>
  <si>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</si>
  <si>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</si>
  <si>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</si>
  <si>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</si>
  <si>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</si>
  <si>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</si>
  <si>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</si>
  <si>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</si>
  <si>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</si>
  <si>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</si>
  <si>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</si>
  <si>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</si>
  <si>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</si>
  <si>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</si>
  <si>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</si>
  <si>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</si>
  <si>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</si>
  <si>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</si>
  <si>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</si>
  <si>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</si>
  <si>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</si>
  <si>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</si>
  <si>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</si>
  <si>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</si>
  <si>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</si>
  <si>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</si>
  <si>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</si>
  <si>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</si>
  <si>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</si>
  <si>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</si>
  <si>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</si>
  <si>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</si>
  <si>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</si>
  <si>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</si>
  <si>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</si>
  <si>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</si>
  <si>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</si>
  <si>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</si>
  <si>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</si>
  <si>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</si>
  <si>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</si>
  <si>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</si>
  <si>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</si>
  <si>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</si>
  <si>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</si>
  <si>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</si>
  <si>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</si>
  <si>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</si>
  <si>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</si>
  <si>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</si>
  <si>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</si>
  <si>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</si>
  <si>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</si>
  <si>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</si>
  <si>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</si>
  <si>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</si>
  <si>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</si>
  <si>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</si>
  <si>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</si>
  <si>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</si>
  <si>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</si>
  <si>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</si>
  <si>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</si>
  <si>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</si>
  <si>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</si>
  <si>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</si>
  <si>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</si>
  <si>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</si>
  <si>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</si>
  <si>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</si>
  <si>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</si>
  <si>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</si>
  <si>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</si>
  <si>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</si>
  <si>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</si>
  <si>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</si>
  <si>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</si>
  <si>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</si>
  <si>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</si>
  <si>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</si>
  <si>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</si>
  <si>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</si>
  <si>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</si>
  <si>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</si>
  <si>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</si>
  <si>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</si>
  <si>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</si>
  <si>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</si>
  <si>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</si>
  <si>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</si>
  <si>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</si>
  <si>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</si>
  <si>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</si>
  <si>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</si>
  <si>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</si>
  <si>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</si>
  <si>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</si>
  <si>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</si>
  <si>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</si>
  <si>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</si>
  <si>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</si>
  <si>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</si>
  <si>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</si>
  <si>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</si>
  <si>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</si>
  <si>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</si>
  <si>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</si>
  <si>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</si>
  <si>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</si>
  <si>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</si>
  <si>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</si>
  <si>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</si>
  <si>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</si>
  <si>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</si>
  <si>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</si>
  <si>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</si>
  <si>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</si>
  <si>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</si>
  <si>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</si>
  <si>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</si>
  <si>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</si>
  <si>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</si>
  <si>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</si>
  <si>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</si>
  <si>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</si>
  <si>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</si>
  <si>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</si>
  <si>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</si>
  <si>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</si>
  <si>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M/S SVETHANSH &amp; COMPANY , MAHABUBNAGAR
Total no.of HCE's sending BMW to CBMWTF &amp; Qty disposed 
On 01-04-2025 TO 30-04-2025</t>
  </si>
  <si>
    <t>APRIL-  2025</t>
  </si>
  <si>
    <t>30 Days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</si>
  <si>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</si>
  <si>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</si>
  <si>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</si>
  <si>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</si>
  <si>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</si>
  <si>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</si>
  <si>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</si>
  <si>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</si>
  <si>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</si>
  <si>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</si>
  <si>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</si>
  <si>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</si>
  <si>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</si>
  <si>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</si>
  <si>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</si>
  <si>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</si>
  <si>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</si>
  <si>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</si>
  <si>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</si>
  <si>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</si>
  <si>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</si>
  <si>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</si>
  <si>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</si>
  <si>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</si>
  <si>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</si>
  <si>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</si>
  <si>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</si>
  <si>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</si>
  <si>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</si>
  <si>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</si>
  <si>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</si>
  <si>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</si>
  <si>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</si>
  <si>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</si>
  <si>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</si>
  <si>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</si>
  <si>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</si>
  <si>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</si>
  <si>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H.NO:42 /242, New Town Colony, Wanaparthy</t>
  </si>
  <si>
    <t>Wanaparthy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</si>
  <si>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</si>
  <si>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</si>
  <si>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</si>
  <si>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</si>
  <si>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</si>
  <si>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</si>
  <si>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</si>
  <si>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</si>
  <si>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</si>
  <si>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</si>
  <si>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</si>
  <si>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</si>
  <si>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</si>
  <si>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</si>
  <si>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Beside Polytechnic college Road, Wanaparthy</t>
  </si>
  <si>
    <t>Alampur</t>
  </si>
  <si>
    <t>Haneef Lab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</si>
  <si>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</si>
  <si>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</si>
  <si>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</si>
  <si>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</si>
  <si>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</si>
  <si>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</si>
  <si>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</si>
  <si>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</si>
  <si>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</si>
  <si>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</si>
  <si>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</si>
  <si>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</si>
  <si>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 xml:space="preserve">RK Lab </t>
  </si>
  <si>
    <t>Kovela Dinne Road, Shanthi Nagar</t>
  </si>
  <si>
    <t>Shanthi Nagar</t>
  </si>
  <si>
    <t>Sri Ehitash Clinic</t>
  </si>
  <si>
    <t>Complex Ieeja Road Shanthinagar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</si>
  <si>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</si>
  <si>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</si>
  <si>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</si>
  <si>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</si>
  <si>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</si>
  <si>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</si>
  <si>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</si>
  <si>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</si>
  <si>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</si>
  <si>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</si>
  <si>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</si>
  <si>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</si>
  <si>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</si>
  <si>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</si>
  <si>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</si>
  <si>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</si>
  <si>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</si>
  <si>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</si>
  <si>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</si>
  <si>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</si>
  <si>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</si>
  <si>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</si>
  <si>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</si>
  <si>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</si>
  <si>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</si>
  <si>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</si>
  <si>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</si>
  <si>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</si>
  <si>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</si>
  <si>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</si>
  <si>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</si>
  <si>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</si>
  <si>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</si>
  <si>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</si>
  <si>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</si>
  <si>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</si>
  <si>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</si>
  <si>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Seema Diagnostic Centre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</si>
  <si>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</si>
  <si>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</si>
  <si>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</si>
  <si>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</si>
  <si>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</si>
  <si>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</si>
  <si>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</si>
  <si>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</si>
  <si>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</si>
  <si>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</si>
  <si>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</si>
  <si>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</si>
  <si>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</si>
  <si>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</si>
  <si>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</si>
  <si>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</si>
  <si>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</si>
  <si>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</si>
  <si>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</si>
  <si>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</si>
  <si>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</si>
  <si>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</si>
  <si>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</si>
  <si>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</si>
  <si>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</si>
  <si>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</si>
  <si>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</si>
  <si>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</si>
  <si>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Achampet, Nagarkurnool District</t>
  </si>
  <si>
    <t>Sri Sai Diagnostic Center</t>
  </si>
  <si>
    <t>Sri Vivek Multispeciality Hospital</t>
  </si>
  <si>
    <t>H.No:11-141 &amp; 11-142, Gandhinagar Street, Kalwakurthy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</si>
  <si>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</si>
  <si>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</si>
  <si>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</si>
  <si>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</si>
  <si>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</si>
  <si>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</si>
  <si>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</si>
  <si>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</si>
  <si>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</si>
  <si>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</si>
  <si>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</si>
  <si>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</si>
  <si>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</si>
  <si>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</si>
  <si>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</si>
  <si>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</si>
  <si>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</si>
  <si>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</si>
  <si>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</si>
  <si>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</si>
  <si>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</si>
  <si>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</si>
  <si>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</si>
  <si>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</si>
  <si>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</si>
  <si>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</si>
  <si>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</si>
  <si>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</si>
  <si>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</si>
  <si>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</si>
  <si>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</si>
  <si>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</si>
  <si>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</si>
  <si>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</si>
  <si>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</si>
  <si>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</si>
  <si>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</si>
  <si>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Sanjeevaiah Colony, Opp: Govt. Hospital,Mallappa Sadan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</si>
  <si>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</si>
  <si>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</si>
  <si>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</si>
  <si>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</si>
  <si>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</si>
  <si>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</si>
  <si>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</si>
  <si>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</si>
  <si>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 xml:space="preserve">Amma Dental </t>
  </si>
  <si>
    <t>Near Ganesh Mandir, Nethaji Road, Badepally, Jadcherla</t>
  </si>
  <si>
    <t>Renew Diagnostic centre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</si>
  <si>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</si>
  <si>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</si>
  <si>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</si>
  <si>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</si>
  <si>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</si>
  <si>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</si>
  <si>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</si>
  <si>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</si>
  <si>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</si>
  <si>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</si>
  <si>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</si>
  <si>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</si>
  <si>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</si>
  <si>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</si>
  <si>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</si>
  <si>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</si>
  <si>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</si>
  <si>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</si>
  <si>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</si>
  <si>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</si>
  <si>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</si>
  <si>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</si>
  <si>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</si>
  <si>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</si>
  <si>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</si>
  <si>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</si>
  <si>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</si>
  <si>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</si>
  <si>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</si>
  <si>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</si>
  <si>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</si>
  <si>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</si>
  <si>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</si>
  <si>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</si>
  <si>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</si>
  <si>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</si>
  <si>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</si>
  <si>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</si>
  <si>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</si>
  <si>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</si>
  <si>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</si>
  <si>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</si>
  <si>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</si>
  <si>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</si>
  <si>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</si>
  <si>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</si>
  <si>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</si>
  <si>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</si>
  <si>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</si>
  <si>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</si>
  <si>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</si>
  <si>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</si>
  <si>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</si>
  <si>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Shadnagar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</si>
  <si>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</si>
  <si>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</si>
  <si>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</si>
  <si>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</si>
  <si>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</si>
  <si>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</si>
  <si>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</si>
  <si>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</si>
  <si>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</si>
  <si>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</si>
  <si>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</si>
  <si>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</si>
  <si>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</si>
  <si>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</si>
  <si>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>TOTAL BIO-MEDICAL INCINERABLE WASTE GENERATED IN APRIL ON AN AVERAGE IS  25,511.3 KGS. AVERAGE PER DAY  IS 850.377 (approximately) KGS .</t>
  </si>
  <si>
    <t>TOTAL BIO-MEDICAL RECYCLABLE WASTE GENERATED IN  APRIL ON AN AVERAGE IS 1346.95 KGS. AVERAGE PER DAY IS 448.8649 (approximately)  KGS.</t>
  </si>
  <si>
    <t>TOTAL AUTOCLAVABLE WASTE SHARPS GENERATED IN APRIL ON AN AVERAGE IS 6,106.41 KGS. AVERAGE PER DAY IS 203.547 (approximately)  KGS.</t>
  </si>
  <si>
    <t>TOTAL PPC WHITE CONTAINER WASTE GENERATED AND TREATED IN APRIL 0N AN AVERAGE IS 2021.7  KGS. AVERAGE PER DAY IS 67.39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</si>
</sst>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1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F908"/>
  <sheetViews>
    <sheetView tabSelected="1" topLeftCell="B885" zoomScale="85" zoomScaleNormal="85" workbookViewId="0">
      <selection activeCell="K899" sqref="K899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13" t="s">
        <v>817</v>
      </c>
      <c r="B1" s="113"/>
      <c r="C1" s="113"/>
      <c r="D1" s="113"/>
      <c r="E1" s="113"/>
      <c r="F1" s="113"/>
      <c r="G1" s="113"/>
      <c r="H1" s="113"/>
      <c r="I1" s="113"/>
    </row>
    <row r="2" spans="1:9" ht="15.75">
      <c r="A2" s="131" t="s">
        <v>0</v>
      </c>
      <c r="B2" s="133" t="s">
        <v>1</v>
      </c>
      <c r="C2" s="135" t="s">
        <v>2</v>
      </c>
      <c r="D2" s="114">
        <v>45748</v>
      </c>
      <c r="E2" s="114"/>
      <c r="F2" s="114"/>
      <c r="G2" s="114"/>
      <c r="H2" s="114"/>
      <c r="I2" s="138" t="s">
        <v>819</v>
      </c>
    </row>
    <row r="3" spans="1:9" ht="18.75" customHeight="1">
      <c r="A3" s="131"/>
      <c r="B3" s="133"/>
      <c r="C3" s="135"/>
      <c r="D3" s="137" t="s">
        <v>3</v>
      </c>
      <c r="E3" s="115" t="s">
        <v>4</v>
      </c>
      <c r="F3" s="115"/>
      <c r="G3" s="115"/>
      <c r="H3" s="115"/>
      <c r="I3" s="138"/>
    </row>
    <row r="4" spans="1:9" ht="15.75">
      <c r="A4" s="131"/>
      <c r="B4" s="133"/>
      <c r="C4" s="135"/>
      <c r="D4" s="137"/>
      <c r="E4" s="13" t="s">
        <v>5</v>
      </c>
      <c r="F4" s="14" t="s">
        <v>6</v>
      </c>
      <c r="G4" s="14" t="s">
        <v>7</v>
      </c>
      <c r="H4" s="14" t="s">
        <v>8</v>
      </c>
      <c r="I4" s="138"/>
    </row>
    <row r="5" spans="1:9" ht="25.5" customHeight="1">
      <c r="A5" s="116" t="s">
        <v>9</v>
      </c>
      <c r="B5" s="116"/>
      <c r="C5" s="116"/>
      <c r="D5" s="116"/>
      <c r="E5" s="116"/>
      <c r="F5" s="116"/>
      <c r="G5" s="116"/>
      <c r="H5" s="116"/>
      <c r="I5" s="116"/>
    </row>
    <row r="6" spans="1:9">
      <c r="A6" s="15">
        <v>1</v>
      </c>
      <c r="B6" s="33" t="s">
        <v>10</v>
      </c>
      <c r="C6" s="33" t="s">
        <v>1066</v>
      </c>
      <c r="D6" s="17">
        <v>20</v>
      </c>
      <c r="E6" s="18">
        <v>26.700000000000003</v>
      </c>
      <c r="F6" s="18">
        <v>11.600000000000001</v>
      </c>
      <c r="G6" s="18">
        <v>2.8</v>
      </c>
      <c r="H6" s="18">
        <v>1.7999999999999998</v>
      </c>
      <c r="I6" s="19">
        <f t="shared" ref="I6:I37" si="0">SUM(E6:H6)</f>
        <v>42.9</v>
      </c>
    </row>
    <row r="7" spans="1:9">
      <c r="A7" s="15">
        <v>2</v>
      </c>
      <c r="B7" s="33" t="s">
        <v>11</v>
      </c>
      <c r="C7" s="33" t="s">
        <v>1066</v>
      </c>
      <c r="D7" s="17">
        <v>5</v>
      </c>
      <c r="E7" s="18">
        <v>12.7</v>
      </c>
      <c r="F7" s="18">
        <v>10.600000000000001</v>
      </c>
      <c r="G7" s="18">
        <v>4.8000000000000007</v>
      </c>
      <c r="H7" s="18">
        <v>1.2999999999999998</v>
      </c>
      <c r="I7" s="19">
        <f t="shared" si="0"/>
        <v>29.400000000000002</v>
      </c>
    </row>
    <row r="8" spans="1:9">
      <c r="A8" s="15">
        <v>3</v>
      </c>
      <c r="B8" s="33" t="s">
        <v>12</v>
      </c>
      <c r="C8" s="33" t="s">
        <v>1066</v>
      </c>
      <c r="D8" s="17">
        <v>5</v>
      </c>
      <c r="E8" s="18">
        <v>11.7</v>
      </c>
      <c r="F8" s="18">
        <v>8.6000000000000014</v>
      </c>
      <c r="G8" s="18">
        <v>3.8</v>
      </c>
      <c r="H8" s="18">
        <v>0.8</v>
      </c>
      <c r="I8" s="19">
        <f t="shared" si="0"/>
        <v>24.900000000000002</v>
      </c>
    </row>
    <row r="9" spans="1:9">
      <c r="A9" s="15">
        <v>4</v>
      </c>
      <c r="B9" s="46" t="s">
        <v>13</v>
      </c>
      <c r="C9" s="33" t="s">
        <v>1066</v>
      </c>
      <c r="D9" s="17">
        <v>10</v>
      </c>
      <c r="E9" s="18">
        <v>10.7</v>
      </c>
      <c r="F9" s="18">
        <v>8.1000000000000014</v>
      </c>
      <c r="G9" s="18">
        <v>2.8</v>
      </c>
      <c r="H9" s="18">
        <v>1.2999999999999998</v>
      </c>
      <c r="I9" s="19">
        <f t="shared" si="0"/>
        <v>22.900000000000002</v>
      </c>
    </row>
    <row r="10" spans="1:9">
      <c r="A10" s="15">
        <v>5</v>
      </c>
      <c r="B10" s="33" t="s">
        <v>804</v>
      </c>
      <c r="C10" s="101" t="s">
        <v>1067</v>
      </c>
      <c r="D10" s="17">
        <v>6</v>
      </c>
      <c r="E10" s="18">
        <v>8.6999999999999993</v>
      </c>
      <c r="F10" s="18">
        <v>5.0999999999999996</v>
      </c>
      <c r="G10" s="18">
        <v>1.2999999999999998</v>
      </c>
      <c r="H10" s="18">
        <v>0.30000000000000004</v>
      </c>
      <c r="I10" s="19">
        <f t="shared" si="0"/>
        <v>15.399999999999999</v>
      </c>
    </row>
    <row r="11" spans="1:9">
      <c r="A11" s="15">
        <v>6</v>
      </c>
      <c r="B11" s="33" t="s">
        <v>14</v>
      </c>
      <c r="C11" s="101" t="s">
        <v>1068</v>
      </c>
      <c r="D11" s="17">
        <v>10</v>
      </c>
      <c r="E11" s="18">
        <v>14.7</v>
      </c>
      <c r="F11" s="18">
        <v>6.6</v>
      </c>
      <c r="G11" s="18">
        <v>2.8</v>
      </c>
      <c r="H11" s="18">
        <v>2.2999999999999998</v>
      </c>
      <c r="I11" s="19">
        <f t="shared" si="0"/>
        <v>26.4</v>
      </c>
    </row>
    <row r="12" spans="1:9">
      <c r="A12" s="15">
        <v>7</v>
      </c>
      <c r="B12" s="33" t="s">
        <v>15</v>
      </c>
      <c r="C12" s="33" t="s">
        <v>1066</v>
      </c>
      <c r="D12" s="17">
        <v>15</v>
      </c>
      <c r="E12" s="18">
        <v>16.700000000000003</v>
      </c>
      <c r="F12" s="18">
        <v>8.1000000000000014</v>
      </c>
      <c r="G12" s="18">
        <v>3.3</v>
      </c>
      <c r="H12" s="18">
        <v>1.7999999999999998</v>
      </c>
      <c r="I12" s="19">
        <f t="shared" si="0"/>
        <v>29.900000000000006</v>
      </c>
    </row>
    <row r="13" spans="1:9">
      <c r="A13" s="15">
        <v>8</v>
      </c>
      <c r="B13" s="46" t="s">
        <v>16</v>
      </c>
      <c r="C13" s="33" t="s">
        <v>1066</v>
      </c>
      <c r="D13" s="17">
        <v>15</v>
      </c>
      <c r="E13" s="18">
        <v>16.700000000000003</v>
      </c>
      <c r="F13" s="18">
        <v>7.1</v>
      </c>
      <c r="G13" s="18">
        <v>3.3</v>
      </c>
      <c r="H13" s="18">
        <v>1.2999999999999998</v>
      </c>
      <c r="I13" s="19">
        <f t="shared" si="0"/>
        <v>28.400000000000006</v>
      </c>
    </row>
    <row r="14" spans="1:9">
      <c r="A14" s="15">
        <v>9</v>
      </c>
      <c r="B14" s="46" t="s">
        <v>1069</v>
      </c>
      <c r="C14" s="33" t="s">
        <v>1066</v>
      </c>
      <c r="D14" s="17">
        <v>5</v>
      </c>
      <c r="E14" s="18">
        <v>11.7</v>
      </c>
      <c r="F14" s="18">
        <v>8.1000000000000014</v>
      </c>
      <c r="G14" s="18">
        <v>1.7999999999999998</v>
      </c>
      <c r="H14" s="18">
        <v>1.7999999999999998</v>
      </c>
      <c r="I14" s="19">
        <f t="shared" si="0"/>
        <v>23.400000000000002</v>
      </c>
    </row>
    <row r="15" spans="1:9">
      <c r="A15" s="15">
        <v>10</v>
      </c>
      <c r="B15" s="33" t="s">
        <v>17</v>
      </c>
      <c r="C15" s="33" t="s">
        <v>1066</v>
      </c>
      <c r="D15" s="17">
        <v>10</v>
      </c>
      <c r="E15" s="18">
        <v>14.7</v>
      </c>
      <c r="F15" s="18">
        <v>7.1</v>
      </c>
      <c r="G15" s="18">
        <v>1.7999999999999998</v>
      </c>
      <c r="H15" s="18">
        <v>1.2999999999999998</v>
      </c>
      <c r="I15" s="19">
        <f t="shared" si="0"/>
        <v>24.9</v>
      </c>
    </row>
    <row r="16" spans="1:9">
      <c r="A16" s="15">
        <v>11</v>
      </c>
      <c r="B16" s="46" t="s">
        <v>18</v>
      </c>
      <c r="C16" s="33" t="s">
        <v>1066</v>
      </c>
      <c r="D16" s="17">
        <v>10</v>
      </c>
      <c r="E16" s="18">
        <v>14.7</v>
      </c>
      <c r="F16" s="18">
        <v>8.1000000000000014</v>
      </c>
      <c r="G16" s="18">
        <v>3.8</v>
      </c>
      <c r="H16" s="18">
        <v>2.2999999999999998</v>
      </c>
      <c r="I16" s="19">
        <f t="shared" si="0"/>
        <v>28.900000000000002</v>
      </c>
    </row>
    <row r="17" spans="1:9">
      <c r="A17" s="15">
        <v>12</v>
      </c>
      <c r="B17" s="33" t="s">
        <v>19</v>
      </c>
      <c r="C17" s="33" t="s">
        <v>1066</v>
      </c>
      <c r="D17" s="17" t="s">
        <v>20</v>
      </c>
      <c r="E17" s="18">
        <v>10.7</v>
      </c>
      <c r="F17" s="18">
        <v>5.6</v>
      </c>
      <c r="G17" s="18">
        <v>1.7999999999999998</v>
      </c>
      <c r="H17" s="18">
        <v>1.7999999999999998</v>
      </c>
      <c r="I17" s="19">
        <f t="shared" si="0"/>
        <v>19.899999999999999</v>
      </c>
    </row>
    <row r="18" spans="1:9">
      <c r="A18" s="15">
        <v>13</v>
      </c>
      <c r="B18" s="33" t="s">
        <v>21</v>
      </c>
      <c r="C18" s="33" t="s">
        <v>1066</v>
      </c>
      <c r="D18" s="17">
        <v>10</v>
      </c>
      <c r="E18" s="18">
        <v>16.700000000000003</v>
      </c>
      <c r="F18" s="18">
        <v>7.6</v>
      </c>
      <c r="G18" s="18">
        <v>2.8</v>
      </c>
      <c r="H18" s="18">
        <v>2.2999999999999998</v>
      </c>
      <c r="I18" s="19">
        <f t="shared" si="0"/>
        <v>29.400000000000006</v>
      </c>
    </row>
    <row r="19" spans="1:9" ht="14.25" customHeight="1">
      <c r="A19" s="15">
        <v>14</v>
      </c>
      <c r="B19" s="33" t="s">
        <v>22</v>
      </c>
      <c r="C19" s="33" t="s">
        <v>1066</v>
      </c>
      <c r="D19" s="17" t="s">
        <v>20</v>
      </c>
      <c r="E19" s="18">
        <v>7.6999999999999993</v>
      </c>
      <c r="F19" s="18">
        <v>6.1</v>
      </c>
      <c r="G19" s="18">
        <v>2.8</v>
      </c>
      <c r="H19" s="18">
        <v>1.2999999999999998</v>
      </c>
      <c r="I19" s="19">
        <f t="shared" si="0"/>
        <v>17.899999999999999</v>
      </c>
    </row>
    <row r="20" spans="1:9">
      <c r="A20" s="15">
        <v>15</v>
      </c>
      <c r="B20" s="33" t="s">
        <v>23</v>
      </c>
      <c r="C20" s="33" t="s">
        <v>1066</v>
      </c>
      <c r="D20" s="17" t="s">
        <v>20</v>
      </c>
      <c r="E20" s="18">
        <v>9.6999999999999993</v>
      </c>
      <c r="F20" s="18">
        <v>6.1</v>
      </c>
      <c r="G20" s="18">
        <v>1.7999999999999998</v>
      </c>
      <c r="H20" s="18">
        <v>1.2999999999999998</v>
      </c>
      <c r="I20" s="19">
        <f t="shared" si="0"/>
        <v>18.899999999999999</v>
      </c>
    </row>
    <row r="21" spans="1:9">
      <c r="A21" s="15">
        <v>16</v>
      </c>
      <c r="B21" s="46" t="s">
        <v>24</v>
      </c>
      <c r="C21" s="33" t="s">
        <v>1066</v>
      </c>
      <c r="D21" s="17">
        <v>6</v>
      </c>
      <c r="E21" s="18">
        <v>12.7</v>
      </c>
      <c r="F21" s="18">
        <v>7.1</v>
      </c>
      <c r="G21" s="18">
        <v>3.3</v>
      </c>
      <c r="H21" s="18">
        <v>1.2999999999999998</v>
      </c>
      <c r="I21" s="19">
        <f t="shared" si="0"/>
        <v>24.4</v>
      </c>
    </row>
    <row r="22" spans="1:9">
      <c r="A22" s="15">
        <v>17</v>
      </c>
      <c r="B22" s="33" t="s">
        <v>25</v>
      </c>
      <c r="C22" s="33" t="s">
        <v>1066</v>
      </c>
      <c r="D22" s="17">
        <v>10</v>
      </c>
      <c r="E22" s="18">
        <v>13.7</v>
      </c>
      <c r="F22" s="18">
        <v>8.1000000000000014</v>
      </c>
      <c r="G22" s="18">
        <v>1.7999999999999998</v>
      </c>
      <c r="H22" s="18">
        <v>0.8</v>
      </c>
      <c r="I22" s="19">
        <f t="shared" si="0"/>
        <v>24.400000000000002</v>
      </c>
    </row>
    <row r="23" spans="1:9" s="1" customFormat="1">
      <c r="A23" s="15">
        <v>18</v>
      </c>
      <c r="B23" s="33" t="s">
        <v>26</v>
      </c>
      <c r="C23" s="33" t="s">
        <v>1066</v>
      </c>
      <c r="D23" s="17" t="s">
        <v>20</v>
      </c>
      <c r="E23" s="18">
        <v>8.6999999999999993</v>
      </c>
      <c r="F23" s="18">
        <v>6.6</v>
      </c>
      <c r="G23" s="18">
        <v>1.7999999999999998</v>
      </c>
      <c r="H23" s="18">
        <v>1.7999999999999998</v>
      </c>
      <c r="I23" s="19">
        <f t="shared" si="0"/>
        <v>18.899999999999999</v>
      </c>
    </row>
    <row r="24" spans="1:9">
      <c r="A24" s="15">
        <v>19</v>
      </c>
      <c r="B24" s="33" t="s">
        <v>27</v>
      </c>
      <c r="C24" s="33" t="s">
        <v>1066</v>
      </c>
      <c r="D24" s="17">
        <v>9</v>
      </c>
      <c r="E24" s="18">
        <v>16.700000000000003</v>
      </c>
      <c r="F24" s="18">
        <v>5.6</v>
      </c>
      <c r="G24" s="18">
        <v>2.2999999999999998</v>
      </c>
      <c r="H24" s="18">
        <v>1.2999999999999998</v>
      </c>
      <c r="I24" s="19">
        <f t="shared" si="0"/>
        <v>25.900000000000006</v>
      </c>
    </row>
    <row r="25" spans="1:9">
      <c r="A25" s="15">
        <v>20</v>
      </c>
      <c r="B25" s="33" t="s">
        <v>28</v>
      </c>
      <c r="C25" s="33" t="s">
        <v>1066</v>
      </c>
      <c r="D25" s="17">
        <v>5</v>
      </c>
      <c r="E25" s="18">
        <v>9.6999999999999993</v>
      </c>
      <c r="F25" s="18">
        <v>6.6</v>
      </c>
      <c r="G25" s="18">
        <v>1.7999999999999998</v>
      </c>
      <c r="H25" s="18">
        <v>0.8</v>
      </c>
      <c r="I25" s="19">
        <f t="shared" si="0"/>
        <v>18.899999999999999</v>
      </c>
    </row>
    <row r="26" spans="1:9" s="1" customFormat="1">
      <c r="A26" s="15">
        <v>21</v>
      </c>
      <c r="B26" s="46" t="s">
        <v>29</v>
      </c>
      <c r="C26" s="33" t="s">
        <v>1066</v>
      </c>
      <c r="D26" s="17">
        <v>50</v>
      </c>
      <c r="E26" s="18">
        <v>38.700000000000003</v>
      </c>
      <c r="F26" s="18">
        <v>12.600000000000001</v>
      </c>
      <c r="G26" s="18">
        <v>3.8</v>
      </c>
      <c r="H26" s="18">
        <v>1.2999999999999998</v>
      </c>
      <c r="I26" s="19">
        <f t="shared" si="0"/>
        <v>56.4</v>
      </c>
    </row>
    <row r="27" spans="1:9">
      <c r="A27" s="15">
        <v>22</v>
      </c>
      <c r="B27" s="33" t="s">
        <v>30</v>
      </c>
      <c r="C27" s="33" t="s">
        <v>1066</v>
      </c>
      <c r="D27" s="17" t="s">
        <v>20</v>
      </c>
      <c r="E27" s="18">
        <v>9.6999999999999993</v>
      </c>
      <c r="F27" s="18">
        <v>6.6</v>
      </c>
      <c r="G27" s="18">
        <v>1.7999999999999998</v>
      </c>
      <c r="H27" s="18">
        <v>0.30000000000000004</v>
      </c>
      <c r="I27" s="19">
        <f t="shared" si="0"/>
        <v>18.399999999999999</v>
      </c>
    </row>
    <row r="28" spans="1:9" s="1" customFormat="1">
      <c r="A28" s="15">
        <v>23</v>
      </c>
      <c r="B28" s="33" t="s">
        <v>31</v>
      </c>
      <c r="C28" s="33" t="s">
        <v>1066</v>
      </c>
      <c r="D28" s="17">
        <v>10</v>
      </c>
      <c r="E28" s="18">
        <v>14.7</v>
      </c>
      <c r="F28" s="18">
        <v>6.6</v>
      </c>
      <c r="G28" s="18">
        <v>1.7999999999999998</v>
      </c>
      <c r="H28" s="18">
        <v>1.2999999999999998</v>
      </c>
      <c r="I28" s="19">
        <f t="shared" si="0"/>
        <v>24.4</v>
      </c>
    </row>
    <row r="29" spans="1:9">
      <c r="A29" s="15">
        <v>24</v>
      </c>
      <c r="B29" s="46" t="s">
        <v>32</v>
      </c>
      <c r="C29" s="33" t="s">
        <v>1066</v>
      </c>
      <c r="D29" s="17" t="s">
        <v>20</v>
      </c>
      <c r="E29" s="18">
        <v>7.6999999999999993</v>
      </c>
      <c r="F29" s="18">
        <v>6.6</v>
      </c>
      <c r="G29" s="18">
        <v>1.7999999999999998</v>
      </c>
      <c r="H29" s="18">
        <v>0.30000000000000004</v>
      </c>
      <c r="I29" s="19">
        <f t="shared" si="0"/>
        <v>16.399999999999999</v>
      </c>
    </row>
    <row r="30" spans="1:9">
      <c r="A30" s="15">
        <v>25</v>
      </c>
      <c r="B30" s="46" t="s">
        <v>33</v>
      </c>
      <c r="C30" s="101" t="s">
        <v>1070</v>
      </c>
      <c r="D30" s="17" t="s">
        <v>20</v>
      </c>
      <c r="E30" s="18">
        <v>9.1999999999999993</v>
      </c>
      <c r="F30" s="18">
        <v>4.0999999999999996</v>
      </c>
      <c r="G30" s="18">
        <v>-0.20000000000000009</v>
      </c>
      <c r="H30" s="18">
        <v>1.2999999999999998</v>
      </c>
      <c r="I30" s="19">
        <f t="shared" si="0"/>
        <v>14.399999999999999</v>
      </c>
    </row>
    <row r="31" spans="1:9">
      <c r="A31" s="15">
        <v>26</v>
      </c>
      <c r="B31" s="46" t="s">
        <v>34</v>
      </c>
      <c r="C31" s="101" t="s">
        <v>1071</v>
      </c>
      <c r="D31" s="17" t="s">
        <v>20</v>
      </c>
      <c r="E31" s="18">
        <v>9.6999999999999993</v>
      </c>
      <c r="F31" s="18">
        <v>5.6</v>
      </c>
      <c r="G31" s="18">
        <v>0.79999999999999993</v>
      </c>
      <c r="H31" s="18">
        <v>1.2999999999999998</v>
      </c>
      <c r="I31" s="19">
        <f t="shared" si="0"/>
        <v>17.399999999999999</v>
      </c>
    </row>
    <row r="32" spans="1:9">
      <c r="A32" s="15">
        <v>27</v>
      </c>
      <c r="B32" s="33" t="s">
        <v>35</v>
      </c>
      <c r="C32" s="33" t="s">
        <v>1066</v>
      </c>
      <c r="D32" s="17" t="s">
        <v>20</v>
      </c>
      <c r="E32" s="18">
        <v>8.6999999999999993</v>
      </c>
      <c r="F32" s="18">
        <v>5.6</v>
      </c>
      <c r="G32" s="18">
        <v>0.79999999999999993</v>
      </c>
      <c r="H32" s="18">
        <v>1.2999999999999998</v>
      </c>
      <c r="I32" s="19">
        <f t="shared" si="0"/>
        <v>16.399999999999999</v>
      </c>
    </row>
    <row r="33" spans="1:9" s="1" customFormat="1">
      <c r="A33" s="15">
        <v>28</v>
      </c>
      <c r="B33" s="33" t="s">
        <v>36</v>
      </c>
      <c r="C33" s="33" t="s">
        <v>1072</v>
      </c>
      <c r="D33" s="17">
        <v>10</v>
      </c>
      <c r="E33" s="18">
        <v>14.7</v>
      </c>
      <c r="F33" s="18">
        <v>5.6</v>
      </c>
      <c r="G33" s="18">
        <v>1.7999999999999998</v>
      </c>
      <c r="H33" s="18">
        <v>1.7999999999999998</v>
      </c>
      <c r="I33" s="19">
        <f t="shared" si="0"/>
        <v>23.9</v>
      </c>
    </row>
    <row r="34" spans="1:9" s="1" customFormat="1">
      <c r="A34" s="15">
        <v>29</v>
      </c>
      <c r="B34" s="33" t="s">
        <v>37</v>
      </c>
      <c r="C34" s="101" t="s">
        <v>1073</v>
      </c>
      <c r="D34" s="17">
        <v>10</v>
      </c>
      <c r="E34" s="18">
        <v>13.7</v>
      </c>
      <c r="F34" s="18">
        <v>7.1</v>
      </c>
      <c r="G34" s="18">
        <v>3.8</v>
      </c>
      <c r="H34" s="18">
        <v>2.2999999999999998</v>
      </c>
      <c r="I34" s="19">
        <f t="shared" si="0"/>
        <v>26.9</v>
      </c>
    </row>
    <row r="35" spans="1:9">
      <c r="A35" s="15">
        <v>30</v>
      </c>
      <c r="B35" s="46" t="s">
        <v>38</v>
      </c>
      <c r="C35" s="33" t="s">
        <v>1066</v>
      </c>
      <c r="D35" s="17" t="s">
        <v>20</v>
      </c>
      <c r="E35" s="18">
        <v>9.1999999999999993</v>
      </c>
      <c r="F35" s="18">
        <v>7.1</v>
      </c>
      <c r="G35" s="18">
        <v>2.2999999999999998</v>
      </c>
      <c r="H35" s="18">
        <v>0.30000000000000004</v>
      </c>
      <c r="I35" s="19">
        <f t="shared" si="0"/>
        <v>18.899999999999999</v>
      </c>
    </row>
    <row r="36" spans="1:9">
      <c r="A36" s="15">
        <v>31</v>
      </c>
      <c r="B36" s="33" t="s">
        <v>39</v>
      </c>
      <c r="C36" s="101" t="s">
        <v>1074</v>
      </c>
      <c r="D36" s="17" t="s">
        <v>20</v>
      </c>
      <c r="E36" s="18">
        <v>7.6999999999999993</v>
      </c>
      <c r="F36" s="18">
        <v>7.1</v>
      </c>
      <c r="G36" s="18">
        <v>1.7999999999999998</v>
      </c>
      <c r="H36" s="18">
        <v>1.2999999999999998</v>
      </c>
      <c r="I36" s="19">
        <f t="shared" si="0"/>
        <v>17.899999999999999</v>
      </c>
    </row>
    <row r="37" spans="1:9">
      <c r="A37" s="15">
        <v>32</v>
      </c>
      <c r="B37" s="33" t="s">
        <v>40</v>
      </c>
      <c r="C37" s="33" t="s">
        <v>1066</v>
      </c>
      <c r="D37" s="17" t="s">
        <v>20</v>
      </c>
      <c r="E37" s="18">
        <v>9.1999999999999993</v>
      </c>
      <c r="F37" s="18">
        <v>7.1</v>
      </c>
      <c r="G37" s="18">
        <v>2.2999999999999998</v>
      </c>
      <c r="H37" s="18">
        <v>1.2999999999999998</v>
      </c>
      <c r="I37" s="19">
        <f t="shared" si="0"/>
        <v>19.899999999999999</v>
      </c>
    </row>
    <row r="38" spans="1:9">
      <c r="A38" s="15">
        <v>33</v>
      </c>
      <c r="B38" s="46" t="s">
        <v>41</v>
      </c>
      <c r="C38" s="33" t="s">
        <v>1066</v>
      </c>
      <c r="D38" s="17">
        <v>50</v>
      </c>
      <c r="E38" s="18">
        <v>39.700000000000003</v>
      </c>
      <c r="F38" s="18">
        <v>21.6</v>
      </c>
      <c r="G38" s="18">
        <v>8.8000000000000007</v>
      </c>
      <c r="H38" s="18">
        <v>2.2999999999999998</v>
      </c>
      <c r="I38" s="19">
        <f t="shared" ref="I38:I69" si="1">SUM(E38:H38)</f>
        <v>72.400000000000006</v>
      </c>
    </row>
    <row r="39" spans="1:9">
      <c r="A39" s="15">
        <v>34</v>
      </c>
      <c r="B39" s="46" t="s">
        <v>42</v>
      </c>
      <c r="C39" s="33" t="s">
        <v>1066</v>
      </c>
      <c r="D39" s="17">
        <v>10</v>
      </c>
      <c r="E39" s="18">
        <v>14.7</v>
      </c>
      <c r="F39" s="18">
        <v>8.1000000000000014</v>
      </c>
      <c r="G39" s="18">
        <v>2.8</v>
      </c>
      <c r="H39" s="18">
        <v>1.2999999999999998</v>
      </c>
      <c r="I39" s="19">
        <f t="shared" si="1"/>
        <v>26.900000000000002</v>
      </c>
    </row>
    <row r="40" spans="1:9">
      <c r="A40" s="15">
        <v>35</v>
      </c>
      <c r="B40" s="46" t="s">
        <v>43</v>
      </c>
      <c r="C40" s="101" t="s">
        <v>1075</v>
      </c>
      <c r="D40" s="17">
        <v>10</v>
      </c>
      <c r="E40" s="18">
        <v>13.7</v>
      </c>
      <c r="F40" s="18">
        <v>11.600000000000001</v>
      </c>
      <c r="G40" s="18">
        <v>5.8000000000000007</v>
      </c>
      <c r="H40" s="18">
        <v>0.8</v>
      </c>
      <c r="I40" s="19">
        <f t="shared" si="1"/>
        <v>31.900000000000002</v>
      </c>
    </row>
    <row r="41" spans="1:9">
      <c r="A41" s="15">
        <v>36</v>
      </c>
      <c r="B41" s="46" t="s">
        <v>1076</v>
      </c>
      <c r="C41" s="101" t="s">
        <v>1075</v>
      </c>
      <c r="D41" s="17">
        <v>0</v>
      </c>
      <c r="E41" s="18">
        <v>11.2</v>
      </c>
      <c r="F41" s="18">
        <v>9.1000000000000014</v>
      </c>
      <c r="G41" s="18">
        <v>4.8000000000000007</v>
      </c>
      <c r="H41" s="18">
        <v>1.2999999999999998</v>
      </c>
      <c r="I41" s="19">
        <f t="shared" si="1"/>
        <v>26.400000000000002</v>
      </c>
    </row>
    <row r="42" spans="1:9">
      <c r="A42" s="15">
        <v>37</v>
      </c>
      <c r="B42" s="46" t="s">
        <v>430</v>
      </c>
      <c r="C42" s="101" t="s">
        <v>1075</v>
      </c>
      <c r="D42" s="17">
        <v>0</v>
      </c>
      <c r="E42" s="18">
        <v>11.7</v>
      </c>
      <c r="F42" s="18">
        <v>7.6</v>
      </c>
      <c r="G42" s="18">
        <v>1.7999999999999998</v>
      </c>
      <c r="H42" s="18">
        <v>1.2999999999999998</v>
      </c>
      <c r="I42" s="19">
        <f t="shared" si="1"/>
        <v>22.4</v>
      </c>
    </row>
    <row r="43" spans="1:9">
      <c r="A43" s="15">
        <v>38</v>
      </c>
      <c r="B43" s="46" t="s">
        <v>44</v>
      </c>
      <c r="C43" s="101" t="s">
        <v>1075</v>
      </c>
      <c r="D43" s="17">
        <v>10</v>
      </c>
      <c r="E43" s="18">
        <v>12.7</v>
      </c>
      <c r="F43" s="18">
        <v>7.6</v>
      </c>
      <c r="G43" s="18">
        <v>3.8</v>
      </c>
      <c r="H43" s="18">
        <v>1.7999999999999998</v>
      </c>
      <c r="I43" s="19">
        <f t="shared" si="1"/>
        <v>25.9</v>
      </c>
    </row>
    <row r="44" spans="1:9">
      <c r="A44" s="15">
        <v>39</v>
      </c>
      <c r="B44" s="46" t="s">
        <v>1077</v>
      </c>
      <c r="C44" s="101" t="s">
        <v>1078</v>
      </c>
      <c r="D44" s="21">
        <v>50</v>
      </c>
      <c r="E44" s="22">
        <v>23.700000000000003</v>
      </c>
      <c r="F44" s="22">
        <v>19.600000000000001</v>
      </c>
      <c r="G44" s="22">
        <v>5.8000000000000007</v>
      </c>
      <c r="H44" s="22">
        <v>1.2999999999999998</v>
      </c>
      <c r="I44" s="19">
        <f t="shared" si="1"/>
        <v>50.400000000000006</v>
      </c>
    </row>
    <row r="45" spans="1:9">
      <c r="A45" s="15">
        <v>40</v>
      </c>
      <c r="B45" s="46" t="s">
        <v>45</v>
      </c>
      <c r="C45" s="33" t="s">
        <v>1066</v>
      </c>
      <c r="D45" s="17">
        <v>15</v>
      </c>
      <c r="E45" s="18">
        <v>13.2</v>
      </c>
      <c r="F45" s="18">
        <v>11.100000000000001</v>
      </c>
      <c r="G45" s="18">
        <v>2.8</v>
      </c>
      <c r="H45" s="18">
        <v>1.2999999999999998</v>
      </c>
      <c r="I45" s="19">
        <f t="shared" si="1"/>
        <v>28.400000000000002</v>
      </c>
    </row>
    <row r="46" spans="1:9">
      <c r="A46" s="15">
        <v>41</v>
      </c>
      <c r="B46" s="62" t="s">
        <v>46</v>
      </c>
      <c r="C46" s="33" t="s">
        <v>1066</v>
      </c>
      <c r="D46" s="17">
        <v>0</v>
      </c>
      <c r="E46" s="18">
        <v>7.6999999999999993</v>
      </c>
      <c r="F46" s="18">
        <v>6.1</v>
      </c>
      <c r="G46" s="18">
        <v>1.7999999999999998</v>
      </c>
      <c r="H46" s="18">
        <v>1.2999999999999998</v>
      </c>
      <c r="I46" s="19">
        <f t="shared" si="1"/>
        <v>16.899999999999999</v>
      </c>
    </row>
    <row r="47" spans="1:9" s="1" customFormat="1">
      <c r="A47" s="15">
        <v>42</v>
      </c>
      <c r="B47" s="106" t="s">
        <v>1079</v>
      </c>
      <c r="C47" s="33" t="s">
        <v>1066</v>
      </c>
      <c r="D47" s="17" t="s">
        <v>20</v>
      </c>
      <c r="E47" s="18">
        <v>10.199999999999999</v>
      </c>
      <c r="F47" s="18">
        <v>7.1</v>
      </c>
      <c r="G47" s="18">
        <v>1.2999999999999998</v>
      </c>
      <c r="H47" s="18">
        <v>1.2999999999999998</v>
      </c>
      <c r="I47" s="19">
        <f t="shared" si="1"/>
        <v>19.899999999999999</v>
      </c>
    </row>
    <row r="48" spans="1:9" s="1" customFormat="1">
      <c r="A48" s="15">
        <v>43</v>
      </c>
      <c r="B48" s="110" t="s">
        <v>47</v>
      </c>
      <c r="C48" s="33" t="s">
        <v>1066</v>
      </c>
      <c r="D48" s="17" t="s">
        <v>20</v>
      </c>
      <c r="E48" s="18">
        <v>10.7</v>
      </c>
      <c r="F48" s="18">
        <v>6.6</v>
      </c>
      <c r="G48" s="18">
        <v>0.79999999999999993</v>
      </c>
      <c r="H48" s="18">
        <v>1.2999999999999998</v>
      </c>
      <c r="I48" s="19">
        <f t="shared" si="1"/>
        <v>19.399999999999999</v>
      </c>
    </row>
    <row r="49" spans="1:9" s="1" customFormat="1">
      <c r="A49" s="15">
        <v>44</v>
      </c>
      <c r="B49" s="110" t="s">
        <v>48</v>
      </c>
      <c r="C49" s="33" t="s">
        <v>1066</v>
      </c>
      <c r="D49" s="23" t="s">
        <v>20</v>
      </c>
      <c r="E49" s="18">
        <v>8.6999999999999993</v>
      </c>
      <c r="F49" s="18">
        <v>5.6</v>
      </c>
      <c r="G49" s="18">
        <v>1.2999999999999998</v>
      </c>
      <c r="H49" s="18">
        <v>1.2999999999999998</v>
      </c>
      <c r="I49" s="19">
        <f t="shared" si="1"/>
        <v>16.899999999999999</v>
      </c>
    </row>
    <row r="50" spans="1:9">
      <c r="A50" s="15">
        <v>45</v>
      </c>
      <c r="B50" s="110" t="s">
        <v>49</v>
      </c>
      <c r="C50" s="33" t="s">
        <v>1066</v>
      </c>
      <c r="D50" s="17" t="s">
        <v>20</v>
      </c>
      <c r="E50" s="18">
        <v>7.6999999999999993</v>
      </c>
      <c r="F50" s="18">
        <v>6.1</v>
      </c>
      <c r="G50" s="18">
        <v>1.7999999999999998</v>
      </c>
      <c r="H50" s="18">
        <v>1.2999999999999998</v>
      </c>
      <c r="I50" s="19">
        <f t="shared" si="1"/>
        <v>16.899999999999999</v>
      </c>
    </row>
    <row r="51" spans="1:9">
      <c r="A51" s="15">
        <v>46</v>
      </c>
      <c r="B51" s="46" t="s">
        <v>50</v>
      </c>
      <c r="C51" s="33" t="s">
        <v>1066</v>
      </c>
      <c r="D51" s="17">
        <v>10</v>
      </c>
      <c r="E51" s="18">
        <v>12.7</v>
      </c>
      <c r="F51" s="18">
        <v>7.6</v>
      </c>
      <c r="G51" s="18">
        <v>3.8</v>
      </c>
      <c r="H51" s="18">
        <v>1.2999999999999998</v>
      </c>
      <c r="I51" s="19">
        <f t="shared" si="1"/>
        <v>25.4</v>
      </c>
    </row>
    <row r="52" spans="1:9">
      <c r="A52" s="15">
        <v>47</v>
      </c>
      <c r="B52" s="106" t="s">
        <v>51</v>
      </c>
      <c r="C52" s="33" t="s">
        <v>1066</v>
      </c>
      <c r="D52" s="17" t="s">
        <v>20</v>
      </c>
      <c r="E52" s="18">
        <v>9.1999999999999993</v>
      </c>
      <c r="F52" s="18">
        <v>6.1</v>
      </c>
      <c r="G52" s="18">
        <v>2.2999999999999998</v>
      </c>
      <c r="H52" s="18">
        <v>1.2999999999999998</v>
      </c>
      <c r="I52" s="19">
        <f t="shared" si="1"/>
        <v>18.899999999999999</v>
      </c>
    </row>
    <row r="53" spans="1:9">
      <c r="A53" s="15">
        <v>48</v>
      </c>
      <c r="B53" s="46" t="s">
        <v>52</v>
      </c>
      <c r="C53" s="33" t="s">
        <v>1066</v>
      </c>
      <c r="D53" s="17">
        <v>10</v>
      </c>
      <c r="E53" s="18">
        <v>12.7</v>
      </c>
      <c r="F53" s="18">
        <v>5.6</v>
      </c>
      <c r="G53" s="18">
        <v>2.8</v>
      </c>
      <c r="H53" s="18">
        <v>2.2999999999999998</v>
      </c>
      <c r="I53" s="19">
        <f t="shared" si="1"/>
        <v>23.4</v>
      </c>
    </row>
    <row r="54" spans="1:9">
      <c r="A54" s="15">
        <v>49</v>
      </c>
      <c r="B54" s="106" t="s">
        <v>53</v>
      </c>
      <c r="C54" s="33" t="s">
        <v>1066</v>
      </c>
      <c r="D54" s="17" t="s">
        <v>20</v>
      </c>
      <c r="E54" s="18">
        <v>8.6999999999999993</v>
      </c>
      <c r="F54" s="18">
        <v>6.1</v>
      </c>
      <c r="G54" s="18">
        <v>1.7999999999999998</v>
      </c>
      <c r="H54" s="18">
        <v>1.7999999999999998</v>
      </c>
      <c r="I54" s="19">
        <f t="shared" si="1"/>
        <v>18.399999999999999</v>
      </c>
    </row>
    <row r="55" spans="1:9">
      <c r="A55" s="15">
        <v>50</v>
      </c>
      <c r="B55" s="106" t="s">
        <v>54</v>
      </c>
      <c r="C55" s="33" t="s">
        <v>1066</v>
      </c>
      <c r="D55" s="17" t="s">
        <v>20</v>
      </c>
      <c r="E55" s="18">
        <v>7.6999999999999993</v>
      </c>
      <c r="F55" s="18">
        <v>5.6</v>
      </c>
      <c r="G55" s="18">
        <v>0.79999999999999993</v>
      </c>
      <c r="H55" s="18">
        <v>1.7999999999999998</v>
      </c>
      <c r="I55" s="19">
        <f t="shared" si="1"/>
        <v>15.899999999999999</v>
      </c>
    </row>
    <row r="56" spans="1:9">
      <c r="A56" s="15">
        <v>51</v>
      </c>
      <c r="B56" s="106" t="s">
        <v>55</v>
      </c>
      <c r="C56" s="33" t="s">
        <v>1066</v>
      </c>
      <c r="D56" s="17" t="s">
        <v>20</v>
      </c>
      <c r="E56" s="18">
        <v>6.6999999999999993</v>
      </c>
      <c r="F56" s="18">
        <v>6.1</v>
      </c>
      <c r="G56" s="18">
        <v>1.7999999999999998</v>
      </c>
      <c r="H56" s="18">
        <v>1.2999999999999998</v>
      </c>
      <c r="I56" s="19">
        <f t="shared" si="1"/>
        <v>15.899999999999999</v>
      </c>
    </row>
    <row r="57" spans="1:9">
      <c r="A57" s="15">
        <v>52</v>
      </c>
      <c r="B57" s="24" t="s">
        <v>56</v>
      </c>
      <c r="C57" s="33" t="s">
        <v>1066</v>
      </c>
      <c r="D57" s="17" t="s">
        <v>20</v>
      </c>
      <c r="E57" s="18">
        <v>5.6999999999999993</v>
      </c>
      <c r="F57" s="18">
        <v>5.0999999999999996</v>
      </c>
      <c r="G57" s="18">
        <v>0.79999999999999993</v>
      </c>
      <c r="H57" s="18">
        <v>1.7999999999999998</v>
      </c>
      <c r="I57" s="19">
        <f t="shared" si="1"/>
        <v>13.399999999999999</v>
      </c>
    </row>
    <row r="58" spans="1:9">
      <c r="A58" s="15">
        <v>53</v>
      </c>
      <c r="B58" s="24" t="s">
        <v>57</v>
      </c>
      <c r="C58" s="33" t="s">
        <v>1066</v>
      </c>
      <c r="D58" s="17" t="s">
        <v>20</v>
      </c>
      <c r="E58" s="18">
        <v>5.1999999999999993</v>
      </c>
      <c r="F58" s="18">
        <v>5.6</v>
      </c>
      <c r="G58" s="18">
        <v>2.2999999999999998</v>
      </c>
      <c r="H58" s="18">
        <v>0.30000000000000004</v>
      </c>
      <c r="I58" s="19">
        <f t="shared" si="1"/>
        <v>13.399999999999999</v>
      </c>
    </row>
    <row r="59" spans="1:9">
      <c r="A59" s="15">
        <v>54</v>
      </c>
      <c r="B59" s="24" t="s">
        <v>58</v>
      </c>
      <c r="C59" s="33" t="s">
        <v>1066</v>
      </c>
      <c r="D59" s="17" t="s">
        <v>20</v>
      </c>
      <c r="E59" s="18">
        <v>5.6999999999999993</v>
      </c>
      <c r="F59" s="18">
        <v>4.5999999999999996</v>
      </c>
      <c r="G59" s="18">
        <v>0.79999999999999993</v>
      </c>
      <c r="H59" s="18">
        <v>1.2999999999999998</v>
      </c>
      <c r="I59" s="19">
        <f t="shared" si="1"/>
        <v>12.399999999999999</v>
      </c>
    </row>
    <row r="60" spans="1:9">
      <c r="A60" s="15">
        <v>55</v>
      </c>
      <c r="B60" s="24" t="s">
        <v>59</v>
      </c>
      <c r="C60" s="33" t="s">
        <v>1066</v>
      </c>
      <c r="D60" s="17" t="s">
        <v>20</v>
      </c>
      <c r="E60" s="18">
        <v>5.6999999999999993</v>
      </c>
      <c r="F60" s="18">
        <v>4.5999999999999996</v>
      </c>
      <c r="G60" s="18">
        <v>0.29999999999999993</v>
      </c>
      <c r="H60" s="18">
        <v>0.8</v>
      </c>
      <c r="I60" s="19">
        <f t="shared" si="1"/>
        <v>11.4</v>
      </c>
    </row>
    <row r="61" spans="1:9">
      <c r="A61" s="15">
        <v>56</v>
      </c>
      <c r="B61" s="24" t="s">
        <v>1080</v>
      </c>
      <c r="C61" s="33" t="s">
        <v>1066</v>
      </c>
      <c r="D61" s="17" t="s">
        <v>20</v>
      </c>
      <c r="E61" s="18">
        <v>7.6999999999999993</v>
      </c>
      <c r="F61" s="18">
        <v>5.0999999999999996</v>
      </c>
      <c r="G61" s="18">
        <v>1.2999999999999998</v>
      </c>
      <c r="H61" s="18">
        <v>1.2999999999999998</v>
      </c>
      <c r="I61" s="19">
        <f t="shared" si="1"/>
        <v>15.399999999999999</v>
      </c>
    </row>
    <row r="62" spans="1:9">
      <c r="A62" s="15">
        <v>57</v>
      </c>
      <c r="B62" s="24" t="s">
        <v>60</v>
      </c>
      <c r="C62" s="33" t="s">
        <v>1066</v>
      </c>
      <c r="D62" s="17">
        <v>5</v>
      </c>
      <c r="E62" s="18">
        <v>10.7</v>
      </c>
      <c r="F62" s="18">
        <v>7.6</v>
      </c>
      <c r="G62" s="18">
        <v>3.8</v>
      </c>
      <c r="H62" s="18">
        <v>1.2999999999999998</v>
      </c>
      <c r="I62" s="19">
        <f t="shared" si="1"/>
        <v>23.4</v>
      </c>
    </row>
    <row r="63" spans="1:9">
      <c r="A63" s="15">
        <v>58</v>
      </c>
      <c r="B63" s="24" t="s">
        <v>61</v>
      </c>
      <c r="C63" s="33" t="s">
        <v>1066</v>
      </c>
      <c r="D63" s="17" t="s">
        <v>20</v>
      </c>
      <c r="E63" s="18">
        <v>9.6999999999999993</v>
      </c>
      <c r="F63" s="18">
        <v>6.1</v>
      </c>
      <c r="G63" s="18">
        <v>2.2999999999999998</v>
      </c>
      <c r="H63" s="18">
        <v>1.7999999999999998</v>
      </c>
      <c r="I63" s="19">
        <f t="shared" si="1"/>
        <v>19.899999999999999</v>
      </c>
    </row>
    <row r="64" spans="1:9">
      <c r="A64" s="15">
        <v>59</v>
      </c>
      <c r="B64" s="24" t="s">
        <v>62</v>
      </c>
      <c r="C64" s="101" t="s">
        <v>1075</v>
      </c>
      <c r="D64" s="17" t="s">
        <v>20</v>
      </c>
      <c r="E64" s="18">
        <v>9.1999999999999993</v>
      </c>
      <c r="F64" s="18">
        <v>7.6</v>
      </c>
      <c r="G64" s="18">
        <v>3.3</v>
      </c>
      <c r="H64" s="18">
        <v>0.30000000000000004</v>
      </c>
      <c r="I64" s="19">
        <f t="shared" si="1"/>
        <v>20.399999999999999</v>
      </c>
    </row>
    <row r="65" spans="1:9">
      <c r="A65" s="15">
        <v>60</v>
      </c>
      <c r="B65" s="24" t="s">
        <v>63</v>
      </c>
      <c r="C65" s="33" t="s">
        <v>1066</v>
      </c>
      <c r="D65" s="17" t="s">
        <v>20</v>
      </c>
      <c r="E65" s="18">
        <v>9.6999999999999993</v>
      </c>
      <c r="F65" s="18">
        <v>8.1000000000000014</v>
      </c>
      <c r="G65" s="18">
        <v>0.79999999999999993</v>
      </c>
      <c r="H65" s="18">
        <v>1.2999999999999998</v>
      </c>
      <c r="I65" s="19">
        <f t="shared" si="1"/>
        <v>19.900000000000002</v>
      </c>
    </row>
    <row r="66" spans="1:9">
      <c r="A66" s="15">
        <v>61</v>
      </c>
      <c r="B66" s="24" t="s">
        <v>64</v>
      </c>
      <c r="C66" s="33" t="s">
        <v>1066</v>
      </c>
      <c r="D66" s="17" t="s">
        <v>20</v>
      </c>
      <c r="E66" s="18">
        <v>11.2</v>
      </c>
      <c r="F66" s="18">
        <v>8.1000000000000014</v>
      </c>
      <c r="G66" s="18">
        <v>2.2999999999999998</v>
      </c>
      <c r="H66" s="18">
        <v>1.2999999999999998</v>
      </c>
      <c r="I66" s="19">
        <f t="shared" si="1"/>
        <v>22.900000000000002</v>
      </c>
    </row>
    <row r="67" spans="1:9">
      <c r="A67" s="15">
        <v>62</v>
      </c>
      <c r="B67" s="24" t="s">
        <v>65</v>
      </c>
      <c r="C67" s="33" t="s">
        <v>1066</v>
      </c>
      <c r="D67" s="17">
        <v>20</v>
      </c>
      <c r="E67" s="18">
        <v>12.7</v>
      </c>
      <c r="F67" s="18">
        <v>5.6</v>
      </c>
      <c r="G67" s="18">
        <v>2.8</v>
      </c>
      <c r="H67" s="18">
        <v>2.2999999999999998</v>
      </c>
      <c r="I67" s="19">
        <f t="shared" si="1"/>
        <v>23.4</v>
      </c>
    </row>
    <row r="68" spans="1:9">
      <c r="A68" s="15">
        <v>63</v>
      </c>
      <c r="B68" s="24" t="s">
        <v>66</v>
      </c>
      <c r="C68" s="33" t="s">
        <v>1066</v>
      </c>
      <c r="D68" s="17">
        <v>3</v>
      </c>
      <c r="E68" s="18">
        <v>7.6999999999999993</v>
      </c>
      <c r="F68" s="18">
        <v>5.6</v>
      </c>
      <c r="G68" s="18">
        <v>0.79999999999999993</v>
      </c>
      <c r="H68" s="18">
        <v>1.2999999999999998</v>
      </c>
      <c r="I68" s="19">
        <f t="shared" si="1"/>
        <v>15.399999999999999</v>
      </c>
    </row>
    <row r="69" spans="1:9" s="1" customFormat="1">
      <c r="A69" s="15">
        <v>64</v>
      </c>
      <c r="B69" s="24" t="s">
        <v>67</v>
      </c>
      <c r="C69" s="33" t="s">
        <v>1066</v>
      </c>
      <c r="D69" s="17">
        <v>6</v>
      </c>
      <c r="E69" s="18">
        <v>10.7</v>
      </c>
      <c r="F69" s="18">
        <v>8.1000000000000014</v>
      </c>
      <c r="G69" s="18">
        <v>3.8</v>
      </c>
      <c r="H69" s="18">
        <v>1.7999999999999998</v>
      </c>
      <c r="I69" s="19">
        <f t="shared" si="1"/>
        <v>24.400000000000002</v>
      </c>
    </row>
    <row r="70" spans="1:9" s="1" customFormat="1">
      <c r="A70" s="15">
        <v>65</v>
      </c>
      <c r="B70" s="24" t="s">
        <v>68</v>
      </c>
      <c r="C70" s="33" t="s">
        <v>1066</v>
      </c>
      <c r="D70" s="17" t="s">
        <v>20</v>
      </c>
      <c r="E70" s="18">
        <v>6.6999999999999993</v>
      </c>
      <c r="F70" s="18">
        <v>6.1</v>
      </c>
      <c r="G70" s="18">
        <v>1.7999999999999998</v>
      </c>
      <c r="H70" s="18">
        <v>1.7999999999999998</v>
      </c>
      <c r="I70" s="19">
        <f t="shared" ref="I70:I80" si="2">SUM(E70:H70)</f>
        <v>16.399999999999999</v>
      </c>
    </row>
    <row r="71" spans="1:9" s="1" customFormat="1">
      <c r="A71" s="15">
        <v>66</v>
      </c>
      <c r="B71" s="24" t="s">
        <v>69</v>
      </c>
      <c r="C71" s="33" t="s">
        <v>1066</v>
      </c>
      <c r="D71" s="17" t="s">
        <v>20</v>
      </c>
      <c r="E71" s="18">
        <v>5.6999999999999993</v>
      </c>
      <c r="F71" s="18">
        <v>4.5999999999999996</v>
      </c>
      <c r="G71" s="18">
        <v>0.79999999999999993</v>
      </c>
      <c r="H71" s="18">
        <v>1.2999999999999998</v>
      </c>
      <c r="I71" s="19">
        <f t="shared" si="2"/>
        <v>12.399999999999999</v>
      </c>
    </row>
    <row r="72" spans="1:9" s="1" customFormat="1">
      <c r="A72" s="15">
        <v>67</v>
      </c>
      <c r="B72" s="24" t="s">
        <v>70</v>
      </c>
      <c r="C72" s="33" t="s">
        <v>1066</v>
      </c>
      <c r="D72" s="17">
        <v>20</v>
      </c>
      <c r="E72" s="18">
        <v>33.700000000000003</v>
      </c>
      <c r="F72" s="18">
        <v>21.6</v>
      </c>
      <c r="G72" s="18">
        <v>10.8</v>
      </c>
      <c r="H72" s="18">
        <v>1.7999999999999998</v>
      </c>
      <c r="I72" s="19">
        <f t="shared" si="2"/>
        <v>67.900000000000006</v>
      </c>
    </row>
    <row r="73" spans="1:9" s="1" customFormat="1">
      <c r="A73" s="15">
        <v>68</v>
      </c>
      <c r="B73" s="106" t="s">
        <v>71</v>
      </c>
      <c r="C73" s="33" t="s">
        <v>1066</v>
      </c>
      <c r="D73" s="17">
        <v>10</v>
      </c>
      <c r="E73" s="18">
        <v>14.7</v>
      </c>
      <c r="F73" s="18">
        <v>5.6</v>
      </c>
      <c r="G73" s="18">
        <v>1.7999999999999998</v>
      </c>
      <c r="H73" s="18">
        <v>1.7999999999999998</v>
      </c>
      <c r="I73" s="19">
        <f t="shared" si="2"/>
        <v>23.9</v>
      </c>
    </row>
    <row r="74" spans="1:9" s="1" customFormat="1">
      <c r="A74" s="15">
        <v>69</v>
      </c>
      <c r="B74" s="106" t="s">
        <v>72</v>
      </c>
      <c r="C74" s="33" t="s">
        <v>1066</v>
      </c>
      <c r="D74" s="17">
        <v>10</v>
      </c>
      <c r="E74" s="18">
        <v>13.7</v>
      </c>
      <c r="F74" s="18">
        <v>7.1</v>
      </c>
      <c r="G74" s="18">
        <v>3.8</v>
      </c>
      <c r="H74" s="18">
        <v>2.2999999999999998</v>
      </c>
      <c r="I74" s="19">
        <f t="shared" si="2"/>
        <v>26.9</v>
      </c>
    </row>
    <row r="75" spans="1:9" s="1" customFormat="1">
      <c r="A75" s="15">
        <v>70</v>
      </c>
      <c r="B75" s="106" t="s">
        <v>73</v>
      </c>
      <c r="C75" s="33" t="s">
        <v>1066</v>
      </c>
      <c r="D75" s="17" t="s">
        <v>20</v>
      </c>
      <c r="E75" s="18">
        <v>9.1999999999999993</v>
      </c>
      <c r="F75" s="18">
        <v>7.6</v>
      </c>
      <c r="G75" s="18">
        <v>3.3</v>
      </c>
      <c r="H75" s="18">
        <v>0.30000000000000004</v>
      </c>
      <c r="I75" s="19">
        <f t="shared" si="2"/>
        <v>20.399999999999999</v>
      </c>
    </row>
    <row r="76" spans="1:9" s="1" customFormat="1">
      <c r="A76" s="15">
        <v>71</v>
      </c>
      <c r="B76" s="107" t="s">
        <v>74</v>
      </c>
      <c r="C76" s="33" t="s">
        <v>1066</v>
      </c>
      <c r="D76" s="17">
        <v>5</v>
      </c>
      <c r="E76" s="18">
        <v>10.7</v>
      </c>
      <c r="F76" s="18">
        <v>8.1000000000000014</v>
      </c>
      <c r="G76" s="18">
        <v>3.8</v>
      </c>
      <c r="H76" s="18">
        <v>1.7999999999999998</v>
      </c>
      <c r="I76" s="19">
        <f t="shared" si="2"/>
        <v>24.400000000000002</v>
      </c>
    </row>
    <row r="77" spans="1:9" s="1" customFormat="1">
      <c r="A77" s="15">
        <v>72</v>
      </c>
      <c r="B77" s="107" t="s">
        <v>75</v>
      </c>
      <c r="C77" s="33" t="s">
        <v>1066</v>
      </c>
      <c r="D77" s="17">
        <v>10</v>
      </c>
      <c r="E77" s="18">
        <v>14.7</v>
      </c>
      <c r="F77" s="18">
        <v>5.6</v>
      </c>
      <c r="G77" s="18">
        <v>1.7999999999999998</v>
      </c>
      <c r="H77" s="18">
        <v>1.7999999999999998</v>
      </c>
      <c r="I77" s="19">
        <f t="shared" si="2"/>
        <v>23.9</v>
      </c>
    </row>
    <row r="78" spans="1:9" s="1" customFormat="1">
      <c r="A78" s="15">
        <v>73</v>
      </c>
      <c r="B78" s="107" t="s">
        <v>76</v>
      </c>
      <c r="C78" s="33" t="s">
        <v>1066</v>
      </c>
      <c r="D78" s="17">
        <v>2</v>
      </c>
      <c r="E78" s="18">
        <v>11.7</v>
      </c>
      <c r="F78" s="18">
        <v>8.6000000000000014</v>
      </c>
      <c r="G78" s="18">
        <v>3.8</v>
      </c>
      <c r="H78" s="18">
        <v>0.8</v>
      </c>
      <c r="I78" s="19">
        <f t="shared" si="2"/>
        <v>24.900000000000002</v>
      </c>
    </row>
    <row r="79" spans="1:9" s="1" customFormat="1" ht="15.75">
      <c r="A79" s="15">
        <v>74</v>
      </c>
      <c r="B79" s="99" t="s">
        <v>825</v>
      </c>
      <c r="C79" s="33" t="s">
        <v>1066</v>
      </c>
      <c r="D79" s="17" t="s">
        <v>20</v>
      </c>
      <c r="E79" s="18">
        <v>9.6999999999999993</v>
      </c>
      <c r="F79" s="18">
        <v>8.1000000000000014</v>
      </c>
      <c r="G79" s="18">
        <v>0.79999999999999993</v>
      </c>
      <c r="H79" s="18">
        <v>0.3</v>
      </c>
      <c r="I79" s="19">
        <f t="shared" si="2"/>
        <v>18.900000000000002</v>
      </c>
    </row>
    <row r="80" spans="1:9" s="1" customFormat="1">
      <c r="A80" s="15">
        <v>75</v>
      </c>
      <c r="B80" s="47" t="s">
        <v>826</v>
      </c>
      <c r="C80" s="33" t="s">
        <v>1066</v>
      </c>
      <c r="D80" s="17" t="s">
        <v>20</v>
      </c>
      <c r="E80" s="18">
        <v>9.6999999999999993</v>
      </c>
      <c r="F80" s="18">
        <v>8.1000000000000014</v>
      </c>
      <c r="G80" s="18">
        <v>0.79999999999999993</v>
      </c>
      <c r="H80" s="18">
        <v>0.3</v>
      </c>
      <c r="I80" s="19">
        <f t="shared" si="2"/>
        <v>18.900000000000002</v>
      </c>
    </row>
    <row r="81" spans="1:9" s="1" customFormat="1">
      <c r="A81" s="15">
        <v>76</v>
      </c>
      <c r="B81" s="47" t="s">
        <v>827</v>
      </c>
      <c r="C81" s="33" t="s">
        <v>1066</v>
      </c>
      <c r="D81" s="17" t="s">
        <v>20</v>
      </c>
      <c r="E81" s="18">
        <v>5.6999999999999993</v>
      </c>
      <c r="F81" s="18">
        <v>4.5999999999999996</v>
      </c>
      <c r="G81" s="18">
        <v>0.79999999999999993</v>
      </c>
      <c r="H81" s="18">
        <v>0.3</v>
      </c>
      <c r="I81" s="19">
        <f t="shared" ref="I81" si="3">SUM(E81:H81)</f>
        <v>11.4</v>
      </c>
    </row>
    <row r="82" spans="1:9">
      <c r="A82" s="15"/>
      <c r="B82" s="20"/>
      <c r="C82" s="25" t="s">
        <v>77</v>
      </c>
      <c r="D82" s="26">
        <f>SUM(D6:D78)</f>
        <v>487</v>
      </c>
      <c r="E82" s="26">
        <f>SUM(E6:E81)</f>
        <v>919.70000000000141</v>
      </c>
      <c r="F82" s="26">
        <f>SUM(F6:F81)</f>
        <v>572.60000000000082</v>
      </c>
      <c r="G82" s="26">
        <f>SUM(G6:G81)</f>
        <v>191.30000000000021</v>
      </c>
      <c r="H82" s="26">
        <f>SUM(H6:H81)</f>
        <v>102.29999999999987</v>
      </c>
      <c r="I82" s="26">
        <f>SUM(I6:I81)</f>
        <v>1785.9000000000026</v>
      </c>
    </row>
    <row r="83" spans="1:9" s="1" customFormat="1" ht="30" customHeight="1">
      <c r="A83" s="112" t="s">
        <v>78</v>
      </c>
      <c r="B83" s="112"/>
      <c r="C83" s="112"/>
      <c r="D83" s="112"/>
      <c r="E83" s="112"/>
      <c r="F83" s="112"/>
      <c r="G83" s="112"/>
      <c r="H83" s="112"/>
      <c r="I83" s="112"/>
    </row>
    <row r="84" spans="1:9" s="1" customFormat="1">
      <c r="A84" s="15">
        <v>77</v>
      </c>
      <c r="B84" s="20" t="s">
        <v>79</v>
      </c>
      <c r="C84" s="16" t="s">
        <v>9</v>
      </c>
      <c r="D84" s="17">
        <v>6</v>
      </c>
      <c r="E84" s="18">
        <v>0</v>
      </c>
      <c r="F84" s="18">
        <v>0</v>
      </c>
      <c r="G84" s="18">
        <v>0</v>
      </c>
      <c r="H84" s="18">
        <v>0</v>
      </c>
      <c r="I84" s="19">
        <f>SUM(E84:H84)</f>
        <v>0</v>
      </c>
    </row>
    <row r="85" spans="1:9" s="1" customFormat="1">
      <c r="A85" s="15"/>
      <c r="B85" s="20"/>
      <c r="C85" s="25" t="s">
        <v>77</v>
      </c>
      <c r="D85" s="26">
        <f t="shared" ref="D85:I85" si="4">SUM(D84)</f>
        <v>6</v>
      </c>
      <c r="E85" s="26">
        <f t="shared" si="4"/>
        <v>0</v>
      </c>
      <c r="F85" s="26">
        <f t="shared" si="4"/>
        <v>0</v>
      </c>
      <c r="G85" s="26">
        <f t="shared" si="4"/>
        <v>0</v>
      </c>
      <c r="H85" s="26">
        <f t="shared" si="4"/>
        <v>0</v>
      </c>
      <c r="I85" s="26">
        <f t="shared" si="4"/>
        <v>0</v>
      </c>
    </row>
    <row r="86" spans="1:9" ht="29.25" customHeight="1">
      <c r="A86" s="112" t="s">
        <v>80</v>
      </c>
      <c r="B86" s="112"/>
      <c r="C86" s="112"/>
      <c r="D86" s="112"/>
      <c r="E86" s="112"/>
      <c r="F86" s="112"/>
      <c r="G86" s="112"/>
      <c r="H86" s="112"/>
      <c r="I86" s="112"/>
    </row>
    <row r="87" spans="1:9">
      <c r="A87" s="22">
        <v>78</v>
      </c>
      <c r="B87" s="46" t="s">
        <v>81</v>
      </c>
      <c r="C87" s="101" t="s">
        <v>1013</v>
      </c>
      <c r="D87" s="17">
        <v>10</v>
      </c>
      <c r="E87" s="18">
        <v>11.6</v>
      </c>
      <c r="F87" s="18">
        <v>6.3</v>
      </c>
      <c r="G87" s="18">
        <v>4.4000000000000004</v>
      </c>
      <c r="H87" s="18">
        <v>1.4</v>
      </c>
      <c r="I87" s="19">
        <f>SUM(E87:H87)</f>
        <v>23.699999999999996</v>
      </c>
    </row>
    <row r="88" spans="1:9">
      <c r="A88" s="22">
        <v>79</v>
      </c>
      <c r="B88" s="46" t="s">
        <v>1014</v>
      </c>
      <c r="C88" s="46" t="s">
        <v>1015</v>
      </c>
      <c r="D88" s="17">
        <v>4</v>
      </c>
      <c r="E88" s="18">
        <v>6.6</v>
      </c>
      <c r="F88" s="18">
        <v>5.8</v>
      </c>
      <c r="G88" s="18">
        <v>3.9</v>
      </c>
      <c r="H88" s="18">
        <v>0.4</v>
      </c>
      <c r="I88" s="19">
        <f t="shared" ref="I88:I150" si="5">SUM(E88:H88)</f>
        <v>16.699999999999996</v>
      </c>
    </row>
    <row r="89" spans="1:9">
      <c r="A89" s="22">
        <v>80</v>
      </c>
      <c r="B89" s="46" t="s">
        <v>82</v>
      </c>
      <c r="C89" s="46" t="s">
        <v>1015</v>
      </c>
      <c r="D89" s="17" t="s">
        <v>20</v>
      </c>
      <c r="E89" s="18">
        <v>7.6</v>
      </c>
      <c r="F89" s="18">
        <v>4.8</v>
      </c>
      <c r="G89" s="18">
        <v>1.9</v>
      </c>
      <c r="H89" s="18">
        <v>1.4</v>
      </c>
      <c r="I89" s="19">
        <f t="shared" si="5"/>
        <v>15.7</v>
      </c>
    </row>
    <row r="90" spans="1:9">
      <c r="A90" s="22">
        <v>81</v>
      </c>
      <c r="B90" s="46" t="s">
        <v>83</v>
      </c>
      <c r="C90" s="101" t="s">
        <v>1016</v>
      </c>
      <c r="D90" s="17" t="s">
        <v>20</v>
      </c>
      <c r="E90" s="18">
        <v>6.1</v>
      </c>
      <c r="F90" s="18">
        <v>6.3</v>
      </c>
      <c r="G90" s="18">
        <v>2.4</v>
      </c>
      <c r="H90" s="18">
        <v>1.4</v>
      </c>
      <c r="I90" s="19">
        <f>SUM(E90:H90)</f>
        <v>16.2</v>
      </c>
    </row>
    <row r="91" spans="1:9">
      <c r="A91" s="22">
        <v>82</v>
      </c>
      <c r="B91" s="46" t="s">
        <v>84</v>
      </c>
      <c r="C91" s="101" t="s">
        <v>1017</v>
      </c>
      <c r="D91" s="17">
        <v>50</v>
      </c>
      <c r="E91" s="18">
        <v>36.6</v>
      </c>
      <c r="F91" s="18">
        <v>11.8</v>
      </c>
      <c r="G91" s="18">
        <v>9.4</v>
      </c>
      <c r="H91" s="18">
        <v>2.4</v>
      </c>
      <c r="I91" s="19">
        <f t="shared" si="5"/>
        <v>60.2</v>
      </c>
    </row>
    <row r="92" spans="1:9">
      <c r="A92" s="22">
        <v>83</v>
      </c>
      <c r="B92" s="46" t="s">
        <v>85</v>
      </c>
      <c r="C92" s="46" t="s">
        <v>1015</v>
      </c>
      <c r="D92" s="17">
        <v>9</v>
      </c>
      <c r="E92" s="18">
        <v>11.1</v>
      </c>
      <c r="F92" s="18">
        <v>7.8</v>
      </c>
      <c r="G92" s="18">
        <v>4.9000000000000004</v>
      </c>
      <c r="H92" s="18">
        <v>2.4</v>
      </c>
      <c r="I92" s="19">
        <f t="shared" si="5"/>
        <v>26.199999999999996</v>
      </c>
    </row>
    <row r="93" spans="1:9">
      <c r="A93" s="22">
        <v>84</v>
      </c>
      <c r="B93" s="46" t="s">
        <v>86</v>
      </c>
      <c r="C93" s="101" t="s">
        <v>1018</v>
      </c>
      <c r="D93" s="17">
        <v>10</v>
      </c>
      <c r="E93" s="18">
        <v>10.6</v>
      </c>
      <c r="F93" s="18">
        <v>7.8</v>
      </c>
      <c r="G93" s="18">
        <v>4.9000000000000004</v>
      </c>
      <c r="H93" s="18">
        <v>1.4</v>
      </c>
      <c r="I93" s="19">
        <f t="shared" si="5"/>
        <v>24.699999999999996</v>
      </c>
    </row>
    <row r="94" spans="1:9" ht="30">
      <c r="A94" s="22">
        <v>85</v>
      </c>
      <c r="B94" s="46" t="s">
        <v>87</v>
      </c>
      <c r="C94" s="101" t="s">
        <v>1019</v>
      </c>
      <c r="D94" s="17">
        <v>8</v>
      </c>
      <c r="E94" s="18">
        <v>10.6</v>
      </c>
      <c r="F94" s="18">
        <v>10.8</v>
      </c>
      <c r="G94" s="18">
        <v>3.9</v>
      </c>
      <c r="H94" s="18">
        <v>1.4</v>
      </c>
      <c r="I94" s="19">
        <f t="shared" si="5"/>
        <v>26.699999999999996</v>
      </c>
    </row>
    <row r="95" spans="1:9">
      <c r="A95" s="22">
        <v>86</v>
      </c>
      <c r="B95" s="46" t="s">
        <v>88</v>
      </c>
      <c r="C95" s="46" t="s">
        <v>1015</v>
      </c>
      <c r="D95" s="17">
        <v>20</v>
      </c>
      <c r="E95" s="18">
        <v>21.6</v>
      </c>
      <c r="F95" s="18">
        <v>12.8</v>
      </c>
      <c r="G95" s="18">
        <v>5.9</v>
      </c>
      <c r="H95" s="18">
        <v>2.4</v>
      </c>
      <c r="I95" s="19">
        <f t="shared" si="5"/>
        <v>42.7</v>
      </c>
    </row>
    <row r="96" spans="1:9">
      <c r="A96" s="22">
        <v>87</v>
      </c>
      <c r="B96" s="46" t="s">
        <v>89</v>
      </c>
      <c r="C96" s="46" t="s">
        <v>1015</v>
      </c>
      <c r="D96" s="17" t="s">
        <v>20</v>
      </c>
      <c r="E96" s="18">
        <v>6.6</v>
      </c>
      <c r="F96" s="18">
        <v>4.8</v>
      </c>
      <c r="G96" s="18">
        <v>1.9</v>
      </c>
      <c r="H96" s="18">
        <v>1.4</v>
      </c>
      <c r="I96" s="19">
        <f t="shared" si="5"/>
        <v>14.7</v>
      </c>
    </row>
    <row r="97" spans="1:9">
      <c r="A97" s="22">
        <v>88</v>
      </c>
      <c r="B97" s="46" t="s">
        <v>90</v>
      </c>
      <c r="C97" s="46" t="s">
        <v>1015</v>
      </c>
      <c r="D97" s="17" t="s">
        <v>20</v>
      </c>
      <c r="E97" s="18">
        <v>6.1</v>
      </c>
      <c r="F97" s="18">
        <v>5.3</v>
      </c>
      <c r="G97" s="18">
        <v>2.4</v>
      </c>
      <c r="H97" s="18">
        <v>1.4</v>
      </c>
      <c r="I97" s="19">
        <f>SUM(E97:H97)</f>
        <v>15.2</v>
      </c>
    </row>
    <row r="98" spans="1:9" s="1" customFormat="1">
      <c r="A98" s="22">
        <v>89</v>
      </c>
      <c r="B98" s="46" t="s">
        <v>91</v>
      </c>
      <c r="C98" s="101" t="s">
        <v>1020</v>
      </c>
      <c r="D98" s="17">
        <v>9</v>
      </c>
      <c r="E98" s="18">
        <v>20.6</v>
      </c>
      <c r="F98" s="18">
        <v>16.8</v>
      </c>
      <c r="G98" s="18">
        <v>10.9</v>
      </c>
      <c r="H98" s="18">
        <v>2.4</v>
      </c>
      <c r="I98" s="19">
        <f t="shared" si="5"/>
        <v>50.7</v>
      </c>
    </row>
    <row r="99" spans="1:9">
      <c r="A99" s="22">
        <v>90</v>
      </c>
      <c r="B99" s="46" t="s">
        <v>92</v>
      </c>
      <c r="C99" s="46" t="s">
        <v>1015</v>
      </c>
      <c r="D99" s="17" t="s">
        <v>20</v>
      </c>
      <c r="E99" s="18">
        <v>5.6</v>
      </c>
      <c r="F99" s="18">
        <v>4.8</v>
      </c>
      <c r="G99" s="18">
        <v>3.4</v>
      </c>
      <c r="H99" s="18">
        <v>0.4</v>
      </c>
      <c r="I99" s="19">
        <f t="shared" si="5"/>
        <v>14.2</v>
      </c>
    </row>
    <row r="100" spans="1:9">
      <c r="A100" s="22">
        <v>91</v>
      </c>
      <c r="B100" s="46" t="s">
        <v>93</v>
      </c>
      <c r="C100" s="101" t="s">
        <v>1021</v>
      </c>
      <c r="D100" s="17">
        <v>10</v>
      </c>
      <c r="E100" s="18">
        <v>13.6</v>
      </c>
      <c r="F100" s="18">
        <v>6.8</v>
      </c>
      <c r="G100" s="18">
        <v>3.9</v>
      </c>
      <c r="H100" s="18">
        <v>1.4</v>
      </c>
      <c r="I100" s="19">
        <f t="shared" si="5"/>
        <v>25.699999999999996</v>
      </c>
    </row>
    <row r="101" spans="1:9">
      <c r="A101" s="22">
        <v>92</v>
      </c>
      <c r="B101" s="46" t="s">
        <v>94</v>
      </c>
      <c r="C101" s="101" t="s">
        <v>1022</v>
      </c>
      <c r="D101" s="17" t="s">
        <v>20</v>
      </c>
      <c r="E101" s="18">
        <v>5.6</v>
      </c>
      <c r="F101" s="18">
        <v>3.8</v>
      </c>
      <c r="G101" s="18">
        <v>1.9</v>
      </c>
      <c r="H101" s="18">
        <v>1.4</v>
      </c>
      <c r="I101" s="19">
        <f t="shared" si="5"/>
        <v>12.7</v>
      </c>
    </row>
    <row r="102" spans="1:9" ht="30">
      <c r="A102" s="22">
        <v>93</v>
      </c>
      <c r="B102" s="46" t="s">
        <v>95</v>
      </c>
      <c r="C102" s="101" t="s">
        <v>1023</v>
      </c>
      <c r="D102" s="17">
        <v>20</v>
      </c>
      <c r="E102" s="18">
        <v>21.6</v>
      </c>
      <c r="F102" s="18">
        <v>8.8000000000000007</v>
      </c>
      <c r="G102" s="18">
        <v>3.9</v>
      </c>
      <c r="H102" s="18">
        <v>1.9</v>
      </c>
      <c r="I102" s="19">
        <f t="shared" si="5"/>
        <v>36.200000000000003</v>
      </c>
    </row>
    <row r="103" spans="1:9">
      <c r="A103" s="22">
        <v>94</v>
      </c>
      <c r="B103" s="46" t="s">
        <v>96</v>
      </c>
      <c r="C103" s="46" t="s">
        <v>1015</v>
      </c>
      <c r="D103" s="17" t="s">
        <v>20</v>
      </c>
      <c r="E103" s="18">
        <v>7.1</v>
      </c>
      <c r="F103" s="18">
        <v>7.3</v>
      </c>
      <c r="G103" s="18">
        <v>4.4000000000000004</v>
      </c>
      <c r="H103" s="18">
        <v>0.4</v>
      </c>
      <c r="I103" s="19">
        <f t="shared" si="5"/>
        <v>19.199999999999996</v>
      </c>
    </row>
    <row r="104" spans="1:9">
      <c r="A104" s="22">
        <v>95</v>
      </c>
      <c r="B104" s="46" t="s">
        <v>97</v>
      </c>
      <c r="C104" s="46" t="s">
        <v>1015</v>
      </c>
      <c r="D104" s="17" t="s">
        <v>20</v>
      </c>
      <c r="E104" s="18">
        <v>7.6</v>
      </c>
      <c r="F104" s="18">
        <v>7.3</v>
      </c>
      <c r="G104" s="18">
        <v>1.9</v>
      </c>
      <c r="H104" s="18">
        <v>1.4</v>
      </c>
      <c r="I104" s="19">
        <f t="shared" si="5"/>
        <v>18.199999999999996</v>
      </c>
    </row>
    <row r="105" spans="1:9">
      <c r="A105" s="22">
        <v>96</v>
      </c>
      <c r="B105" s="46" t="s">
        <v>98</v>
      </c>
      <c r="C105" s="46" t="s">
        <v>1015</v>
      </c>
      <c r="D105" s="17" t="s">
        <v>20</v>
      </c>
      <c r="E105" s="18">
        <v>9.1</v>
      </c>
      <c r="F105" s="18">
        <v>7.3</v>
      </c>
      <c r="G105" s="18">
        <v>3.4</v>
      </c>
      <c r="H105" s="18">
        <v>1.4</v>
      </c>
      <c r="I105" s="19">
        <f t="shared" si="5"/>
        <v>21.199999999999996</v>
      </c>
    </row>
    <row r="106" spans="1:9">
      <c r="A106" s="22">
        <v>97</v>
      </c>
      <c r="B106" s="46" t="s">
        <v>99</v>
      </c>
      <c r="C106" s="46" t="s">
        <v>1015</v>
      </c>
      <c r="D106" s="17">
        <v>15</v>
      </c>
      <c r="E106" s="18">
        <v>14.6</v>
      </c>
      <c r="F106" s="18">
        <v>12.3</v>
      </c>
      <c r="G106" s="18">
        <v>2.9</v>
      </c>
      <c r="H106" s="18">
        <v>1.4</v>
      </c>
      <c r="I106" s="19">
        <f t="shared" si="5"/>
        <v>31.199999999999996</v>
      </c>
    </row>
    <row r="107" spans="1:9">
      <c r="A107" s="22">
        <v>98</v>
      </c>
      <c r="B107" s="46" t="s">
        <v>100</v>
      </c>
      <c r="C107" s="46" t="s">
        <v>1015</v>
      </c>
      <c r="D107" s="17">
        <v>10</v>
      </c>
      <c r="E107" s="18">
        <v>12.6</v>
      </c>
      <c r="F107" s="18">
        <v>6.3</v>
      </c>
      <c r="G107" s="18">
        <v>3.4</v>
      </c>
      <c r="H107" s="18">
        <v>1.4</v>
      </c>
      <c r="I107" s="19">
        <f t="shared" si="5"/>
        <v>23.699999999999996</v>
      </c>
    </row>
    <row r="108" spans="1:9">
      <c r="A108" s="22">
        <v>99</v>
      </c>
      <c r="B108" s="46" t="s">
        <v>101</v>
      </c>
      <c r="C108" s="46" t="s">
        <v>1015</v>
      </c>
      <c r="D108" s="17" t="s">
        <v>20</v>
      </c>
      <c r="E108" s="18">
        <v>7.6</v>
      </c>
      <c r="F108" s="18">
        <v>5.3</v>
      </c>
      <c r="G108" s="18">
        <v>2.4</v>
      </c>
      <c r="H108" s="18">
        <v>1.4</v>
      </c>
      <c r="I108" s="19">
        <f t="shared" si="5"/>
        <v>16.7</v>
      </c>
    </row>
    <row r="109" spans="1:9">
      <c r="A109" s="22">
        <v>100</v>
      </c>
      <c r="B109" s="46" t="s">
        <v>102</v>
      </c>
      <c r="C109" s="101" t="s">
        <v>1024</v>
      </c>
      <c r="D109" s="17" t="s">
        <v>20</v>
      </c>
      <c r="E109" s="18">
        <v>7.1</v>
      </c>
      <c r="F109" s="18">
        <v>6.3</v>
      </c>
      <c r="G109" s="18">
        <v>2.4</v>
      </c>
      <c r="H109" s="18">
        <v>1.4</v>
      </c>
      <c r="I109" s="19">
        <f>SUM(E109:H109)</f>
        <v>17.2</v>
      </c>
    </row>
    <row r="110" spans="1:9">
      <c r="A110" s="22">
        <v>101</v>
      </c>
      <c r="B110" s="46" t="s">
        <v>103</v>
      </c>
      <c r="C110" s="46" t="s">
        <v>1015</v>
      </c>
      <c r="D110" s="27">
        <v>5</v>
      </c>
      <c r="E110" s="18">
        <v>11.6</v>
      </c>
      <c r="F110" s="18">
        <v>6.8</v>
      </c>
      <c r="G110" s="18">
        <v>4.4000000000000004</v>
      </c>
      <c r="H110" s="18">
        <v>1.4</v>
      </c>
      <c r="I110" s="19">
        <f t="shared" si="5"/>
        <v>24.199999999999996</v>
      </c>
    </row>
    <row r="111" spans="1:9">
      <c r="A111" s="22">
        <v>102</v>
      </c>
      <c r="B111" s="46" t="s">
        <v>104</v>
      </c>
      <c r="C111" s="101" t="s">
        <v>1025</v>
      </c>
      <c r="D111" s="17" t="s">
        <v>20</v>
      </c>
      <c r="E111" s="18">
        <v>6.6</v>
      </c>
      <c r="F111" s="18">
        <v>5.3</v>
      </c>
      <c r="G111" s="18">
        <v>3.4</v>
      </c>
      <c r="H111" s="18">
        <v>0.9</v>
      </c>
      <c r="I111" s="19">
        <f t="shared" si="5"/>
        <v>16.2</v>
      </c>
    </row>
    <row r="112" spans="1:9">
      <c r="A112" s="22">
        <v>103</v>
      </c>
      <c r="B112" s="46" t="s">
        <v>105</v>
      </c>
      <c r="C112" s="46" t="s">
        <v>1015</v>
      </c>
      <c r="D112" s="17">
        <v>50</v>
      </c>
      <c r="E112" s="18">
        <v>39.6</v>
      </c>
      <c r="F112" s="18">
        <v>18.8</v>
      </c>
      <c r="G112" s="18">
        <v>7.4</v>
      </c>
      <c r="H112" s="18">
        <v>1.9</v>
      </c>
      <c r="I112" s="19">
        <f t="shared" si="5"/>
        <v>67.700000000000017</v>
      </c>
    </row>
    <row r="113" spans="1:9" ht="30">
      <c r="A113" s="22">
        <v>104</v>
      </c>
      <c r="B113" s="46" t="s">
        <v>106</v>
      </c>
      <c r="C113" s="101" t="s">
        <v>1026</v>
      </c>
      <c r="D113" s="17" t="s">
        <v>20</v>
      </c>
      <c r="E113" s="18">
        <v>6.6</v>
      </c>
      <c r="F113" s="18">
        <v>4.3</v>
      </c>
      <c r="G113" s="18">
        <v>2.4</v>
      </c>
      <c r="H113" s="18">
        <v>1.4</v>
      </c>
      <c r="I113" s="19">
        <f t="shared" si="5"/>
        <v>14.7</v>
      </c>
    </row>
    <row r="114" spans="1:9" ht="30">
      <c r="A114" s="22">
        <v>105</v>
      </c>
      <c r="B114" s="46" t="s">
        <v>107</v>
      </c>
      <c r="C114" s="101" t="s">
        <v>1027</v>
      </c>
      <c r="D114" s="17">
        <v>10</v>
      </c>
      <c r="E114" s="18">
        <v>12.6</v>
      </c>
      <c r="F114" s="18">
        <v>7.8</v>
      </c>
      <c r="G114" s="18">
        <v>5.4</v>
      </c>
      <c r="H114" s="18">
        <v>0.4</v>
      </c>
      <c r="I114" s="19">
        <f t="shared" si="5"/>
        <v>26.199999999999996</v>
      </c>
    </row>
    <row r="115" spans="1:9">
      <c r="A115" s="22">
        <v>106</v>
      </c>
      <c r="B115" s="46" t="s">
        <v>108</v>
      </c>
      <c r="C115" s="46" t="s">
        <v>1015</v>
      </c>
      <c r="D115" s="17" t="s">
        <v>20</v>
      </c>
      <c r="E115" s="18">
        <v>7.1</v>
      </c>
      <c r="F115" s="18">
        <v>5.3</v>
      </c>
      <c r="G115" s="18">
        <v>1.9</v>
      </c>
      <c r="H115" s="18">
        <v>1.4</v>
      </c>
      <c r="I115" s="19">
        <f t="shared" si="5"/>
        <v>15.7</v>
      </c>
    </row>
    <row r="116" spans="1:9">
      <c r="A116" s="22">
        <v>107</v>
      </c>
      <c r="B116" s="46" t="s">
        <v>109</v>
      </c>
      <c r="C116" s="101" t="s">
        <v>1028</v>
      </c>
      <c r="D116" s="17">
        <v>24</v>
      </c>
      <c r="E116" s="18">
        <v>19.600000000000001</v>
      </c>
      <c r="F116" s="18">
        <v>12.8</v>
      </c>
      <c r="G116" s="18">
        <v>4.9000000000000004</v>
      </c>
      <c r="H116" s="18">
        <v>2.4</v>
      </c>
      <c r="I116" s="19">
        <f t="shared" si="5"/>
        <v>39.700000000000003</v>
      </c>
    </row>
    <row r="117" spans="1:9">
      <c r="A117" s="22">
        <v>108</v>
      </c>
      <c r="B117" s="46" t="s">
        <v>1029</v>
      </c>
      <c r="C117" s="46" t="s">
        <v>1015</v>
      </c>
      <c r="D117" s="17" t="s">
        <v>20</v>
      </c>
      <c r="E117" s="18">
        <v>6.6</v>
      </c>
      <c r="F117" s="18">
        <v>5.8</v>
      </c>
      <c r="G117" s="18">
        <v>2.9</v>
      </c>
      <c r="H117" s="18">
        <v>0.4</v>
      </c>
      <c r="I117" s="19">
        <f t="shared" si="5"/>
        <v>15.7</v>
      </c>
    </row>
    <row r="118" spans="1:9">
      <c r="A118" s="22">
        <v>109</v>
      </c>
      <c r="B118" s="46" t="s">
        <v>110</v>
      </c>
      <c r="C118" s="46" t="s">
        <v>1015</v>
      </c>
      <c r="D118" s="17">
        <v>50</v>
      </c>
      <c r="E118" s="18">
        <v>33.6</v>
      </c>
      <c r="F118" s="18">
        <v>12.8</v>
      </c>
      <c r="G118" s="18">
        <v>8.9</v>
      </c>
      <c r="H118" s="18">
        <v>4.4000000000000004</v>
      </c>
      <c r="I118" s="19">
        <f t="shared" si="5"/>
        <v>59.7</v>
      </c>
    </row>
    <row r="119" spans="1:9">
      <c r="A119" s="22">
        <v>110</v>
      </c>
      <c r="B119" s="46" t="s">
        <v>111</v>
      </c>
      <c r="C119" s="101" t="s">
        <v>1030</v>
      </c>
      <c r="D119" s="17">
        <v>20</v>
      </c>
      <c r="E119" s="18">
        <v>26.6</v>
      </c>
      <c r="F119" s="18">
        <v>10.3</v>
      </c>
      <c r="G119" s="18">
        <v>8.4</v>
      </c>
      <c r="H119" s="18">
        <v>3.9</v>
      </c>
      <c r="I119" s="19">
        <f t="shared" si="5"/>
        <v>49.2</v>
      </c>
    </row>
    <row r="120" spans="1:9" ht="30">
      <c r="A120" s="22">
        <v>111</v>
      </c>
      <c r="B120" s="46" t="s">
        <v>112</v>
      </c>
      <c r="C120" s="101" t="s">
        <v>1031</v>
      </c>
      <c r="D120" s="17">
        <v>10</v>
      </c>
      <c r="E120" s="18">
        <v>12.6</v>
      </c>
      <c r="F120" s="18">
        <v>6.8</v>
      </c>
      <c r="G120" s="18">
        <v>3.4</v>
      </c>
      <c r="H120" s="18">
        <v>1.9</v>
      </c>
      <c r="I120" s="19">
        <f t="shared" si="5"/>
        <v>24.699999999999996</v>
      </c>
    </row>
    <row r="121" spans="1:9" ht="30">
      <c r="A121" s="22">
        <v>112</v>
      </c>
      <c r="B121" s="46" t="s">
        <v>113</v>
      </c>
      <c r="C121" s="101" t="s">
        <v>1032</v>
      </c>
      <c r="D121" s="17">
        <v>200</v>
      </c>
      <c r="E121" s="18">
        <v>108.6</v>
      </c>
      <c r="F121" s="18">
        <v>38.799999999999997</v>
      </c>
      <c r="G121" s="18">
        <v>24.9</v>
      </c>
      <c r="H121" s="18">
        <v>19.899999999999999</v>
      </c>
      <c r="I121" s="19">
        <f t="shared" si="5"/>
        <v>192.2</v>
      </c>
    </row>
    <row r="122" spans="1:9" ht="30">
      <c r="A122" s="22">
        <v>113</v>
      </c>
      <c r="B122" s="46" t="s">
        <v>114</v>
      </c>
      <c r="C122" s="101" t="s">
        <v>1033</v>
      </c>
      <c r="D122" s="17" t="s">
        <v>20</v>
      </c>
      <c r="E122" s="18">
        <v>5.6</v>
      </c>
      <c r="F122" s="18">
        <v>4.8</v>
      </c>
      <c r="G122" s="18">
        <v>3.4</v>
      </c>
      <c r="H122" s="18">
        <v>1.9</v>
      </c>
      <c r="I122" s="19">
        <f t="shared" si="5"/>
        <v>15.7</v>
      </c>
    </row>
    <row r="123" spans="1:9">
      <c r="A123" s="22">
        <v>114</v>
      </c>
      <c r="B123" s="46" t="s">
        <v>115</v>
      </c>
      <c r="C123" s="46" t="s">
        <v>1015</v>
      </c>
      <c r="D123" s="17" t="s">
        <v>20</v>
      </c>
      <c r="E123" s="18">
        <v>5.6</v>
      </c>
      <c r="F123" s="18">
        <v>4.8</v>
      </c>
      <c r="G123" s="18">
        <v>3.4</v>
      </c>
      <c r="H123" s="18">
        <v>2.4</v>
      </c>
      <c r="I123" s="19">
        <f t="shared" si="5"/>
        <v>16.2</v>
      </c>
    </row>
    <row r="124" spans="1:9" s="2" customFormat="1">
      <c r="A124" s="22">
        <v>115</v>
      </c>
      <c r="B124" s="33" t="s">
        <v>116</v>
      </c>
      <c r="C124" s="46" t="s">
        <v>1015</v>
      </c>
      <c r="D124" s="17" t="s">
        <v>20</v>
      </c>
      <c r="E124" s="18">
        <v>72.099999999999994</v>
      </c>
      <c r="F124" s="18">
        <v>31.8</v>
      </c>
      <c r="G124" s="18">
        <v>21.9</v>
      </c>
      <c r="H124" s="18">
        <v>4.9000000000000004</v>
      </c>
      <c r="I124" s="19">
        <f t="shared" si="5"/>
        <v>130.69999999999999</v>
      </c>
    </row>
    <row r="125" spans="1:9">
      <c r="A125" s="22">
        <v>116</v>
      </c>
      <c r="B125" s="46" t="s">
        <v>117</v>
      </c>
      <c r="C125" s="46" t="s">
        <v>1015</v>
      </c>
      <c r="D125" s="17" t="s">
        <v>20</v>
      </c>
      <c r="E125" s="18">
        <v>8.6</v>
      </c>
      <c r="F125" s="18">
        <v>5.8</v>
      </c>
      <c r="G125" s="18">
        <v>4.4000000000000004</v>
      </c>
      <c r="H125" s="18">
        <v>1.9</v>
      </c>
      <c r="I125" s="19">
        <f t="shared" si="5"/>
        <v>20.699999999999996</v>
      </c>
    </row>
    <row r="126" spans="1:9">
      <c r="A126" s="22">
        <v>117</v>
      </c>
      <c r="B126" s="46" t="s">
        <v>475</v>
      </c>
      <c r="C126" s="46" t="s">
        <v>1015</v>
      </c>
      <c r="D126" s="17" t="s">
        <v>20</v>
      </c>
      <c r="E126" s="18">
        <v>6.6</v>
      </c>
      <c r="F126" s="18">
        <v>5.3</v>
      </c>
      <c r="G126" s="18">
        <v>1.9</v>
      </c>
      <c r="H126" s="18">
        <v>0.4</v>
      </c>
      <c r="I126" s="19">
        <f>SUM(E126:H126)</f>
        <v>14.2</v>
      </c>
    </row>
    <row r="127" spans="1:9">
      <c r="A127" s="22">
        <v>118</v>
      </c>
      <c r="B127" s="46" t="s">
        <v>118</v>
      </c>
      <c r="C127" s="46" t="s">
        <v>1015</v>
      </c>
      <c r="D127" s="17" t="s">
        <v>20</v>
      </c>
      <c r="E127" s="18">
        <v>7.1</v>
      </c>
      <c r="F127" s="18">
        <v>4.8</v>
      </c>
      <c r="G127" s="18">
        <v>3.4</v>
      </c>
      <c r="H127" s="18">
        <v>1.4</v>
      </c>
      <c r="I127" s="19">
        <f>SUM(E127:H127)</f>
        <v>16.7</v>
      </c>
    </row>
    <row r="128" spans="1:9">
      <c r="A128" s="22">
        <v>119</v>
      </c>
      <c r="B128" s="46" t="s">
        <v>119</v>
      </c>
      <c r="C128" s="46" t="s">
        <v>1015</v>
      </c>
      <c r="D128" s="17" t="s">
        <v>20</v>
      </c>
      <c r="E128" s="18">
        <v>9.1</v>
      </c>
      <c r="F128" s="18">
        <v>4.3</v>
      </c>
      <c r="G128" s="18">
        <v>1.9</v>
      </c>
      <c r="H128" s="18">
        <v>0.4</v>
      </c>
      <c r="I128" s="19">
        <f>SUM(E128:H128)</f>
        <v>15.7</v>
      </c>
    </row>
    <row r="129" spans="1:9" s="3" customFormat="1">
      <c r="A129" s="22">
        <v>120</v>
      </c>
      <c r="B129" s="46" t="s">
        <v>120</v>
      </c>
      <c r="C129" s="101" t="s">
        <v>1034</v>
      </c>
      <c r="D129" s="17" t="s">
        <v>20</v>
      </c>
      <c r="E129" s="18">
        <v>7.6</v>
      </c>
      <c r="F129" s="18">
        <v>3.8</v>
      </c>
      <c r="G129" s="18">
        <v>1.9</v>
      </c>
      <c r="H129" s="18">
        <v>1.9</v>
      </c>
      <c r="I129" s="19">
        <f>SUM(E129:H129)</f>
        <v>15.2</v>
      </c>
    </row>
    <row r="130" spans="1:9" ht="30">
      <c r="A130" s="22">
        <v>121</v>
      </c>
      <c r="B130" s="46" t="s">
        <v>121</v>
      </c>
      <c r="C130" s="101" t="s">
        <v>1035</v>
      </c>
      <c r="D130" s="17">
        <v>80</v>
      </c>
      <c r="E130" s="18">
        <v>58.6</v>
      </c>
      <c r="F130" s="18">
        <v>20.3</v>
      </c>
      <c r="G130" s="18">
        <v>9.9</v>
      </c>
      <c r="H130" s="18">
        <v>2.4</v>
      </c>
      <c r="I130" s="19">
        <f t="shared" si="5"/>
        <v>91.200000000000017</v>
      </c>
    </row>
    <row r="131" spans="1:9">
      <c r="A131" s="22">
        <v>122</v>
      </c>
      <c r="B131" s="46" t="s">
        <v>122</v>
      </c>
      <c r="C131" s="46" t="s">
        <v>1015</v>
      </c>
      <c r="D131" s="17" t="s">
        <v>20</v>
      </c>
      <c r="E131" s="18">
        <v>7.1</v>
      </c>
      <c r="F131" s="18">
        <v>7.3</v>
      </c>
      <c r="G131" s="18">
        <v>4.4000000000000004</v>
      </c>
      <c r="H131" s="18">
        <v>0.4</v>
      </c>
      <c r="I131" s="19">
        <f t="shared" si="5"/>
        <v>19.199999999999996</v>
      </c>
    </row>
    <row r="132" spans="1:9">
      <c r="A132" s="22">
        <v>123</v>
      </c>
      <c r="B132" s="46" t="s">
        <v>123</v>
      </c>
      <c r="C132" s="46" t="s">
        <v>1015</v>
      </c>
      <c r="D132" s="17" t="s">
        <v>20</v>
      </c>
      <c r="E132" s="18">
        <v>7.6</v>
      </c>
      <c r="F132" s="18">
        <v>7.3</v>
      </c>
      <c r="G132" s="18">
        <v>1.9</v>
      </c>
      <c r="H132" s="18">
        <v>2.4</v>
      </c>
      <c r="I132" s="19">
        <f t="shared" si="5"/>
        <v>19.199999999999996</v>
      </c>
    </row>
    <row r="133" spans="1:9">
      <c r="A133" s="22">
        <v>124</v>
      </c>
      <c r="B133" s="46" t="s">
        <v>124</v>
      </c>
      <c r="C133" s="46" t="s">
        <v>1015</v>
      </c>
      <c r="D133" s="17" t="s">
        <v>20</v>
      </c>
      <c r="E133" s="18">
        <v>9.1</v>
      </c>
      <c r="F133" s="18">
        <v>7.3</v>
      </c>
      <c r="G133" s="18">
        <v>3.4</v>
      </c>
      <c r="H133" s="18">
        <v>1.9</v>
      </c>
      <c r="I133" s="19">
        <f t="shared" si="5"/>
        <v>21.699999999999996</v>
      </c>
    </row>
    <row r="134" spans="1:9">
      <c r="A134" s="22">
        <v>125</v>
      </c>
      <c r="B134" s="46" t="s">
        <v>1036</v>
      </c>
      <c r="C134" s="46" t="s">
        <v>1015</v>
      </c>
      <c r="D134" s="17">
        <v>15</v>
      </c>
      <c r="E134" s="18">
        <v>26.6</v>
      </c>
      <c r="F134" s="18">
        <v>19.8</v>
      </c>
      <c r="G134" s="18">
        <v>9.4</v>
      </c>
      <c r="H134" s="18">
        <v>3.9</v>
      </c>
      <c r="I134" s="19">
        <f t="shared" si="5"/>
        <v>59.7</v>
      </c>
    </row>
    <row r="135" spans="1:9">
      <c r="A135" s="22">
        <v>126</v>
      </c>
      <c r="B135" s="46" t="s">
        <v>125</v>
      </c>
      <c r="C135" s="46" t="s">
        <v>1015</v>
      </c>
      <c r="D135" s="17">
        <v>20</v>
      </c>
      <c r="E135" s="18">
        <v>18.600000000000001</v>
      </c>
      <c r="F135" s="18">
        <v>10.3</v>
      </c>
      <c r="G135" s="18">
        <v>3.9</v>
      </c>
      <c r="H135" s="18">
        <v>2.9</v>
      </c>
      <c r="I135" s="19">
        <f t="shared" si="5"/>
        <v>35.700000000000003</v>
      </c>
    </row>
    <row r="136" spans="1:9">
      <c r="A136" s="22">
        <v>127</v>
      </c>
      <c r="B136" s="46" t="s">
        <v>126</v>
      </c>
      <c r="C136" s="46" t="s">
        <v>1015</v>
      </c>
      <c r="D136" s="17">
        <v>70</v>
      </c>
      <c r="E136" s="18">
        <v>48.6</v>
      </c>
      <c r="F136" s="18">
        <v>22.8</v>
      </c>
      <c r="G136" s="18">
        <v>15.9</v>
      </c>
      <c r="H136" s="18">
        <v>2.4</v>
      </c>
      <c r="I136" s="19">
        <f t="shared" si="5"/>
        <v>89.700000000000017</v>
      </c>
    </row>
    <row r="137" spans="1:9" ht="30">
      <c r="A137" s="22">
        <v>128</v>
      </c>
      <c r="B137" s="46" t="s">
        <v>127</v>
      </c>
      <c r="C137" s="101" t="s">
        <v>1037</v>
      </c>
      <c r="D137" s="17" t="s">
        <v>20</v>
      </c>
      <c r="E137" s="18">
        <v>7.1</v>
      </c>
      <c r="F137" s="18">
        <v>5.8</v>
      </c>
      <c r="G137" s="18">
        <v>3.4</v>
      </c>
      <c r="H137" s="18">
        <v>0.4</v>
      </c>
      <c r="I137" s="19">
        <f t="shared" si="5"/>
        <v>16.699999999999996</v>
      </c>
    </row>
    <row r="138" spans="1:9">
      <c r="A138" s="22">
        <v>129</v>
      </c>
      <c r="B138" s="46" t="s">
        <v>128</v>
      </c>
      <c r="C138" s="46" t="s">
        <v>1015</v>
      </c>
      <c r="D138" s="17">
        <v>15</v>
      </c>
      <c r="E138" s="18">
        <v>17.600000000000001</v>
      </c>
      <c r="F138" s="18">
        <v>14.8</v>
      </c>
      <c r="G138" s="18">
        <v>7.4</v>
      </c>
      <c r="H138" s="18">
        <v>1.4</v>
      </c>
      <c r="I138" s="19">
        <f t="shared" si="5"/>
        <v>41.2</v>
      </c>
    </row>
    <row r="139" spans="1:9">
      <c r="A139" s="22">
        <v>130</v>
      </c>
      <c r="B139" s="46" t="s">
        <v>129</v>
      </c>
      <c r="C139" s="101" t="s">
        <v>1038</v>
      </c>
      <c r="D139" s="17">
        <v>30</v>
      </c>
      <c r="E139" s="18">
        <v>24.6</v>
      </c>
      <c r="F139" s="18">
        <v>4.8</v>
      </c>
      <c r="G139" s="18">
        <v>15.9</v>
      </c>
      <c r="H139" s="18">
        <v>4.4000000000000004</v>
      </c>
      <c r="I139" s="19">
        <f t="shared" si="5"/>
        <v>49.7</v>
      </c>
    </row>
    <row r="140" spans="1:9">
      <c r="A140" s="22">
        <v>131</v>
      </c>
      <c r="B140" s="46" t="s">
        <v>130</v>
      </c>
      <c r="C140" s="46" t="s">
        <v>1015</v>
      </c>
      <c r="D140" s="17">
        <v>900</v>
      </c>
      <c r="E140" s="18">
        <v>331.6</v>
      </c>
      <c r="F140" s="18">
        <v>136.80000000000001</v>
      </c>
      <c r="G140" s="18">
        <v>53.4</v>
      </c>
      <c r="H140" s="18">
        <v>64.400000000000006</v>
      </c>
      <c r="I140" s="19">
        <f t="shared" si="5"/>
        <v>586.20000000000005</v>
      </c>
    </row>
    <row r="141" spans="1:9">
      <c r="A141" s="22">
        <v>132</v>
      </c>
      <c r="B141" s="46" t="s">
        <v>131</v>
      </c>
      <c r="C141" s="46" t="s">
        <v>1015</v>
      </c>
      <c r="D141" s="17" t="s">
        <v>20</v>
      </c>
      <c r="E141" s="18">
        <v>8.1</v>
      </c>
      <c r="F141" s="18">
        <v>5.3</v>
      </c>
      <c r="G141" s="18">
        <v>2.4</v>
      </c>
      <c r="H141" s="18">
        <v>1.4</v>
      </c>
      <c r="I141" s="19">
        <f t="shared" si="5"/>
        <v>17.2</v>
      </c>
    </row>
    <row r="142" spans="1:9">
      <c r="A142" s="22">
        <v>133</v>
      </c>
      <c r="B142" s="46" t="s">
        <v>132</v>
      </c>
      <c r="C142" s="46" t="s">
        <v>1015</v>
      </c>
      <c r="D142" s="17" t="s">
        <v>20</v>
      </c>
      <c r="E142" s="18">
        <v>7.1</v>
      </c>
      <c r="F142" s="18">
        <v>6.3</v>
      </c>
      <c r="G142" s="18">
        <v>2.4</v>
      </c>
      <c r="H142" s="18">
        <v>1.4</v>
      </c>
      <c r="I142" s="19">
        <f>SUM(E142:H142)</f>
        <v>17.2</v>
      </c>
    </row>
    <row r="143" spans="1:9">
      <c r="A143" s="22">
        <v>134</v>
      </c>
      <c r="B143" s="46" t="s">
        <v>133</v>
      </c>
      <c r="C143" s="101" t="s">
        <v>1039</v>
      </c>
      <c r="D143" s="17">
        <v>24</v>
      </c>
      <c r="E143" s="18">
        <v>23.1</v>
      </c>
      <c r="F143" s="18">
        <v>23.3</v>
      </c>
      <c r="G143" s="18">
        <v>12.4</v>
      </c>
      <c r="H143" s="18">
        <v>2.4</v>
      </c>
      <c r="I143" s="19">
        <f t="shared" si="5"/>
        <v>61.2</v>
      </c>
    </row>
    <row r="144" spans="1:9">
      <c r="A144" s="22">
        <v>135</v>
      </c>
      <c r="B144" s="46" t="s">
        <v>803</v>
      </c>
      <c r="C144" s="46" t="s">
        <v>1015</v>
      </c>
      <c r="D144" s="17" t="s">
        <v>20</v>
      </c>
      <c r="E144" s="18">
        <v>5.6</v>
      </c>
      <c r="F144" s="18">
        <v>3.8</v>
      </c>
      <c r="G144" s="18">
        <v>2.4</v>
      </c>
      <c r="H144" s="18">
        <v>1.4</v>
      </c>
      <c r="I144" s="19">
        <f t="shared" si="5"/>
        <v>13.2</v>
      </c>
    </row>
    <row r="145" spans="1:9">
      <c r="A145" s="22">
        <v>136</v>
      </c>
      <c r="B145" s="46" t="s">
        <v>134</v>
      </c>
      <c r="C145" s="101" t="s">
        <v>1040</v>
      </c>
      <c r="D145" s="17">
        <v>8</v>
      </c>
      <c r="E145" s="18">
        <v>9.6</v>
      </c>
      <c r="F145" s="18">
        <v>5.8</v>
      </c>
      <c r="G145" s="18">
        <v>4.4000000000000004</v>
      </c>
      <c r="H145" s="18">
        <v>1.4</v>
      </c>
      <c r="I145" s="19">
        <f t="shared" si="5"/>
        <v>21.199999999999996</v>
      </c>
    </row>
    <row r="146" spans="1:9">
      <c r="A146" s="22">
        <v>137</v>
      </c>
      <c r="B146" s="46" t="s">
        <v>135</v>
      </c>
      <c r="C146" s="101" t="s">
        <v>1041</v>
      </c>
      <c r="D146" s="17">
        <v>50</v>
      </c>
      <c r="E146" s="18">
        <v>51.6</v>
      </c>
      <c r="F146" s="18">
        <v>36.299999999999997</v>
      </c>
      <c r="G146" s="18">
        <v>25.4</v>
      </c>
      <c r="H146" s="18">
        <v>9.4</v>
      </c>
      <c r="I146" s="19">
        <f t="shared" si="5"/>
        <v>122.70000000000002</v>
      </c>
    </row>
    <row r="147" spans="1:9">
      <c r="A147" s="22">
        <v>138</v>
      </c>
      <c r="B147" s="46" t="s">
        <v>1042</v>
      </c>
      <c r="C147" s="101" t="s">
        <v>1043</v>
      </c>
      <c r="D147" s="17">
        <v>10</v>
      </c>
      <c r="E147" s="18">
        <v>12.6</v>
      </c>
      <c r="F147" s="18">
        <v>6.8</v>
      </c>
      <c r="G147" s="18">
        <v>2.9</v>
      </c>
      <c r="H147" s="18">
        <v>2.4</v>
      </c>
      <c r="I147" s="19">
        <f t="shared" si="5"/>
        <v>24.699999999999996</v>
      </c>
    </row>
    <row r="148" spans="1:9">
      <c r="A148" s="22">
        <v>139</v>
      </c>
      <c r="B148" s="46" t="s">
        <v>136</v>
      </c>
      <c r="C148" s="46" t="s">
        <v>1044</v>
      </c>
      <c r="D148" s="17">
        <v>10</v>
      </c>
      <c r="E148" s="18">
        <v>12.6</v>
      </c>
      <c r="F148" s="18">
        <v>6.3</v>
      </c>
      <c r="G148" s="18">
        <v>4.4000000000000004</v>
      </c>
      <c r="H148" s="18">
        <v>1.4</v>
      </c>
      <c r="I148" s="19">
        <f t="shared" si="5"/>
        <v>24.699999999999996</v>
      </c>
    </row>
    <row r="149" spans="1:9" ht="30">
      <c r="A149" s="22">
        <v>140</v>
      </c>
      <c r="B149" s="46" t="s">
        <v>137</v>
      </c>
      <c r="C149" s="101" t="s">
        <v>1045</v>
      </c>
      <c r="D149" s="17">
        <v>8</v>
      </c>
      <c r="E149" s="18">
        <v>9.1</v>
      </c>
      <c r="F149" s="18">
        <v>6.8</v>
      </c>
      <c r="G149" s="18">
        <v>3.4</v>
      </c>
      <c r="H149" s="18">
        <v>1.4</v>
      </c>
      <c r="I149" s="19">
        <f t="shared" si="5"/>
        <v>20.699999999999996</v>
      </c>
    </row>
    <row r="150" spans="1:9">
      <c r="A150" s="22">
        <v>141</v>
      </c>
      <c r="B150" s="46" t="s">
        <v>138</v>
      </c>
      <c r="C150" s="46" t="s">
        <v>1015</v>
      </c>
      <c r="D150" s="17">
        <v>50</v>
      </c>
      <c r="E150" s="18">
        <v>34.6</v>
      </c>
      <c r="F150" s="18">
        <v>10.8</v>
      </c>
      <c r="G150" s="18">
        <v>3.9</v>
      </c>
      <c r="H150" s="18">
        <v>2.4</v>
      </c>
      <c r="I150" s="19">
        <f t="shared" si="5"/>
        <v>51.7</v>
      </c>
    </row>
    <row r="151" spans="1:9">
      <c r="A151" s="22">
        <v>142</v>
      </c>
      <c r="B151" s="46" t="s">
        <v>139</v>
      </c>
      <c r="C151" s="101" t="s">
        <v>1046</v>
      </c>
      <c r="D151" s="17">
        <v>50</v>
      </c>
      <c r="E151" s="18">
        <v>38.1</v>
      </c>
      <c r="F151" s="18">
        <v>11.8</v>
      </c>
      <c r="G151" s="18">
        <v>4.9000000000000004</v>
      </c>
      <c r="H151" s="18">
        <v>2.4</v>
      </c>
      <c r="I151" s="19">
        <f t="shared" ref="I151:I210" si="6">SUM(E151:H151)</f>
        <v>57.2</v>
      </c>
    </row>
    <row r="152" spans="1:9">
      <c r="A152" s="22">
        <v>143</v>
      </c>
      <c r="B152" s="46" t="s">
        <v>140</v>
      </c>
      <c r="C152" s="46" t="s">
        <v>1015</v>
      </c>
      <c r="D152" s="17">
        <v>50</v>
      </c>
      <c r="E152" s="18">
        <v>37.6</v>
      </c>
      <c r="F152" s="18">
        <v>14.3</v>
      </c>
      <c r="G152" s="18">
        <v>3.9</v>
      </c>
      <c r="H152" s="18">
        <v>2.4</v>
      </c>
      <c r="I152" s="19">
        <f t="shared" si="6"/>
        <v>58.2</v>
      </c>
    </row>
    <row r="153" spans="1:9">
      <c r="A153" s="22">
        <v>144</v>
      </c>
      <c r="B153" s="46" t="s">
        <v>141</v>
      </c>
      <c r="C153" s="46" t="s">
        <v>1015</v>
      </c>
      <c r="D153" s="17" t="s">
        <v>20</v>
      </c>
      <c r="E153" s="18">
        <v>8.1</v>
      </c>
      <c r="F153" s="18">
        <v>4.8</v>
      </c>
      <c r="G153" s="18">
        <v>1.9</v>
      </c>
      <c r="H153" s="18">
        <v>1.4</v>
      </c>
      <c r="I153" s="19">
        <f t="shared" si="6"/>
        <v>16.2</v>
      </c>
    </row>
    <row r="154" spans="1:9">
      <c r="A154" s="22">
        <v>145</v>
      </c>
      <c r="B154" s="46" t="s">
        <v>142</v>
      </c>
      <c r="C154" s="46" t="s">
        <v>1015</v>
      </c>
      <c r="D154" s="17">
        <v>4</v>
      </c>
      <c r="E154" s="18">
        <v>9.6</v>
      </c>
      <c r="F154" s="18">
        <v>6.8</v>
      </c>
      <c r="G154" s="18">
        <v>2.9</v>
      </c>
      <c r="H154" s="18">
        <v>1.9</v>
      </c>
      <c r="I154" s="19">
        <f t="shared" si="6"/>
        <v>21.199999999999996</v>
      </c>
    </row>
    <row r="155" spans="1:9">
      <c r="A155" s="22">
        <v>146</v>
      </c>
      <c r="B155" s="46" t="s">
        <v>143</v>
      </c>
      <c r="C155" s="46" t="s">
        <v>1015</v>
      </c>
      <c r="D155" s="17">
        <v>5</v>
      </c>
      <c r="E155" s="18">
        <v>14.6</v>
      </c>
      <c r="F155" s="18">
        <v>7.8</v>
      </c>
      <c r="G155" s="18">
        <v>6.4</v>
      </c>
      <c r="H155" s="18">
        <v>2.4</v>
      </c>
      <c r="I155" s="19">
        <f t="shared" si="6"/>
        <v>31.199999999999996</v>
      </c>
    </row>
    <row r="156" spans="1:9">
      <c r="A156" s="22">
        <v>147</v>
      </c>
      <c r="B156" s="46" t="s">
        <v>144</v>
      </c>
      <c r="C156" s="46" t="s">
        <v>1015</v>
      </c>
      <c r="D156" s="17" t="s">
        <v>20</v>
      </c>
      <c r="E156" s="18">
        <v>5.6</v>
      </c>
      <c r="F156" s="18">
        <v>4.8</v>
      </c>
      <c r="G156" s="18">
        <v>2.4</v>
      </c>
      <c r="H156" s="18">
        <v>1.9</v>
      </c>
      <c r="I156" s="19">
        <f t="shared" si="6"/>
        <v>14.7</v>
      </c>
    </row>
    <row r="157" spans="1:9">
      <c r="A157" s="22">
        <v>148</v>
      </c>
      <c r="B157" s="46" t="s">
        <v>145</v>
      </c>
      <c r="C157" s="46" t="s">
        <v>1015</v>
      </c>
      <c r="D157" s="17">
        <v>50</v>
      </c>
      <c r="E157" s="18">
        <v>37.6</v>
      </c>
      <c r="F157" s="18">
        <v>12.8</v>
      </c>
      <c r="G157" s="18">
        <v>5.9</v>
      </c>
      <c r="H157" s="18">
        <v>2.4</v>
      </c>
      <c r="I157" s="19">
        <f t="shared" si="6"/>
        <v>58.7</v>
      </c>
    </row>
    <row r="158" spans="1:9">
      <c r="A158" s="22">
        <v>149</v>
      </c>
      <c r="B158" s="46" t="s">
        <v>146</v>
      </c>
      <c r="C158" s="46" t="s">
        <v>1015</v>
      </c>
      <c r="D158" s="17">
        <v>10</v>
      </c>
      <c r="E158" s="18">
        <v>14.6</v>
      </c>
      <c r="F158" s="18">
        <v>11.8</v>
      </c>
      <c r="G158" s="18">
        <v>4.9000000000000004</v>
      </c>
      <c r="H158" s="18">
        <v>1.9</v>
      </c>
      <c r="I158" s="19">
        <f t="shared" si="6"/>
        <v>33.199999999999996</v>
      </c>
    </row>
    <row r="159" spans="1:9">
      <c r="A159" s="22">
        <v>150</v>
      </c>
      <c r="B159" s="46" t="s">
        <v>147</v>
      </c>
      <c r="C159" s="46" t="s">
        <v>1015</v>
      </c>
      <c r="D159" s="17" t="s">
        <v>20</v>
      </c>
      <c r="E159" s="18">
        <v>7.6</v>
      </c>
      <c r="F159" s="18">
        <v>5.3</v>
      </c>
      <c r="G159" s="18">
        <v>2.4</v>
      </c>
      <c r="H159" s="18">
        <v>1.4</v>
      </c>
      <c r="I159" s="19">
        <f t="shared" si="6"/>
        <v>16.7</v>
      </c>
    </row>
    <row r="160" spans="1:9">
      <c r="A160" s="22">
        <v>151</v>
      </c>
      <c r="B160" s="46" t="s">
        <v>148</v>
      </c>
      <c r="C160" s="46" t="s">
        <v>1015</v>
      </c>
      <c r="D160" s="17" t="s">
        <v>20</v>
      </c>
      <c r="E160" s="18">
        <v>5.6</v>
      </c>
      <c r="F160" s="18">
        <v>6.3</v>
      </c>
      <c r="G160" s="18">
        <v>2.4</v>
      </c>
      <c r="H160" s="18">
        <v>1.4</v>
      </c>
      <c r="I160" s="19">
        <f>SUM(E160:H160)</f>
        <v>15.7</v>
      </c>
    </row>
    <row r="161" spans="1:9">
      <c r="A161" s="22">
        <v>152</v>
      </c>
      <c r="B161" s="46" t="s">
        <v>149</v>
      </c>
      <c r="C161" s="101" t="s">
        <v>1047</v>
      </c>
      <c r="D161" s="17">
        <v>10</v>
      </c>
      <c r="E161" s="18">
        <v>18.600000000000001</v>
      </c>
      <c r="F161" s="18">
        <v>10.8</v>
      </c>
      <c r="G161" s="18">
        <v>3.9</v>
      </c>
      <c r="H161" s="18">
        <v>1.4</v>
      </c>
      <c r="I161" s="19">
        <f t="shared" si="6"/>
        <v>34.700000000000003</v>
      </c>
    </row>
    <row r="162" spans="1:9">
      <c r="A162" s="22">
        <v>153</v>
      </c>
      <c r="B162" s="46" t="s">
        <v>1048</v>
      </c>
      <c r="C162" s="46" t="s">
        <v>1015</v>
      </c>
      <c r="D162" s="17" t="s">
        <v>20</v>
      </c>
      <c r="E162" s="18">
        <v>6.6</v>
      </c>
      <c r="F162" s="18">
        <v>3.8</v>
      </c>
      <c r="G162" s="18">
        <v>1.9</v>
      </c>
      <c r="H162" s="18">
        <v>1.4</v>
      </c>
      <c r="I162" s="19">
        <f t="shared" si="6"/>
        <v>13.7</v>
      </c>
    </row>
    <row r="163" spans="1:9">
      <c r="A163" s="22">
        <v>154</v>
      </c>
      <c r="B163" s="46" t="s">
        <v>150</v>
      </c>
      <c r="C163" s="101" t="s">
        <v>1049</v>
      </c>
      <c r="D163" s="17" t="s">
        <v>20</v>
      </c>
      <c r="E163" s="18">
        <v>6.6</v>
      </c>
      <c r="F163" s="18">
        <v>2.8</v>
      </c>
      <c r="G163" s="18">
        <v>1.9</v>
      </c>
      <c r="H163" s="18">
        <v>0.4</v>
      </c>
      <c r="I163" s="19">
        <f t="shared" si="6"/>
        <v>11.7</v>
      </c>
    </row>
    <row r="164" spans="1:9">
      <c r="A164" s="22">
        <v>155</v>
      </c>
      <c r="B164" s="46" t="s">
        <v>151</v>
      </c>
      <c r="C164" s="101" t="s">
        <v>1050</v>
      </c>
      <c r="D164" s="17">
        <v>10</v>
      </c>
      <c r="E164" s="18">
        <v>17.600000000000001</v>
      </c>
      <c r="F164" s="18">
        <v>5.8</v>
      </c>
      <c r="G164" s="18">
        <v>1.9</v>
      </c>
      <c r="H164" s="18">
        <v>1.9</v>
      </c>
      <c r="I164" s="19">
        <f t="shared" si="6"/>
        <v>27.2</v>
      </c>
    </row>
    <row r="165" spans="1:9">
      <c r="A165" s="22">
        <v>156</v>
      </c>
      <c r="B165" s="46" t="s">
        <v>152</v>
      </c>
      <c r="C165" s="46" t="s">
        <v>1015</v>
      </c>
      <c r="D165" s="17">
        <v>10</v>
      </c>
      <c r="E165" s="18">
        <v>13.6</v>
      </c>
      <c r="F165" s="18">
        <v>7.8</v>
      </c>
      <c r="G165" s="18">
        <v>5.4</v>
      </c>
      <c r="H165" s="18">
        <v>4.4000000000000004</v>
      </c>
      <c r="I165" s="19">
        <f t="shared" si="6"/>
        <v>31.199999999999996</v>
      </c>
    </row>
    <row r="166" spans="1:9" s="1" customFormat="1">
      <c r="A166" s="22">
        <v>157</v>
      </c>
      <c r="B166" s="46" t="s">
        <v>153</v>
      </c>
      <c r="C166" s="46" t="s">
        <v>1015</v>
      </c>
      <c r="D166" s="17" t="s">
        <v>20</v>
      </c>
      <c r="E166" s="18">
        <v>6.6</v>
      </c>
      <c r="F166" s="18">
        <v>5.3</v>
      </c>
      <c r="G166" s="18">
        <v>2.4</v>
      </c>
      <c r="H166" s="18">
        <v>1.4</v>
      </c>
      <c r="I166" s="19">
        <f t="shared" si="6"/>
        <v>15.7</v>
      </c>
    </row>
    <row r="167" spans="1:9" s="1" customFormat="1">
      <c r="A167" s="22">
        <v>158</v>
      </c>
      <c r="B167" s="46" t="s">
        <v>154</v>
      </c>
      <c r="C167" s="46" t="s">
        <v>1015</v>
      </c>
      <c r="D167" s="17" t="s">
        <v>20</v>
      </c>
      <c r="E167" s="18">
        <v>5.6</v>
      </c>
      <c r="F167" s="18">
        <v>6.3</v>
      </c>
      <c r="G167" s="18">
        <v>2.4</v>
      </c>
      <c r="H167" s="18">
        <v>1.4</v>
      </c>
      <c r="I167" s="19">
        <f>SUM(E167:H167)</f>
        <v>15.7</v>
      </c>
    </row>
    <row r="168" spans="1:9" s="1" customFormat="1">
      <c r="A168" s="22">
        <v>159</v>
      </c>
      <c r="B168" s="33" t="s">
        <v>155</v>
      </c>
      <c r="C168" s="101" t="s">
        <v>1051</v>
      </c>
      <c r="D168" s="17">
        <v>5</v>
      </c>
      <c r="E168" s="18">
        <v>10.1</v>
      </c>
      <c r="F168" s="18">
        <v>9.3000000000000007</v>
      </c>
      <c r="G168" s="18">
        <v>7.4</v>
      </c>
      <c r="H168" s="18">
        <v>1.4</v>
      </c>
      <c r="I168" s="19">
        <f t="shared" si="6"/>
        <v>28.199999999999996</v>
      </c>
    </row>
    <row r="169" spans="1:9" s="1" customFormat="1" ht="15" customHeight="1">
      <c r="A169" s="22">
        <v>160</v>
      </c>
      <c r="B169" s="46" t="s">
        <v>156</v>
      </c>
      <c r="C169" s="101" t="s">
        <v>1052</v>
      </c>
      <c r="D169" s="17">
        <v>15</v>
      </c>
      <c r="E169" s="18">
        <v>24.1</v>
      </c>
      <c r="F169" s="18">
        <v>14.3</v>
      </c>
      <c r="G169" s="18">
        <v>11.9</v>
      </c>
      <c r="H169" s="18">
        <v>4.4000000000000004</v>
      </c>
      <c r="I169" s="19">
        <f t="shared" si="6"/>
        <v>54.7</v>
      </c>
    </row>
    <row r="170" spans="1:9" s="1" customFormat="1">
      <c r="A170" s="22">
        <v>161</v>
      </c>
      <c r="B170" s="46" t="s">
        <v>157</v>
      </c>
      <c r="C170" s="46" t="s">
        <v>1015</v>
      </c>
      <c r="D170" s="17" t="s">
        <v>20</v>
      </c>
      <c r="E170" s="18">
        <v>5.6</v>
      </c>
      <c r="F170" s="18">
        <v>3.8</v>
      </c>
      <c r="G170" s="18">
        <v>2.4</v>
      </c>
      <c r="H170" s="18">
        <v>1.9</v>
      </c>
      <c r="I170" s="19">
        <f t="shared" si="6"/>
        <v>13.7</v>
      </c>
    </row>
    <row r="171" spans="1:9" s="1" customFormat="1" ht="30">
      <c r="A171" s="22">
        <v>162</v>
      </c>
      <c r="B171" s="46" t="s">
        <v>158</v>
      </c>
      <c r="C171" s="101" t="s">
        <v>1053</v>
      </c>
      <c r="D171" s="17" t="s">
        <v>20</v>
      </c>
      <c r="E171" s="18">
        <v>5.6</v>
      </c>
      <c r="F171" s="18">
        <v>5.3</v>
      </c>
      <c r="G171" s="18">
        <v>1.9</v>
      </c>
      <c r="H171" s="18">
        <v>0.4</v>
      </c>
      <c r="I171" s="19">
        <f t="shared" si="6"/>
        <v>13.2</v>
      </c>
    </row>
    <row r="172" spans="1:9" s="1" customFormat="1">
      <c r="A172" s="22">
        <v>163</v>
      </c>
      <c r="B172" s="46" t="s">
        <v>159</v>
      </c>
      <c r="C172" s="46" t="s">
        <v>1015</v>
      </c>
      <c r="D172" s="17" t="s">
        <v>20</v>
      </c>
      <c r="E172" s="18">
        <v>7.1</v>
      </c>
      <c r="F172" s="18">
        <v>5.8</v>
      </c>
      <c r="G172" s="18">
        <v>3.4</v>
      </c>
      <c r="H172" s="18">
        <v>1.4</v>
      </c>
      <c r="I172" s="19">
        <f t="shared" si="6"/>
        <v>17.699999999999996</v>
      </c>
    </row>
    <row r="173" spans="1:9" s="1" customFormat="1" ht="30">
      <c r="A173" s="22">
        <v>164</v>
      </c>
      <c r="B173" s="46" t="s">
        <v>160</v>
      </c>
      <c r="C173" s="101" t="s">
        <v>1054</v>
      </c>
      <c r="D173" s="17">
        <v>10</v>
      </c>
      <c r="E173" s="18">
        <v>12.1</v>
      </c>
      <c r="F173" s="18">
        <v>7.8</v>
      </c>
      <c r="G173" s="18">
        <v>6.4</v>
      </c>
      <c r="H173" s="18">
        <v>2.4</v>
      </c>
      <c r="I173" s="19">
        <f>SUM(E173:H173)</f>
        <v>28.699999999999996</v>
      </c>
    </row>
    <row r="174" spans="1:9" s="1" customFormat="1">
      <c r="A174" s="22">
        <v>165</v>
      </c>
      <c r="B174" s="46" t="s">
        <v>161</v>
      </c>
      <c r="C174" s="46" t="s">
        <v>1015</v>
      </c>
      <c r="D174" s="17">
        <v>60</v>
      </c>
      <c r="E174" s="18">
        <v>39.1</v>
      </c>
      <c r="F174" s="18">
        <v>12.8</v>
      </c>
      <c r="G174" s="18">
        <v>2.9</v>
      </c>
      <c r="H174" s="18">
        <v>2.4</v>
      </c>
      <c r="I174" s="19">
        <f>SUM(E174:H174)</f>
        <v>57.2</v>
      </c>
    </row>
    <row r="175" spans="1:9" s="1" customFormat="1">
      <c r="A175" s="22">
        <v>166</v>
      </c>
      <c r="B175" s="46" t="s">
        <v>162</v>
      </c>
      <c r="C175" s="46" t="s">
        <v>1015</v>
      </c>
      <c r="D175" s="17" t="s">
        <v>20</v>
      </c>
      <c r="E175" s="18">
        <v>7.1</v>
      </c>
      <c r="F175" s="18">
        <v>4.3</v>
      </c>
      <c r="G175" s="18">
        <v>1.9</v>
      </c>
      <c r="H175" s="18">
        <v>1.9</v>
      </c>
      <c r="I175" s="19">
        <f t="shared" si="6"/>
        <v>15.2</v>
      </c>
    </row>
    <row r="176" spans="1:9">
      <c r="A176" s="22">
        <v>167</v>
      </c>
      <c r="B176" s="46" t="s">
        <v>163</v>
      </c>
      <c r="C176" s="101" t="s">
        <v>1055</v>
      </c>
      <c r="D176" s="17">
        <v>10</v>
      </c>
      <c r="E176" s="18">
        <v>14.1</v>
      </c>
      <c r="F176" s="18">
        <v>12.3</v>
      </c>
      <c r="G176" s="18">
        <v>7.9</v>
      </c>
      <c r="H176" s="18">
        <v>2.9</v>
      </c>
      <c r="I176" s="19">
        <f>SUM(E176:H176)</f>
        <v>37.199999999999996</v>
      </c>
    </row>
    <row r="177" spans="1:9" ht="30">
      <c r="A177" s="22">
        <v>168</v>
      </c>
      <c r="B177" s="46" t="s">
        <v>164</v>
      </c>
      <c r="C177" s="101" t="s">
        <v>1056</v>
      </c>
      <c r="D177" s="17">
        <v>20</v>
      </c>
      <c r="E177" s="18">
        <v>10.1</v>
      </c>
      <c r="F177" s="18">
        <v>8.3000000000000007</v>
      </c>
      <c r="G177" s="18">
        <v>6.9</v>
      </c>
      <c r="H177" s="18">
        <v>1.9</v>
      </c>
      <c r="I177" s="19">
        <f>SUM(E177:H177)</f>
        <v>27.199999999999996</v>
      </c>
    </row>
    <row r="178" spans="1:9" ht="30">
      <c r="A178" s="22">
        <v>169</v>
      </c>
      <c r="B178" s="46" t="s">
        <v>165</v>
      </c>
      <c r="C178" s="101" t="s">
        <v>1057</v>
      </c>
      <c r="D178" s="17" t="s">
        <v>20</v>
      </c>
      <c r="E178" s="18">
        <v>8.1</v>
      </c>
      <c r="F178" s="18">
        <v>5.8</v>
      </c>
      <c r="G178" s="18">
        <v>1.9</v>
      </c>
      <c r="H178" s="18">
        <v>0.4</v>
      </c>
      <c r="I178" s="19">
        <f>SUM(E178:H178)</f>
        <v>16.2</v>
      </c>
    </row>
    <row r="179" spans="1:9" ht="30">
      <c r="A179" s="22">
        <v>170</v>
      </c>
      <c r="B179" s="33" t="s">
        <v>166</v>
      </c>
      <c r="C179" s="101" t="s">
        <v>1058</v>
      </c>
      <c r="D179" s="17" t="s">
        <v>20</v>
      </c>
      <c r="E179" s="18">
        <v>7.1</v>
      </c>
      <c r="F179" s="18">
        <v>5.8</v>
      </c>
      <c r="G179" s="18">
        <v>2.4</v>
      </c>
      <c r="H179" s="18">
        <v>1.9</v>
      </c>
      <c r="I179" s="19">
        <f>SUM(E179:H179)</f>
        <v>17.2</v>
      </c>
    </row>
    <row r="180" spans="1:9">
      <c r="A180" s="22">
        <v>171</v>
      </c>
      <c r="B180" s="46" t="s">
        <v>167</v>
      </c>
      <c r="C180" s="46" t="s">
        <v>1015</v>
      </c>
      <c r="D180" s="17" t="s">
        <v>20</v>
      </c>
      <c r="E180" s="18">
        <v>8.1</v>
      </c>
      <c r="F180" s="18">
        <v>5.8</v>
      </c>
      <c r="G180" s="18">
        <v>2.4</v>
      </c>
      <c r="H180" s="18">
        <v>1.9</v>
      </c>
      <c r="I180" s="19">
        <f t="shared" si="6"/>
        <v>18.199999999999996</v>
      </c>
    </row>
    <row r="181" spans="1:9">
      <c r="A181" s="22">
        <v>172</v>
      </c>
      <c r="B181" s="46" t="s">
        <v>168</v>
      </c>
      <c r="C181" s="46" t="s">
        <v>1015</v>
      </c>
      <c r="D181" s="17" t="s">
        <v>20</v>
      </c>
      <c r="E181" s="18">
        <v>6.6</v>
      </c>
      <c r="F181" s="18">
        <v>4.3</v>
      </c>
      <c r="G181" s="18">
        <v>1.9</v>
      </c>
      <c r="H181" s="18">
        <v>0.4</v>
      </c>
      <c r="I181" s="19">
        <f t="shared" si="6"/>
        <v>13.2</v>
      </c>
    </row>
    <row r="182" spans="1:9">
      <c r="A182" s="22">
        <v>173</v>
      </c>
      <c r="B182" s="46" t="s">
        <v>169</v>
      </c>
      <c r="C182" s="46" t="s">
        <v>1015</v>
      </c>
      <c r="D182" s="17" t="s">
        <v>20</v>
      </c>
      <c r="E182" s="18">
        <v>8.1</v>
      </c>
      <c r="F182" s="18">
        <v>5.8</v>
      </c>
      <c r="G182" s="18">
        <v>1.9</v>
      </c>
      <c r="H182" s="18">
        <v>0.4</v>
      </c>
      <c r="I182" s="19">
        <f t="shared" si="6"/>
        <v>16.2</v>
      </c>
    </row>
    <row r="183" spans="1:9">
      <c r="A183" s="22">
        <v>174</v>
      </c>
      <c r="B183" s="46" t="s">
        <v>170</v>
      </c>
      <c r="C183" s="46" t="s">
        <v>1015</v>
      </c>
      <c r="D183" s="17">
        <v>10</v>
      </c>
      <c r="E183" s="18">
        <v>18.600000000000001</v>
      </c>
      <c r="F183" s="18">
        <v>7.8</v>
      </c>
      <c r="G183" s="18">
        <v>3.9</v>
      </c>
      <c r="H183" s="18">
        <v>1.4</v>
      </c>
      <c r="I183" s="19">
        <f t="shared" si="6"/>
        <v>31.7</v>
      </c>
    </row>
    <row r="184" spans="1:9">
      <c r="A184" s="22">
        <v>175</v>
      </c>
      <c r="B184" s="46" t="s">
        <v>171</v>
      </c>
      <c r="C184" s="46" t="s">
        <v>1015</v>
      </c>
      <c r="D184" s="17" t="s">
        <v>20</v>
      </c>
      <c r="E184" s="18">
        <v>7.1</v>
      </c>
      <c r="F184" s="18">
        <v>5.8</v>
      </c>
      <c r="G184" s="18">
        <v>3.4</v>
      </c>
      <c r="H184" s="18">
        <v>1.4</v>
      </c>
      <c r="I184" s="19">
        <f t="shared" si="6"/>
        <v>17.699999999999996</v>
      </c>
    </row>
    <row r="185" spans="1:9" ht="30">
      <c r="A185" s="22">
        <v>176</v>
      </c>
      <c r="B185" s="46" t="s">
        <v>172</v>
      </c>
      <c r="C185" s="101" t="s">
        <v>1059</v>
      </c>
      <c r="D185" s="17">
        <v>10</v>
      </c>
      <c r="E185" s="18">
        <v>15.6</v>
      </c>
      <c r="F185" s="18">
        <v>9.8000000000000007</v>
      </c>
      <c r="G185" s="18">
        <v>5.9</v>
      </c>
      <c r="H185" s="18">
        <v>2.4</v>
      </c>
      <c r="I185" s="19">
        <f t="shared" si="6"/>
        <v>33.699999999999996</v>
      </c>
    </row>
    <row r="186" spans="1:9" s="1" customFormat="1">
      <c r="A186" s="22">
        <v>177</v>
      </c>
      <c r="B186" s="46" t="s">
        <v>173</v>
      </c>
      <c r="C186" s="46" t="s">
        <v>1015</v>
      </c>
      <c r="D186" s="17">
        <v>10</v>
      </c>
      <c r="E186" s="18">
        <v>17.100000000000001</v>
      </c>
      <c r="F186" s="18">
        <v>9.3000000000000007</v>
      </c>
      <c r="G186" s="18">
        <v>5.9</v>
      </c>
      <c r="H186" s="18">
        <v>1.4</v>
      </c>
      <c r="I186" s="19">
        <f t="shared" si="6"/>
        <v>33.700000000000003</v>
      </c>
    </row>
    <row r="187" spans="1:9" s="1" customFormat="1">
      <c r="A187" s="22">
        <v>178</v>
      </c>
      <c r="B187" s="46" t="s">
        <v>174</v>
      </c>
      <c r="C187" s="46" t="s">
        <v>1015</v>
      </c>
      <c r="D187" s="17">
        <v>50</v>
      </c>
      <c r="E187" s="18">
        <v>35.1</v>
      </c>
      <c r="F187" s="18">
        <v>16.8</v>
      </c>
      <c r="G187" s="18">
        <v>7.9</v>
      </c>
      <c r="H187" s="18">
        <v>2.9</v>
      </c>
      <c r="I187" s="19">
        <f t="shared" si="6"/>
        <v>62.7</v>
      </c>
    </row>
    <row r="188" spans="1:9" s="1" customFormat="1">
      <c r="A188" s="22">
        <v>179</v>
      </c>
      <c r="B188" s="46" t="s">
        <v>175</v>
      </c>
      <c r="C188" s="46" t="s">
        <v>1015</v>
      </c>
      <c r="D188" s="17" t="s">
        <v>20</v>
      </c>
      <c r="E188" s="18">
        <v>7.1</v>
      </c>
      <c r="F188" s="18">
        <v>4.3</v>
      </c>
      <c r="G188" s="18">
        <v>1.9</v>
      </c>
      <c r="H188" s="18">
        <v>0.4</v>
      </c>
      <c r="I188" s="19">
        <f t="shared" si="6"/>
        <v>13.7</v>
      </c>
    </row>
    <row r="189" spans="1:9" s="1" customFormat="1">
      <c r="A189" s="22">
        <v>180</v>
      </c>
      <c r="B189" s="46" t="s">
        <v>176</v>
      </c>
      <c r="C189" s="46" t="s">
        <v>1015</v>
      </c>
      <c r="D189" s="17" t="s">
        <v>20</v>
      </c>
      <c r="E189" s="18">
        <v>8.1</v>
      </c>
      <c r="F189" s="18">
        <v>5.8</v>
      </c>
      <c r="G189" s="18">
        <v>1.9</v>
      </c>
      <c r="H189" s="18">
        <v>0.4</v>
      </c>
      <c r="I189" s="19">
        <f t="shared" si="6"/>
        <v>16.2</v>
      </c>
    </row>
    <row r="190" spans="1:9" s="1" customFormat="1">
      <c r="A190" s="22">
        <v>181</v>
      </c>
      <c r="B190" s="46" t="s">
        <v>177</v>
      </c>
      <c r="C190" s="46" t="s">
        <v>1015</v>
      </c>
      <c r="D190" s="17" t="s">
        <v>20</v>
      </c>
      <c r="E190" s="18">
        <v>7.1</v>
      </c>
      <c r="F190" s="18">
        <v>5.8</v>
      </c>
      <c r="G190" s="18">
        <v>2.4</v>
      </c>
      <c r="H190" s="18">
        <v>1.9</v>
      </c>
      <c r="I190" s="19">
        <f t="shared" si="6"/>
        <v>17.2</v>
      </c>
    </row>
    <row r="191" spans="1:9">
      <c r="A191" s="22">
        <v>182</v>
      </c>
      <c r="B191" s="46" t="s">
        <v>178</v>
      </c>
      <c r="C191" s="46" t="s">
        <v>1015</v>
      </c>
      <c r="D191" s="17" t="s">
        <v>20</v>
      </c>
      <c r="E191" s="18">
        <v>8.1</v>
      </c>
      <c r="F191" s="18">
        <v>5.8</v>
      </c>
      <c r="G191" s="18">
        <v>2.4</v>
      </c>
      <c r="H191" s="18">
        <v>1.9</v>
      </c>
      <c r="I191" s="19">
        <f t="shared" si="6"/>
        <v>18.199999999999996</v>
      </c>
    </row>
    <row r="192" spans="1:9">
      <c r="A192" s="22">
        <v>183</v>
      </c>
      <c r="B192" s="46" t="s">
        <v>179</v>
      </c>
      <c r="C192" s="46" t="s">
        <v>1015</v>
      </c>
      <c r="D192" s="17" t="s">
        <v>20</v>
      </c>
      <c r="E192" s="18">
        <v>7.1</v>
      </c>
      <c r="F192" s="18">
        <v>4.3</v>
      </c>
      <c r="G192" s="18">
        <v>1.9</v>
      </c>
      <c r="H192" s="18">
        <v>0.4</v>
      </c>
      <c r="I192" s="19">
        <f t="shared" si="6"/>
        <v>13.7</v>
      </c>
    </row>
    <row r="193" spans="1:9">
      <c r="A193" s="22">
        <v>184</v>
      </c>
      <c r="B193" s="46" t="s">
        <v>180</v>
      </c>
      <c r="C193" s="46" t="s">
        <v>1015</v>
      </c>
      <c r="D193" s="17" t="s">
        <v>20</v>
      </c>
      <c r="E193" s="18">
        <v>8.1</v>
      </c>
      <c r="F193" s="18">
        <v>5.8</v>
      </c>
      <c r="G193" s="18">
        <v>1.9</v>
      </c>
      <c r="H193" s="18">
        <v>0.4</v>
      </c>
      <c r="I193" s="19">
        <f t="shared" si="6"/>
        <v>16.2</v>
      </c>
    </row>
    <row r="194" spans="1:9">
      <c r="A194" s="22">
        <v>185</v>
      </c>
      <c r="B194" s="46" t="s">
        <v>181</v>
      </c>
      <c r="C194" s="46" t="s">
        <v>1015</v>
      </c>
      <c r="D194" s="17" t="s">
        <v>20</v>
      </c>
      <c r="E194" s="18">
        <v>5.0999999999999996</v>
      </c>
      <c r="F194" s="18">
        <v>6.8</v>
      </c>
      <c r="G194" s="18">
        <v>4.9000000000000004</v>
      </c>
      <c r="H194" s="18">
        <v>1.4</v>
      </c>
      <c r="I194" s="19">
        <f t="shared" si="6"/>
        <v>18.199999999999996</v>
      </c>
    </row>
    <row r="195" spans="1:9">
      <c r="A195" s="22">
        <v>186</v>
      </c>
      <c r="B195" s="46" t="s">
        <v>182</v>
      </c>
      <c r="C195" s="46" t="s">
        <v>1015</v>
      </c>
      <c r="D195" s="17">
        <v>10</v>
      </c>
      <c r="E195" s="18">
        <v>14.1</v>
      </c>
      <c r="F195" s="18">
        <v>12.3</v>
      </c>
      <c r="G195" s="18">
        <v>7.9</v>
      </c>
      <c r="H195" s="18">
        <v>2.9</v>
      </c>
      <c r="I195" s="19">
        <f t="shared" si="6"/>
        <v>37.199999999999996</v>
      </c>
    </row>
    <row r="196" spans="1:9">
      <c r="A196" s="22">
        <v>187</v>
      </c>
      <c r="B196" s="46" t="s">
        <v>183</v>
      </c>
      <c r="C196" s="46" t="s">
        <v>1015</v>
      </c>
      <c r="D196" s="17" t="s">
        <v>20</v>
      </c>
      <c r="E196" s="18">
        <v>7.1</v>
      </c>
      <c r="F196" s="18">
        <v>5.3</v>
      </c>
      <c r="G196" s="18">
        <v>2.4</v>
      </c>
      <c r="H196" s="18">
        <v>1.4</v>
      </c>
      <c r="I196" s="19">
        <f t="shared" si="6"/>
        <v>16.2</v>
      </c>
    </row>
    <row r="197" spans="1:9" s="1" customFormat="1">
      <c r="A197" s="22">
        <v>188</v>
      </c>
      <c r="B197" s="46" t="s">
        <v>184</v>
      </c>
      <c r="C197" s="46" t="s">
        <v>1015</v>
      </c>
      <c r="D197" s="17">
        <v>10</v>
      </c>
      <c r="E197" s="18">
        <v>14.1</v>
      </c>
      <c r="F197" s="18">
        <v>12.3</v>
      </c>
      <c r="G197" s="18">
        <v>7.9</v>
      </c>
      <c r="H197" s="18">
        <v>2.9</v>
      </c>
      <c r="I197" s="19">
        <f t="shared" si="6"/>
        <v>37.199999999999996</v>
      </c>
    </row>
    <row r="198" spans="1:9">
      <c r="A198" s="22">
        <v>189</v>
      </c>
      <c r="B198" s="46" t="s">
        <v>185</v>
      </c>
      <c r="C198" s="46" t="s">
        <v>1015</v>
      </c>
      <c r="D198" s="17">
        <v>10</v>
      </c>
      <c r="E198" s="18">
        <v>15.1</v>
      </c>
      <c r="F198" s="18">
        <v>11.3</v>
      </c>
      <c r="G198" s="18">
        <v>9.4</v>
      </c>
      <c r="H198" s="18">
        <v>2.4</v>
      </c>
      <c r="I198" s="19">
        <f t="shared" si="6"/>
        <v>38.199999999999996</v>
      </c>
    </row>
    <row r="199" spans="1:9" s="1" customFormat="1">
      <c r="A199" s="22">
        <v>190</v>
      </c>
      <c r="B199" s="46" t="s">
        <v>186</v>
      </c>
      <c r="C199" s="46" t="s">
        <v>1015</v>
      </c>
      <c r="D199" s="17">
        <v>10</v>
      </c>
      <c r="E199" s="18">
        <v>15.6</v>
      </c>
      <c r="F199" s="18">
        <v>7.3</v>
      </c>
      <c r="G199" s="18">
        <v>3.9</v>
      </c>
      <c r="H199" s="18">
        <v>1.9</v>
      </c>
      <c r="I199" s="19">
        <f t="shared" si="6"/>
        <v>28.699999999999996</v>
      </c>
    </row>
    <row r="200" spans="1:9">
      <c r="A200" s="22">
        <v>191</v>
      </c>
      <c r="B200" s="46" t="s">
        <v>187</v>
      </c>
      <c r="C200" s="46" t="s">
        <v>1015</v>
      </c>
      <c r="D200" s="17">
        <v>10</v>
      </c>
      <c r="E200" s="18">
        <v>14.1</v>
      </c>
      <c r="F200" s="18">
        <v>12.3</v>
      </c>
      <c r="G200" s="18">
        <v>7.9</v>
      </c>
      <c r="H200" s="18">
        <v>2.9</v>
      </c>
      <c r="I200" s="19">
        <f t="shared" si="6"/>
        <v>37.199999999999996</v>
      </c>
    </row>
    <row r="201" spans="1:9">
      <c r="A201" s="22">
        <v>192</v>
      </c>
      <c r="B201" s="46" t="s">
        <v>188</v>
      </c>
      <c r="C201" s="46" t="s">
        <v>1015</v>
      </c>
      <c r="D201" s="17">
        <v>20</v>
      </c>
      <c r="E201" s="18">
        <v>19.600000000000001</v>
      </c>
      <c r="F201" s="18">
        <v>18.3</v>
      </c>
      <c r="G201" s="18">
        <v>11.9</v>
      </c>
      <c r="H201" s="18">
        <v>2.4</v>
      </c>
      <c r="I201" s="19">
        <f t="shared" si="6"/>
        <v>52.2</v>
      </c>
    </row>
    <row r="202" spans="1:9" s="1" customFormat="1">
      <c r="A202" s="22">
        <v>193</v>
      </c>
      <c r="B202" s="46" t="s">
        <v>1060</v>
      </c>
      <c r="C202" s="46" t="s">
        <v>1015</v>
      </c>
      <c r="D202" s="17">
        <v>20</v>
      </c>
      <c r="E202" s="18">
        <v>19.100000000000001</v>
      </c>
      <c r="F202" s="18">
        <v>8.3000000000000007</v>
      </c>
      <c r="G202" s="18">
        <v>4.9000000000000004</v>
      </c>
      <c r="H202" s="18">
        <v>1.9</v>
      </c>
      <c r="I202" s="19">
        <f t="shared" si="6"/>
        <v>34.200000000000003</v>
      </c>
    </row>
    <row r="203" spans="1:9" s="1" customFormat="1">
      <c r="A203" s="22">
        <v>194</v>
      </c>
      <c r="B203" s="46" t="s">
        <v>1061</v>
      </c>
      <c r="C203" s="46" t="s">
        <v>1015</v>
      </c>
      <c r="D203" s="17">
        <v>50</v>
      </c>
      <c r="E203" s="18">
        <v>31.6</v>
      </c>
      <c r="F203" s="18">
        <v>9.8000000000000007</v>
      </c>
      <c r="G203" s="18">
        <v>5.4</v>
      </c>
      <c r="H203" s="18">
        <v>2.9</v>
      </c>
      <c r="I203" s="19">
        <f t="shared" si="6"/>
        <v>49.7</v>
      </c>
    </row>
    <row r="204" spans="1:9">
      <c r="A204" s="22">
        <v>195</v>
      </c>
      <c r="B204" s="46" t="s">
        <v>189</v>
      </c>
      <c r="C204" s="46" t="s">
        <v>1015</v>
      </c>
      <c r="D204" s="17" t="s">
        <v>20</v>
      </c>
      <c r="E204" s="18">
        <v>6.6</v>
      </c>
      <c r="F204" s="18">
        <v>4.8</v>
      </c>
      <c r="G204" s="18">
        <v>3.4</v>
      </c>
      <c r="H204" s="18">
        <v>1.4</v>
      </c>
      <c r="I204" s="19">
        <f t="shared" si="6"/>
        <v>16.2</v>
      </c>
    </row>
    <row r="205" spans="1:9">
      <c r="A205" s="22">
        <v>196</v>
      </c>
      <c r="B205" s="46" t="s">
        <v>190</v>
      </c>
      <c r="C205" s="46" t="s">
        <v>1015</v>
      </c>
      <c r="D205" s="17">
        <v>10</v>
      </c>
      <c r="E205" s="18">
        <v>14.1</v>
      </c>
      <c r="F205" s="18">
        <v>12.3</v>
      </c>
      <c r="G205" s="18">
        <v>7.9</v>
      </c>
      <c r="H205" s="18">
        <v>2.9</v>
      </c>
      <c r="I205" s="19">
        <f t="shared" si="6"/>
        <v>37.199999999999996</v>
      </c>
    </row>
    <row r="206" spans="1:9">
      <c r="A206" s="22">
        <v>197</v>
      </c>
      <c r="B206" s="46" t="s">
        <v>191</v>
      </c>
      <c r="C206" s="46" t="s">
        <v>1015</v>
      </c>
      <c r="D206" s="17" t="s">
        <v>20</v>
      </c>
      <c r="E206" s="18">
        <v>6.6</v>
      </c>
      <c r="F206" s="18">
        <v>5.3</v>
      </c>
      <c r="G206" s="18">
        <v>1.9</v>
      </c>
      <c r="H206" s="18">
        <v>1.9</v>
      </c>
      <c r="I206" s="19">
        <f t="shared" si="6"/>
        <v>15.7</v>
      </c>
    </row>
    <row r="207" spans="1:9">
      <c r="A207" s="22">
        <v>198</v>
      </c>
      <c r="B207" s="46" t="s">
        <v>192</v>
      </c>
      <c r="C207" s="46" t="s">
        <v>1015</v>
      </c>
      <c r="D207" s="17">
        <v>15</v>
      </c>
      <c r="E207" s="18">
        <v>17.600000000000001</v>
      </c>
      <c r="F207" s="18">
        <v>10.8</v>
      </c>
      <c r="G207" s="18">
        <v>7.4</v>
      </c>
      <c r="H207" s="18">
        <v>3.4</v>
      </c>
      <c r="I207" s="19">
        <f t="shared" si="6"/>
        <v>39.200000000000003</v>
      </c>
    </row>
    <row r="208" spans="1:9">
      <c r="A208" s="22">
        <v>199</v>
      </c>
      <c r="B208" s="46" t="s">
        <v>193</v>
      </c>
      <c r="C208" s="46" t="s">
        <v>1015</v>
      </c>
      <c r="D208" s="17">
        <v>10</v>
      </c>
      <c r="E208" s="18">
        <v>13.6</v>
      </c>
      <c r="F208" s="18">
        <v>7.8</v>
      </c>
      <c r="G208" s="18">
        <v>3.4</v>
      </c>
      <c r="H208" s="18">
        <v>1.9</v>
      </c>
      <c r="I208" s="19">
        <f t="shared" si="6"/>
        <v>26.699999999999996</v>
      </c>
    </row>
    <row r="209" spans="1:9">
      <c r="A209" s="22">
        <v>200</v>
      </c>
      <c r="B209" s="46" t="s">
        <v>194</v>
      </c>
      <c r="C209" s="46" t="s">
        <v>1015</v>
      </c>
      <c r="D209" s="17" t="s">
        <v>20</v>
      </c>
      <c r="E209" s="18">
        <v>7.6</v>
      </c>
      <c r="F209" s="18">
        <v>7.3</v>
      </c>
      <c r="G209" s="18">
        <v>4.4000000000000004</v>
      </c>
      <c r="H209" s="18">
        <v>0.4</v>
      </c>
      <c r="I209" s="19">
        <f t="shared" si="6"/>
        <v>19.699999999999996</v>
      </c>
    </row>
    <row r="210" spans="1:9">
      <c r="A210" s="22">
        <v>201</v>
      </c>
      <c r="B210" s="46" t="s">
        <v>195</v>
      </c>
      <c r="C210" s="46" t="s">
        <v>1015</v>
      </c>
      <c r="D210" s="17" t="s">
        <v>20</v>
      </c>
      <c r="E210" s="18">
        <v>7.6</v>
      </c>
      <c r="F210" s="18">
        <v>7.3</v>
      </c>
      <c r="G210" s="18">
        <v>1.9</v>
      </c>
      <c r="H210" s="18">
        <v>2.4</v>
      </c>
      <c r="I210" s="19">
        <f t="shared" si="6"/>
        <v>19.199999999999996</v>
      </c>
    </row>
    <row r="211" spans="1:9">
      <c r="A211" s="22">
        <v>202</v>
      </c>
      <c r="B211" s="46" t="s">
        <v>196</v>
      </c>
      <c r="C211" s="46" t="s">
        <v>1015</v>
      </c>
      <c r="D211" s="17" t="s">
        <v>20</v>
      </c>
      <c r="E211" s="18">
        <v>10.1</v>
      </c>
      <c r="F211" s="18">
        <v>7.3</v>
      </c>
      <c r="G211" s="18">
        <v>3.4</v>
      </c>
      <c r="H211" s="18">
        <v>1.9</v>
      </c>
      <c r="I211" s="19">
        <f t="shared" ref="I211:I217" si="7">SUM(E211:H211)</f>
        <v>22.699999999999996</v>
      </c>
    </row>
    <row r="212" spans="1:9" s="1" customFormat="1">
      <c r="A212" s="22">
        <v>203</v>
      </c>
      <c r="B212" s="33" t="s">
        <v>197</v>
      </c>
      <c r="C212" s="46" t="s">
        <v>1015</v>
      </c>
      <c r="D212" s="17">
        <v>10</v>
      </c>
      <c r="E212" s="18">
        <v>14.1</v>
      </c>
      <c r="F212" s="18">
        <v>11.8</v>
      </c>
      <c r="G212" s="18">
        <v>7.9</v>
      </c>
      <c r="H212" s="18">
        <v>2.9</v>
      </c>
      <c r="I212" s="19">
        <f t="shared" si="7"/>
        <v>36.699999999999996</v>
      </c>
    </row>
    <row r="213" spans="1:9">
      <c r="A213" s="22">
        <v>204</v>
      </c>
      <c r="B213" s="33" t="s">
        <v>198</v>
      </c>
      <c r="C213" s="46" t="s">
        <v>1015</v>
      </c>
      <c r="D213" s="28">
        <v>5</v>
      </c>
      <c r="E213" s="22">
        <v>7.6</v>
      </c>
      <c r="F213" s="22">
        <v>4.3</v>
      </c>
      <c r="G213" s="22">
        <v>1.9</v>
      </c>
      <c r="H213" s="22">
        <v>1.9</v>
      </c>
      <c r="I213" s="19">
        <f t="shared" si="7"/>
        <v>15.7</v>
      </c>
    </row>
    <row r="214" spans="1:9">
      <c r="A214" s="22">
        <v>205</v>
      </c>
      <c r="B214" s="33" t="s">
        <v>795</v>
      </c>
      <c r="C214" s="46" t="s">
        <v>1015</v>
      </c>
      <c r="D214" s="17" t="s">
        <v>20</v>
      </c>
      <c r="E214" s="18">
        <v>4.5999999999999996</v>
      </c>
      <c r="F214" s="18">
        <v>4.8</v>
      </c>
      <c r="G214" s="18">
        <v>2.4</v>
      </c>
      <c r="H214" s="18">
        <v>1.4</v>
      </c>
      <c r="I214" s="19">
        <f t="shared" si="7"/>
        <v>13.2</v>
      </c>
    </row>
    <row r="215" spans="1:9">
      <c r="A215" s="22">
        <v>206</v>
      </c>
      <c r="B215" s="46" t="s">
        <v>199</v>
      </c>
      <c r="C215" s="46" t="s">
        <v>1015</v>
      </c>
      <c r="D215" s="17" t="s">
        <v>20</v>
      </c>
      <c r="E215" s="18">
        <v>6.1</v>
      </c>
      <c r="F215" s="18">
        <v>5.8</v>
      </c>
      <c r="G215" s="18">
        <v>3.4</v>
      </c>
      <c r="H215" s="18">
        <v>0.4</v>
      </c>
      <c r="I215" s="19">
        <f t="shared" si="7"/>
        <v>15.7</v>
      </c>
    </row>
    <row r="216" spans="1:9">
      <c r="A216" s="22">
        <v>207</v>
      </c>
      <c r="B216" s="33" t="s">
        <v>200</v>
      </c>
      <c r="C216" s="46" t="s">
        <v>1015</v>
      </c>
      <c r="D216" s="17" t="s">
        <v>20</v>
      </c>
      <c r="E216" s="18">
        <v>4.5999999999999996</v>
      </c>
      <c r="F216" s="18">
        <v>6.3</v>
      </c>
      <c r="G216" s="18">
        <v>2.9</v>
      </c>
      <c r="H216" s="18">
        <v>1.4</v>
      </c>
      <c r="I216" s="19">
        <f t="shared" si="7"/>
        <v>15.2</v>
      </c>
    </row>
    <row r="217" spans="1:9">
      <c r="A217" s="22">
        <v>208</v>
      </c>
      <c r="B217" s="33" t="s">
        <v>201</v>
      </c>
      <c r="C217" s="46" t="s">
        <v>1015</v>
      </c>
      <c r="D217" s="17" t="s">
        <v>20</v>
      </c>
      <c r="E217" s="18">
        <v>7.1</v>
      </c>
      <c r="F217" s="18">
        <v>3.8</v>
      </c>
      <c r="G217" s="18">
        <v>1.9</v>
      </c>
      <c r="H217" s="18">
        <v>0.4</v>
      </c>
      <c r="I217" s="19">
        <f t="shared" si="7"/>
        <v>13.2</v>
      </c>
    </row>
    <row r="218" spans="1:9">
      <c r="A218" s="22">
        <v>209</v>
      </c>
      <c r="B218" s="106" t="s">
        <v>202</v>
      </c>
      <c r="C218" s="46" t="s">
        <v>1015</v>
      </c>
      <c r="D218" s="17" t="s">
        <v>20</v>
      </c>
      <c r="E218" s="18">
        <v>8.1</v>
      </c>
      <c r="F218" s="18">
        <v>5.8</v>
      </c>
      <c r="G218" s="18">
        <v>1.9</v>
      </c>
      <c r="H218" s="18">
        <v>0.4</v>
      </c>
      <c r="I218" s="19">
        <f t="shared" ref="I218:I228" si="8">SUM(E218:H218)</f>
        <v>16.2</v>
      </c>
    </row>
    <row r="219" spans="1:9">
      <c r="A219" s="22">
        <v>210</v>
      </c>
      <c r="B219" s="24" t="s">
        <v>1062</v>
      </c>
      <c r="C219" s="46" t="s">
        <v>1015</v>
      </c>
      <c r="D219" s="17" t="s">
        <v>20</v>
      </c>
      <c r="E219" s="18">
        <v>7.1</v>
      </c>
      <c r="F219" s="18">
        <v>6.3</v>
      </c>
      <c r="G219" s="18">
        <v>1.9</v>
      </c>
      <c r="H219" s="18">
        <v>1.9</v>
      </c>
      <c r="I219" s="19">
        <f t="shared" si="8"/>
        <v>17.2</v>
      </c>
    </row>
    <row r="220" spans="1:9">
      <c r="A220" s="22">
        <v>211</v>
      </c>
      <c r="B220" s="47" t="s">
        <v>796</v>
      </c>
      <c r="C220" s="46" t="s">
        <v>1015</v>
      </c>
      <c r="D220" s="17">
        <v>10</v>
      </c>
      <c r="E220" s="18">
        <v>14.1</v>
      </c>
      <c r="F220" s="18">
        <v>12.3</v>
      </c>
      <c r="G220" s="18">
        <v>7.9</v>
      </c>
      <c r="H220" s="18">
        <v>1.9</v>
      </c>
      <c r="I220" s="19">
        <f t="shared" ref="I220" si="9">SUM(E220:H220)</f>
        <v>36.199999999999996</v>
      </c>
    </row>
    <row r="221" spans="1:9">
      <c r="A221" s="22">
        <v>212</v>
      </c>
      <c r="B221" s="24" t="s">
        <v>203</v>
      </c>
      <c r="C221" s="101" t="s">
        <v>1063</v>
      </c>
      <c r="D221" s="17">
        <v>10</v>
      </c>
      <c r="E221" s="18">
        <v>14.1</v>
      </c>
      <c r="F221" s="18">
        <v>12.3</v>
      </c>
      <c r="G221" s="18">
        <v>7.9</v>
      </c>
      <c r="H221" s="18">
        <v>1.9</v>
      </c>
      <c r="I221" s="19">
        <f t="shared" si="8"/>
        <v>36.199999999999996</v>
      </c>
    </row>
    <row r="222" spans="1:9">
      <c r="A222" s="22">
        <v>213</v>
      </c>
      <c r="B222" s="24" t="s">
        <v>204</v>
      </c>
      <c r="C222" s="46" t="s">
        <v>1015</v>
      </c>
      <c r="D222" s="17" t="s">
        <v>20</v>
      </c>
      <c r="E222" s="18">
        <v>5.6</v>
      </c>
      <c r="F222" s="18">
        <v>3.8</v>
      </c>
      <c r="G222" s="18">
        <v>1.9</v>
      </c>
      <c r="H222" s="18">
        <v>1.4</v>
      </c>
      <c r="I222" s="19">
        <f t="shared" si="8"/>
        <v>12.7</v>
      </c>
    </row>
    <row r="223" spans="1:9">
      <c r="A223" s="22">
        <v>214</v>
      </c>
      <c r="B223" s="24" t="s">
        <v>205</v>
      </c>
      <c r="C223" s="46" t="s">
        <v>1015</v>
      </c>
      <c r="D223" s="17">
        <v>10</v>
      </c>
      <c r="E223" s="18">
        <v>12.6</v>
      </c>
      <c r="F223" s="18">
        <v>7.8</v>
      </c>
      <c r="G223" s="18">
        <v>3.4</v>
      </c>
      <c r="H223" s="18">
        <v>1.9</v>
      </c>
      <c r="I223" s="19">
        <f t="shared" si="8"/>
        <v>25.699999999999996</v>
      </c>
    </row>
    <row r="224" spans="1:9">
      <c r="A224" s="22">
        <v>215</v>
      </c>
      <c r="B224" s="24" t="s">
        <v>206</v>
      </c>
      <c r="C224" s="101" t="s">
        <v>1064</v>
      </c>
      <c r="D224" s="17">
        <v>50</v>
      </c>
      <c r="E224" s="18">
        <v>31.6</v>
      </c>
      <c r="F224" s="18">
        <v>11.8</v>
      </c>
      <c r="G224" s="18">
        <v>4.4000000000000004</v>
      </c>
      <c r="H224" s="18">
        <v>1.9</v>
      </c>
      <c r="I224" s="19">
        <f t="shared" si="8"/>
        <v>49.7</v>
      </c>
    </row>
    <row r="225" spans="1:9" ht="30">
      <c r="A225" s="22">
        <v>216</v>
      </c>
      <c r="B225" s="24" t="s">
        <v>207</v>
      </c>
      <c r="C225" s="101" t="s">
        <v>1065</v>
      </c>
      <c r="D225" s="17">
        <v>10</v>
      </c>
      <c r="E225" s="18">
        <v>18.600000000000001</v>
      </c>
      <c r="F225" s="18">
        <v>5.3</v>
      </c>
      <c r="G225" s="18">
        <v>1.9</v>
      </c>
      <c r="H225" s="18">
        <v>1.9</v>
      </c>
      <c r="I225" s="19">
        <f t="shared" si="8"/>
        <v>27.7</v>
      </c>
    </row>
    <row r="226" spans="1:9">
      <c r="A226" s="22">
        <v>217</v>
      </c>
      <c r="B226" s="24" t="s">
        <v>208</v>
      </c>
      <c r="C226" s="46" t="s">
        <v>1015</v>
      </c>
      <c r="D226" s="17" t="s">
        <v>20</v>
      </c>
      <c r="E226" s="18">
        <v>7.1</v>
      </c>
      <c r="F226" s="18">
        <v>4.8</v>
      </c>
      <c r="G226" s="18">
        <v>3.4</v>
      </c>
      <c r="H226" s="18">
        <v>0.4</v>
      </c>
      <c r="I226" s="19">
        <f t="shared" si="8"/>
        <v>15.7</v>
      </c>
    </row>
    <row r="227" spans="1:9">
      <c r="A227" s="22">
        <v>218</v>
      </c>
      <c r="B227" s="24" t="s">
        <v>209</v>
      </c>
      <c r="C227" s="46" t="s">
        <v>1015</v>
      </c>
      <c r="D227" s="17">
        <v>5</v>
      </c>
      <c r="E227" s="22">
        <v>7.6</v>
      </c>
      <c r="F227" s="22">
        <v>4.3</v>
      </c>
      <c r="G227" s="22">
        <v>1.9</v>
      </c>
      <c r="H227" s="22">
        <v>1.9</v>
      </c>
      <c r="I227" s="19">
        <f t="shared" si="8"/>
        <v>15.7</v>
      </c>
    </row>
    <row r="228" spans="1:9">
      <c r="A228" s="22">
        <v>219</v>
      </c>
      <c r="B228" s="24" t="s">
        <v>210</v>
      </c>
      <c r="C228" s="46" t="s">
        <v>1015</v>
      </c>
      <c r="D228" s="17" t="s">
        <v>20</v>
      </c>
      <c r="E228" s="18">
        <v>5.6</v>
      </c>
      <c r="F228" s="18">
        <v>5.3</v>
      </c>
      <c r="G228" s="18">
        <v>2.9</v>
      </c>
      <c r="H228" s="18">
        <v>1.9</v>
      </c>
      <c r="I228" s="19">
        <f t="shared" si="8"/>
        <v>15.7</v>
      </c>
    </row>
    <row r="229" spans="1:9" s="1" customFormat="1">
      <c r="A229" s="22">
        <v>220</v>
      </c>
      <c r="B229" s="24" t="s">
        <v>211</v>
      </c>
      <c r="C229" s="46" t="s">
        <v>1015</v>
      </c>
      <c r="D229" s="17" t="s">
        <v>20</v>
      </c>
      <c r="E229" s="18">
        <v>7.1</v>
      </c>
      <c r="F229" s="18">
        <v>5.8</v>
      </c>
      <c r="G229" s="18">
        <v>2.4</v>
      </c>
      <c r="H229" s="18">
        <v>1.4</v>
      </c>
      <c r="I229" s="19">
        <f t="shared" ref="I229:I236" si="10">SUM(E229:H229)</f>
        <v>16.7</v>
      </c>
    </row>
    <row r="230" spans="1:9" s="1" customFormat="1">
      <c r="A230" s="22">
        <v>221</v>
      </c>
      <c r="B230" s="106" t="s">
        <v>212</v>
      </c>
      <c r="C230" s="46" t="s">
        <v>1015</v>
      </c>
      <c r="D230" s="17" t="s">
        <v>20</v>
      </c>
      <c r="E230" s="18">
        <v>5.6</v>
      </c>
      <c r="F230" s="18">
        <v>3.8</v>
      </c>
      <c r="G230" s="18">
        <v>1.9</v>
      </c>
      <c r="H230" s="18">
        <v>1.4</v>
      </c>
      <c r="I230" s="19">
        <f t="shared" si="10"/>
        <v>12.7</v>
      </c>
    </row>
    <row r="231" spans="1:9" s="1" customFormat="1">
      <c r="A231" s="22">
        <v>222</v>
      </c>
      <c r="B231" s="107" t="s">
        <v>213</v>
      </c>
      <c r="C231" s="46" t="s">
        <v>1015</v>
      </c>
      <c r="D231" s="17" t="s">
        <v>20</v>
      </c>
      <c r="E231" s="18">
        <v>4.5999999999999996</v>
      </c>
      <c r="F231" s="18">
        <v>4.8</v>
      </c>
      <c r="G231" s="18">
        <v>2.4</v>
      </c>
      <c r="H231" s="18">
        <v>1.4</v>
      </c>
      <c r="I231" s="19">
        <f t="shared" si="10"/>
        <v>13.2</v>
      </c>
    </row>
    <row r="232" spans="1:9" s="1" customFormat="1">
      <c r="A232" s="22">
        <v>223</v>
      </c>
      <c r="B232" s="107" t="s">
        <v>214</v>
      </c>
      <c r="C232" s="46" t="s">
        <v>1015</v>
      </c>
      <c r="D232" s="17" t="s">
        <v>20</v>
      </c>
      <c r="E232" s="18">
        <v>6.1</v>
      </c>
      <c r="F232" s="18">
        <v>5.8</v>
      </c>
      <c r="G232" s="18">
        <v>3.4</v>
      </c>
      <c r="H232" s="18">
        <v>0.4</v>
      </c>
      <c r="I232" s="19">
        <f t="shared" si="10"/>
        <v>15.7</v>
      </c>
    </row>
    <row r="233" spans="1:9" s="1" customFormat="1">
      <c r="A233" s="22">
        <v>224</v>
      </c>
      <c r="B233" s="107" t="s">
        <v>215</v>
      </c>
      <c r="C233" s="46" t="s">
        <v>1015</v>
      </c>
      <c r="D233" s="17">
        <v>6</v>
      </c>
      <c r="E233" s="22">
        <v>7.6</v>
      </c>
      <c r="F233" s="22">
        <v>4.3</v>
      </c>
      <c r="G233" s="22">
        <v>1.9</v>
      </c>
      <c r="H233" s="22">
        <v>1.9</v>
      </c>
      <c r="I233" s="19">
        <f t="shared" si="10"/>
        <v>15.7</v>
      </c>
    </row>
    <row r="234" spans="1:9" s="1" customFormat="1">
      <c r="A234" s="22">
        <v>225</v>
      </c>
      <c r="B234" s="107" t="s">
        <v>216</v>
      </c>
      <c r="C234" s="46" t="s">
        <v>1015</v>
      </c>
      <c r="D234" s="17" t="s">
        <v>20</v>
      </c>
      <c r="E234" s="18">
        <v>8.1</v>
      </c>
      <c r="F234" s="18">
        <v>5.8</v>
      </c>
      <c r="G234" s="18">
        <v>1.9</v>
      </c>
      <c r="H234" s="18">
        <v>0.4</v>
      </c>
      <c r="I234" s="19">
        <f t="shared" si="10"/>
        <v>16.2</v>
      </c>
    </row>
    <row r="235" spans="1:9" s="1" customFormat="1">
      <c r="A235" s="22">
        <v>226</v>
      </c>
      <c r="B235" s="24" t="s">
        <v>217</v>
      </c>
      <c r="C235" s="46" t="s">
        <v>1015</v>
      </c>
      <c r="D235" s="17">
        <v>3</v>
      </c>
      <c r="E235" s="18">
        <v>7.6</v>
      </c>
      <c r="F235" s="18">
        <v>6.8</v>
      </c>
      <c r="G235" s="18">
        <v>1.9</v>
      </c>
      <c r="H235" s="18">
        <v>1.9</v>
      </c>
      <c r="I235" s="19">
        <f t="shared" si="10"/>
        <v>18.199999999999996</v>
      </c>
    </row>
    <row r="236" spans="1:9" s="1" customFormat="1">
      <c r="A236" s="22">
        <v>227</v>
      </c>
      <c r="B236" s="24" t="s">
        <v>218</v>
      </c>
      <c r="C236" s="46" t="s">
        <v>1015</v>
      </c>
      <c r="D236" s="17">
        <v>2</v>
      </c>
      <c r="E236" s="18">
        <v>5.6</v>
      </c>
      <c r="F236" s="18">
        <v>6.8</v>
      </c>
      <c r="G236" s="18">
        <v>2.9</v>
      </c>
      <c r="H236" s="18">
        <v>1.9</v>
      </c>
      <c r="I236" s="19">
        <f t="shared" si="10"/>
        <v>17.2</v>
      </c>
    </row>
    <row r="237" spans="1:9" s="1" customFormat="1">
      <c r="A237" s="22">
        <v>228</v>
      </c>
      <c r="B237" s="24" t="s">
        <v>219</v>
      </c>
      <c r="C237" s="46" t="s">
        <v>1015</v>
      </c>
      <c r="D237" s="17">
        <v>5</v>
      </c>
      <c r="E237" s="22">
        <v>7.6</v>
      </c>
      <c r="F237" s="22">
        <v>4.3</v>
      </c>
      <c r="G237" s="22">
        <v>1.9</v>
      </c>
      <c r="H237" s="22">
        <v>1.9</v>
      </c>
      <c r="I237" s="19">
        <f t="shared" ref="I237:I249" si="11">SUM(E237:H237)</f>
        <v>15.7</v>
      </c>
    </row>
    <row r="238" spans="1:9" s="1" customFormat="1">
      <c r="A238" s="22">
        <v>229</v>
      </c>
      <c r="B238" s="24" t="s">
        <v>220</v>
      </c>
      <c r="C238" s="46" t="s">
        <v>1015</v>
      </c>
      <c r="D238" s="17" t="s">
        <v>20</v>
      </c>
      <c r="E238" s="18">
        <v>4.5999999999999996</v>
      </c>
      <c r="F238" s="18">
        <v>6.3</v>
      </c>
      <c r="G238" s="18">
        <v>2.9</v>
      </c>
      <c r="H238" s="18">
        <v>1.4</v>
      </c>
      <c r="I238" s="19">
        <f t="shared" si="11"/>
        <v>15.2</v>
      </c>
    </row>
    <row r="239" spans="1:9" s="1" customFormat="1">
      <c r="A239" s="22">
        <v>230</v>
      </c>
      <c r="B239" s="24" t="s">
        <v>221</v>
      </c>
      <c r="C239" s="46" t="s">
        <v>1015</v>
      </c>
      <c r="D239" s="17" t="s">
        <v>20</v>
      </c>
      <c r="E239" s="18">
        <v>7.1</v>
      </c>
      <c r="F239" s="18">
        <v>3.8</v>
      </c>
      <c r="G239" s="18">
        <v>1.9</v>
      </c>
      <c r="H239" s="18">
        <v>0.4</v>
      </c>
      <c r="I239" s="19">
        <f t="shared" si="11"/>
        <v>13.2</v>
      </c>
    </row>
    <row r="240" spans="1:9" s="1" customFormat="1">
      <c r="A240" s="22">
        <v>231</v>
      </c>
      <c r="B240" s="24" t="s">
        <v>222</v>
      </c>
      <c r="C240" s="46" t="s">
        <v>1015</v>
      </c>
      <c r="D240" s="17" t="s">
        <v>20</v>
      </c>
      <c r="E240" s="18">
        <v>8.1</v>
      </c>
      <c r="F240" s="18">
        <v>5.8</v>
      </c>
      <c r="G240" s="18">
        <v>1.9</v>
      </c>
      <c r="H240" s="18">
        <v>0.4</v>
      </c>
      <c r="I240" s="19">
        <f t="shared" si="11"/>
        <v>16.2</v>
      </c>
    </row>
    <row r="241" spans="1:9" s="1" customFormat="1">
      <c r="A241" s="22">
        <v>232</v>
      </c>
      <c r="B241" s="24" t="s">
        <v>223</v>
      </c>
      <c r="C241" s="46" t="s">
        <v>1015</v>
      </c>
      <c r="D241" s="17">
        <v>5</v>
      </c>
      <c r="E241" s="22">
        <v>7.6</v>
      </c>
      <c r="F241" s="22">
        <v>4.3</v>
      </c>
      <c r="G241" s="22">
        <v>1.9</v>
      </c>
      <c r="H241" s="22">
        <v>1.9</v>
      </c>
      <c r="I241" s="19">
        <f t="shared" si="11"/>
        <v>15.7</v>
      </c>
    </row>
    <row r="242" spans="1:9" s="1" customFormat="1">
      <c r="A242" s="22">
        <v>233</v>
      </c>
      <c r="B242" s="24" t="s">
        <v>224</v>
      </c>
      <c r="C242" s="46" t="s">
        <v>1015</v>
      </c>
      <c r="D242" s="17">
        <v>10</v>
      </c>
      <c r="E242" s="18">
        <v>14.1</v>
      </c>
      <c r="F242" s="18">
        <v>12.3</v>
      </c>
      <c r="G242" s="18">
        <v>7.9</v>
      </c>
      <c r="H242" s="18">
        <v>1.9</v>
      </c>
      <c r="I242" s="19">
        <f t="shared" si="11"/>
        <v>36.199999999999996</v>
      </c>
    </row>
    <row r="243" spans="1:9" s="1" customFormat="1">
      <c r="A243" s="22">
        <v>234</v>
      </c>
      <c r="B243" s="24" t="s">
        <v>225</v>
      </c>
      <c r="C243" s="46" t="s">
        <v>1015</v>
      </c>
      <c r="D243" s="17" t="s">
        <v>20</v>
      </c>
      <c r="E243" s="18">
        <v>5.6</v>
      </c>
      <c r="F243" s="18">
        <v>5.3</v>
      </c>
      <c r="G243" s="18">
        <v>2.9</v>
      </c>
      <c r="H243" s="18">
        <v>1.9</v>
      </c>
      <c r="I243" s="19">
        <f t="shared" si="11"/>
        <v>15.7</v>
      </c>
    </row>
    <row r="244" spans="1:9" s="1" customFormat="1">
      <c r="A244" s="22">
        <v>235</v>
      </c>
      <c r="B244" s="24" t="s">
        <v>226</v>
      </c>
      <c r="C244" s="46" t="s">
        <v>1015</v>
      </c>
      <c r="D244" s="17" t="s">
        <v>20</v>
      </c>
      <c r="E244" s="18">
        <v>7.1</v>
      </c>
      <c r="F244" s="18">
        <v>5.8</v>
      </c>
      <c r="G244" s="18">
        <v>2.4</v>
      </c>
      <c r="H244" s="18">
        <v>1.4</v>
      </c>
      <c r="I244" s="19">
        <f t="shared" si="11"/>
        <v>16.7</v>
      </c>
    </row>
    <row r="245" spans="1:9" s="1" customFormat="1">
      <c r="A245" s="22">
        <v>236</v>
      </c>
      <c r="B245" s="24" t="s">
        <v>227</v>
      </c>
      <c r="C245" s="46" t="s">
        <v>1015</v>
      </c>
      <c r="D245" s="17" t="s">
        <v>20</v>
      </c>
      <c r="E245" s="18">
        <v>5.6</v>
      </c>
      <c r="F245" s="18">
        <v>3.8</v>
      </c>
      <c r="G245" s="18">
        <v>1.9</v>
      </c>
      <c r="H245" s="18">
        <v>1.4</v>
      </c>
      <c r="I245" s="19">
        <f t="shared" si="11"/>
        <v>12.7</v>
      </c>
    </row>
    <row r="246" spans="1:9" s="1" customFormat="1">
      <c r="A246" s="22">
        <v>237</v>
      </c>
      <c r="B246" s="107" t="s">
        <v>228</v>
      </c>
      <c r="C246" s="46" t="s">
        <v>1015</v>
      </c>
      <c r="D246" s="17" t="s">
        <v>20</v>
      </c>
      <c r="E246" s="18">
        <v>4.5999999999999996</v>
      </c>
      <c r="F246" s="18">
        <v>6.3</v>
      </c>
      <c r="G246" s="18">
        <v>2.9</v>
      </c>
      <c r="H246" s="18">
        <v>1.4</v>
      </c>
      <c r="I246" s="19">
        <f t="shared" si="11"/>
        <v>15.2</v>
      </c>
    </row>
    <row r="247" spans="1:9" s="1" customFormat="1">
      <c r="A247" s="22">
        <v>238</v>
      </c>
      <c r="B247" s="100" t="s">
        <v>777</v>
      </c>
      <c r="C247" s="46" t="s">
        <v>1015</v>
      </c>
      <c r="D247" s="17" t="s">
        <v>20</v>
      </c>
      <c r="E247" s="18">
        <v>5.6</v>
      </c>
      <c r="F247" s="18">
        <v>3.8</v>
      </c>
      <c r="G247" s="18">
        <v>1.9</v>
      </c>
      <c r="H247" s="18">
        <v>1.4</v>
      </c>
      <c r="I247" s="19">
        <f t="shared" si="11"/>
        <v>12.7</v>
      </c>
    </row>
    <row r="248" spans="1:9" s="1" customFormat="1">
      <c r="A248" s="22">
        <v>239</v>
      </c>
      <c r="B248" s="100" t="s">
        <v>778</v>
      </c>
      <c r="C248" s="46" t="s">
        <v>1015</v>
      </c>
      <c r="D248" s="17" t="s">
        <v>20</v>
      </c>
      <c r="E248" s="18">
        <v>4.5999999999999996</v>
      </c>
      <c r="F248" s="18">
        <v>4.8</v>
      </c>
      <c r="G248" s="18">
        <v>2.4</v>
      </c>
      <c r="H248" s="18">
        <v>1.4</v>
      </c>
      <c r="I248" s="19">
        <f t="shared" si="11"/>
        <v>13.2</v>
      </c>
    </row>
    <row r="249" spans="1:9" s="1" customFormat="1">
      <c r="A249" s="22">
        <v>240</v>
      </c>
      <c r="B249" s="100" t="s">
        <v>779</v>
      </c>
      <c r="C249" s="46" t="s">
        <v>1015</v>
      </c>
      <c r="D249" s="17">
        <v>50</v>
      </c>
      <c r="E249" s="22">
        <v>37.6</v>
      </c>
      <c r="F249" s="22">
        <v>22.8</v>
      </c>
      <c r="G249" s="22">
        <v>14.9</v>
      </c>
      <c r="H249" s="22">
        <v>2.4</v>
      </c>
      <c r="I249" s="19">
        <f t="shared" si="11"/>
        <v>77.700000000000017</v>
      </c>
    </row>
    <row r="250" spans="1:9" s="1" customFormat="1">
      <c r="A250" s="22">
        <v>241</v>
      </c>
      <c r="B250" s="47" t="s">
        <v>806</v>
      </c>
      <c r="C250" s="46" t="s">
        <v>1015</v>
      </c>
      <c r="D250" s="17" t="s">
        <v>20</v>
      </c>
      <c r="E250" s="18">
        <v>4.5999999999999996</v>
      </c>
      <c r="F250" s="18">
        <v>6.3</v>
      </c>
      <c r="G250" s="18">
        <v>2.9</v>
      </c>
      <c r="H250" s="18">
        <v>1.4</v>
      </c>
      <c r="I250" s="19">
        <f t="shared" ref="I250:I252" si="12">SUM(E250:H250)</f>
        <v>15.2</v>
      </c>
    </row>
    <row r="251" spans="1:9" s="1" customFormat="1">
      <c r="A251" s="22">
        <v>242</v>
      </c>
      <c r="B251" s="47" t="s">
        <v>807</v>
      </c>
      <c r="C251" s="46" t="s">
        <v>1015</v>
      </c>
      <c r="D251" s="17" t="s">
        <v>20</v>
      </c>
      <c r="E251" s="18">
        <v>7.1</v>
      </c>
      <c r="F251" s="18">
        <v>3.8</v>
      </c>
      <c r="G251" s="18">
        <v>1.9</v>
      </c>
      <c r="H251" s="18">
        <v>0.4</v>
      </c>
      <c r="I251" s="19">
        <f t="shared" si="12"/>
        <v>13.2</v>
      </c>
    </row>
    <row r="252" spans="1:9" s="1" customFormat="1">
      <c r="A252" s="22">
        <v>243</v>
      </c>
      <c r="B252" s="47" t="s">
        <v>824</v>
      </c>
      <c r="C252" s="46" t="s">
        <v>1015</v>
      </c>
      <c r="D252" s="17">
        <v>10</v>
      </c>
      <c r="E252" s="18">
        <v>14.1</v>
      </c>
      <c r="F252" s="18">
        <v>6.3</v>
      </c>
      <c r="G252" s="18">
        <v>3.9</v>
      </c>
      <c r="H252" s="18">
        <v>1.9</v>
      </c>
      <c r="I252" s="19">
        <f t="shared" si="12"/>
        <v>26.199999999999996</v>
      </c>
    </row>
    <row r="253" spans="1:9" s="1" customFormat="1">
      <c r="A253" s="22">
        <v>244</v>
      </c>
      <c r="B253" s="47" t="s">
        <v>407</v>
      </c>
      <c r="C253" s="46" t="s">
        <v>1015</v>
      </c>
      <c r="D253" s="17">
        <v>10</v>
      </c>
      <c r="E253" s="18">
        <v>12.1</v>
      </c>
      <c r="F253" s="18">
        <v>6.3</v>
      </c>
      <c r="G253" s="18">
        <v>3.9</v>
      </c>
      <c r="H253" s="18">
        <v>1.9</v>
      </c>
      <c r="I253" s="19">
        <f t="shared" ref="I253" si="13">SUM(E253:H253)</f>
        <v>24.199999999999996</v>
      </c>
    </row>
    <row r="254" spans="1:9">
      <c r="A254" s="30"/>
      <c r="B254" s="31"/>
      <c r="C254" s="25" t="s">
        <v>77</v>
      </c>
      <c r="D254" s="26">
        <f t="shared" ref="D254:I254" si="14">SUM(D87:D253)</f>
        <v>2619</v>
      </c>
      <c r="E254" s="26">
        <f t="shared" si="14"/>
        <v>2604.6999999999903</v>
      </c>
      <c r="F254" s="26">
        <f t="shared" si="14"/>
        <v>1508.5999999999954</v>
      </c>
      <c r="G254" s="26">
        <f t="shared" si="14"/>
        <v>803.79999999999757</v>
      </c>
      <c r="H254" s="26">
        <f t="shared" si="14"/>
        <v>374.29999999999859</v>
      </c>
      <c r="I254" s="26">
        <f t="shared" si="14"/>
        <v>5291.3999999999805</v>
      </c>
    </row>
    <row r="255" spans="1:9" ht="28.5" customHeight="1">
      <c r="A255" s="111" t="s">
        <v>229</v>
      </c>
      <c r="B255" s="111"/>
      <c r="C255" s="111"/>
      <c r="D255" s="111"/>
      <c r="E255" s="111"/>
      <c r="F255" s="111"/>
      <c r="G255" s="111"/>
      <c r="H255" s="111"/>
      <c r="I255" s="111"/>
    </row>
    <row r="256" spans="1:9">
      <c r="A256" s="32">
        <v>245</v>
      </c>
      <c r="B256" s="46" t="s">
        <v>230</v>
      </c>
      <c r="C256" s="101" t="s">
        <v>1001</v>
      </c>
      <c r="D256" s="17">
        <v>4</v>
      </c>
      <c r="E256" s="18">
        <v>7.6</v>
      </c>
      <c r="F256" s="18">
        <v>4.3</v>
      </c>
      <c r="G256" s="18">
        <v>2.4</v>
      </c>
      <c r="H256" s="18">
        <v>0.9</v>
      </c>
      <c r="I256" s="19">
        <f>SUM(E256:H256)</f>
        <v>15.2</v>
      </c>
    </row>
    <row r="257" spans="1:9">
      <c r="A257" s="32">
        <v>246</v>
      </c>
      <c r="B257" s="46" t="s">
        <v>802</v>
      </c>
      <c r="C257" s="101" t="s">
        <v>1002</v>
      </c>
      <c r="D257" s="17">
        <v>10</v>
      </c>
      <c r="E257" s="18">
        <v>14.6</v>
      </c>
      <c r="F257" s="18">
        <v>8.8000000000000007</v>
      </c>
      <c r="G257" s="18">
        <v>3.9</v>
      </c>
      <c r="H257" s="18">
        <v>0.9</v>
      </c>
      <c r="I257" s="19">
        <f>SUM(E257:H257)</f>
        <v>28.199999999999996</v>
      </c>
    </row>
    <row r="258" spans="1:9">
      <c r="A258" s="32">
        <v>247</v>
      </c>
      <c r="B258" s="46" t="s">
        <v>231</v>
      </c>
      <c r="C258" s="33" t="s">
        <v>1003</v>
      </c>
      <c r="D258" s="17" t="s">
        <v>20</v>
      </c>
      <c r="E258" s="22">
        <v>8.6</v>
      </c>
      <c r="F258" s="22">
        <v>3.8</v>
      </c>
      <c r="G258" s="22">
        <v>1.9</v>
      </c>
      <c r="H258" s="22">
        <v>0.9</v>
      </c>
      <c r="I258" s="19">
        <f>SUM(E258:H258)</f>
        <v>15.2</v>
      </c>
    </row>
    <row r="259" spans="1:9">
      <c r="A259" s="32">
        <v>248</v>
      </c>
      <c r="B259" s="46" t="s">
        <v>232</v>
      </c>
      <c r="C259" s="101" t="s">
        <v>1004</v>
      </c>
      <c r="D259" s="17">
        <v>5</v>
      </c>
      <c r="E259" s="18">
        <v>15.6</v>
      </c>
      <c r="F259" s="18">
        <v>5.8</v>
      </c>
      <c r="G259" s="18">
        <v>3.9</v>
      </c>
      <c r="H259" s="18">
        <v>1.4</v>
      </c>
      <c r="I259" s="19">
        <f t="shared" ref="I259:I277" si="15">SUM(E259:H259)</f>
        <v>26.699999999999996</v>
      </c>
    </row>
    <row r="260" spans="1:9">
      <c r="A260" s="32">
        <v>249</v>
      </c>
      <c r="B260" s="46" t="s">
        <v>233</v>
      </c>
      <c r="C260" s="33" t="s">
        <v>1003</v>
      </c>
      <c r="D260" s="17" t="s">
        <v>20</v>
      </c>
      <c r="E260" s="18">
        <v>7.1</v>
      </c>
      <c r="F260" s="18">
        <v>4.8</v>
      </c>
      <c r="G260" s="18">
        <v>2.9</v>
      </c>
      <c r="H260" s="18">
        <v>0.9</v>
      </c>
      <c r="I260" s="19">
        <f t="shared" si="15"/>
        <v>15.7</v>
      </c>
    </row>
    <row r="261" spans="1:9">
      <c r="A261" s="32">
        <v>250</v>
      </c>
      <c r="B261" s="33" t="s">
        <v>234</v>
      </c>
      <c r="C261" s="33" t="s">
        <v>1003</v>
      </c>
      <c r="D261" s="17">
        <v>10</v>
      </c>
      <c r="E261" s="18">
        <v>12.6</v>
      </c>
      <c r="F261" s="18">
        <v>6.8</v>
      </c>
      <c r="G261" s="18">
        <v>3.9</v>
      </c>
      <c r="H261" s="18">
        <v>0.9</v>
      </c>
      <c r="I261" s="19">
        <f t="shared" si="15"/>
        <v>24.199999999999996</v>
      </c>
    </row>
    <row r="262" spans="1:9">
      <c r="A262" s="32">
        <v>251</v>
      </c>
      <c r="B262" s="46" t="s">
        <v>235</v>
      </c>
      <c r="C262" s="33" t="s">
        <v>1003</v>
      </c>
      <c r="D262" s="17">
        <v>10</v>
      </c>
      <c r="E262" s="18">
        <v>14.6</v>
      </c>
      <c r="F262" s="18">
        <v>6.8</v>
      </c>
      <c r="G262" s="18">
        <v>3.9</v>
      </c>
      <c r="H262" s="18">
        <v>1.9</v>
      </c>
      <c r="I262" s="19">
        <f t="shared" si="15"/>
        <v>27.199999999999996</v>
      </c>
    </row>
    <row r="263" spans="1:9" s="1" customFormat="1">
      <c r="A263" s="32">
        <v>252</v>
      </c>
      <c r="B263" s="46" t="s">
        <v>1005</v>
      </c>
      <c r="C263" s="33" t="s">
        <v>1003</v>
      </c>
      <c r="D263" s="34" t="s">
        <v>20</v>
      </c>
      <c r="E263" s="18">
        <v>7.6</v>
      </c>
      <c r="F263" s="18">
        <v>3.8</v>
      </c>
      <c r="G263" s="18">
        <v>1.4</v>
      </c>
      <c r="H263" s="18">
        <v>0.1</v>
      </c>
      <c r="I263" s="19">
        <f t="shared" si="15"/>
        <v>12.899999999999999</v>
      </c>
    </row>
    <row r="264" spans="1:9" s="1" customFormat="1">
      <c r="A264" s="32">
        <v>253</v>
      </c>
      <c r="B264" s="46" t="s">
        <v>236</v>
      </c>
      <c r="C264" s="33" t="s">
        <v>1003</v>
      </c>
      <c r="D264" s="17" t="s">
        <v>20</v>
      </c>
      <c r="E264" s="18">
        <v>7.6</v>
      </c>
      <c r="F264" s="18">
        <v>4.8</v>
      </c>
      <c r="G264" s="18">
        <v>2.4</v>
      </c>
      <c r="H264" s="18">
        <v>1.4</v>
      </c>
      <c r="I264" s="19">
        <f t="shared" si="15"/>
        <v>16.2</v>
      </c>
    </row>
    <row r="265" spans="1:9">
      <c r="A265" s="32">
        <v>254</v>
      </c>
      <c r="B265" s="46" t="s">
        <v>237</v>
      </c>
      <c r="C265" s="33" t="s">
        <v>1003</v>
      </c>
      <c r="D265" s="17">
        <v>50</v>
      </c>
      <c r="E265" s="18">
        <v>31.6</v>
      </c>
      <c r="F265" s="18">
        <v>11.8</v>
      </c>
      <c r="G265" s="18">
        <v>1.9</v>
      </c>
      <c r="H265" s="18">
        <v>0.9</v>
      </c>
      <c r="I265" s="19">
        <f t="shared" si="15"/>
        <v>46.2</v>
      </c>
    </row>
    <row r="266" spans="1:9">
      <c r="A266" s="32">
        <v>255</v>
      </c>
      <c r="B266" s="46" t="s">
        <v>238</v>
      </c>
      <c r="C266" s="101" t="s">
        <v>1006</v>
      </c>
      <c r="D266" s="34" t="s">
        <v>20</v>
      </c>
      <c r="E266" s="18">
        <v>7.6</v>
      </c>
      <c r="F266" s="18">
        <v>3.8</v>
      </c>
      <c r="G266" s="18">
        <v>2.4</v>
      </c>
      <c r="H266" s="18">
        <v>1.9</v>
      </c>
      <c r="I266" s="19">
        <f t="shared" si="15"/>
        <v>15.7</v>
      </c>
    </row>
    <row r="267" spans="1:9">
      <c r="A267" s="32">
        <v>256</v>
      </c>
      <c r="B267" s="33" t="s">
        <v>239</v>
      </c>
      <c r="C267" s="101" t="s">
        <v>1007</v>
      </c>
      <c r="D267" s="34">
        <v>50</v>
      </c>
      <c r="E267" s="18">
        <v>31.6</v>
      </c>
      <c r="F267" s="18">
        <v>13.8</v>
      </c>
      <c r="G267" s="18">
        <v>4.9000000000000004</v>
      </c>
      <c r="H267" s="18">
        <v>1.4</v>
      </c>
      <c r="I267" s="19">
        <f t="shared" si="15"/>
        <v>51.7</v>
      </c>
    </row>
    <row r="268" spans="1:9">
      <c r="A268" s="32">
        <v>257</v>
      </c>
      <c r="B268" s="46" t="s">
        <v>240</v>
      </c>
      <c r="C268" s="33" t="s">
        <v>1003</v>
      </c>
      <c r="D268" s="34" t="s">
        <v>20</v>
      </c>
      <c r="E268" s="18">
        <v>8.1</v>
      </c>
      <c r="F268" s="18">
        <v>3.3</v>
      </c>
      <c r="G268" s="18">
        <v>1.9</v>
      </c>
      <c r="H268" s="18">
        <v>1.4</v>
      </c>
      <c r="I268" s="19">
        <f t="shared" si="15"/>
        <v>14.7</v>
      </c>
    </row>
    <row r="269" spans="1:9">
      <c r="A269" s="32">
        <v>258</v>
      </c>
      <c r="B269" s="46" t="s">
        <v>241</v>
      </c>
      <c r="C269" s="101" t="s">
        <v>1008</v>
      </c>
      <c r="D269" s="34" t="s">
        <v>20</v>
      </c>
      <c r="E269" s="18">
        <v>7.1</v>
      </c>
      <c r="F269" s="18">
        <v>4.8</v>
      </c>
      <c r="G269" s="18">
        <v>2.4</v>
      </c>
      <c r="H269" s="18">
        <v>1.4</v>
      </c>
      <c r="I269" s="19">
        <f t="shared" si="15"/>
        <v>15.7</v>
      </c>
    </row>
    <row r="270" spans="1:9" s="1" customFormat="1">
      <c r="A270" s="32">
        <v>259</v>
      </c>
      <c r="B270" s="46" t="s">
        <v>242</v>
      </c>
      <c r="C270" s="101" t="s">
        <v>1009</v>
      </c>
      <c r="D270" s="17">
        <v>10</v>
      </c>
      <c r="E270" s="18">
        <v>8.6</v>
      </c>
      <c r="F270" s="18">
        <v>4.8</v>
      </c>
      <c r="G270" s="18">
        <v>3.4</v>
      </c>
      <c r="H270" s="18">
        <v>0.9</v>
      </c>
      <c r="I270" s="19">
        <f t="shared" si="15"/>
        <v>17.699999999999996</v>
      </c>
    </row>
    <row r="271" spans="1:9">
      <c r="A271" s="32">
        <v>260</v>
      </c>
      <c r="B271" s="46" t="s">
        <v>801</v>
      </c>
      <c r="C271" s="33" t="s">
        <v>1003</v>
      </c>
      <c r="D271" s="17" t="s">
        <v>20</v>
      </c>
      <c r="E271" s="18">
        <v>7.6</v>
      </c>
      <c r="F271" s="18">
        <v>4.8</v>
      </c>
      <c r="G271" s="18">
        <v>2.4</v>
      </c>
      <c r="H271" s="18">
        <v>0.9</v>
      </c>
      <c r="I271" s="19">
        <f t="shared" si="15"/>
        <v>15.7</v>
      </c>
    </row>
    <row r="272" spans="1:9">
      <c r="A272" s="32">
        <v>261</v>
      </c>
      <c r="B272" s="46" t="s">
        <v>243</v>
      </c>
      <c r="C272" s="33" t="s">
        <v>1003</v>
      </c>
      <c r="D272" s="17" t="s">
        <v>20</v>
      </c>
      <c r="E272" s="18">
        <v>7.6</v>
      </c>
      <c r="F272" s="18">
        <v>3.8</v>
      </c>
      <c r="G272" s="18">
        <v>2.4</v>
      </c>
      <c r="H272" s="18">
        <v>0.9</v>
      </c>
      <c r="I272" s="19">
        <f t="shared" si="15"/>
        <v>14.7</v>
      </c>
    </row>
    <row r="273" spans="1:968">
      <c r="A273" s="32">
        <v>262</v>
      </c>
      <c r="B273" s="46" t="s">
        <v>244</v>
      </c>
      <c r="C273" s="33" t="s">
        <v>1003</v>
      </c>
      <c r="D273" s="17">
        <v>10</v>
      </c>
      <c r="E273" s="18">
        <v>16.600000000000001</v>
      </c>
      <c r="F273" s="18">
        <v>3.8</v>
      </c>
      <c r="G273" s="18">
        <v>1.9</v>
      </c>
      <c r="H273" s="18">
        <v>1.4</v>
      </c>
      <c r="I273" s="19">
        <f t="shared" si="15"/>
        <v>23.7</v>
      </c>
    </row>
    <row r="274" spans="1:968">
      <c r="A274" s="32">
        <v>263</v>
      </c>
      <c r="B274" s="46" t="s">
        <v>1010</v>
      </c>
      <c r="C274" s="33" t="s">
        <v>1003</v>
      </c>
      <c r="D274" s="34" t="s">
        <v>20</v>
      </c>
      <c r="E274" s="18">
        <v>7.6</v>
      </c>
      <c r="F274" s="18">
        <v>4.8</v>
      </c>
      <c r="G274" s="18">
        <v>1.9</v>
      </c>
      <c r="H274" s="18">
        <v>0.9</v>
      </c>
      <c r="I274" s="19">
        <f t="shared" si="15"/>
        <v>15.2</v>
      </c>
    </row>
    <row r="275" spans="1:968">
      <c r="A275" s="32">
        <v>264</v>
      </c>
      <c r="B275" s="46" t="s">
        <v>245</v>
      </c>
      <c r="C275" s="33" t="s">
        <v>1003</v>
      </c>
      <c r="D275" s="17">
        <v>5</v>
      </c>
      <c r="E275" s="18">
        <v>8.6</v>
      </c>
      <c r="F275" s="18">
        <v>4.8</v>
      </c>
      <c r="G275" s="18">
        <v>1.4</v>
      </c>
      <c r="H275" s="18">
        <v>-0.1</v>
      </c>
      <c r="I275" s="19">
        <f t="shared" si="15"/>
        <v>14.7</v>
      </c>
    </row>
    <row r="276" spans="1:968">
      <c r="A276" s="32">
        <v>265</v>
      </c>
      <c r="B276" s="106" t="s">
        <v>246</v>
      </c>
      <c r="C276" s="33" t="s">
        <v>1003</v>
      </c>
      <c r="D276" s="17">
        <v>10</v>
      </c>
      <c r="E276" s="18">
        <v>8.6</v>
      </c>
      <c r="F276" s="18">
        <v>4.8</v>
      </c>
      <c r="G276" s="18">
        <v>2.9</v>
      </c>
      <c r="H276" s="18">
        <v>0.4</v>
      </c>
      <c r="I276" s="19">
        <f t="shared" si="15"/>
        <v>16.699999999999996</v>
      </c>
    </row>
    <row r="277" spans="1:968">
      <c r="A277" s="32">
        <v>266</v>
      </c>
      <c r="B277" s="24" t="s">
        <v>247</v>
      </c>
      <c r="C277" s="33" t="s">
        <v>1003</v>
      </c>
      <c r="D277" s="17" t="s">
        <v>20</v>
      </c>
      <c r="E277" s="18">
        <v>7.6</v>
      </c>
      <c r="F277" s="18">
        <v>3.8</v>
      </c>
      <c r="G277" s="18">
        <v>1.9</v>
      </c>
      <c r="H277" s="18">
        <v>0.9</v>
      </c>
      <c r="I277" s="19">
        <f t="shared" si="15"/>
        <v>14.2</v>
      </c>
    </row>
    <row r="278" spans="1:968">
      <c r="A278" s="32">
        <v>267</v>
      </c>
      <c r="B278" s="24" t="s">
        <v>248</v>
      </c>
      <c r="C278" s="33" t="s">
        <v>1003</v>
      </c>
      <c r="D278" s="17">
        <v>10</v>
      </c>
      <c r="E278" s="18">
        <v>7.6</v>
      </c>
      <c r="F278" s="18">
        <v>5.8</v>
      </c>
      <c r="G278" s="18">
        <v>4.9000000000000004</v>
      </c>
      <c r="H278" s="18">
        <v>1.4</v>
      </c>
      <c r="I278" s="19">
        <f>SUM(E278:H278)</f>
        <v>19.699999999999996</v>
      </c>
    </row>
    <row r="279" spans="1:968">
      <c r="A279" s="32">
        <v>268</v>
      </c>
      <c r="B279" s="24" t="s">
        <v>249</v>
      </c>
      <c r="C279" s="33" t="s">
        <v>1003</v>
      </c>
      <c r="D279" s="17">
        <v>10</v>
      </c>
      <c r="E279" s="18">
        <v>12.6</v>
      </c>
      <c r="F279" s="18">
        <v>6.8</v>
      </c>
      <c r="G279" s="18">
        <v>3.9</v>
      </c>
      <c r="H279" s="18">
        <v>0.9</v>
      </c>
      <c r="I279" s="19">
        <f>SUM(E279:H279)</f>
        <v>24.199999999999996</v>
      </c>
    </row>
    <row r="280" spans="1:968">
      <c r="A280" s="32">
        <v>269</v>
      </c>
      <c r="B280" s="24" t="s">
        <v>250</v>
      </c>
      <c r="C280" s="101" t="s">
        <v>1011</v>
      </c>
      <c r="D280" s="17">
        <v>10</v>
      </c>
      <c r="E280" s="18">
        <v>14.6</v>
      </c>
      <c r="F280" s="18">
        <v>6.8</v>
      </c>
      <c r="G280" s="18">
        <v>3.9</v>
      </c>
      <c r="H280" s="18">
        <v>1.9</v>
      </c>
      <c r="I280" s="19">
        <f>SUM(E280:H280)</f>
        <v>27.199999999999996</v>
      </c>
    </row>
    <row r="281" spans="1:968">
      <c r="A281" s="32">
        <v>270</v>
      </c>
      <c r="B281" s="107" t="s">
        <v>251</v>
      </c>
      <c r="C281" s="33" t="s">
        <v>1003</v>
      </c>
      <c r="D281" s="17" t="s">
        <v>20</v>
      </c>
      <c r="E281" s="18">
        <v>7.6</v>
      </c>
      <c r="F281" s="18">
        <v>3.8</v>
      </c>
      <c r="G281" s="18">
        <v>1.9</v>
      </c>
      <c r="H281" s="18">
        <v>0.9</v>
      </c>
      <c r="I281" s="19">
        <f>SUM(E281:H281)</f>
        <v>14.2</v>
      </c>
    </row>
    <row r="282" spans="1:968">
      <c r="A282" s="32">
        <v>271</v>
      </c>
      <c r="B282" s="47" t="s">
        <v>1012</v>
      </c>
      <c r="C282" s="33" t="s">
        <v>1003</v>
      </c>
      <c r="D282" s="17" t="s">
        <v>20</v>
      </c>
      <c r="E282" s="18">
        <v>4.5999999999999996</v>
      </c>
      <c r="F282" s="18">
        <v>6.3</v>
      </c>
      <c r="G282" s="18">
        <v>2.9</v>
      </c>
      <c r="H282" s="18">
        <v>1.4</v>
      </c>
      <c r="I282" s="19">
        <f t="shared" ref="I282" si="16">SUM(E282:H282)</f>
        <v>15.2</v>
      </c>
    </row>
    <row r="283" spans="1:968">
      <c r="A283" s="35"/>
      <c r="B283" s="20"/>
      <c r="C283" s="25" t="s">
        <v>77</v>
      </c>
      <c r="D283" s="26">
        <f t="shared" ref="D283:I283" si="17">SUM(D256:D281)</f>
        <v>204</v>
      </c>
      <c r="E283" s="26">
        <f t="shared" si="17"/>
        <v>297.09999999999997</v>
      </c>
      <c r="F283" s="26">
        <f t="shared" si="17"/>
        <v>145.80000000000001</v>
      </c>
      <c r="G283" s="26">
        <f t="shared" si="17"/>
        <v>72.899999999999991</v>
      </c>
      <c r="H283" s="26">
        <f t="shared" si="17"/>
        <v>27.599999999999984</v>
      </c>
      <c r="I283" s="26">
        <f t="shared" si="17"/>
        <v>543.39999999999986</v>
      </c>
    </row>
    <row r="284" spans="1:968" ht="30" customHeight="1">
      <c r="A284" s="112" t="s">
        <v>252</v>
      </c>
      <c r="B284" s="112"/>
      <c r="C284" s="112"/>
      <c r="D284" s="112"/>
      <c r="E284" s="112"/>
      <c r="F284" s="112"/>
      <c r="G284" s="112"/>
      <c r="H284" s="112"/>
      <c r="I284" s="1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  <c r="KJ284" s="1"/>
      <c r="KK284" s="1"/>
      <c r="KL284" s="1"/>
      <c r="KM284" s="1"/>
      <c r="KN284" s="1"/>
      <c r="KO284" s="1"/>
      <c r="KP284" s="1"/>
      <c r="KQ284" s="1"/>
      <c r="KR284" s="1"/>
      <c r="KS284" s="1"/>
      <c r="KT284" s="1"/>
      <c r="KU284" s="1"/>
      <c r="KV284" s="1"/>
      <c r="KW284" s="1"/>
      <c r="KX284" s="1"/>
      <c r="KY284" s="1"/>
      <c r="KZ284" s="1"/>
      <c r="LA284" s="1"/>
      <c r="LB284" s="1"/>
      <c r="LC284" s="1"/>
      <c r="LD284" s="1"/>
      <c r="LE284" s="1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  <c r="LZ284" s="1"/>
      <c r="MA284" s="1"/>
      <c r="MB284" s="1"/>
      <c r="MC284" s="1"/>
      <c r="MD284" s="1"/>
      <c r="ME284" s="1"/>
      <c r="MF284" s="1"/>
      <c r="MG284" s="1"/>
      <c r="MH284" s="1"/>
      <c r="MI284" s="1"/>
      <c r="MJ284" s="1"/>
      <c r="MK284" s="1"/>
      <c r="ML284" s="1"/>
      <c r="MM284" s="1"/>
      <c r="MN284" s="1"/>
      <c r="MO284" s="1"/>
      <c r="MP284" s="1"/>
      <c r="MQ284" s="1"/>
      <c r="MR284" s="1"/>
      <c r="MS284" s="1"/>
      <c r="MT284" s="1"/>
      <c r="MU284" s="1"/>
      <c r="MV284" s="1"/>
      <c r="MW284" s="1"/>
      <c r="MX284" s="1"/>
      <c r="MY284" s="1"/>
      <c r="MZ284" s="1"/>
      <c r="NA284" s="1"/>
      <c r="NB284" s="1"/>
      <c r="NC284" s="1"/>
      <c r="ND284" s="1"/>
      <c r="NE284" s="1"/>
      <c r="NF284" s="1"/>
      <c r="NG284" s="1"/>
      <c r="NH284" s="1"/>
      <c r="NI284" s="1"/>
      <c r="NJ284" s="1"/>
      <c r="NK284" s="1"/>
      <c r="NL284" s="1"/>
      <c r="NM284" s="1"/>
      <c r="NN284" s="1"/>
      <c r="NO284" s="1"/>
      <c r="NP284" s="1"/>
      <c r="NQ284" s="1"/>
      <c r="NR284" s="1"/>
      <c r="NS284" s="1"/>
      <c r="NT284" s="1"/>
      <c r="NU284" s="1"/>
      <c r="NV284" s="1"/>
      <c r="NW284" s="1"/>
      <c r="NX284" s="1"/>
      <c r="NY284" s="1"/>
      <c r="NZ284" s="1"/>
      <c r="OA284" s="1"/>
      <c r="OB284" s="1"/>
      <c r="OC284" s="1"/>
      <c r="OD284" s="1"/>
      <c r="OE284" s="1"/>
      <c r="OF284" s="1"/>
      <c r="OG284" s="1"/>
      <c r="OH284" s="1"/>
      <c r="OI284" s="1"/>
      <c r="OJ284" s="1"/>
      <c r="OK284" s="1"/>
      <c r="OL284" s="1"/>
      <c r="OM284" s="1"/>
      <c r="ON284" s="1"/>
      <c r="OO284" s="1"/>
      <c r="OP284" s="1"/>
      <c r="OQ284" s="1"/>
      <c r="OR284" s="1"/>
      <c r="OS284" s="1"/>
      <c r="OT284" s="1"/>
      <c r="OU284" s="1"/>
      <c r="OV284" s="1"/>
      <c r="OW284" s="1"/>
      <c r="OX284" s="1"/>
      <c r="OY284" s="1"/>
      <c r="OZ284" s="1"/>
      <c r="PA284" s="1"/>
      <c r="PB284" s="1"/>
      <c r="PC284" s="1"/>
      <c r="PD284" s="1"/>
      <c r="PE284" s="1"/>
      <c r="PF284" s="1"/>
      <c r="PG284" s="1"/>
      <c r="PH284" s="1"/>
      <c r="PI284" s="1"/>
      <c r="PJ284" s="1"/>
      <c r="PK284" s="1"/>
      <c r="PL284" s="1"/>
      <c r="PM284" s="1"/>
      <c r="PN284" s="1"/>
      <c r="PO284" s="1"/>
      <c r="PP284" s="1"/>
      <c r="PQ284" s="1"/>
      <c r="PR284" s="1"/>
      <c r="PS284" s="1"/>
      <c r="PT284" s="1"/>
      <c r="PU284" s="1"/>
      <c r="PV284" s="1"/>
      <c r="PW284" s="1"/>
      <c r="PX284" s="1"/>
      <c r="PY284" s="1"/>
      <c r="PZ284" s="1"/>
      <c r="QA284" s="1"/>
      <c r="QB284" s="1"/>
      <c r="QC284" s="1"/>
      <c r="QD284" s="1"/>
      <c r="QE284" s="1"/>
      <c r="QF284" s="1"/>
      <c r="QG284" s="1"/>
      <c r="QH284" s="1"/>
      <c r="QI284" s="1"/>
      <c r="QJ284" s="1"/>
      <c r="QK284" s="1"/>
      <c r="QL284" s="1"/>
      <c r="QM284" s="1"/>
      <c r="QN284" s="1"/>
      <c r="QO284" s="1"/>
      <c r="QP284" s="1"/>
      <c r="QQ284" s="1"/>
      <c r="QR284" s="1"/>
      <c r="QS284" s="1"/>
      <c r="QT284" s="1"/>
      <c r="QU284" s="1"/>
      <c r="QV284" s="1"/>
      <c r="QW284" s="1"/>
      <c r="QX284" s="1"/>
      <c r="QY284" s="1"/>
      <c r="QZ284" s="1"/>
      <c r="RA284" s="1"/>
      <c r="RB284" s="1"/>
      <c r="RC284" s="1"/>
      <c r="RD284" s="1"/>
      <c r="RE284" s="1"/>
      <c r="RF284" s="1"/>
      <c r="RG284" s="1"/>
      <c r="RH284" s="1"/>
      <c r="RI284" s="1"/>
      <c r="RJ284" s="1"/>
      <c r="RK284" s="1"/>
      <c r="RL284" s="1"/>
      <c r="RM284" s="1"/>
      <c r="RN284" s="1"/>
      <c r="RO284" s="1"/>
      <c r="RP284" s="1"/>
      <c r="RQ284" s="1"/>
      <c r="RR284" s="1"/>
      <c r="RS284" s="1"/>
      <c r="RT284" s="1"/>
      <c r="RU284" s="1"/>
      <c r="RV284" s="1"/>
      <c r="RW284" s="1"/>
      <c r="RX284" s="1"/>
      <c r="RY284" s="1"/>
      <c r="RZ284" s="1"/>
      <c r="SA284" s="1"/>
      <c r="SB284" s="1"/>
      <c r="SC284" s="1"/>
      <c r="SD284" s="1"/>
      <c r="SE284" s="1"/>
      <c r="SF284" s="1"/>
      <c r="SG284" s="1"/>
      <c r="SH284" s="1"/>
      <c r="SI284" s="1"/>
      <c r="SJ284" s="1"/>
      <c r="SK284" s="1"/>
      <c r="SL284" s="1"/>
      <c r="SM284" s="1"/>
      <c r="SN284" s="1"/>
      <c r="SO284" s="1"/>
      <c r="SP284" s="1"/>
      <c r="SQ284" s="1"/>
      <c r="SR284" s="1"/>
      <c r="SS284" s="1"/>
      <c r="ST284" s="1"/>
      <c r="SU284" s="1"/>
      <c r="SV284" s="1"/>
      <c r="SW284" s="1"/>
      <c r="SX284" s="1"/>
      <c r="SY284" s="1"/>
      <c r="SZ284" s="1"/>
      <c r="TA284" s="1"/>
      <c r="TB284" s="1"/>
      <c r="TC284" s="1"/>
      <c r="TD284" s="1"/>
      <c r="TE284" s="1"/>
      <c r="TF284" s="1"/>
      <c r="TG284" s="1"/>
      <c r="TH284" s="1"/>
      <c r="TI284" s="1"/>
      <c r="TJ284" s="1"/>
      <c r="TK284" s="1"/>
      <c r="TL284" s="1"/>
      <c r="TM284" s="1"/>
      <c r="TN284" s="1"/>
      <c r="TO284" s="1"/>
      <c r="TP284" s="1"/>
      <c r="TQ284" s="1"/>
      <c r="TR284" s="1"/>
      <c r="TS284" s="1"/>
      <c r="TT284" s="1"/>
      <c r="TU284" s="1"/>
      <c r="TV284" s="1"/>
      <c r="TW284" s="1"/>
      <c r="TX284" s="1"/>
      <c r="TY284" s="1"/>
      <c r="TZ284" s="1"/>
      <c r="UA284" s="1"/>
      <c r="UB284" s="1"/>
      <c r="UC284" s="1"/>
      <c r="UD284" s="1"/>
      <c r="UE284" s="1"/>
      <c r="UF284" s="1"/>
      <c r="UG284" s="1"/>
      <c r="UH284" s="1"/>
      <c r="UI284" s="1"/>
      <c r="UJ284" s="1"/>
      <c r="UK284" s="1"/>
      <c r="UL284" s="1"/>
      <c r="UM284" s="1"/>
      <c r="UN284" s="1"/>
      <c r="UO284" s="1"/>
      <c r="UP284" s="1"/>
      <c r="UQ284" s="1"/>
      <c r="UR284" s="1"/>
      <c r="US284" s="1"/>
      <c r="UT284" s="1"/>
      <c r="UU284" s="1"/>
      <c r="UV284" s="1"/>
      <c r="UW284" s="1"/>
      <c r="UX284" s="1"/>
      <c r="UY284" s="1"/>
      <c r="UZ284" s="1"/>
      <c r="VA284" s="1"/>
      <c r="VB284" s="1"/>
      <c r="VC284" s="1"/>
      <c r="VD284" s="1"/>
      <c r="VE284" s="1"/>
      <c r="VF284" s="1"/>
      <c r="VG284" s="1"/>
      <c r="VH284" s="1"/>
      <c r="VI284" s="1"/>
      <c r="VJ284" s="1"/>
      <c r="VK284" s="1"/>
      <c r="VL284" s="1"/>
      <c r="VM284" s="1"/>
      <c r="VN284" s="1"/>
      <c r="VO284" s="1"/>
      <c r="VP284" s="1"/>
      <c r="VQ284" s="1"/>
      <c r="VR284" s="1"/>
      <c r="VS284" s="1"/>
      <c r="VT284" s="1"/>
      <c r="VU284" s="1"/>
      <c r="VV284" s="1"/>
      <c r="VW284" s="1"/>
      <c r="VX284" s="1"/>
      <c r="VY284" s="1"/>
      <c r="VZ284" s="1"/>
      <c r="WA284" s="1"/>
      <c r="WB284" s="1"/>
      <c r="WC284" s="1"/>
      <c r="WD284" s="1"/>
      <c r="WE284" s="1"/>
      <c r="WF284" s="1"/>
      <c r="WG284" s="1"/>
      <c r="WH284" s="1"/>
      <c r="WI284" s="1"/>
      <c r="WJ284" s="1"/>
      <c r="WK284" s="1"/>
      <c r="WL284" s="1"/>
      <c r="WM284" s="1"/>
      <c r="WN284" s="1"/>
      <c r="WO284" s="1"/>
      <c r="WP284" s="1"/>
      <c r="WQ284" s="1"/>
      <c r="WR284" s="1"/>
      <c r="WS284" s="1"/>
      <c r="WT284" s="1"/>
      <c r="WU284" s="1"/>
      <c r="WV284" s="1"/>
      <c r="WW284" s="1"/>
      <c r="WX284" s="1"/>
      <c r="WY284" s="1"/>
      <c r="WZ284" s="1"/>
      <c r="XA284" s="1"/>
      <c r="XB284" s="1"/>
      <c r="XC284" s="1"/>
      <c r="XD284" s="1"/>
      <c r="XE284" s="1"/>
      <c r="XF284" s="1"/>
      <c r="XG284" s="1"/>
      <c r="XH284" s="1"/>
      <c r="XI284" s="1"/>
      <c r="XJ284" s="1"/>
      <c r="XK284" s="1"/>
      <c r="XL284" s="1"/>
      <c r="XM284" s="1"/>
      <c r="XN284" s="1"/>
      <c r="XO284" s="1"/>
      <c r="XP284" s="1"/>
      <c r="XQ284" s="1"/>
      <c r="XR284" s="1"/>
      <c r="XS284" s="1"/>
      <c r="XT284" s="1"/>
      <c r="XU284" s="1"/>
      <c r="XV284" s="1"/>
      <c r="XW284" s="1"/>
      <c r="XX284" s="1"/>
      <c r="XY284" s="1"/>
      <c r="XZ284" s="1"/>
      <c r="YA284" s="1"/>
      <c r="YB284" s="1"/>
      <c r="YC284" s="1"/>
      <c r="YD284" s="1"/>
      <c r="YE284" s="1"/>
      <c r="YF284" s="1"/>
      <c r="YG284" s="1"/>
      <c r="YH284" s="1"/>
      <c r="YI284" s="1"/>
      <c r="YJ284" s="1"/>
      <c r="YK284" s="1"/>
      <c r="YL284" s="1"/>
      <c r="YM284" s="1"/>
      <c r="YN284" s="1"/>
      <c r="YO284" s="1"/>
      <c r="YP284" s="1"/>
      <c r="YQ284" s="1"/>
      <c r="YR284" s="1"/>
      <c r="YS284" s="1"/>
      <c r="YT284" s="1"/>
      <c r="YU284" s="1"/>
      <c r="YV284" s="1"/>
      <c r="YW284" s="1"/>
      <c r="YX284" s="1"/>
      <c r="YY284" s="1"/>
      <c r="YZ284" s="1"/>
      <c r="ZA284" s="1"/>
      <c r="ZB284" s="1"/>
      <c r="ZC284" s="1"/>
      <c r="ZD284" s="1"/>
      <c r="ZE284" s="1"/>
      <c r="ZF284" s="1"/>
      <c r="ZG284" s="1"/>
      <c r="ZH284" s="1"/>
      <c r="ZI284" s="1"/>
      <c r="ZJ284" s="1"/>
      <c r="ZK284" s="1"/>
      <c r="ZL284" s="1"/>
      <c r="ZM284" s="1"/>
      <c r="ZN284" s="1"/>
      <c r="ZO284" s="1"/>
      <c r="ZP284" s="1"/>
      <c r="ZQ284" s="1"/>
      <c r="ZR284" s="1"/>
      <c r="ZS284" s="1"/>
      <c r="ZT284" s="1"/>
      <c r="ZU284" s="1"/>
      <c r="ZV284" s="1"/>
      <c r="ZW284" s="1"/>
      <c r="ZX284" s="1"/>
      <c r="ZY284" s="1"/>
      <c r="ZZ284" s="1"/>
      <c r="AAA284" s="1"/>
      <c r="AAB284" s="1"/>
      <c r="AAC284" s="1"/>
      <c r="AAD284" s="1"/>
      <c r="AAE284" s="1"/>
      <c r="AAF284" s="1"/>
      <c r="AAG284" s="1"/>
      <c r="AAH284" s="1"/>
      <c r="AAI284" s="1"/>
      <c r="AAJ284" s="1"/>
      <c r="AAK284" s="1"/>
      <c r="AAL284" s="1"/>
      <c r="AAM284" s="1"/>
      <c r="AAN284" s="1"/>
      <c r="AAO284" s="1"/>
      <c r="AAP284" s="1"/>
      <c r="AAQ284" s="1"/>
      <c r="AAR284" s="1"/>
      <c r="AAS284" s="1"/>
      <c r="AAT284" s="1"/>
      <c r="AAU284" s="1"/>
      <c r="AAV284" s="1"/>
      <c r="AAW284" s="1"/>
      <c r="AAX284" s="1"/>
      <c r="AAY284" s="1"/>
      <c r="AAZ284" s="1"/>
      <c r="ABA284" s="1"/>
      <c r="ABB284" s="1"/>
      <c r="ABC284" s="1"/>
      <c r="ABD284" s="1"/>
      <c r="ABE284" s="1"/>
      <c r="ABF284" s="1"/>
      <c r="ABG284" s="1"/>
      <c r="ABH284" s="1"/>
      <c r="ABI284" s="1"/>
      <c r="ABJ284" s="1"/>
      <c r="ABK284" s="1"/>
      <c r="ABL284" s="1"/>
      <c r="ABM284" s="1"/>
      <c r="ABN284" s="1"/>
      <c r="ABO284" s="1"/>
      <c r="ABP284" s="1"/>
      <c r="ABQ284" s="1"/>
      <c r="ABR284" s="1"/>
      <c r="ABS284" s="1"/>
      <c r="ABT284" s="1"/>
      <c r="ABU284" s="1"/>
      <c r="ABV284" s="1"/>
      <c r="ABW284" s="1"/>
      <c r="ABX284" s="1"/>
      <c r="ABY284" s="1"/>
      <c r="ABZ284" s="1"/>
      <c r="ACA284" s="1"/>
      <c r="ACB284" s="1"/>
      <c r="ACC284" s="1"/>
      <c r="ACD284" s="1"/>
      <c r="ACE284" s="1"/>
      <c r="ACF284" s="1"/>
      <c r="ACG284" s="1"/>
      <c r="ACH284" s="1"/>
      <c r="ACI284" s="1"/>
      <c r="ACJ284" s="1"/>
      <c r="ACK284" s="1"/>
      <c r="ACL284" s="1"/>
      <c r="ACM284" s="1"/>
      <c r="ACN284" s="1"/>
      <c r="ACO284" s="1"/>
      <c r="ACP284" s="1"/>
      <c r="ACQ284" s="1"/>
      <c r="ACR284" s="1"/>
      <c r="ACS284" s="1"/>
      <c r="ACT284" s="1"/>
      <c r="ACU284" s="1"/>
      <c r="ACV284" s="1"/>
      <c r="ACW284" s="1"/>
      <c r="ACX284" s="1"/>
      <c r="ACY284" s="1"/>
      <c r="ACZ284" s="1"/>
      <c r="ADA284" s="1"/>
      <c r="ADB284" s="1"/>
      <c r="ADC284" s="1"/>
      <c r="ADD284" s="1"/>
      <c r="ADE284" s="1"/>
      <c r="ADF284" s="1"/>
      <c r="ADG284" s="1"/>
      <c r="ADH284" s="1"/>
      <c r="ADI284" s="1"/>
      <c r="ADJ284" s="1"/>
      <c r="ADK284" s="1"/>
      <c r="ADL284" s="1"/>
      <c r="ADM284" s="1"/>
      <c r="ADN284" s="1"/>
      <c r="ADO284" s="1"/>
      <c r="ADP284" s="1"/>
      <c r="ADQ284" s="1"/>
      <c r="ADR284" s="1"/>
      <c r="ADS284" s="1"/>
      <c r="ADT284" s="1"/>
      <c r="ADU284" s="1"/>
      <c r="ADV284" s="1"/>
      <c r="ADW284" s="1"/>
      <c r="ADX284" s="1"/>
      <c r="ADY284" s="1"/>
      <c r="ADZ284" s="1"/>
      <c r="AEA284" s="1"/>
      <c r="AEB284" s="1"/>
      <c r="AEC284" s="1"/>
      <c r="AED284" s="1"/>
      <c r="AEE284" s="1"/>
      <c r="AEF284" s="1"/>
      <c r="AEG284" s="1"/>
      <c r="AEH284" s="1"/>
      <c r="AEI284" s="1"/>
      <c r="AEJ284" s="1"/>
      <c r="AEK284" s="1"/>
      <c r="AEL284" s="1"/>
      <c r="AEM284" s="1"/>
      <c r="AEN284" s="1"/>
      <c r="AEO284" s="1"/>
      <c r="AEP284" s="1"/>
      <c r="AEQ284" s="1"/>
      <c r="AER284" s="1"/>
      <c r="AES284" s="1"/>
      <c r="AET284" s="1"/>
      <c r="AEU284" s="1"/>
      <c r="AEV284" s="1"/>
      <c r="AEW284" s="1"/>
      <c r="AEX284" s="1"/>
      <c r="AEY284" s="1"/>
      <c r="AEZ284" s="1"/>
      <c r="AFA284" s="1"/>
      <c r="AFB284" s="1"/>
      <c r="AFC284" s="1"/>
      <c r="AFD284" s="1"/>
      <c r="AFE284" s="1"/>
      <c r="AFF284" s="1"/>
      <c r="AFG284" s="1"/>
      <c r="AFH284" s="1"/>
      <c r="AFI284" s="1"/>
      <c r="AFJ284" s="1"/>
      <c r="AFK284" s="1"/>
      <c r="AFL284" s="1"/>
      <c r="AFM284" s="1"/>
      <c r="AFN284" s="1"/>
      <c r="AFO284" s="1"/>
      <c r="AFP284" s="1"/>
      <c r="AFQ284" s="1"/>
      <c r="AFR284" s="1"/>
      <c r="AFS284" s="1"/>
      <c r="AFT284" s="1"/>
      <c r="AFU284" s="1"/>
      <c r="AFV284" s="1"/>
      <c r="AFW284" s="1"/>
      <c r="AFX284" s="1"/>
      <c r="AFY284" s="1"/>
      <c r="AFZ284" s="1"/>
      <c r="AGA284" s="1"/>
      <c r="AGB284" s="1"/>
      <c r="AGC284" s="1"/>
      <c r="AGD284" s="1"/>
      <c r="AGE284" s="1"/>
      <c r="AGF284" s="1"/>
      <c r="AGG284" s="1"/>
      <c r="AGH284" s="1"/>
      <c r="AGI284" s="1"/>
      <c r="AGJ284" s="1"/>
      <c r="AGK284" s="1"/>
      <c r="AGL284" s="1"/>
      <c r="AGM284" s="1"/>
      <c r="AGN284" s="1"/>
      <c r="AGO284" s="1"/>
      <c r="AGP284" s="1"/>
      <c r="AGQ284" s="1"/>
      <c r="AGR284" s="1"/>
      <c r="AGS284" s="1"/>
      <c r="AGT284" s="1"/>
      <c r="AGU284" s="1"/>
      <c r="AGV284" s="1"/>
      <c r="AGW284" s="1"/>
      <c r="AGX284" s="1"/>
      <c r="AGY284" s="1"/>
      <c r="AGZ284" s="1"/>
      <c r="AHA284" s="1"/>
      <c r="AHB284" s="1"/>
      <c r="AHC284" s="1"/>
      <c r="AHD284" s="1"/>
      <c r="AHE284" s="1"/>
      <c r="AHF284" s="1"/>
      <c r="AHG284" s="1"/>
      <c r="AHH284" s="1"/>
      <c r="AHI284" s="1"/>
      <c r="AHJ284" s="1"/>
      <c r="AHK284" s="1"/>
      <c r="AHL284" s="1"/>
      <c r="AHM284" s="1"/>
      <c r="AHN284" s="1"/>
      <c r="AHO284" s="1"/>
      <c r="AHP284" s="1"/>
      <c r="AHQ284" s="1"/>
      <c r="AHR284" s="1"/>
      <c r="AHS284" s="1"/>
      <c r="AHT284" s="1"/>
      <c r="AHU284" s="1"/>
      <c r="AHV284" s="1"/>
      <c r="AHW284" s="1"/>
      <c r="AHX284" s="1"/>
      <c r="AHY284" s="1"/>
      <c r="AHZ284" s="1"/>
      <c r="AIA284" s="1"/>
      <c r="AIB284" s="1"/>
      <c r="AIC284" s="1"/>
      <c r="AID284" s="1"/>
      <c r="AIE284" s="1"/>
      <c r="AIF284" s="1"/>
      <c r="AIG284" s="1"/>
      <c r="AIH284" s="1"/>
      <c r="AII284" s="1"/>
      <c r="AIJ284" s="1"/>
      <c r="AIK284" s="1"/>
      <c r="AIL284" s="1"/>
      <c r="AIM284" s="1"/>
      <c r="AIN284" s="1"/>
      <c r="AIO284" s="1"/>
      <c r="AIP284" s="1"/>
      <c r="AIQ284" s="1"/>
      <c r="AIR284" s="1"/>
      <c r="AIS284" s="1"/>
      <c r="AIT284" s="1"/>
      <c r="AIU284" s="1"/>
      <c r="AIV284" s="1"/>
      <c r="AIW284" s="1"/>
      <c r="AIX284" s="1"/>
      <c r="AIY284" s="1"/>
      <c r="AIZ284" s="1"/>
      <c r="AJA284" s="1"/>
      <c r="AJB284" s="1"/>
      <c r="AJC284" s="1"/>
      <c r="AJD284" s="1"/>
      <c r="AJE284" s="1"/>
      <c r="AJF284" s="1"/>
      <c r="AJG284" s="1"/>
      <c r="AJH284" s="1"/>
      <c r="AJI284" s="1"/>
      <c r="AJJ284" s="1"/>
      <c r="AJK284" s="1"/>
      <c r="AJL284" s="1"/>
      <c r="AJM284" s="1"/>
      <c r="AJN284" s="1"/>
      <c r="AJO284" s="1"/>
      <c r="AJP284" s="1"/>
      <c r="AJQ284" s="1"/>
      <c r="AJR284" s="1"/>
      <c r="AJS284" s="1"/>
      <c r="AJT284" s="1"/>
      <c r="AJU284" s="1"/>
      <c r="AJV284" s="1"/>
      <c r="AJW284" s="1"/>
      <c r="AJX284" s="1"/>
      <c r="AJY284" s="1"/>
      <c r="AJZ284" s="1"/>
      <c r="AKA284" s="1"/>
      <c r="AKB284" s="1"/>
      <c r="AKC284" s="1"/>
      <c r="AKD284" s="1"/>
      <c r="AKE284" s="1"/>
      <c r="AKF284" s="1"/>
    </row>
    <row r="285" spans="1:968">
      <c r="A285" s="36">
        <v>272</v>
      </c>
      <c r="B285" s="37" t="s">
        <v>253</v>
      </c>
      <c r="C285" s="38" t="s">
        <v>254</v>
      </c>
      <c r="D285" s="36">
        <v>6</v>
      </c>
      <c r="E285" s="18">
        <v>0</v>
      </c>
      <c r="F285" s="18">
        <v>0</v>
      </c>
      <c r="G285" s="18">
        <v>0</v>
      </c>
      <c r="H285" s="18">
        <v>0</v>
      </c>
      <c r="I285" s="39">
        <f>SUM(E285:H285)</f>
        <v>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  <c r="KJ285" s="1"/>
      <c r="KK285" s="1"/>
      <c r="KL285" s="1"/>
      <c r="KM285" s="1"/>
      <c r="KN285" s="1"/>
      <c r="KO285" s="1"/>
      <c r="KP285" s="1"/>
      <c r="KQ285" s="1"/>
      <c r="KR285" s="1"/>
      <c r="KS285" s="1"/>
      <c r="KT285" s="1"/>
      <c r="KU285" s="1"/>
      <c r="KV285" s="1"/>
      <c r="KW285" s="1"/>
      <c r="KX285" s="1"/>
      <c r="KY285" s="1"/>
      <c r="KZ285" s="1"/>
      <c r="LA285" s="1"/>
      <c r="LB285" s="1"/>
      <c r="LC285" s="1"/>
      <c r="LD285" s="1"/>
      <c r="LE285" s="1"/>
      <c r="LF285" s="1"/>
      <c r="LG285" s="1"/>
      <c r="LH285" s="1"/>
      <c r="LI285" s="1"/>
      <c r="LJ285" s="1"/>
      <c r="LK285" s="1"/>
      <c r="LL285" s="1"/>
      <c r="LM285" s="1"/>
      <c r="LN285" s="1"/>
      <c r="LO285" s="1"/>
      <c r="LP285" s="1"/>
      <c r="LQ285" s="1"/>
      <c r="LR285" s="1"/>
      <c r="LS285" s="1"/>
      <c r="LT285" s="1"/>
      <c r="LU285" s="1"/>
      <c r="LV285" s="1"/>
      <c r="LW285" s="1"/>
      <c r="LX285" s="1"/>
      <c r="LY285" s="1"/>
      <c r="LZ285" s="1"/>
      <c r="MA285" s="1"/>
      <c r="MB285" s="1"/>
      <c r="MC285" s="1"/>
      <c r="MD285" s="1"/>
      <c r="ME285" s="1"/>
      <c r="MF285" s="1"/>
      <c r="MG285" s="1"/>
      <c r="MH285" s="1"/>
      <c r="MI285" s="1"/>
      <c r="MJ285" s="1"/>
      <c r="MK285" s="1"/>
      <c r="ML285" s="1"/>
      <c r="MM285" s="1"/>
      <c r="MN285" s="1"/>
      <c r="MO285" s="1"/>
      <c r="MP285" s="1"/>
      <c r="MQ285" s="1"/>
      <c r="MR285" s="1"/>
      <c r="MS285" s="1"/>
      <c r="MT285" s="1"/>
      <c r="MU285" s="1"/>
      <c r="MV285" s="1"/>
      <c r="MW285" s="1"/>
      <c r="MX285" s="1"/>
      <c r="MY285" s="1"/>
      <c r="MZ285" s="1"/>
      <c r="NA285" s="1"/>
      <c r="NB285" s="1"/>
      <c r="NC285" s="1"/>
      <c r="ND285" s="1"/>
      <c r="NE285" s="1"/>
      <c r="NF285" s="1"/>
      <c r="NG285" s="1"/>
      <c r="NH285" s="1"/>
      <c r="NI285" s="1"/>
      <c r="NJ285" s="1"/>
      <c r="NK285" s="1"/>
      <c r="NL285" s="1"/>
      <c r="NM285" s="1"/>
      <c r="NN285" s="1"/>
      <c r="NO285" s="1"/>
      <c r="NP285" s="1"/>
      <c r="NQ285" s="1"/>
      <c r="NR285" s="1"/>
      <c r="NS285" s="1"/>
      <c r="NT285" s="1"/>
      <c r="NU285" s="1"/>
      <c r="NV285" s="1"/>
      <c r="NW285" s="1"/>
      <c r="NX285" s="1"/>
      <c r="NY285" s="1"/>
      <c r="NZ285" s="1"/>
      <c r="OA285" s="1"/>
      <c r="OB285" s="1"/>
      <c r="OC285" s="1"/>
      <c r="OD285" s="1"/>
      <c r="OE285" s="1"/>
      <c r="OF285" s="1"/>
      <c r="OG285" s="1"/>
      <c r="OH285" s="1"/>
      <c r="OI285" s="1"/>
      <c r="OJ285" s="1"/>
      <c r="OK285" s="1"/>
      <c r="OL285" s="1"/>
      <c r="OM285" s="1"/>
      <c r="ON285" s="1"/>
      <c r="OO285" s="1"/>
      <c r="OP285" s="1"/>
      <c r="OQ285" s="1"/>
      <c r="OR285" s="1"/>
      <c r="OS285" s="1"/>
      <c r="OT285" s="1"/>
      <c r="OU285" s="1"/>
      <c r="OV285" s="1"/>
      <c r="OW285" s="1"/>
      <c r="OX285" s="1"/>
      <c r="OY285" s="1"/>
      <c r="OZ285" s="1"/>
      <c r="PA285" s="1"/>
      <c r="PB285" s="1"/>
      <c r="PC285" s="1"/>
      <c r="PD285" s="1"/>
      <c r="PE285" s="1"/>
      <c r="PF285" s="1"/>
      <c r="PG285" s="1"/>
      <c r="PH285" s="1"/>
      <c r="PI285" s="1"/>
      <c r="PJ285" s="1"/>
      <c r="PK285" s="1"/>
      <c r="PL285" s="1"/>
      <c r="PM285" s="1"/>
      <c r="PN285" s="1"/>
      <c r="PO285" s="1"/>
      <c r="PP285" s="1"/>
      <c r="PQ285" s="1"/>
      <c r="PR285" s="1"/>
      <c r="PS285" s="1"/>
      <c r="PT285" s="1"/>
      <c r="PU285" s="1"/>
      <c r="PV285" s="1"/>
      <c r="PW285" s="1"/>
      <c r="PX285" s="1"/>
      <c r="PY285" s="1"/>
      <c r="PZ285" s="1"/>
      <c r="QA285" s="1"/>
      <c r="QB285" s="1"/>
      <c r="QC285" s="1"/>
      <c r="QD285" s="1"/>
      <c r="QE285" s="1"/>
      <c r="QF285" s="1"/>
      <c r="QG285" s="1"/>
      <c r="QH285" s="1"/>
      <c r="QI285" s="1"/>
      <c r="QJ285" s="1"/>
      <c r="QK285" s="1"/>
      <c r="QL285" s="1"/>
      <c r="QM285" s="1"/>
      <c r="QN285" s="1"/>
      <c r="QO285" s="1"/>
      <c r="QP285" s="1"/>
      <c r="QQ285" s="1"/>
      <c r="QR285" s="1"/>
      <c r="QS285" s="1"/>
      <c r="QT285" s="1"/>
      <c r="QU285" s="1"/>
      <c r="QV285" s="1"/>
      <c r="QW285" s="1"/>
      <c r="QX285" s="1"/>
      <c r="QY285" s="1"/>
      <c r="QZ285" s="1"/>
      <c r="RA285" s="1"/>
      <c r="RB285" s="1"/>
      <c r="RC285" s="1"/>
      <c r="RD285" s="1"/>
      <c r="RE285" s="1"/>
      <c r="RF285" s="1"/>
      <c r="RG285" s="1"/>
      <c r="RH285" s="1"/>
      <c r="RI285" s="1"/>
      <c r="RJ285" s="1"/>
      <c r="RK285" s="1"/>
      <c r="RL285" s="1"/>
      <c r="RM285" s="1"/>
      <c r="RN285" s="1"/>
      <c r="RO285" s="1"/>
      <c r="RP285" s="1"/>
      <c r="RQ285" s="1"/>
      <c r="RR285" s="1"/>
      <c r="RS285" s="1"/>
      <c r="RT285" s="1"/>
      <c r="RU285" s="1"/>
      <c r="RV285" s="1"/>
      <c r="RW285" s="1"/>
      <c r="RX285" s="1"/>
      <c r="RY285" s="1"/>
      <c r="RZ285" s="1"/>
      <c r="SA285" s="1"/>
      <c r="SB285" s="1"/>
      <c r="SC285" s="1"/>
      <c r="SD285" s="1"/>
      <c r="SE285" s="1"/>
      <c r="SF285" s="1"/>
      <c r="SG285" s="1"/>
      <c r="SH285" s="1"/>
      <c r="SI285" s="1"/>
      <c r="SJ285" s="1"/>
      <c r="SK285" s="1"/>
      <c r="SL285" s="1"/>
      <c r="SM285" s="1"/>
      <c r="SN285" s="1"/>
      <c r="SO285" s="1"/>
      <c r="SP285" s="1"/>
      <c r="SQ285" s="1"/>
      <c r="SR285" s="1"/>
      <c r="SS285" s="1"/>
      <c r="ST285" s="1"/>
      <c r="SU285" s="1"/>
      <c r="SV285" s="1"/>
      <c r="SW285" s="1"/>
      <c r="SX285" s="1"/>
      <c r="SY285" s="1"/>
      <c r="SZ285" s="1"/>
      <c r="TA285" s="1"/>
      <c r="TB285" s="1"/>
      <c r="TC285" s="1"/>
      <c r="TD285" s="1"/>
      <c r="TE285" s="1"/>
      <c r="TF285" s="1"/>
      <c r="TG285" s="1"/>
      <c r="TH285" s="1"/>
      <c r="TI285" s="1"/>
      <c r="TJ285" s="1"/>
      <c r="TK285" s="1"/>
      <c r="TL285" s="1"/>
      <c r="TM285" s="1"/>
      <c r="TN285" s="1"/>
      <c r="TO285" s="1"/>
      <c r="TP285" s="1"/>
      <c r="TQ285" s="1"/>
      <c r="TR285" s="1"/>
      <c r="TS285" s="1"/>
      <c r="TT285" s="1"/>
      <c r="TU285" s="1"/>
      <c r="TV285" s="1"/>
      <c r="TW285" s="1"/>
      <c r="TX285" s="1"/>
      <c r="TY285" s="1"/>
      <c r="TZ285" s="1"/>
      <c r="UA285" s="1"/>
      <c r="UB285" s="1"/>
      <c r="UC285" s="1"/>
      <c r="UD285" s="1"/>
      <c r="UE285" s="1"/>
      <c r="UF285" s="1"/>
      <c r="UG285" s="1"/>
      <c r="UH285" s="1"/>
      <c r="UI285" s="1"/>
      <c r="UJ285" s="1"/>
      <c r="UK285" s="1"/>
      <c r="UL285" s="1"/>
      <c r="UM285" s="1"/>
      <c r="UN285" s="1"/>
      <c r="UO285" s="1"/>
      <c r="UP285" s="1"/>
      <c r="UQ285" s="1"/>
      <c r="UR285" s="1"/>
      <c r="US285" s="1"/>
      <c r="UT285" s="1"/>
      <c r="UU285" s="1"/>
      <c r="UV285" s="1"/>
      <c r="UW285" s="1"/>
      <c r="UX285" s="1"/>
      <c r="UY285" s="1"/>
      <c r="UZ285" s="1"/>
      <c r="VA285" s="1"/>
      <c r="VB285" s="1"/>
      <c r="VC285" s="1"/>
      <c r="VD285" s="1"/>
      <c r="VE285" s="1"/>
      <c r="VF285" s="1"/>
      <c r="VG285" s="1"/>
      <c r="VH285" s="1"/>
      <c r="VI285" s="1"/>
      <c r="VJ285" s="1"/>
      <c r="VK285" s="1"/>
      <c r="VL285" s="1"/>
      <c r="VM285" s="1"/>
      <c r="VN285" s="1"/>
      <c r="VO285" s="1"/>
      <c r="VP285" s="1"/>
      <c r="VQ285" s="1"/>
      <c r="VR285" s="1"/>
      <c r="VS285" s="1"/>
      <c r="VT285" s="1"/>
      <c r="VU285" s="1"/>
      <c r="VV285" s="1"/>
      <c r="VW285" s="1"/>
      <c r="VX285" s="1"/>
      <c r="VY285" s="1"/>
      <c r="VZ285" s="1"/>
      <c r="WA285" s="1"/>
      <c r="WB285" s="1"/>
      <c r="WC285" s="1"/>
      <c r="WD285" s="1"/>
      <c r="WE285" s="1"/>
      <c r="WF285" s="1"/>
      <c r="WG285" s="1"/>
      <c r="WH285" s="1"/>
      <c r="WI285" s="1"/>
      <c r="WJ285" s="1"/>
      <c r="WK285" s="1"/>
      <c r="WL285" s="1"/>
      <c r="WM285" s="1"/>
      <c r="WN285" s="1"/>
      <c r="WO285" s="1"/>
      <c r="WP285" s="1"/>
      <c r="WQ285" s="1"/>
      <c r="WR285" s="1"/>
      <c r="WS285" s="1"/>
      <c r="WT285" s="1"/>
      <c r="WU285" s="1"/>
      <c r="WV285" s="1"/>
      <c r="WW285" s="1"/>
      <c r="WX285" s="1"/>
      <c r="WY285" s="1"/>
      <c r="WZ285" s="1"/>
      <c r="XA285" s="1"/>
      <c r="XB285" s="1"/>
      <c r="XC285" s="1"/>
      <c r="XD285" s="1"/>
      <c r="XE285" s="1"/>
      <c r="XF285" s="1"/>
      <c r="XG285" s="1"/>
      <c r="XH285" s="1"/>
      <c r="XI285" s="1"/>
      <c r="XJ285" s="1"/>
      <c r="XK285" s="1"/>
      <c r="XL285" s="1"/>
      <c r="XM285" s="1"/>
      <c r="XN285" s="1"/>
      <c r="XO285" s="1"/>
      <c r="XP285" s="1"/>
      <c r="XQ285" s="1"/>
      <c r="XR285" s="1"/>
      <c r="XS285" s="1"/>
      <c r="XT285" s="1"/>
      <c r="XU285" s="1"/>
      <c r="XV285" s="1"/>
      <c r="XW285" s="1"/>
      <c r="XX285" s="1"/>
      <c r="XY285" s="1"/>
      <c r="XZ285" s="1"/>
      <c r="YA285" s="1"/>
      <c r="YB285" s="1"/>
      <c r="YC285" s="1"/>
      <c r="YD285" s="1"/>
      <c r="YE285" s="1"/>
      <c r="YF285" s="1"/>
      <c r="YG285" s="1"/>
      <c r="YH285" s="1"/>
      <c r="YI285" s="1"/>
      <c r="YJ285" s="1"/>
      <c r="YK285" s="1"/>
      <c r="YL285" s="1"/>
      <c r="YM285" s="1"/>
      <c r="YN285" s="1"/>
      <c r="YO285" s="1"/>
      <c r="YP285" s="1"/>
      <c r="YQ285" s="1"/>
      <c r="YR285" s="1"/>
      <c r="YS285" s="1"/>
      <c r="YT285" s="1"/>
      <c r="YU285" s="1"/>
      <c r="YV285" s="1"/>
      <c r="YW285" s="1"/>
      <c r="YX285" s="1"/>
      <c r="YY285" s="1"/>
      <c r="YZ285" s="1"/>
      <c r="ZA285" s="1"/>
      <c r="ZB285" s="1"/>
      <c r="ZC285" s="1"/>
      <c r="ZD285" s="1"/>
      <c r="ZE285" s="1"/>
      <c r="ZF285" s="1"/>
      <c r="ZG285" s="1"/>
      <c r="ZH285" s="1"/>
      <c r="ZI285" s="1"/>
      <c r="ZJ285" s="1"/>
      <c r="ZK285" s="1"/>
      <c r="ZL285" s="1"/>
      <c r="ZM285" s="1"/>
      <c r="ZN285" s="1"/>
      <c r="ZO285" s="1"/>
      <c r="ZP285" s="1"/>
      <c r="ZQ285" s="1"/>
      <c r="ZR285" s="1"/>
      <c r="ZS285" s="1"/>
      <c r="ZT285" s="1"/>
      <c r="ZU285" s="1"/>
      <c r="ZV285" s="1"/>
      <c r="ZW285" s="1"/>
      <c r="ZX285" s="1"/>
      <c r="ZY285" s="1"/>
      <c r="ZZ285" s="1"/>
      <c r="AAA285" s="1"/>
      <c r="AAB285" s="1"/>
      <c r="AAC285" s="1"/>
      <c r="AAD285" s="1"/>
      <c r="AAE285" s="1"/>
      <c r="AAF285" s="1"/>
      <c r="AAG285" s="1"/>
      <c r="AAH285" s="1"/>
      <c r="AAI285" s="1"/>
      <c r="AAJ285" s="1"/>
      <c r="AAK285" s="1"/>
      <c r="AAL285" s="1"/>
      <c r="AAM285" s="1"/>
      <c r="AAN285" s="1"/>
      <c r="AAO285" s="1"/>
      <c r="AAP285" s="1"/>
      <c r="AAQ285" s="1"/>
      <c r="AAR285" s="1"/>
      <c r="AAS285" s="1"/>
      <c r="AAT285" s="1"/>
      <c r="AAU285" s="1"/>
      <c r="AAV285" s="1"/>
      <c r="AAW285" s="1"/>
      <c r="AAX285" s="1"/>
      <c r="AAY285" s="1"/>
      <c r="AAZ285" s="1"/>
      <c r="ABA285" s="1"/>
      <c r="ABB285" s="1"/>
      <c r="ABC285" s="1"/>
      <c r="ABD285" s="1"/>
      <c r="ABE285" s="1"/>
      <c r="ABF285" s="1"/>
      <c r="ABG285" s="1"/>
      <c r="ABH285" s="1"/>
      <c r="ABI285" s="1"/>
      <c r="ABJ285" s="1"/>
      <c r="ABK285" s="1"/>
      <c r="ABL285" s="1"/>
      <c r="ABM285" s="1"/>
      <c r="ABN285" s="1"/>
      <c r="ABO285" s="1"/>
      <c r="ABP285" s="1"/>
      <c r="ABQ285" s="1"/>
      <c r="ABR285" s="1"/>
      <c r="ABS285" s="1"/>
      <c r="ABT285" s="1"/>
      <c r="ABU285" s="1"/>
      <c r="ABV285" s="1"/>
      <c r="ABW285" s="1"/>
      <c r="ABX285" s="1"/>
      <c r="ABY285" s="1"/>
      <c r="ABZ285" s="1"/>
      <c r="ACA285" s="1"/>
      <c r="ACB285" s="1"/>
      <c r="ACC285" s="1"/>
      <c r="ACD285" s="1"/>
      <c r="ACE285" s="1"/>
      <c r="ACF285" s="1"/>
      <c r="ACG285" s="1"/>
      <c r="ACH285" s="1"/>
      <c r="ACI285" s="1"/>
      <c r="ACJ285" s="1"/>
      <c r="ACK285" s="1"/>
      <c r="ACL285" s="1"/>
      <c r="ACM285" s="1"/>
      <c r="ACN285" s="1"/>
      <c r="ACO285" s="1"/>
      <c r="ACP285" s="1"/>
      <c r="ACQ285" s="1"/>
      <c r="ACR285" s="1"/>
      <c r="ACS285" s="1"/>
      <c r="ACT285" s="1"/>
      <c r="ACU285" s="1"/>
      <c r="ACV285" s="1"/>
      <c r="ACW285" s="1"/>
      <c r="ACX285" s="1"/>
      <c r="ACY285" s="1"/>
      <c r="ACZ285" s="1"/>
      <c r="ADA285" s="1"/>
      <c r="ADB285" s="1"/>
      <c r="ADC285" s="1"/>
      <c r="ADD285" s="1"/>
      <c r="ADE285" s="1"/>
      <c r="ADF285" s="1"/>
      <c r="ADG285" s="1"/>
      <c r="ADH285" s="1"/>
      <c r="ADI285" s="1"/>
      <c r="ADJ285" s="1"/>
      <c r="ADK285" s="1"/>
      <c r="ADL285" s="1"/>
      <c r="ADM285" s="1"/>
      <c r="ADN285" s="1"/>
      <c r="ADO285" s="1"/>
      <c r="ADP285" s="1"/>
      <c r="ADQ285" s="1"/>
      <c r="ADR285" s="1"/>
      <c r="ADS285" s="1"/>
      <c r="ADT285" s="1"/>
      <c r="ADU285" s="1"/>
      <c r="ADV285" s="1"/>
      <c r="ADW285" s="1"/>
      <c r="ADX285" s="1"/>
      <c r="ADY285" s="1"/>
      <c r="ADZ285" s="1"/>
      <c r="AEA285" s="1"/>
      <c r="AEB285" s="1"/>
      <c r="AEC285" s="1"/>
      <c r="AED285" s="1"/>
      <c r="AEE285" s="1"/>
      <c r="AEF285" s="1"/>
      <c r="AEG285" s="1"/>
      <c r="AEH285" s="1"/>
      <c r="AEI285" s="1"/>
      <c r="AEJ285" s="1"/>
      <c r="AEK285" s="1"/>
      <c r="AEL285" s="1"/>
      <c r="AEM285" s="1"/>
      <c r="AEN285" s="1"/>
      <c r="AEO285" s="1"/>
      <c r="AEP285" s="1"/>
      <c r="AEQ285" s="1"/>
      <c r="AER285" s="1"/>
      <c r="AES285" s="1"/>
      <c r="AET285" s="1"/>
      <c r="AEU285" s="1"/>
      <c r="AEV285" s="1"/>
      <c r="AEW285" s="1"/>
      <c r="AEX285" s="1"/>
      <c r="AEY285" s="1"/>
      <c r="AEZ285" s="1"/>
      <c r="AFA285" s="1"/>
      <c r="AFB285" s="1"/>
      <c r="AFC285" s="1"/>
      <c r="AFD285" s="1"/>
      <c r="AFE285" s="1"/>
      <c r="AFF285" s="1"/>
      <c r="AFG285" s="1"/>
      <c r="AFH285" s="1"/>
      <c r="AFI285" s="1"/>
      <c r="AFJ285" s="1"/>
      <c r="AFK285" s="1"/>
      <c r="AFL285" s="1"/>
      <c r="AFM285" s="1"/>
      <c r="AFN285" s="1"/>
      <c r="AFO285" s="1"/>
      <c r="AFP285" s="1"/>
      <c r="AFQ285" s="1"/>
      <c r="AFR285" s="1"/>
      <c r="AFS285" s="1"/>
      <c r="AFT285" s="1"/>
      <c r="AFU285" s="1"/>
      <c r="AFV285" s="1"/>
      <c r="AFW285" s="1"/>
      <c r="AFX285" s="1"/>
      <c r="AFY285" s="1"/>
      <c r="AFZ285" s="1"/>
      <c r="AGA285" s="1"/>
      <c r="AGB285" s="1"/>
      <c r="AGC285" s="1"/>
      <c r="AGD285" s="1"/>
      <c r="AGE285" s="1"/>
      <c r="AGF285" s="1"/>
      <c r="AGG285" s="1"/>
      <c r="AGH285" s="1"/>
      <c r="AGI285" s="1"/>
      <c r="AGJ285" s="1"/>
      <c r="AGK285" s="1"/>
      <c r="AGL285" s="1"/>
      <c r="AGM285" s="1"/>
      <c r="AGN285" s="1"/>
      <c r="AGO285" s="1"/>
      <c r="AGP285" s="1"/>
      <c r="AGQ285" s="1"/>
      <c r="AGR285" s="1"/>
      <c r="AGS285" s="1"/>
      <c r="AGT285" s="1"/>
      <c r="AGU285" s="1"/>
      <c r="AGV285" s="1"/>
      <c r="AGW285" s="1"/>
      <c r="AGX285" s="1"/>
      <c r="AGY285" s="1"/>
      <c r="AGZ285" s="1"/>
      <c r="AHA285" s="1"/>
      <c r="AHB285" s="1"/>
      <c r="AHC285" s="1"/>
      <c r="AHD285" s="1"/>
      <c r="AHE285" s="1"/>
      <c r="AHF285" s="1"/>
      <c r="AHG285" s="1"/>
      <c r="AHH285" s="1"/>
      <c r="AHI285" s="1"/>
      <c r="AHJ285" s="1"/>
      <c r="AHK285" s="1"/>
      <c r="AHL285" s="1"/>
      <c r="AHM285" s="1"/>
      <c r="AHN285" s="1"/>
      <c r="AHO285" s="1"/>
      <c r="AHP285" s="1"/>
      <c r="AHQ285" s="1"/>
      <c r="AHR285" s="1"/>
      <c r="AHS285" s="1"/>
      <c r="AHT285" s="1"/>
      <c r="AHU285" s="1"/>
      <c r="AHV285" s="1"/>
      <c r="AHW285" s="1"/>
      <c r="AHX285" s="1"/>
      <c r="AHY285" s="1"/>
      <c r="AHZ285" s="1"/>
      <c r="AIA285" s="1"/>
      <c r="AIB285" s="1"/>
      <c r="AIC285" s="1"/>
      <c r="AID285" s="1"/>
      <c r="AIE285" s="1"/>
      <c r="AIF285" s="1"/>
      <c r="AIG285" s="1"/>
      <c r="AIH285" s="1"/>
      <c r="AII285" s="1"/>
      <c r="AIJ285" s="1"/>
      <c r="AIK285" s="1"/>
      <c r="AIL285" s="1"/>
      <c r="AIM285" s="1"/>
      <c r="AIN285" s="1"/>
      <c r="AIO285" s="1"/>
      <c r="AIP285" s="1"/>
      <c r="AIQ285" s="1"/>
      <c r="AIR285" s="1"/>
      <c r="AIS285" s="1"/>
      <c r="AIT285" s="1"/>
      <c r="AIU285" s="1"/>
      <c r="AIV285" s="1"/>
      <c r="AIW285" s="1"/>
      <c r="AIX285" s="1"/>
      <c r="AIY285" s="1"/>
      <c r="AIZ285" s="1"/>
      <c r="AJA285" s="1"/>
      <c r="AJB285" s="1"/>
      <c r="AJC285" s="1"/>
      <c r="AJD285" s="1"/>
      <c r="AJE285" s="1"/>
      <c r="AJF285" s="1"/>
      <c r="AJG285" s="1"/>
      <c r="AJH285" s="1"/>
      <c r="AJI285" s="1"/>
      <c r="AJJ285" s="1"/>
      <c r="AJK285" s="1"/>
      <c r="AJL285" s="1"/>
      <c r="AJM285" s="1"/>
      <c r="AJN285" s="1"/>
      <c r="AJO285" s="1"/>
      <c r="AJP285" s="1"/>
      <c r="AJQ285" s="1"/>
      <c r="AJR285" s="1"/>
      <c r="AJS285" s="1"/>
      <c r="AJT285" s="1"/>
      <c r="AJU285" s="1"/>
      <c r="AJV285" s="1"/>
      <c r="AJW285" s="1"/>
      <c r="AJX285" s="1"/>
      <c r="AJY285" s="1"/>
      <c r="AJZ285" s="1"/>
      <c r="AKA285" s="1"/>
      <c r="AKB285" s="1"/>
      <c r="AKC285" s="1"/>
      <c r="AKD285" s="1"/>
      <c r="AKE285" s="1"/>
      <c r="AKF285" s="1"/>
    </row>
    <row r="286" spans="1:968">
      <c r="A286" s="36">
        <v>273</v>
      </c>
      <c r="B286" s="37" t="s">
        <v>255</v>
      </c>
      <c r="C286" s="38" t="s">
        <v>254</v>
      </c>
      <c r="D286" s="36">
        <v>6</v>
      </c>
      <c r="E286" s="18">
        <v>0</v>
      </c>
      <c r="F286" s="18">
        <v>0</v>
      </c>
      <c r="G286" s="18">
        <v>0</v>
      </c>
      <c r="H286" s="18">
        <v>0</v>
      </c>
      <c r="I286" s="39">
        <f>SUM(E286:H286)</f>
        <v>0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  <c r="AKE286" s="1"/>
      <c r="AKF286" s="1"/>
    </row>
    <row r="287" spans="1:968">
      <c r="A287" s="36">
        <v>274</v>
      </c>
      <c r="B287" s="37" t="s">
        <v>256</v>
      </c>
      <c r="C287" s="38" t="s">
        <v>254</v>
      </c>
      <c r="D287" s="36">
        <v>6</v>
      </c>
      <c r="E287" s="18">
        <v>0</v>
      </c>
      <c r="F287" s="18">
        <v>0</v>
      </c>
      <c r="G287" s="18">
        <v>0</v>
      </c>
      <c r="H287" s="18">
        <v>0</v>
      </c>
      <c r="I287" s="39">
        <f t="shared" ref="I287:I299" si="18">SUM(E287:H287)</f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  <c r="AKE287" s="1"/>
      <c r="AKF287" s="1"/>
    </row>
    <row r="288" spans="1:968">
      <c r="A288" s="36">
        <v>275</v>
      </c>
      <c r="B288" s="37" t="s">
        <v>257</v>
      </c>
      <c r="C288" s="38" t="s">
        <v>254</v>
      </c>
      <c r="D288" s="36">
        <v>6</v>
      </c>
      <c r="E288" s="18">
        <v>0</v>
      </c>
      <c r="F288" s="18">
        <v>0</v>
      </c>
      <c r="G288" s="18">
        <v>0</v>
      </c>
      <c r="H288" s="18">
        <v>0</v>
      </c>
      <c r="I288" s="39">
        <f t="shared" si="18"/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  <c r="AKE288" s="1"/>
      <c r="AKF288" s="1"/>
    </row>
    <row r="289" spans="1:968">
      <c r="A289" s="36">
        <v>276</v>
      </c>
      <c r="B289" s="37" t="s">
        <v>258</v>
      </c>
      <c r="C289" s="38" t="s">
        <v>254</v>
      </c>
      <c r="D289" s="36">
        <v>6</v>
      </c>
      <c r="E289" s="18">
        <v>0</v>
      </c>
      <c r="F289" s="18">
        <v>0</v>
      </c>
      <c r="G289" s="18">
        <v>0</v>
      </c>
      <c r="H289" s="18">
        <v>0</v>
      </c>
      <c r="I289" s="39">
        <f t="shared" si="18"/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  <c r="AKE289" s="1"/>
      <c r="AKF289" s="1"/>
    </row>
    <row r="290" spans="1:968">
      <c r="A290" s="36">
        <v>277</v>
      </c>
      <c r="B290" s="37" t="s">
        <v>259</v>
      </c>
      <c r="C290" s="38" t="s">
        <v>254</v>
      </c>
      <c r="D290" s="36">
        <v>6</v>
      </c>
      <c r="E290" s="18">
        <v>0</v>
      </c>
      <c r="F290" s="18">
        <v>0</v>
      </c>
      <c r="G290" s="18">
        <v>0</v>
      </c>
      <c r="H290" s="18">
        <v>0</v>
      </c>
      <c r="I290" s="39">
        <f t="shared" si="18"/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  <c r="AKD290" s="1"/>
      <c r="AKE290" s="1"/>
      <c r="AKF290" s="1"/>
    </row>
    <row r="291" spans="1:968">
      <c r="A291" s="36">
        <v>278</v>
      </c>
      <c r="B291" s="37" t="s">
        <v>260</v>
      </c>
      <c r="C291" s="38" t="s">
        <v>254</v>
      </c>
      <c r="D291" s="36">
        <v>6</v>
      </c>
      <c r="E291" s="18">
        <v>0</v>
      </c>
      <c r="F291" s="18">
        <v>0</v>
      </c>
      <c r="G291" s="18">
        <v>0</v>
      </c>
      <c r="H291" s="18">
        <v>0</v>
      </c>
      <c r="I291" s="39">
        <f t="shared" si="18"/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  <c r="AKD291" s="1"/>
      <c r="AKE291" s="1"/>
      <c r="AKF291" s="1"/>
    </row>
    <row r="292" spans="1:968">
      <c r="A292" s="36">
        <v>279</v>
      </c>
      <c r="B292" s="37" t="s">
        <v>261</v>
      </c>
      <c r="C292" s="38" t="s">
        <v>254</v>
      </c>
      <c r="D292" s="36">
        <v>6</v>
      </c>
      <c r="E292" s="18">
        <v>0</v>
      </c>
      <c r="F292" s="18">
        <v>0</v>
      </c>
      <c r="G292" s="18">
        <v>0</v>
      </c>
      <c r="H292" s="18">
        <v>0</v>
      </c>
      <c r="I292" s="39">
        <f t="shared" si="18"/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  <c r="AKD292" s="1"/>
      <c r="AKE292" s="1"/>
      <c r="AKF292" s="1"/>
    </row>
    <row r="293" spans="1:968">
      <c r="A293" s="36">
        <v>280</v>
      </c>
      <c r="B293" s="37" t="s">
        <v>262</v>
      </c>
      <c r="C293" s="38" t="s">
        <v>254</v>
      </c>
      <c r="D293" s="36">
        <v>6</v>
      </c>
      <c r="E293" s="18">
        <v>0</v>
      </c>
      <c r="F293" s="18">
        <v>0</v>
      </c>
      <c r="G293" s="18">
        <v>0</v>
      </c>
      <c r="H293" s="18">
        <v>0</v>
      </c>
      <c r="I293" s="39">
        <f t="shared" si="18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  <c r="AKB293" s="1"/>
      <c r="AKC293" s="1"/>
      <c r="AKD293" s="1"/>
      <c r="AKE293" s="1"/>
      <c r="AKF293" s="1"/>
    </row>
    <row r="294" spans="1:968">
      <c r="A294" s="36">
        <v>281</v>
      </c>
      <c r="B294" s="37" t="s">
        <v>263</v>
      </c>
      <c r="C294" s="38" t="s">
        <v>254</v>
      </c>
      <c r="D294" s="36">
        <v>6</v>
      </c>
      <c r="E294" s="18">
        <v>0</v>
      </c>
      <c r="F294" s="18">
        <v>0</v>
      </c>
      <c r="G294" s="18">
        <v>0</v>
      </c>
      <c r="H294" s="18">
        <v>0</v>
      </c>
      <c r="I294" s="39">
        <f t="shared" si="18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  <c r="AKB294" s="1"/>
      <c r="AKC294" s="1"/>
      <c r="AKD294" s="1"/>
      <c r="AKE294" s="1"/>
      <c r="AKF294" s="1"/>
    </row>
    <row r="295" spans="1:968">
      <c r="A295" s="36">
        <v>282</v>
      </c>
      <c r="B295" s="37" t="s">
        <v>264</v>
      </c>
      <c r="C295" s="38" t="s">
        <v>254</v>
      </c>
      <c r="D295" s="36">
        <v>6</v>
      </c>
      <c r="E295" s="18">
        <v>0</v>
      </c>
      <c r="F295" s="18">
        <v>0</v>
      </c>
      <c r="G295" s="18">
        <v>0</v>
      </c>
      <c r="H295" s="18">
        <v>0</v>
      </c>
      <c r="I295" s="39">
        <f t="shared" si="18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  <c r="AKB295" s="1"/>
      <c r="AKC295" s="1"/>
      <c r="AKD295" s="1"/>
      <c r="AKE295" s="1"/>
      <c r="AKF295" s="1"/>
    </row>
    <row r="296" spans="1:968" s="1" customFormat="1">
      <c r="A296" s="36">
        <v>283</v>
      </c>
      <c r="B296" s="37" t="s">
        <v>265</v>
      </c>
      <c r="C296" s="38" t="s">
        <v>254</v>
      </c>
      <c r="D296" s="22">
        <v>6</v>
      </c>
      <c r="E296" s="18">
        <v>0</v>
      </c>
      <c r="F296" s="18">
        <v>0</v>
      </c>
      <c r="G296" s="18">
        <v>0</v>
      </c>
      <c r="H296" s="18">
        <v>0</v>
      </c>
      <c r="I296" s="19">
        <f t="shared" si="18"/>
        <v>0</v>
      </c>
    </row>
    <row r="297" spans="1:968" s="4" customFormat="1">
      <c r="A297" s="36">
        <v>284</v>
      </c>
      <c r="B297" s="37" t="s">
        <v>266</v>
      </c>
      <c r="C297" s="38" t="s">
        <v>254</v>
      </c>
      <c r="D297" s="18">
        <v>6</v>
      </c>
      <c r="E297" s="18">
        <v>0</v>
      </c>
      <c r="F297" s="18">
        <v>0</v>
      </c>
      <c r="G297" s="18">
        <v>0</v>
      </c>
      <c r="H297" s="18">
        <v>0</v>
      </c>
      <c r="I297" s="19">
        <f t="shared" si="18"/>
        <v>0</v>
      </c>
    </row>
    <row r="298" spans="1:968" s="1" customFormat="1">
      <c r="A298" s="36">
        <v>285</v>
      </c>
      <c r="B298" s="29" t="s">
        <v>267</v>
      </c>
      <c r="C298" s="38" t="s">
        <v>254</v>
      </c>
      <c r="D298" s="18">
        <v>6</v>
      </c>
      <c r="E298" s="18">
        <v>0</v>
      </c>
      <c r="F298" s="18">
        <v>0</v>
      </c>
      <c r="G298" s="18">
        <v>0</v>
      </c>
      <c r="H298" s="18">
        <v>0</v>
      </c>
      <c r="I298" s="19">
        <f t="shared" si="18"/>
        <v>0</v>
      </c>
    </row>
    <row r="299" spans="1:968" s="1" customFormat="1">
      <c r="A299" s="36">
        <v>286</v>
      </c>
      <c r="B299" s="29" t="s">
        <v>268</v>
      </c>
      <c r="C299" s="38" t="s">
        <v>254</v>
      </c>
      <c r="D299" s="18">
        <v>6</v>
      </c>
      <c r="E299" s="18">
        <v>0</v>
      </c>
      <c r="F299" s="18">
        <v>0</v>
      </c>
      <c r="G299" s="18">
        <v>0</v>
      </c>
      <c r="H299" s="18">
        <v>0</v>
      </c>
      <c r="I299" s="19">
        <f t="shared" si="18"/>
        <v>0</v>
      </c>
    </row>
    <row r="300" spans="1:968" s="1" customFormat="1">
      <c r="A300" s="36">
        <v>287</v>
      </c>
      <c r="B300" s="40" t="s">
        <v>269</v>
      </c>
      <c r="C300" s="38" t="s">
        <v>254</v>
      </c>
      <c r="D300" s="18">
        <v>6</v>
      </c>
      <c r="E300" s="18">
        <v>0</v>
      </c>
      <c r="F300" s="18">
        <v>0</v>
      </c>
      <c r="G300" s="18">
        <v>0</v>
      </c>
      <c r="H300" s="18">
        <v>0</v>
      </c>
      <c r="I300" s="19">
        <f t="shared" ref="I300:I312" si="19">SUM(E300:H300)</f>
        <v>0</v>
      </c>
    </row>
    <row r="301" spans="1:968" s="1" customFormat="1">
      <c r="A301" s="36">
        <v>288</v>
      </c>
      <c r="B301" s="40" t="s">
        <v>270</v>
      </c>
      <c r="C301" s="38" t="s">
        <v>254</v>
      </c>
      <c r="D301" s="18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9"/>
        <v>0</v>
      </c>
    </row>
    <row r="302" spans="1:968" s="1" customFormat="1">
      <c r="A302" s="36">
        <v>289</v>
      </c>
      <c r="B302" s="40" t="s">
        <v>271</v>
      </c>
      <c r="C302" s="38" t="s">
        <v>254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si="19"/>
        <v>0</v>
      </c>
    </row>
    <row r="303" spans="1:968" s="1" customFormat="1">
      <c r="A303" s="36">
        <v>290</v>
      </c>
      <c r="B303" s="40" t="s">
        <v>272</v>
      </c>
      <c r="C303" s="38" t="s">
        <v>254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si="19"/>
        <v>0</v>
      </c>
    </row>
    <row r="304" spans="1:968" s="1" customFormat="1">
      <c r="A304" s="36">
        <v>291</v>
      </c>
      <c r="B304" s="40" t="s">
        <v>273</v>
      </c>
      <c r="C304" s="38" t="s">
        <v>254</v>
      </c>
      <c r="D304" s="18">
        <v>6</v>
      </c>
      <c r="E304" s="18">
        <v>0</v>
      </c>
      <c r="F304" s="18">
        <v>0</v>
      </c>
      <c r="G304" s="18">
        <v>0</v>
      </c>
      <c r="H304" s="18">
        <v>0</v>
      </c>
      <c r="I304" s="19">
        <f t="shared" si="19"/>
        <v>0</v>
      </c>
    </row>
    <row r="305" spans="1:968" s="1" customFormat="1">
      <c r="A305" s="36">
        <v>292</v>
      </c>
      <c r="B305" s="40" t="s">
        <v>274</v>
      </c>
      <c r="C305" s="38" t="s">
        <v>254</v>
      </c>
      <c r="D305" s="18">
        <v>6</v>
      </c>
      <c r="E305" s="18">
        <v>0</v>
      </c>
      <c r="F305" s="18">
        <v>0</v>
      </c>
      <c r="G305" s="18">
        <v>0</v>
      </c>
      <c r="H305" s="18">
        <v>0</v>
      </c>
      <c r="I305" s="19">
        <f t="shared" si="19"/>
        <v>0</v>
      </c>
    </row>
    <row r="306" spans="1:968" s="1" customFormat="1">
      <c r="A306" s="36">
        <v>293</v>
      </c>
      <c r="B306" s="40" t="s">
        <v>275</v>
      </c>
      <c r="C306" s="38" t="s">
        <v>254</v>
      </c>
      <c r="D306" s="18">
        <v>6</v>
      </c>
      <c r="E306" s="18">
        <v>0</v>
      </c>
      <c r="F306" s="18">
        <v>0</v>
      </c>
      <c r="G306" s="18">
        <v>0</v>
      </c>
      <c r="H306" s="18">
        <v>0</v>
      </c>
      <c r="I306" s="19">
        <f t="shared" si="19"/>
        <v>0</v>
      </c>
    </row>
    <row r="307" spans="1:968" s="1" customFormat="1">
      <c r="A307" s="36">
        <v>294</v>
      </c>
      <c r="B307" s="40" t="s">
        <v>276</v>
      </c>
      <c r="C307" s="38" t="s">
        <v>254</v>
      </c>
      <c r="D307" s="18">
        <v>6</v>
      </c>
      <c r="E307" s="18">
        <v>0</v>
      </c>
      <c r="F307" s="18">
        <v>0</v>
      </c>
      <c r="G307" s="18">
        <v>0</v>
      </c>
      <c r="H307" s="18">
        <v>0</v>
      </c>
      <c r="I307" s="19">
        <f t="shared" si="19"/>
        <v>0</v>
      </c>
    </row>
    <row r="308" spans="1:968" s="1" customFormat="1">
      <c r="A308" s="36">
        <v>295</v>
      </c>
      <c r="B308" s="40" t="s">
        <v>277</v>
      </c>
      <c r="C308" s="38" t="s">
        <v>254</v>
      </c>
      <c r="D308" s="18">
        <v>2</v>
      </c>
      <c r="E308" s="18">
        <v>0</v>
      </c>
      <c r="F308" s="18">
        <v>0</v>
      </c>
      <c r="G308" s="18">
        <v>0</v>
      </c>
      <c r="H308" s="18">
        <v>0</v>
      </c>
      <c r="I308" s="39">
        <f t="shared" si="19"/>
        <v>0</v>
      </c>
    </row>
    <row r="309" spans="1:968" s="1" customFormat="1">
      <c r="A309" s="36">
        <v>296</v>
      </c>
      <c r="B309" s="40" t="s">
        <v>278</v>
      </c>
      <c r="C309" s="38" t="s">
        <v>254</v>
      </c>
      <c r="D309" s="18">
        <v>2</v>
      </c>
      <c r="E309" s="18">
        <v>0</v>
      </c>
      <c r="F309" s="18">
        <v>0</v>
      </c>
      <c r="G309" s="18">
        <v>0</v>
      </c>
      <c r="H309" s="18">
        <v>0</v>
      </c>
      <c r="I309" s="39">
        <f t="shared" si="19"/>
        <v>0</v>
      </c>
    </row>
    <row r="310" spans="1:968" s="1" customFormat="1">
      <c r="A310" s="36">
        <v>297</v>
      </c>
      <c r="B310" s="40" t="s">
        <v>279</v>
      </c>
      <c r="C310" s="38" t="s">
        <v>254</v>
      </c>
      <c r="D310" s="18">
        <v>2</v>
      </c>
      <c r="E310" s="18">
        <v>0</v>
      </c>
      <c r="F310" s="18">
        <v>0</v>
      </c>
      <c r="G310" s="18">
        <v>0</v>
      </c>
      <c r="H310" s="18">
        <v>0</v>
      </c>
      <c r="I310" s="39">
        <f t="shared" si="19"/>
        <v>0</v>
      </c>
    </row>
    <row r="311" spans="1:968" s="1" customFormat="1">
      <c r="A311" s="36">
        <v>298</v>
      </c>
      <c r="B311" s="40" t="s">
        <v>280</v>
      </c>
      <c r="C311" s="38" t="s">
        <v>254</v>
      </c>
      <c r="D311" s="18">
        <v>2</v>
      </c>
      <c r="E311" s="18">
        <v>0</v>
      </c>
      <c r="F311" s="18">
        <v>0</v>
      </c>
      <c r="G311" s="18">
        <v>0</v>
      </c>
      <c r="H311" s="18">
        <v>0</v>
      </c>
      <c r="I311" s="39">
        <f t="shared" si="19"/>
        <v>0</v>
      </c>
    </row>
    <row r="312" spans="1:968" s="1" customFormat="1">
      <c r="A312" s="36">
        <v>299</v>
      </c>
      <c r="B312" s="40" t="s">
        <v>281</v>
      </c>
      <c r="C312" s="38" t="s">
        <v>254</v>
      </c>
      <c r="D312" s="18">
        <v>2</v>
      </c>
      <c r="E312" s="18">
        <v>0</v>
      </c>
      <c r="F312" s="18">
        <v>0</v>
      </c>
      <c r="G312" s="18">
        <v>0</v>
      </c>
      <c r="H312" s="18">
        <v>0</v>
      </c>
      <c r="I312" s="39">
        <f t="shared" si="19"/>
        <v>0</v>
      </c>
    </row>
    <row r="313" spans="1:968" ht="14.25" customHeight="1">
      <c r="A313" s="38"/>
      <c r="B313" s="38"/>
      <c r="C313" s="41" t="s">
        <v>77</v>
      </c>
      <c r="D313" s="42">
        <f t="shared" ref="D313:I313" si="20">SUM(D285:D312)</f>
        <v>148</v>
      </c>
      <c r="E313" s="42">
        <f t="shared" si="20"/>
        <v>0</v>
      </c>
      <c r="F313" s="42">
        <f t="shared" si="20"/>
        <v>0</v>
      </c>
      <c r="G313" s="42">
        <f t="shared" si="20"/>
        <v>0</v>
      </c>
      <c r="H313" s="42">
        <f t="shared" si="20"/>
        <v>0</v>
      </c>
      <c r="I313" s="42">
        <f t="shared" si="20"/>
        <v>0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  <c r="JV313" s="1"/>
      <c r="JW313" s="1"/>
      <c r="JX313" s="1"/>
      <c r="JY313" s="1"/>
      <c r="JZ313" s="1"/>
      <c r="KA313" s="1"/>
      <c r="KB313" s="1"/>
      <c r="KC313" s="1"/>
      <c r="KD313" s="1"/>
      <c r="KE313" s="1"/>
      <c r="KF313" s="1"/>
      <c r="KG313" s="1"/>
      <c r="KH313" s="1"/>
      <c r="KI313" s="1"/>
      <c r="KJ313" s="1"/>
      <c r="KK313" s="1"/>
      <c r="KL313" s="1"/>
      <c r="KM313" s="1"/>
      <c r="KN313" s="1"/>
      <c r="KO313" s="1"/>
      <c r="KP313" s="1"/>
      <c r="KQ313" s="1"/>
      <c r="KR313" s="1"/>
      <c r="KS313" s="1"/>
      <c r="KT313" s="1"/>
      <c r="KU313" s="1"/>
      <c r="KV313" s="1"/>
      <c r="KW313" s="1"/>
      <c r="KX313" s="1"/>
      <c r="KY313" s="1"/>
      <c r="KZ313" s="1"/>
      <c r="LA313" s="1"/>
      <c r="LB313" s="1"/>
      <c r="LC313" s="1"/>
      <c r="LD313" s="1"/>
      <c r="LE313" s="1"/>
      <c r="LF313" s="1"/>
      <c r="LG313" s="1"/>
      <c r="LH313" s="1"/>
      <c r="LI313" s="1"/>
      <c r="LJ313" s="1"/>
      <c r="LK313" s="1"/>
      <c r="LL313" s="1"/>
      <c r="LM313" s="1"/>
      <c r="LN313" s="1"/>
      <c r="LO313" s="1"/>
      <c r="LP313" s="1"/>
      <c r="LQ313" s="1"/>
      <c r="LR313" s="1"/>
      <c r="LS313" s="1"/>
      <c r="LT313" s="1"/>
      <c r="LU313" s="1"/>
      <c r="LV313" s="1"/>
      <c r="LW313" s="1"/>
      <c r="LX313" s="1"/>
      <c r="LY313" s="1"/>
      <c r="LZ313" s="1"/>
      <c r="MA313" s="1"/>
      <c r="MB313" s="1"/>
      <c r="MC313" s="1"/>
      <c r="MD313" s="1"/>
      <c r="ME313" s="1"/>
      <c r="MF313" s="1"/>
      <c r="MG313" s="1"/>
      <c r="MH313" s="1"/>
      <c r="MI313" s="1"/>
      <c r="MJ313" s="1"/>
      <c r="MK313" s="1"/>
      <c r="ML313" s="1"/>
      <c r="MM313" s="1"/>
      <c r="MN313" s="1"/>
      <c r="MO313" s="1"/>
      <c r="MP313" s="1"/>
      <c r="MQ313" s="1"/>
      <c r="MR313" s="1"/>
      <c r="MS313" s="1"/>
      <c r="MT313" s="1"/>
      <c r="MU313" s="1"/>
      <c r="MV313" s="1"/>
      <c r="MW313" s="1"/>
      <c r="MX313" s="1"/>
      <c r="MY313" s="1"/>
      <c r="MZ313" s="1"/>
      <c r="NA313" s="1"/>
      <c r="NB313" s="1"/>
      <c r="NC313" s="1"/>
      <c r="ND313" s="1"/>
      <c r="NE313" s="1"/>
      <c r="NF313" s="1"/>
      <c r="NG313" s="1"/>
      <c r="NH313" s="1"/>
      <c r="NI313" s="1"/>
      <c r="NJ313" s="1"/>
      <c r="NK313" s="1"/>
      <c r="NL313" s="1"/>
      <c r="NM313" s="1"/>
      <c r="NN313" s="1"/>
      <c r="NO313" s="1"/>
      <c r="NP313" s="1"/>
      <c r="NQ313" s="1"/>
      <c r="NR313" s="1"/>
      <c r="NS313" s="1"/>
      <c r="NT313" s="1"/>
      <c r="NU313" s="1"/>
      <c r="NV313" s="1"/>
      <c r="NW313" s="1"/>
      <c r="NX313" s="1"/>
      <c r="NY313" s="1"/>
      <c r="NZ313" s="1"/>
      <c r="OA313" s="1"/>
      <c r="OB313" s="1"/>
      <c r="OC313" s="1"/>
      <c r="OD313" s="1"/>
      <c r="OE313" s="1"/>
      <c r="OF313" s="1"/>
      <c r="OG313" s="1"/>
      <c r="OH313" s="1"/>
      <c r="OI313" s="1"/>
      <c r="OJ313" s="1"/>
      <c r="OK313" s="1"/>
      <c r="OL313" s="1"/>
      <c r="OM313" s="1"/>
      <c r="ON313" s="1"/>
      <c r="OO313" s="1"/>
      <c r="OP313" s="1"/>
      <c r="OQ313" s="1"/>
      <c r="OR313" s="1"/>
      <c r="OS313" s="1"/>
      <c r="OT313" s="1"/>
      <c r="OU313" s="1"/>
      <c r="OV313" s="1"/>
      <c r="OW313" s="1"/>
      <c r="OX313" s="1"/>
      <c r="OY313" s="1"/>
      <c r="OZ313" s="1"/>
      <c r="PA313" s="1"/>
      <c r="PB313" s="1"/>
      <c r="PC313" s="1"/>
      <c r="PD313" s="1"/>
      <c r="PE313" s="1"/>
      <c r="PF313" s="1"/>
      <c r="PG313" s="1"/>
      <c r="PH313" s="1"/>
      <c r="PI313" s="1"/>
      <c r="PJ313" s="1"/>
      <c r="PK313" s="1"/>
      <c r="PL313" s="1"/>
      <c r="PM313" s="1"/>
      <c r="PN313" s="1"/>
      <c r="PO313" s="1"/>
      <c r="PP313" s="1"/>
      <c r="PQ313" s="1"/>
      <c r="PR313" s="1"/>
      <c r="PS313" s="1"/>
      <c r="PT313" s="1"/>
      <c r="PU313" s="1"/>
      <c r="PV313" s="1"/>
      <c r="PW313" s="1"/>
      <c r="PX313" s="1"/>
      <c r="PY313" s="1"/>
      <c r="PZ313" s="1"/>
      <c r="QA313" s="1"/>
      <c r="QB313" s="1"/>
      <c r="QC313" s="1"/>
      <c r="QD313" s="1"/>
      <c r="QE313" s="1"/>
      <c r="QF313" s="1"/>
      <c r="QG313" s="1"/>
      <c r="QH313" s="1"/>
      <c r="QI313" s="1"/>
      <c r="QJ313" s="1"/>
      <c r="QK313" s="1"/>
      <c r="QL313" s="1"/>
      <c r="QM313" s="1"/>
      <c r="QN313" s="1"/>
      <c r="QO313" s="1"/>
      <c r="QP313" s="1"/>
      <c r="QQ313" s="1"/>
      <c r="QR313" s="1"/>
      <c r="QS313" s="1"/>
      <c r="QT313" s="1"/>
      <c r="QU313" s="1"/>
      <c r="QV313" s="1"/>
      <c r="QW313" s="1"/>
      <c r="QX313" s="1"/>
      <c r="QY313" s="1"/>
      <c r="QZ313" s="1"/>
      <c r="RA313" s="1"/>
      <c r="RB313" s="1"/>
      <c r="RC313" s="1"/>
      <c r="RD313" s="1"/>
      <c r="RE313" s="1"/>
      <c r="RF313" s="1"/>
      <c r="RG313" s="1"/>
      <c r="RH313" s="1"/>
      <c r="RI313" s="1"/>
      <c r="RJ313" s="1"/>
      <c r="RK313" s="1"/>
      <c r="RL313" s="1"/>
      <c r="RM313" s="1"/>
      <c r="RN313" s="1"/>
      <c r="RO313" s="1"/>
      <c r="RP313" s="1"/>
      <c r="RQ313" s="1"/>
      <c r="RR313" s="1"/>
      <c r="RS313" s="1"/>
      <c r="RT313" s="1"/>
      <c r="RU313" s="1"/>
      <c r="RV313" s="1"/>
      <c r="RW313" s="1"/>
      <c r="RX313" s="1"/>
      <c r="RY313" s="1"/>
      <c r="RZ313" s="1"/>
      <c r="SA313" s="1"/>
      <c r="SB313" s="1"/>
      <c r="SC313" s="1"/>
      <c r="SD313" s="1"/>
      <c r="SE313" s="1"/>
      <c r="SF313" s="1"/>
      <c r="SG313" s="1"/>
      <c r="SH313" s="1"/>
      <c r="SI313" s="1"/>
      <c r="SJ313" s="1"/>
      <c r="SK313" s="1"/>
      <c r="SL313" s="1"/>
      <c r="SM313" s="1"/>
      <c r="SN313" s="1"/>
      <c r="SO313" s="1"/>
      <c r="SP313" s="1"/>
      <c r="SQ313" s="1"/>
      <c r="SR313" s="1"/>
      <c r="SS313" s="1"/>
      <c r="ST313" s="1"/>
      <c r="SU313" s="1"/>
      <c r="SV313" s="1"/>
      <c r="SW313" s="1"/>
      <c r="SX313" s="1"/>
      <c r="SY313" s="1"/>
      <c r="SZ313" s="1"/>
      <c r="TA313" s="1"/>
      <c r="TB313" s="1"/>
      <c r="TC313" s="1"/>
      <c r="TD313" s="1"/>
      <c r="TE313" s="1"/>
      <c r="TF313" s="1"/>
      <c r="TG313" s="1"/>
      <c r="TH313" s="1"/>
      <c r="TI313" s="1"/>
      <c r="TJ313" s="1"/>
      <c r="TK313" s="1"/>
      <c r="TL313" s="1"/>
      <c r="TM313" s="1"/>
      <c r="TN313" s="1"/>
      <c r="TO313" s="1"/>
      <c r="TP313" s="1"/>
      <c r="TQ313" s="1"/>
      <c r="TR313" s="1"/>
      <c r="TS313" s="1"/>
      <c r="TT313" s="1"/>
      <c r="TU313" s="1"/>
      <c r="TV313" s="1"/>
      <c r="TW313" s="1"/>
      <c r="TX313" s="1"/>
      <c r="TY313" s="1"/>
      <c r="TZ313" s="1"/>
      <c r="UA313" s="1"/>
      <c r="UB313" s="1"/>
      <c r="UC313" s="1"/>
      <c r="UD313" s="1"/>
      <c r="UE313" s="1"/>
      <c r="UF313" s="1"/>
      <c r="UG313" s="1"/>
      <c r="UH313" s="1"/>
      <c r="UI313" s="1"/>
      <c r="UJ313" s="1"/>
      <c r="UK313" s="1"/>
      <c r="UL313" s="1"/>
      <c r="UM313" s="1"/>
      <c r="UN313" s="1"/>
      <c r="UO313" s="1"/>
      <c r="UP313" s="1"/>
      <c r="UQ313" s="1"/>
      <c r="UR313" s="1"/>
      <c r="US313" s="1"/>
      <c r="UT313" s="1"/>
      <c r="UU313" s="1"/>
      <c r="UV313" s="1"/>
      <c r="UW313" s="1"/>
      <c r="UX313" s="1"/>
      <c r="UY313" s="1"/>
      <c r="UZ313" s="1"/>
      <c r="VA313" s="1"/>
      <c r="VB313" s="1"/>
      <c r="VC313" s="1"/>
      <c r="VD313" s="1"/>
      <c r="VE313" s="1"/>
      <c r="VF313" s="1"/>
      <c r="VG313" s="1"/>
      <c r="VH313" s="1"/>
      <c r="VI313" s="1"/>
      <c r="VJ313" s="1"/>
      <c r="VK313" s="1"/>
      <c r="VL313" s="1"/>
      <c r="VM313" s="1"/>
      <c r="VN313" s="1"/>
      <c r="VO313" s="1"/>
      <c r="VP313" s="1"/>
      <c r="VQ313" s="1"/>
      <c r="VR313" s="1"/>
      <c r="VS313" s="1"/>
      <c r="VT313" s="1"/>
      <c r="VU313" s="1"/>
      <c r="VV313" s="1"/>
      <c r="VW313" s="1"/>
      <c r="VX313" s="1"/>
      <c r="VY313" s="1"/>
      <c r="VZ313" s="1"/>
      <c r="WA313" s="1"/>
      <c r="WB313" s="1"/>
      <c r="WC313" s="1"/>
      <c r="WD313" s="1"/>
      <c r="WE313" s="1"/>
      <c r="WF313" s="1"/>
      <c r="WG313" s="1"/>
      <c r="WH313" s="1"/>
      <c r="WI313" s="1"/>
      <c r="WJ313" s="1"/>
      <c r="WK313" s="1"/>
      <c r="WL313" s="1"/>
      <c r="WM313" s="1"/>
      <c r="WN313" s="1"/>
      <c r="WO313" s="1"/>
      <c r="WP313" s="1"/>
      <c r="WQ313" s="1"/>
      <c r="WR313" s="1"/>
      <c r="WS313" s="1"/>
      <c r="WT313" s="1"/>
      <c r="WU313" s="1"/>
      <c r="WV313" s="1"/>
      <c r="WW313" s="1"/>
      <c r="WX313" s="1"/>
      <c r="WY313" s="1"/>
      <c r="WZ313" s="1"/>
      <c r="XA313" s="1"/>
      <c r="XB313" s="1"/>
      <c r="XC313" s="1"/>
      <c r="XD313" s="1"/>
      <c r="XE313" s="1"/>
      <c r="XF313" s="1"/>
      <c r="XG313" s="1"/>
      <c r="XH313" s="1"/>
      <c r="XI313" s="1"/>
      <c r="XJ313" s="1"/>
      <c r="XK313" s="1"/>
      <c r="XL313" s="1"/>
      <c r="XM313" s="1"/>
      <c r="XN313" s="1"/>
      <c r="XO313" s="1"/>
      <c r="XP313" s="1"/>
      <c r="XQ313" s="1"/>
      <c r="XR313" s="1"/>
      <c r="XS313" s="1"/>
      <c r="XT313" s="1"/>
      <c r="XU313" s="1"/>
      <c r="XV313" s="1"/>
      <c r="XW313" s="1"/>
      <c r="XX313" s="1"/>
      <c r="XY313" s="1"/>
      <c r="XZ313" s="1"/>
      <c r="YA313" s="1"/>
      <c r="YB313" s="1"/>
      <c r="YC313" s="1"/>
      <c r="YD313" s="1"/>
      <c r="YE313" s="1"/>
      <c r="YF313" s="1"/>
      <c r="YG313" s="1"/>
      <c r="YH313" s="1"/>
      <c r="YI313" s="1"/>
      <c r="YJ313" s="1"/>
      <c r="YK313" s="1"/>
      <c r="YL313" s="1"/>
      <c r="YM313" s="1"/>
      <c r="YN313" s="1"/>
      <c r="YO313" s="1"/>
      <c r="YP313" s="1"/>
      <c r="YQ313" s="1"/>
      <c r="YR313" s="1"/>
      <c r="YS313" s="1"/>
      <c r="YT313" s="1"/>
      <c r="YU313" s="1"/>
      <c r="YV313" s="1"/>
      <c r="YW313" s="1"/>
      <c r="YX313" s="1"/>
      <c r="YY313" s="1"/>
      <c r="YZ313" s="1"/>
      <c r="ZA313" s="1"/>
      <c r="ZB313" s="1"/>
      <c r="ZC313" s="1"/>
      <c r="ZD313" s="1"/>
      <c r="ZE313" s="1"/>
      <c r="ZF313" s="1"/>
      <c r="ZG313" s="1"/>
      <c r="ZH313" s="1"/>
      <c r="ZI313" s="1"/>
      <c r="ZJ313" s="1"/>
      <c r="ZK313" s="1"/>
      <c r="ZL313" s="1"/>
      <c r="ZM313" s="1"/>
      <c r="ZN313" s="1"/>
      <c r="ZO313" s="1"/>
      <c r="ZP313" s="1"/>
      <c r="ZQ313" s="1"/>
      <c r="ZR313" s="1"/>
      <c r="ZS313" s="1"/>
      <c r="ZT313" s="1"/>
      <c r="ZU313" s="1"/>
      <c r="ZV313" s="1"/>
      <c r="ZW313" s="1"/>
      <c r="ZX313" s="1"/>
      <c r="ZY313" s="1"/>
      <c r="ZZ313" s="1"/>
      <c r="AAA313" s="1"/>
      <c r="AAB313" s="1"/>
      <c r="AAC313" s="1"/>
      <c r="AAD313" s="1"/>
      <c r="AAE313" s="1"/>
      <c r="AAF313" s="1"/>
      <c r="AAG313" s="1"/>
      <c r="AAH313" s="1"/>
      <c r="AAI313" s="1"/>
      <c r="AAJ313" s="1"/>
      <c r="AAK313" s="1"/>
      <c r="AAL313" s="1"/>
      <c r="AAM313" s="1"/>
      <c r="AAN313" s="1"/>
      <c r="AAO313" s="1"/>
      <c r="AAP313" s="1"/>
      <c r="AAQ313" s="1"/>
      <c r="AAR313" s="1"/>
      <c r="AAS313" s="1"/>
      <c r="AAT313" s="1"/>
      <c r="AAU313" s="1"/>
      <c r="AAV313" s="1"/>
      <c r="AAW313" s="1"/>
      <c r="AAX313" s="1"/>
      <c r="AAY313" s="1"/>
      <c r="AAZ313" s="1"/>
      <c r="ABA313" s="1"/>
      <c r="ABB313" s="1"/>
      <c r="ABC313" s="1"/>
      <c r="ABD313" s="1"/>
      <c r="ABE313" s="1"/>
      <c r="ABF313" s="1"/>
      <c r="ABG313" s="1"/>
      <c r="ABH313" s="1"/>
      <c r="ABI313" s="1"/>
      <c r="ABJ313" s="1"/>
      <c r="ABK313" s="1"/>
      <c r="ABL313" s="1"/>
      <c r="ABM313" s="1"/>
      <c r="ABN313" s="1"/>
      <c r="ABO313" s="1"/>
      <c r="ABP313" s="1"/>
      <c r="ABQ313" s="1"/>
      <c r="ABR313" s="1"/>
      <c r="ABS313" s="1"/>
      <c r="ABT313" s="1"/>
      <c r="ABU313" s="1"/>
      <c r="ABV313" s="1"/>
      <c r="ABW313" s="1"/>
      <c r="ABX313" s="1"/>
      <c r="ABY313" s="1"/>
      <c r="ABZ313" s="1"/>
      <c r="ACA313" s="1"/>
      <c r="ACB313" s="1"/>
      <c r="ACC313" s="1"/>
      <c r="ACD313" s="1"/>
      <c r="ACE313" s="1"/>
      <c r="ACF313" s="1"/>
      <c r="ACG313" s="1"/>
      <c r="ACH313" s="1"/>
      <c r="ACI313" s="1"/>
      <c r="ACJ313" s="1"/>
      <c r="ACK313" s="1"/>
      <c r="ACL313" s="1"/>
      <c r="ACM313" s="1"/>
      <c r="ACN313" s="1"/>
      <c r="ACO313" s="1"/>
      <c r="ACP313" s="1"/>
      <c r="ACQ313" s="1"/>
      <c r="ACR313" s="1"/>
      <c r="ACS313" s="1"/>
      <c r="ACT313" s="1"/>
      <c r="ACU313" s="1"/>
      <c r="ACV313" s="1"/>
      <c r="ACW313" s="1"/>
      <c r="ACX313" s="1"/>
      <c r="ACY313" s="1"/>
      <c r="ACZ313" s="1"/>
      <c r="ADA313" s="1"/>
      <c r="ADB313" s="1"/>
      <c r="ADC313" s="1"/>
      <c r="ADD313" s="1"/>
      <c r="ADE313" s="1"/>
      <c r="ADF313" s="1"/>
      <c r="ADG313" s="1"/>
      <c r="ADH313" s="1"/>
      <c r="ADI313" s="1"/>
      <c r="ADJ313" s="1"/>
      <c r="ADK313" s="1"/>
      <c r="ADL313" s="1"/>
      <c r="ADM313" s="1"/>
      <c r="ADN313" s="1"/>
      <c r="ADO313" s="1"/>
      <c r="ADP313" s="1"/>
      <c r="ADQ313" s="1"/>
      <c r="ADR313" s="1"/>
      <c r="ADS313" s="1"/>
      <c r="ADT313" s="1"/>
      <c r="ADU313" s="1"/>
      <c r="ADV313" s="1"/>
      <c r="ADW313" s="1"/>
      <c r="ADX313" s="1"/>
      <c r="ADY313" s="1"/>
      <c r="ADZ313" s="1"/>
      <c r="AEA313" s="1"/>
      <c r="AEB313" s="1"/>
      <c r="AEC313" s="1"/>
      <c r="AED313" s="1"/>
      <c r="AEE313" s="1"/>
      <c r="AEF313" s="1"/>
      <c r="AEG313" s="1"/>
      <c r="AEH313" s="1"/>
      <c r="AEI313" s="1"/>
      <c r="AEJ313" s="1"/>
      <c r="AEK313" s="1"/>
      <c r="AEL313" s="1"/>
      <c r="AEM313" s="1"/>
      <c r="AEN313" s="1"/>
      <c r="AEO313" s="1"/>
      <c r="AEP313" s="1"/>
      <c r="AEQ313" s="1"/>
      <c r="AER313" s="1"/>
      <c r="AES313" s="1"/>
      <c r="AET313" s="1"/>
      <c r="AEU313" s="1"/>
      <c r="AEV313" s="1"/>
      <c r="AEW313" s="1"/>
      <c r="AEX313" s="1"/>
      <c r="AEY313" s="1"/>
      <c r="AEZ313" s="1"/>
      <c r="AFA313" s="1"/>
      <c r="AFB313" s="1"/>
      <c r="AFC313" s="1"/>
      <c r="AFD313" s="1"/>
      <c r="AFE313" s="1"/>
      <c r="AFF313" s="1"/>
      <c r="AFG313" s="1"/>
      <c r="AFH313" s="1"/>
      <c r="AFI313" s="1"/>
      <c r="AFJ313" s="1"/>
      <c r="AFK313" s="1"/>
      <c r="AFL313" s="1"/>
      <c r="AFM313" s="1"/>
      <c r="AFN313" s="1"/>
      <c r="AFO313" s="1"/>
      <c r="AFP313" s="1"/>
      <c r="AFQ313" s="1"/>
      <c r="AFR313" s="1"/>
      <c r="AFS313" s="1"/>
      <c r="AFT313" s="1"/>
      <c r="AFU313" s="1"/>
      <c r="AFV313" s="1"/>
      <c r="AFW313" s="1"/>
      <c r="AFX313" s="1"/>
      <c r="AFY313" s="1"/>
      <c r="AFZ313" s="1"/>
      <c r="AGA313" s="1"/>
      <c r="AGB313" s="1"/>
      <c r="AGC313" s="1"/>
      <c r="AGD313" s="1"/>
      <c r="AGE313" s="1"/>
      <c r="AGF313" s="1"/>
      <c r="AGG313" s="1"/>
      <c r="AGH313" s="1"/>
      <c r="AGI313" s="1"/>
      <c r="AGJ313" s="1"/>
      <c r="AGK313" s="1"/>
      <c r="AGL313" s="1"/>
      <c r="AGM313" s="1"/>
      <c r="AGN313" s="1"/>
      <c r="AGO313" s="1"/>
      <c r="AGP313" s="1"/>
      <c r="AGQ313" s="1"/>
      <c r="AGR313" s="1"/>
      <c r="AGS313" s="1"/>
      <c r="AGT313" s="1"/>
      <c r="AGU313" s="1"/>
      <c r="AGV313" s="1"/>
      <c r="AGW313" s="1"/>
      <c r="AGX313" s="1"/>
      <c r="AGY313" s="1"/>
      <c r="AGZ313" s="1"/>
      <c r="AHA313" s="1"/>
      <c r="AHB313" s="1"/>
      <c r="AHC313" s="1"/>
      <c r="AHD313" s="1"/>
      <c r="AHE313" s="1"/>
      <c r="AHF313" s="1"/>
      <c r="AHG313" s="1"/>
      <c r="AHH313" s="1"/>
      <c r="AHI313" s="1"/>
      <c r="AHJ313" s="1"/>
      <c r="AHK313" s="1"/>
      <c r="AHL313" s="1"/>
      <c r="AHM313" s="1"/>
      <c r="AHN313" s="1"/>
      <c r="AHO313" s="1"/>
      <c r="AHP313" s="1"/>
      <c r="AHQ313" s="1"/>
      <c r="AHR313" s="1"/>
      <c r="AHS313" s="1"/>
      <c r="AHT313" s="1"/>
      <c r="AHU313" s="1"/>
      <c r="AHV313" s="1"/>
      <c r="AHW313" s="1"/>
      <c r="AHX313" s="1"/>
      <c r="AHY313" s="1"/>
      <c r="AHZ313" s="1"/>
      <c r="AIA313" s="1"/>
      <c r="AIB313" s="1"/>
      <c r="AIC313" s="1"/>
      <c r="AID313" s="1"/>
      <c r="AIE313" s="1"/>
      <c r="AIF313" s="1"/>
      <c r="AIG313" s="1"/>
      <c r="AIH313" s="1"/>
      <c r="AII313" s="1"/>
      <c r="AIJ313" s="1"/>
      <c r="AIK313" s="1"/>
      <c r="AIL313" s="1"/>
      <c r="AIM313" s="1"/>
      <c r="AIN313" s="1"/>
      <c r="AIO313" s="1"/>
      <c r="AIP313" s="1"/>
      <c r="AIQ313" s="1"/>
      <c r="AIR313" s="1"/>
      <c r="AIS313" s="1"/>
      <c r="AIT313" s="1"/>
      <c r="AIU313" s="1"/>
      <c r="AIV313" s="1"/>
      <c r="AIW313" s="1"/>
      <c r="AIX313" s="1"/>
      <c r="AIY313" s="1"/>
      <c r="AIZ313" s="1"/>
      <c r="AJA313" s="1"/>
      <c r="AJB313" s="1"/>
      <c r="AJC313" s="1"/>
      <c r="AJD313" s="1"/>
      <c r="AJE313" s="1"/>
      <c r="AJF313" s="1"/>
      <c r="AJG313" s="1"/>
      <c r="AJH313" s="1"/>
      <c r="AJI313" s="1"/>
      <c r="AJJ313" s="1"/>
      <c r="AJK313" s="1"/>
      <c r="AJL313" s="1"/>
      <c r="AJM313" s="1"/>
      <c r="AJN313" s="1"/>
      <c r="AJO313" s="1"/>
      <c r="AJP313" s="1"/>
      <c r="AJQ313" s="1"/>
      <c r="AJR313" s="1"/>
      <c r="AJS313" s="1"/>
      <c r="AJT313" s="1"/>
      <c r="AJU313" s="1"/>
      <c r="AJV313" s="1"/>
      <c r="AJW313" s="1"/>
      <c r="AJX313" s="1"/>
      <c r="AJY313" s="1"/>
      <c r="AJZ313" s="1"/>
      <c r="AKA313" s="1"/>
      <c r="AKB313" s="1"/>
      <c r="AKC313" s="1"/>
      <c r="AKD313" s="1"/>
      <c r="AKE313" s="1"/>
      <c r="AKF313" s="1"/>
    </row>
    <row r="314" spans="1:968" ht="27.75" customHeight="1">
      <c r="A314" s="112" t="s">
        <v>282</v>
      </c>
      <c r="B314" s="112"/>
      <c r="C314" s="112"/>
      <c r="D314" s="112"/>
      <c r="E314" s="112"/>
      <c r="F314" s="112"/>
      <c r="G314" s="112"/>
      <c r="H314" s="112"/>
      <c r="I314" s="112"/>
    </row>
    <row r="315" spans="1:968">
      <c r="A315" s="43">
        <v>300</v>
      </c>
      <c r="B315" s="109" t="s">
        <v>283</v>
      </c>
      <c r="C315" s="101" t="s">
        <v>976</v>
      </c>
      <c r="D315" s="17">
        <v>15</v>
      </c>
      <c r="E315" s="18">
        <v>16.600000000000001</v>
      </c>
      <c r="F315" s="18">
        <v>5.8</v>
      </c>
      <c r="G315" s="18">
        <v>4.4000000000000004</v>
      </c>
      <c r="H315" s="18">
        <v>1.4</v>
      </c>
      <c r="I315" s="19">
        <f t="shared" ref="I315:I342" si="21">SUM(E315:H315)</f>
        <v>28.200000000000003</v>
      </c>
    </row>
    <row r="316" spans="1:968">
      <c r="A316" s="43">
        <v>301</v>
      </c>
      <c r="B316" s="110" t="s">
        <v>285</v>
      </c>
      <c r="C316" s="101" t="s">
        <v>977</v>
      </c>
      <c r="D316" s="17">
        <v>9</v>
      </c>
      <c r="E316" s="22">
        <v>6.1</v>
      </c>
      <c r="F316" s="22">
        <v>3.8</v>
      </c>
      <c r="G316" s="22">
        <v>2.4</v>
      </c>
      <c r="H316" s="22">
        <v>1.4</v>
      </c>
      <c r="I316" s="19">
        <f t="shared" si="21"/>
        <v>13.7</v>
      </c>
    </row>
    <row r="317" spans="1:968">
      <c r="A317" s="43">
        <v>302</v>
      </c>
      <c r="B317" s="46" t="s">
        <v>978</v>
      </c>
      <c r="C317" s="101" t="s">
        <v>979</v>
      </c>
      <c r="D317" s="17">
        <v>10</v>
      </c>
      <c r="E317" s="18">
        <v>11.1</v>
      </c>
      <c r="F317" s="18">
        <v>6.3</v>
      </c>
      <c r="G317" s="18">
        <v>3.9</v>
      </c>
      <c r="H317" s="18">
        <v>1.9</v>
      </c>
      <c r="I317" s="19">
        <f t="shared" si="21"/>
        <v>23.199999999999996</v>
      </c>
    </row>
    <row r="318" spans="1:968">
      <c r="A318" s="43">
        <v>303</v>
      </c>
      <c r="B318" s="110" t="s">
        <v>286</v>
      </c>
      <c r="C318" s="101" t="s">
        <v>977</v>
      </c>
      <c r="D318" s="17" t="s">
        <v>20</v>
      </c>
      <c r="E318" s="18">
        <v>6.1</v>
      </c>
      <c r="F318" s="18">
        <v>6.8</v>
      </c>
      <c r="G318" s="18">
        <v>1.9</v>
      </c>
      <c r="H318" s="18">
        <v>0.9</v>
      </c>
      <c r="I318" s="19">
        <f t="shared" si="21"/>
        <v>15.7</v>
      </c>
    </row>
    <row r="319" spans="1:968">
      <c r="A319" s="43">
        <v>304</v>
      </c>
      <c r="B319" s="33" t="s">
        <v>287</v>
      </c>
      <c r="C319" s="101" t="s">
        <v>980</v>
      </c>
      <c r="D319" s="17">
        <v>22</v>
      </c>
      <c r="E319" s="18">
        <v>13.1</v>
      </c>
      <c r="F319" s="18">
        <v>11.3</v>
      </c>
      <c r="G319" s="18">
        <v>4.9000000000000004</v>
      </c>
      <c r="H319" s="18">
        <v>1.4</v>
      </c>
      <c r="I319" s="19">
        <f t="shared" si="21"/>
        <v>30.699999999999996</v>
      </c>
    </row>
    <row r="320" spans="1:968">
      <c r="A320" s="43">
        <v>305</v>
      </c>
      <c r="B320" s="33" t="s">
        <v>288</v>
      </c>
      <c r="C320" s="46" t="s">
        <v>981</v>
      </c>
      <c r="D320" s="17">
        <v>9</v>
      </c>
      <c r="E320" s="18">
        <v>13.1</v>
      </c>
      <c r="F320" s="18">
        <v>6.8</v>
      </c>
      <c r="G320" s="18">
        <v>4.9000000000000004</v>
      </c>
      <c r="H320" s="18">
        <v>1.4</v>
      </c>
      <c r="I320" s="19">
        <f t="shared" si="21"/>
        <v>26.199999999999996</v>
      </c>
    </row>
    <row r="321" spans="1:9">
      <c r="A321" s="43">
        <v>306</v>
      </c>
      <c r="B321" s="33" t="s">
        <v>982</v>
      </c>
      <c r="C321" s="46" t="s">
        <v>981</v>
      </c>
      <c r="D321" s="17" t="s">
        <v>20</v>
      </c>
      <c r="E321" s="18">
        <v>6.1</v>
      </c>
      <c r="F321" s="18">
        <v>6.3</v>
      </c>
      <c r="G321" s="18">
        <v>3.9</v>
      </c>
      <c r="H321" s="18">
        <v>1.4</v>
      </c>
      <c r="I321" s="19">
        <f t="shared" si="21"/>
        <v>17.699999999999996</v>
      </c>
    </row>
    <row r="322" spans="1:9">
      <c r="A322" s="43">
        <v>307</v>
      </c>
      <c r="B322" s="33" t="s">
        <v>289</v>
      </c>
      <c r="C322" s="101" t="s">
        <v>983</v>
      </c>
      <c r="D322" s="17">
        <v>27</v>
      </c>
      <c r="E322" s="18">
        <v>12.1</v>
      </c>
      <c r="F322" s="18">
        <v>7.3</v>
      </c>
      <c r="G322" s="18">
        <v>4.9000000000000004</v>
      </c>
      <c r="H322" s="18">
        <v>1.4</v>
      </c>
      <c r="I322" s="19">
        <f t="shared" si="21"/>
        <v>25.699999999999996</v>
      </c>
    </row>
    <row r="323" spans="1:9">
      <c r="A323" s="43">
        <v>308</v>
      </c>
      <c r="B323" s="33" t="s">
        <v>290</v>
      </c>
      <c r="C323" s="46" t="s">
        <v>981</v>
      </c>
      <c r="D323" s="17">
        <v>10</v>
      </c>
      <c r="E323" s="18">
        <v>6.6</v>
      </c>
      <c r="F323" s="18">
        <v>4.8</v>
      </c>
      <c r="G323" s="18">
        <v>1.9</v>
      </c>
      <c r="H323" s="18">
        <v>1.9</v>
      </c>
      <c r="I323" s="19">
        <f t="shared" si="21"/>
        <v>15.2</v>
      </c>
    </row>
    <row r="324" spans="1:9">
      <c r="A324" s="43">
        <v>309</v>
      </c>
      <c r="B324" s="33" t="s">
        <v>419</v>
      </c>
      <c r="C324" s="46" t="s">
        <v>981</v>
      </c>
      <c r="D324" s="17" t="s">
        <v>20</v>
      </c>
      <c r="E324" s="18">
        <v>5.6</v>
      </c>
      <c r="F324" s="18">
        <v>5.8</v>
      </c>
      <c r="G324" s="18">
        <v>4.4000000000000004</v>
      </c>
      <c r="H324" s="18">
        <v>2.4</v>
      </c>
      <c r="I324" s="19">
        <f>SUM(E324:H324)</f>
        <v>18.2</v>
      </c>
    </row>
    <row r="325" spans="1:9">
      <c r="A325" s="43">
        <v>310</v>
      </c>
      <c r="B325" s="110" t="s">
        <v>820</v>
      </c>
      <c r="C325" s="101" t="s">
        <v>984</v>
      </c>
      <c r="D325" s="17" t="s">
        <v>20</v>
      </c>
      <c r="E325" s="18">
        <v>6.6</v>
      </c>
      <c r="F325" s="18">
        <v>5.8</v>
      </c>
      <c r="G325" s="18">
        <v>3.4</v>
      </c>
      <c r="H325" s="18">
        <v>1.4</v>
      </c>
      <c r="I325" s="19">
        <f>SUM(E325:H325)</f>
        <v>17.2</v>
      </c>
    </row>
    <row r="326" spans="1:9" s="1" customFormat="1">
      <c r="A326" s="43">
        <v>311</v>
      </c>
      <c r="B326" s="110" t="s">
        <v>291</v>
      </c>
      <c r="C326" s="46" t="s">
        <v>981</v>
      </c>
      <c r="D326" s="17" t="s">
        <v>20</v>
      </c>
      <c r="E326" s="18">
        <v>5.6</v>
      </c>
      <c r="F326" s="18">
        <v>4.3</v>
      </c>
      <c r="G326" s="18">
        <v>1.9</v>
      </c>
      <c r="H326" s="18">
        <v>1.9</v>
      </c>
      <c r="I326" s="19">
        <f>SUM(E326:H326)</f>
        <v>13.7</v>
      </c>
    </row>
    <row r="327" spans="1:9">
      <c r="A327" s="43">
        <v>312</v>
      </c>
      <c r="B327" s="33" t="s">
        <v>292</v>
      </c>
      <c r="C327" s="101" t="s">
        <v>985</v>
      </c>
      <c r="D327" s="17">
        <v>15</v>
      </c>
      <c r="E327" s="18">
        <v>9.6</v>
      </c>
      <c r="F327" s="18">
        <v>6.8</v>
      </c>
      <c r="G327" s="18">
        <v>1.9</v>
      </c>
      <c r="H327" s="18">
        <v>1.4</v>
      </c>
      <c r="I327" s="19">
        <f t="shared" si="21"/>
        <v>19.699999999999996</v>
      </c>
    </row>
    <row r="328" spans="1:9">
      <c r="A328" s="43">
        <v>313</v>
      </c>
      <c r="B328" s="110" t="s">
        <v>293</v>
      </c>
      <c r="C328" s="101" t="s">
        <v>986</v>
      </c>
      <c r="D328" s="17">
        <v>10</v>
      </c>
      <c r="E328" s="18">
        <v>6.6</v>
      </c>
      <c r="F328" s="18">
        <v>6.8</v>
      </c>
      <c r="G328" s="18">
        <v>2.9</v>
      </c>
      <c r="H328" s="18">
        <v>1.4</v>
      </c>
      <c r="I328" s="19">
        <f t="shared" si="21"/>
        <v>17.699999999999996</v>
      </c>
    </row>
    <row r="329" spans="1:9">
      <c r="A329" s="43">
        <v>314</v>
      </c>
      <c r="B329" s="33" t="s">
        <v>294</v>
      </c>
      <c r="C329" s="101" t="s">
        <v>987</v>
      </c>
      <c r="D329" s="17" t="s">
        <v>20</v>
      </c>
      <c r="E329" s="18">
        <v>6.1</v>
      </c>
      <c r="F329" s="18">
        <v>7.3</v>
      </c>
      <c r="G329" s="18">
        <v>4.4000000000000004</v>
      </c>
      <c r="H329" s="18">
        <v>1.4</v>
      </c>
      <c r="I329" s="19">
        <f t="shared" si="21"/>
        <v>19.199999999999996</v>
      </c>
    </row>
    <row r="330" spans="1:9" s="1" customFormat="1">
      <c r="A330" s="43">
        <v>315</v>
      </c>
      <c r="B330" s="33" t="s">
        <v>140</v>
      </c>
      <c r="C330" s="46" t="s">
        <v>981</v>
      </c>
      <c r="D330" s="17">
        <v>10</v>
      </c>
      <c r="E330" s="18">
        <v>6.6</v>
      </c>
      <c r="F330" s="18">
        <v>5.8</v>
      </c>
      <c r="G330" s="18">
        <v>2.9</v>
      </c>
      <c r="H330" s="18">
        <v>1.9</v>
      </c>
      <c r="I330" s="19">
        <f t="shared" si="21"/>
        <v>17.2</v>
      </c>
    </row>
    <row r="331" spans="1:9">
      <c r="A331" s="43">
        <v>316</v>
      </c>
      <c r="B331" s="33" t="s">
        <v>295</v>
      </c>
      <c r="C331" s="101" t="s">
        <v>988</v>
      </c>
      <c r="D331" s="17" t="s">
        <v>20</v>
      </c>
      <c r="E331" s="18">
        <v>5.6</v>
      </c>
      <c r="F331" s="18">
        <v>4.8</v>
      </c>
      <c r="G331" s="18">
        <v>3.9</v>
      </c>
      <c r="H331" s="18">
        <v>2.4</v>
      </c>
      <c r="I331" s="19">
        <f t="shared" si="21"/>
        <v>16.7</v>
      </c>
    </row>
    <row r="332" spans="1:9">
      <c r="A332" s="43">
        <v>317</v>
      </c>
      <c r="B332" s="33" t="s">
        <v>296</v>
      </c>
      <c r="C332" s="46" t="s">
        <v>981</v>
      </c>
      <c r="D332" s="17">
        <v>10</v>
      </c>
      <c r="E332" s="18">
        <v>5.0999999999999996</v>
      </c>
      <c r="F332" s="18">
        <v>5.8</v>
      </c>
      <c r="G332" s="18">
        <v>3.9</v>
      </c>
      <c r="H332" s="18">
        <v>1.9</v>
      </c>
      <c r="I332" s="19">
        <f t="shared" si="21"/>
        <v>16.7</v>
      </c>
    </row>
    <row r="333" spans="1:9">
      <c r="A333" s="43">
        <v>318</v>
      </c>
      <c r="B333" s="33" t="s">
        <v>297</v>
      </c>
      <c r="C333" s="101" t="s">
        <v>989</v>
      </c>
      <c r="D333" s="17" t="s">
        <v>20</v>
      </c>
      <c r="E333" s="18">
        <v>4.0999999999999996</v>
      </c>
      <c r="F333" s="18">
        <v>4.8</v>
      </c>
      <c r="G333" s="18">
        <v>2.4</v>
      </c>
      <c r="H333" s="18">
        <v>1.4</v>
      </c>
      <c r="I333" s="44">
        <f>SUM(E333:H333)</f>
        <v>12.7</v>
      </c>
    </row>
    <row r="334" spans="1:9">
      <c r="A334" s="43">
        <v>319</v>
      </c>
      <c r="B334" s="46" t="s">
        <v>298</v>
      </c>
      <c r="C334" s="101" t="s">
        <v>990</v>
      </c>
      <c r="D334" s="17" t="s">
        <v>20</v>
      </c>
      <c r="E334" s="18">
        <v>5.6</v>
      </c>
      <c r="F334" s="18">
        <v>6.3</v>
      </c>
      <c r="G334" s="18">
        <v>3.4</v>
      </c>
      <c r="H334" s="18">
        <v>0.4</v>
      </c>
      <c r="I334" s="44">
        <f>SUM(E334:H334)</f>
        <v>15.7</v>
      </c>
    </row>
    <row r="335" spans="1:9">
      <c r="A335" s="43">
        <v>320</v>
      </c>
      <c r="B335" s="46" t="s">
        <v>299</v>
      </c>
      <c r="C335" s="101" t="s">
        <v>991</v>
      </c>
      <c r="D335" s="17" t="s">
        <v>20</v>
      </c>
      <c r="E335" s="18">
        <v>4.0999999999999996</v>
      </c>
      <c r="F335" s="18">
        <v>6.3</v>
      </c>
      <c r="G335" s="18">
        <v>2.9</v>
      </c>
      <c r="H335" s="18">
        <v>1.4</v>
      </c>
      <c r="I335" s="44">
        <f>SUM(E335:H335)</f>
        <v>14.7</v>
      </c>
    </row>
    <row r="336" spans="1:9">
      <c r="A336" s="43">
        <v>321</v>
      </c>
      <c r="B336" s="46" t="s">
        <v>992</v>
      </c>
      <c r="C336" s="101" t="s">
        <v>977</v>
      </c>
      <c r="D336" s="17" t="s">
        <v>20</v>
      </c>
      <c r="E336" s="18">
        <v>6.1</v>
      </c>
      <c r="F336" s="18">
        <v>4.3</v>
      </c>
      <c r="G336" s="18">
        <v>1.9</v>
      </c>
      <c r="H336" s="18">
        <v>0.4</v>
      </c>
      <c r="I336" s="19">
        <f>SUM(E336:H336)</f>
        <v>12.7</v>
      </c>
    </row>
    <row r="337" spans="1:9">
      <c r="A337" s="43">
        <v>322</v>
      </c>
      <c r="B337" s="46" t="s">
        <v>300</v>
      </c>
      <c r="C337" s="101" t="s">
        <v>993</v>
      </c>
      <c r="D337" s="17" t="s">
        <v>20</v>
      </c>
      <c r="E337" s="18">
        <v>7.1</v>
      </c>
      <c r="F337" s="18">
        <v>5.8</v>
      </c>
      <c r="G337" s="18">
        <v>1.9</v>
      </c>
      <c r="H337" s="18">
        <v>0.4</v>
      </c>
      <c r="I337" s="19">
        <f>SUM(E337:H337)</f>
        <v>15.2</v>
      </c>
    </row>
    <row r="338" spans="1:9">
      <c r="A338" s="43">
        <v>323</v>
      </c>
      <c r="B338" s="46" t="s">
        <v>301</v>
      </c>
      <c r="C338" s="101" t="s">
        <v>994</v>
      </c>
      <c r="D338" s="17">
        <v>10</v>
      </c>
      <c r="E338" s="18">
        <v>6.1</v>
      </c>
      <c r="F338" s="18">
        <v>4.8</v>
      </c>
      <c r="G338" s="18">
        <v>2.9</v>
      </c>
      <c r="H338" s="18">
        <v>1.9</v>
      </c>
      <c r="I338" s="19">
        <f t="shared" si="21"/>
        <v>15.7</v>
      </c>
    </row>
    <row r="339" spans="1:9">
      <c r="A339" s="43">
        <v>324</v>
      </c>
      <c r="B339" s="33" t="s">
        <v>302</v>
      </c>
      <c r="C339" s="46" t="s">
        <v>981</v>
      </c>
      <c r="D339" s="17" t="s">
        <v>20</v>
      </c>
      <c r="E339" s="18">
        <v>6.6</v>
      </c>
      <c r="F339" s="18">
        <v>6.3</v>
      </c>
      <c r="G339" s="18">
        <v>2.4</v>
      </c>
      <c r="H339" s="18">
        <v>1.4</v>
      </c>
      <c r="I339" s="19">
        <f t="shared" si="21"/>
        <v>16.7</v>
      </c>
    </row>
    <row r="340" spans="1:9">
      <c r="A340" s="43">
        <v>325</v>
      </c>
      <c r="B340" s="33" t="s">
        <v>303</v>
      </c>
      <c r="C340" s="46" t="s">
        <v>981</v>
      </c>
      <c r="D340" s="17" t="s">
        <v>20</v>
      </c>
      <c r="E340" s="18">
        <v>6.1</v>
      </c>
      <c r="F340" s="18">
        <v>6.3</v>
      </c>
      <c r="G340" s="18">
        <v>1.9</v>
      </c>
      <c r="H340" s="18">
        <v>1.4</v>
      </c>
      <c r="I340" s="19">
        <f t="shared" si="21"/>
        <v>15.7</v>
      </c>
    </row>
    <row r="341" spans="1:9">
      <c r="A341" s="43">
        <v>326</v>
      </c>
      <c r="B341" s="33" t="s">
        <v>304</v>
      </c>
      <c r="C341" s="46" t="s">
        <v>981</v>
      </c>
      <c r="D341" s="17" t="s">
        <v>20</v>
      </c>
      <c r="E341" s="18">
        <v>4.5999999999999996</v>
      </c>
      <c r="F341" s="18">
        <v>4.3</v>
      </c>
      <c r="G341" s="18">
        <v>2.4</v>
      </c>
      <c r="H341" s="18">
        <v>1.4</v>
      </c>
      <c r="I341" s="19">
        <f t="shared" si="21"/>
        <v>12.7</v>
      </c>
    </row>
    <row r="342" spans="1:9">
      <c r="A342" s="43">
        <v>327</v>
      </c>
      <c r="B342" s="24" t="s">
        <v>305</v>
      </c>
      <c r="C342" s="101" t="s">
        <v>995</v>
      </c>
      <c r="D342" s="17" t="s">
        <v>20</v>
      </c>
      <c r="E342" s="18">
        <v>4.5999999999999996</v>
      </c>
      <c r="F342" s="18">
        <v>4.3</v>
      </c>
      <c r="G342" s="18">
        <v>2.4</v>
      </c>
      <c r="H342" s="18">
        <v>1.4</v>
      </c>
      <c r="I342" s="19">
        <f t="shared" si="21"/>
        <v>12.7</v>
      </c>
    </row>
    <row r="343" spans="1:9">
      <c r="A343" s="43">
        <v>328</v>
      </c>
      <c r="B343" s="24" t="s">
        <v>306</v>
      </c>
      <c r="C343" s="46" t="s">
        <v>981</v>
      </c>
      <c r="D343" s="17">
        <v>8</v>
      </c>
      <c r="E343" s="18">
        <v>7.6</v>
      </c>
      <c r="F343" s="18">
        <v>6.3</v>
      </c>
      <c r="G343" s="18">
        <v>2.9</v>
      </c>
      <c r="H343" s="18">
        <v>1.9</v>
      </c>
      <c r="I343" s="19">
        <f t="shared" ref="I343:I359" si="22">SUM(E343:H343)</f>
        <v>18.699999999999996</v>
      </c>
    </row>
    <row r="344" spans="1:9">
      <c r="A344" s="43">
        <v>329</v>
      </c>
      <c r="B344" s="24" t="s">
        <v>307</v>
      </c>
      <c r="C344" s="46" t="s">
        <v>981</v>
      </c>
      <c r="D344" s="17" t="s">
        <v>20</v>
      </c>
      <c r="E344" s="18">
        <v>5.6</v>
      </c>
      <c r="F344" s="18">
        <v>5.3</v>
      </c>
      <c r="G344" s="18">
        <v>3.4</v>
      </c>
      <c r="H344" s="18">
        <v>1.4</v>
      </c>
      <c r="I344" s="19">
        <f t="shared" si="22"/>
        <v>15.7</v>
      </c>
    </row>
    <row r="345" spans="1:9">
      <c r="A345" s="43">
        <v>330</v>
      </c>
      <c r="B345" s="24" t="s">
        <v>308</v>
      </c>
      <c r="C345" s="46" t="s">
        <v>981</v>
      </c>
      <c r="D345" s="17">
        <v>6</v>
      </c>
      <c r="E345" s="18">
        <v>5.0999999999999996</v>
      </c>
      <c r="F345" s="18">
        <v>5.3</v>
      </c>
      <c r="G345" s="18">
        <v>1.9</v>
      </c>
      <c r="H345" s="18">
        <v>1.4</v>
      </c>
      <c r="I345" s="19">
        <f t="shared" si="22"/>
        <v>13.7</v>
      </c>
    </row>
    <row r="346" spans="1:9">
      <c r="A346" s="43">
        <v>331</v>
      </c>
      <c r="B346" s="24" t="s">
        <v>309</v>
      </c>
      <c r="C346" s="46" t="s">
        <v>981</v>
      </c>
      <c r="D346" s="17" t="s">
        <v>20</v>
      </c>
      <c r="E346" s="18">
        <v>6.1</v>
      </c>
      <c r="F346" s="18">
        <v>6.3</v>
      </c>
      <c r="G346" s="18">
        <v>1.9</v>
      </c>
      <c r="H346" s="18">
        <v>1.4</v>
      </c>
      <c r="I346" s="19">
        <f t="shared" si="22"/>
        <v>15.7</v>
      </c>
    </row>
    <row r="347" spans="1:9">
      <c r="A347" s="43">
        <v>332</v>
      </c>
      <c r="B347" s="24" t="s">
        <v>310</v>
      </c>
      <c r="C347" s="46" t="s">
        <v>981</v>
      </c>
      <c r="D347" s="17" t="s">
        <v>20</v>
      </c>
      <c r="E347" s="18">
        <v>4.5999999999999996</v>
      </c>
      <c r="F347" s="18">
        <v>4.3</v>
      </c>
      <c r="G347" s="18">
        <v>2.4</v>
      </c>
      <c r="H347" s="18">
        <v>1.4</v>
      </c>
      <c r="I347" s="19">
        <f t="shared" si="22"/>
        <v>12.7</v>
      </c>
    </row>
    <row r="348" spans="1:9">
      <c r="A348" s="43">
        <v>333</v>
      </c>
      <c r="B348" s="24" t="s">
        <v>311</v>
      </c>
      <c r="C348" s="46" t="s">
        <v>981</v>
      </c>
      <c r="D348" s="17">
        <v>10</v>
      </c>
      <c r="E348" s="18">
        <v>6.1</v>
      </c>
      <c r="F348" s="18">
        <v>6.8</v>
      </c>
      <c r="G348" s="18">
        <v>2.9</v>
      </c>
      <c r="H348" s="18">
        <v>1.9</v>
      </c>
      <c r="I348" s="19">
        <f t="shared" si="22"/>
        <v>17.7</v>
      </c>
    </row>
    <row r="349" spans="1:9">
      <c r="A349" s="43">
        <v>334</v>
      </c>
      <c r="B349" s="24" t="s">
        <v>312</v>
      </c>
      <c r="C349" s="46" t="s">
        <v>981</v>
      </c>
      <c r="D349" s="17" t="s">
        <v>20</v>
      </c>
      <c r="E349" s="18">
        <v>4.0999999999999996</v>
      </c>
      <c r="F349" s="18">
        <v>4.8</v>
      </c>
      <c r="G349" s="18">
        <v>1.9</v>
      </c>
      <c r="H349" s="18">
        <v>1.4</v>
      </c>
      <c r="I349" s="44">
        <f t="shared" si="22"/>
        <v>12.2</v>
      </c>
    </row>
    <row r="350" spans="1:9">
      <c r="A350" s="43">
        <v>335</v>
      </c>
      <c r="B350" s="24" t="s">
        <v>313</v>
      </c>
      <c r="C350" s="46" t="s">
        <v>981</v>
      </c>
      <c r="D350" s="17" t="s">
        <v>20</v>
      </c>
      <c r="E350" s="18">
        <v>5.6</v>
      </c>
      <c r="F350" s="18">
        <v>6.3</v>
      </c>
      <c r="G350" s="18">
        <v>3.4</v>
      </c>
      <c r="H350" s="18">
        <v>0.4</v>
      </c>
      <c r="I350" s="44">
        <f t="shared" si="22"/>
        <v>15.7</v>
      </c>
    </row>
    <row r="351" spans="1:9">
      <c r="A351" s="43">
        <v>336</v>
      </c>
      <c r="B351" s="106" t="s">
        <v>314</v>
      </c>
      <c r="C351" s="101" t="s">
        <v>996</v>
      </c>
      <c r="D351" s="17">
        <v>10</v>
      </c>
      <c r="E351" s="18">
        <v>7.6</v>
      </c>
      <c r="F351" s="18">
        <v>4.8</v>
      </c>
      <c r="G351" s="18">
        <v>2.9</v>
      </c>
      <c r="H351" s="18">
        <v>1.9</v>
      </c>
      <c r="I351" s="19">
        <f t="shared" si="22"/>
        <v>17.2</v>
      </c>
    </row>
    <row r="352" spans="1:9">
      <c r="A352" s="43">
        <v>337</v>
      </c>
      <c r="B352" s="106" t="s">
        <v>997</v>
      </c>
      <c r="C352" s="46" t="s">
        <v>981</v>
      </c>
      <c r="D352" s="17">
        <v>9</v>
      </c>
      <c r="E352" s="18">
        <v>6.6</v>
      </c>
      <c r="F352" s="18">
        <v>6.3</v>
      </c>
      <c r="G352" s="18">
        <v>2.4</v>
      </c>
      <c r="H352" s="18">
        <v>1.4</v>
      </c>
      <c r="I352" s="19">
        <f t="shared" si="22"/>
        <v>16.7</v>
      </c>
    </row>
    <row r="353" spans="1:9">
      <c r="A353" s="43">
        <v>338</v>
      </c>
      <c r="B353" s="106" t="s">
        <v>315</v>
      </c>
      <c r="C353" s="46" t="s">
        <v>981</v>
      </c>
      <c r="D353" s="17" t="s">
        <v>20</v>
      </c>
      <c r="E353" s="18">
        <v>4.0999999999999996</v>
      </c>
      <c r="F353" s="18">
        <v>6.3</v>
      </c>
      <c r="G353" s="18">
        <v>2.9</v>
      </c>
      <c r="H353" s="18">
        <v>1.4</v>
      </c>
      <c r="I353" s="44">
        <f t="shared" si="22"/>
        <v>14.7</v>
      </c>
    </row>
    <row r="354" spans="1:9">
      <c r="A354" s="43">
        <v>339</v>
      </c>
      <c r="B354" s="106" t="s">
        <v>316</v>
      </c>
      <c r="C354" s="101" t="s">
        <v>998</v>
      </c>
      <c r="D354" s="17">
        <v>10</v>
      </c>
      <c r="E354" s="18">
        <v>7.6</v>
      </c>
      <c r="F354" s="18">
        <v>6.3</v>
      </c>
      <c r="G354" s="18">
        <v>2.9</v>
      </c>
      <c r="H354" s="18">
        <v>1.9</v>
      </c>
      <c r="I354" s="19">
        <f t="shared" si="22"/>
        <v>18.699999999999996</v>
      </c>
    </row>
    <row r="355" spans="1:9">
      <c r="A355" s="43">
        <v>340</v>
      </c>
      <c r="B355" s="107" t="s">
        <v>317</v>
      </c>
      <c r="C355" s="101" t="s">
        <v>999</v>
      </c>
      <c r="D355" s="17">
        <v>10</v>
      </c>
      <c r="E355" s="18">
        <v>6.1</v>
      </c>
      <c r="F355" s="18">
        <v>6.8</v>
      </c>
      <c r="G355" s="18">
        <v>2.9</v>
      </c>
      <c r="H355" s="18">
        <v>1.9</v>
      </c>
      <c r="I355" s="19">
        <f t="shared" si="22"/>
        <v>17.7</v>
      </c>
    </row>
    <row r="356" spans="1:9">
      <c r="A356" s="43">
        <v>341</v>
      </c>
      <c r="B356" s="107" t="s">
        <v>318</v>
      </c>
      <c r="C356" s="46" t="s">
        <v>981</v>
      </c>
      <c r="D356" s="17" t="s">
        <v>20</v>
      </c>
      <c r="E356" s="18">
        <v>5.6</v>
      </c>
      <c r="F356" s="18">
        <v>6.3</v>
      </c>
      <c r="G356" s="18">
        <v>3.4</v>
      </c>
      <c r="H356" s="18">
        <v>0.4</v>
      </c>
      <c r="I356" s="44">
        <f t="shared" si="22"/>
        <v>15.7</v>
      </c>
    </row>
    <row r="357" spans="1:9">
      <c r="A357" s="43">
        <v>342</v>
      </c>
      <c r="B357" s="107" t="s">
        <v>319</v>
      </c>
      <c r="C357" s="101" t="s">
        <v>1000</v>
      </c>
      <c r="D357" s="17" t="s">
        <v>20</v>
      </c>
      <c r="E357" s="18">
        <v>4.0999999999999996</v>
      </c>
      <c r="F357" s="18">
        <v>6.3</v>
      </c>
      <c r="G357" s="18">
        <v>2.9</v>
      </c>
      <c r="H357" s="18">
        <v>1.4</v>
      </c>
      <c r="I357" s="44">
        <f t="shared" si="22"/>
        <v>14.7</v>
      </c>
    </row>
    <row r="358" spans="1:9">
      <c r="A358" s="43">
        <v>343</v>
      </c>
      <c r="B358" s="24" t="s">
        <v>320</v>
      </c>
      <c r="C358" s="46" t="s">
        <v>981</v>
      </c>
      <c r="D358" s="17">
        <v>15</v>
      </c>
      <c r="E358" s="18">
        <v>9.6</v>
      </c>
      <c r="F358" s="18">
        <v>6.8</v>
      </c>
      <c r="G358" s="18">
        <v>1.9</v>
      </c>
      <c r="H358" s="18">
        <v>1.4</v>
      </c>
      <c r="I358" s="19">
        <f t="shared" si="22"/>
        <v>19.699999999999996</v>
      </c>
    </row>
    <row r="359" spans="1:9">
      <c r="A359" s="43">
        <v>344</v>
      </c>
      <c r="B359" s="24" t="s">
        <v>321</v>
      </c>
      <c r="C359" s="46" t="s">
        <v>981</v>
      </c>
      <c r="D359" s="17">
        <v>10</v>
      </c>
      <c r="E359" s="18">
        <v>6.6</v>
      </c>
      <c r="F359" s="18">
        <v>6.8</v>
      </c>
      <c r="G359" s="18">
        <v>2.9</v>
      </c>
      <c r="H359" s="18">
        <v>1.4</v>
      </c>
      <c r="I359" s="19">
        <f t="shared" si="22"/>
        <v>17.699999999999996</v>
      </c>
    </row>
    <row r="360" spans="1:9">
      <c r="A360" s="43">
        <v>345</v>
      </c>
      <c r="B360" s="47" t="s">
        <v>797</v>
      </c>
      <c r="C360" s="46" t="s">
        <v>981</v>
      </c>
      <c r="D360" s="17">
        <v>3</v>
      </c>
      <c r="E360" s="18">
        <v>5.6</v>
      </c>
      <c r="F360" s="18">
        <v>6.3</v>
      </c>
      <c r="G360" s="18">
        <v>3.4</v>
      </c>
      <c r="H360" s="18">
        <v>0.4</v>
      </c>
      <c r="I360" s="44">
        <f t="shared" ref="I360:I362" si="23">SUM(E360:H360)</f>
        <v>15.7</v>
      </c>
    </row>
    <row r="361" spans="1:9">
      <c r="A361" s="43">
        <v>346</v>
      </c>
      <c r="B361" s="47" t="s">
        <v>821</v>
      </c>
      <c r="C361" s="46" t="s">
        <v>981</v>
      </c>
      <c r="D361" s="17">
        <v>10</v>
      </c>
      <c r="E361" s="18">
        <v>7.6</v>
      </c>
      <c r="F361" s="18">
        <v>4.8</v>
      </c>
      <c r="G361" s="18">
        <v>2.9</v>
      </c>
      <c r="H361" s="18">
        <v>1.9</v>
      </c>
      <c r="I361" s="19">
        <f t="shared" si="23"/>
        <v>17.2</v>
      </c>
    </row>
    <row r="362" spans="1:9">
      <c r="A362" s="43">
        <v>347</v>
      </c>
      <c r="B362" s="47" t="s">
        <v>822</v>
      </c>
      <c r="C362" s="46" t="s">
        <v>981</v>
      </c>
      <c r="D362" s="17">
        <v>9</v>
      </c>
      <c r="E362" s="18">
        <v>6.6</v>
      </c>
      <c r="F362" s="18">
        <v>6.3</v>
      </c>
      <c r="G362" s="18">
        <v>2.4</v>
      </c>
      <c r="H362" s="18">
        <v>1.4</v>
      </c>
      <c r="I362" s="19">
        <f t="shared" si="23"/>
        <v>16.7</v>
      </c>
    </row>
    <row r="363" spans="1:9">
      <c r="A363" s="45"/>
      <c r="B363" s="20"/>
      <c r="C363" s="25" t="s">
        <v>77</v>
      </c>
      <c r="D363" s="26">
        <f t="shared" ref="D363:I363" si="24">SUM(D315:D362)</f>
        <v>267</v>
      </c>
      <c r="E363" s="26">
        <f t="shared" si="24"/>
        <v>325.80000000000007</v>
      </c>
      <c r="F363" s="26">
        <f t="shared" si="24"/>
        <v>285.40000000000026</v>
      </c>
      <c r="G363" s="26">
        <f t="shared" si="24"/>
        <v>141.70000000000013</v>
      </c>
      <c r="H363" s="26">
        <f t="shared" si="24"/>
        <v>68.699999999999974</v>
      </c>
      <c r="I363" s="26">
        <f t="shared" si="24"/>
        <v>821.60000000000059</v>
      </c>
    </row>
    <row r="364" spans="1:9" ht="31.5" customHeight="1">
      <c r="A364" s="112" t="s">
        <v>322</v>
      </c>
      <c r="B364" s="112"/>
      <c r="C364" s="112"/>
      <c r="D364" s="112"/>
      <c r="E364" s="112"/>
      <c r="F364" s="112"/>
      <c r="G364" s="112"/>
      <c r="H364" s="112"/>
      <c r="I364" s="112"/>
    </row>
    <row r="365" spans="1:9" s="1" customFormat="1">
      <c r="A365" s="43">
        <v>348</v>
      </c>
      <c r="B365" s="46" t="s">
        <v>85</v>
      </c>
      <c r="C365" s="101" t="s">
        <v>963</v>
      </c>
      <c r="D365" s="17">
        <v>15</v>
      </c>
      <c r="E365" s="18">
        <v>13.1</v>
      </c>
      <c r="F365" s="18">
        <v>9.8000000000000007</v>
      </c>
      <c r="G365" s="18">
        <v>4.9000000000000004</v>
      </c>
      <c r="H365" s="18">
        <v>0.4</v>
      </c>
      <c r="I365" s="19">
        <f>SUM(E365:H365)</f>
        <v>28.199999999999996</v>
      </c>
    </row>
    <row r="366" spans="1:9">
      <c r="A366" s="43">
        <v>349</v>
      </c>
      <c r="B366" s="33" t="s">
        <v>810</v>
      </c>
      <c r="C366" s="46" t="s">
        <v>964</v>
      </c>
      <c r="D366" s="17" t="s">
        <v>20</v>
      </c>
      <c r="E366" s="18">
        <v>4.0999999999999996</v>
      </c>
      <c r="F366" s="18">
        <v>4.3</v>
      </c>
      <c r="G366" s="18">
        <v>0.9</v>
      </c>
      <c r="H366" s="18">
        <v>1.4</v>
      </c>
      <c r="I366" s="19">
        <f t="shared" ref="I366:I385" si="25">SUM(E366:H366)</f>
        <v>10.7</v>
      </c>
    </row>
    <row r="367" spans="1:9">
      <c r="A367" s="43">
        <v>350</v>
      </c>
      <c r="B367" s="33" t="s">
        <v>324</v>
      </c>
      <c r="C367" s="101" t="s">
        <v>965</v>
      </c>
      <c r="D367" s="17">
        <v>20</v>
      </c>
      <c r="E367" s="18">
        <v>9.1</v>
      </c>
      <c r="F367" s="18">
        <v>9.8000000000000007</v>
      </c>
      <c r="G367" s="18">
        <v>6.4</v>
      </c>
      <c r="H367" s="18">
        <v>1.4</v>
      </c>
      <c r="I367" s="19">
        <f t="shared" si="25"/>
        <v>26.699999999999996</v>
      </c>
    </row>
    <row r="368" spans="1:9">
      <c r="A368" s="43">
        <v>351</v>
      </c>
      <c r="B368" s="33" t="s">
        <v>966</v>
      </c>
      <c r="C368" s="46" t="s">
        <v>964</v>
      </c>
      <c r="D368" s="17" t="s">
        <v>20</v>
      </c>
      <c r="E368" s="18">
        <v>6.1</v>
      </c>
      <c r="F368" s="18">
        <v>3.8</v>
      </c>
      <c r="G368" s="18">
        <v>1.4</v>
      </c>
      <c r="H368" s="18">
        <v>0.4</v>
      </c>
      <c r="I368" s="19">
        <f t="shared" si="25"/>
        <v>11.7</v>
      </c>
    </row>
    <row r="369" spans="1:9">
      <c r="A369" s="43">
        <v>352</v>
      </c>
      <c r="B369" s="33" t="s">
        <v>325</v>
      </c>
      <c r="C369" s="46" t="s">
        <v>964</v>
      </c>
      <c r="D369" s="17" t="s">
        <v>20</v>
      </c>
      <c r="E369" s="18">
        <v>5.0999999999999996</v>
      </c>
      <c r="F369" s="18">
        <v>4.8</v>
      </c>
      <c r="G369" s="18">
        <v>1.9</v>
      </c>
      <c r="H369" s="18">
        <v>0.4</v>
      </c>
      <c r="I369" s="19">
        <f t="shared" si="25"/>
        <v>12.2</v>
      </c>
    </row>
    <row r="370" spans="1:9">
      <c r="A370" s="43">
        <v>353</v>
      </c>
      <c r="B370" s="33" t="s">
        <v>326</v>
      </c>
      <c r="C370" s="101" t="s">
        <v>967</v>
      </c>
      <c r="D370" s="17" t="s">
        <v>20</v>
      </c>
      <c r="E370" s="18">
        <v>6.1</v>
      </c>
      <c r="F370" s="18">
        <v>4.8</v>
      </c>
      <c r="G370" s="18">
        <v>1.9</v>
      </c>
      <c r="H370" s="18">
        <v>1.4</v>
      </c>
      <c r="I370" s="19">
        <f>SUM(E370:H370)</f>
        <v>14.2</v>
      </c>
    </row>
    <row r="371" spans="1:9">
      <c r="A371" s="43">
        <v>354</v>
      </c>
      <c r="B371" s="33" t="s">
        <v>327</v>
      </c>
      <c r="C371" s="46" t="s">
        <v>964</v>
      </c>
      <c r="D371" s="17">
        <v>10</v>
      </c>
      <c r="E371" s="18">
        <v>11.1</v>
      </c>
      <c r="F371" s="18">
        <v>8.8000000000000007</v>
      </c>
      <c r="G371" s="18">
        <v>3.9</v>
      </c>
      <c r="H371" s="18">
        <v>1.9</v>
      </c>
      <c r="I371" s="19">
        <f t="shared" si="25"/>
        <v>25.699999999999996</v>
      </c>
    </row>
    <row r="372" spans="1:9">
      <c r="A372" s="43">
        <v>355</v>
      </c>
      <c r="B372" s="33" t="s">
        <v>328</v>
      </c>
      <c r="C372" s="46" t="s">
        <v>964</v>
      </c>
      <c r="D372" s="17" t="s">
        <v>20</v>
      </c>
      <c r="E372" s="18">
        <v>5.0999999999999996</v>
      </c>
      <c r="F372" s="18">
        <v>3.8</v>
      </c>
      <c r="G372" s="18">
        <v>2.4</v>
      </c>
      <c r="H372" s="18">
        <v>1.4</v>
      </c>
      <c r="I372" s="19">
        <f t="shared" si="25"/>
        <v>12.7</v>
      </c>
    </row>
    <row r="373" spans="1:9">
      <c r="A373" s="43">
        <v>356</v>
      </c>
      <c r="B373" s="33" t="s">
        <v>968</v>
      </c>
      <c r="C373" s="46" t="s">
        <v>964</v>
      </c>
      <c r="D373" s="17">
        <v>15</v>
      </c>
      <c r="E373" s="18">
        <v>12.1</v>
      </c>
      <c r="F373" s="18">
        <v>6.3</v>
      </c>
      <c r="G373" s="18">
        <v>3.9</v>
      </c>
      <c r="H373" s="18">
        <v>1.4</v>
      </c>
      <c r="I373" s="19">
        <f t="shared" si="25"/>
        <v>23.699999999999996</v>
      </c>
    </row>
    <row r="374" spans="1:9">
      <c r="A374" s="43">
        <v>357</v>
      </c>
      <c r="B374" s="33" t="s">
        <v>969</v>
      </c>
      <c r="C374" s="46" t="s">
        <v>964</v>
      </c>
      <c r="D374" s="17">
        <v>10</v>
      </c>
      <c r="E374" s="22">
        <v>11.1</v>
      </c>
      <c r="F374" s="22">
        <v>4.8</v>
      </c>
      <c r="G374" s="22">
        <v>2.9</v>
      </c>
      <c r="H374" s="22">
        <v>3.4</v>
      </c>
      <c r="I374" s="19">
        <f t="shared" si="25"/>
        <v>22.199999999999996</v>
      </c>
    </row>
    <row r="375" spans="1:9">
      <c r="A375" s="43">
        <v>358</v>
      </c>
      <c r="B375" s="33" t="s">
        <v>329</v>
      </c>
      <c r="C375" s="46" t="s">
        <v>964</v>
      </c>
      <c r="D375" s="17" t="s">
        <v>20</v>
      </c>
      <c r="E375" s="18">
        <v>5.0999999999999996</v>
      </c>
      <c r="F375" s="18">
        <v>4.3</v>
      </c>
      <c r="G375" s="18">
        <v>2.4</v>
      </c>
      <c r="H375" s="18">
        <v>1.4</v>
      </c>
      <c r="I375" s="19">
        <f t="shared" si="25"/>
        <v>13.2</v>
      </c>
    </row>
    <row r="376" spans="1:9">
      <c r="A376" s="43">
        <v>359</v>
      </c>
      <c r="B376" s="33" t="s">
        <v>407</v>
      </c>
      <c r="C376" s="46" t="s">
        <v>964</v>
      </c>
      <c r="D376" s="17">
        <v>20</v>
      </c>
      <c r="E376" s="18">
        <v>19.600000000000001</v>
      </c>
      <c r="F376" s="18">
        <v>15.8</v>
      </c>
      <c r="G376" s="18">
        <v>7.4</v>
      </c>
      <c r="H376" s="18">
        <v>1.9</v>
      </c>
      <c r="I376" s="19">
        <f t="shared" si="25"/>
        <v>44.7</v>
      </c>
    </row>
    <row r="377" spans="1:9" s="1" customFormat="1">
      <c r="A377" s="43">
        <v>360</v>
      </c>
      <c r="B377" s="33" t="s">
        <v>970</v>
      </c>
      <c r="C377" s="101" t="s">
        <v>971</v>
      </c>
      <c r="D377" s="17">
        <v>10</v>
      </c>
      <c r="E377" s="18">
        <v>11.6</v>
      </c>
      <c r="F377" s="18">
        <v>6.8</v>
      </c>
      <c r="G377" s="18">
        <v>2.9</v>
      </c>
      <c r="H377" s="18">
        <v>1.9</v>
      </c>
      <c r="I377" s="19">
        <f t="shared" si="25"/>
        <v>23.199999999999996</v>
      </c>
    </row>
    <row r="378" spans="1:9" ht="30">
      <c r="A378" s="43">
        <v>361</v>
      </c>
      <c r="B378" s="33" t="s">
        <v>331</v>
      </c>
      <c r="C378" s="101" t="s">
        <v>972</v>
      </c>
      <c r="D378" s="17" t="s">
        <v>20</v>
      </c>
      <c r="E378" s="18">
        <v>4.5999999999999996</v>
      </c>
      <c r="F378" s="18">
        <v>5.3</v>
      </c>
      <c r="G378" s="18">
        <v>1.9</v>
      </c>
      <c r="H378" s="18">
        <v>1.4</v>
      </c>
      <c r="I378" s="19">
        <f>SUM(E378:H378)</f>
        <v>13.2</v>
      </c>
    </row>
    <row r="379" spans="1:9">
      <c r="A379" s="43">
        <v>362</v>
      </c>
      <c r="B379" s="46" t="s">
        <v>332</v>
      </c>
      <c r="C379" s="46" t="s">
        <v>964</v>
      </c>
      <c r="D379" s="17">
        <v>20</v>
      </c>
      <c r="E379" s="18">
        <v>19.600000000000001</v>
      </c>
      <c r="F379" s="18">
        <v>11.3</v>
      </c>
      <c r="G379" s="18">
        <v>7.4</v>
      </c>
      <c r="H379" s="18">
        <v>2.4</v>
      </c>
      <c r="I379" s="19">
        <f>SUM(E379:H379)</f>
        <v>40.700000000000003</v>
      </c>
    </row>
    <row r="380" spans="1:9">
      <c r="A380" s="43">
        <v>363</v>
      </c>
      <c r="B380" s="33" t="s">
        <v>333</v>
      </c>
      <c r="C380" s="46" t="s">
        <v>964</v>
      </c>
      <c r="D380" s="17" t="s">
        <v>20</v>
      </c>
      <c r="E380" s="18">
        <v>5.0999999999999996</v>
      </c>
      <c r="F380" s="18">
        <v>4.3</v>
      </c>
      <c r="G380" s="18">
        <v>0.9</v>
      </c>
      <c r="H380" s="18">
        <v>1.4</v>
      </c>
      <c r="I380" s="19">
        <f>SUM(E380:H380)</f>
        <v>11.7</v>
      </c>
    </row>
    <row r="381" spans="1:9">
      <c r="A381" s="43">
        <v>364</v>
      </c>
      <c r="B381" s="46" t="s">
        <v>334</v>
      </c>
      <c r="C381" s="46" t="s">
        <v>964</v>
      </c>
      <c r="D381" s="17" t="s">
        <v>20</v>
      </c>
      <c r="E381" s="18">
        <v>5.0999999999999996</v>
      </c>
      <c r="F381" s="18">
        <v>3.3</v>
      </c>
      <c r="G381" s="18">
        <v>1.4</v>
      </c>
      <c r="H381" s="18">
        <v>0.4</v>
      </c>
      <c r="I381" s="19">
        <f>SUM(E381:H381)</f>
        <v>10.199999999999999</v>
      </c>
    </row>
    <row r="382" spans="1:9">
      <c r="A382" s="43">
        <v>365</v>
      </c>
      <c r="B382" s="46" t="s">
        <v>335</v>
      </c>
      <c r="C382" s="101" t="s">
        <v>973</v>
      </c>
      <c r="D382" s="17" t="s">
        <v>20</v>
      </c>
      <c r="E382" s="18">
        <v>6.1</v>
      </c>
      <c r="F382" s="18">
        <v>5.3</v>
      </c>
      <c r="G382" s="18">
        <v>1.9</v>
      </c>
      <c r="H382" s="18">
        <v>1.4</v>
      </c>
      <c r="I382" s="19">
        <f t="shared" si="25"/>
        <v>14.7</v>
      </c>
    </row>
    <row r="383" spans="1:9">
      <c r="A383" s="43">
        <v>366</v>
      </c>
      <c r="B383" s="46" t="s">
        <v>974</v>
      </c>
      <c r="C383" s="101" t="s">
        <v>975</v>
      </c>
      <c r="D383" s="17">
        <v>100</v>
      </c>
      <c r="E383" s="18">
        <v>58.1</v>
      </c>
      <c r="F383" s="18">
        <v>20.8</v>
      </c>
      <c r="G383" s="18">
        <v>10.9</v>
      </c>
      <c r="H383" s="18">
        <v>6.4</v>
      </c>
      <c r="I383" s="19">
        <f t="shared" si="25"/>
        <v>96.200000000000017</v>
      </c>
    </row>
    <row r="384" spans="1:9">
      <c r="A384" s="43">
        <v>367</v>
      </c>
      <c r="B384" s="24" t="s">
        <v>336</v>
      </c>
      <c r="C384" s="46" t="s">
        <v>964</v>
      </c>
      <c r="D384" s="17" t="s">
        <v>20</v>
      </c>
      <c r="E384" s="18">
        <v>5.0999999999999996</v>
      </c>
      <c r="F384" s="18">
        <v>5.8</v>
      </c>
      <c r="G384" s="18">
        <v>2.9</v>
      </c>
      <c r="H384" s="18">
        <v>1.4</v>
      </c>
      <c r="I384" s="19">
        <f t="shared" si="25"/>
        <v>15.2</v>
      </c>
    </row>
    <row r="385" spans="1:9" s="1" customFormat="1">
      <c r="A385" s="43">
        <v>368</v>
      </c>
      <c r="B385" s="46" t="s">
        <v>337</v>
      </c>
      <c r="C385" s="46" t="s">
        <v>964</v>
      </c>
      <c r="D385" s="17">
        <v>10</v>
      </c>
      <c r="E385" s="18">
        <v>9.6</v>
      </c>
      <c r="F385" s="18">
        <v>7.3</v>
      </c>
      <c r="G385" s="18">
        <v>4.4000000000000004</v>
      </c>
      <c r="H385" s="18">
        <v>1.4</v>
      </c>
      <c r="I385" s="19">
        <f t="shared" si="25"/>
        <v>22.699999999999996</v>
      </c>
    </row>
    <row r="386" spans="1:9" s="1" customFormat="1">
      <c r="A386" s="43">
        <v>369</v>
      </c>
      <c r="B386" s="24" t="s">
        <v>338</v>
      </c>
      <c r="C386" s="46" t="s">
        <v>964</v>
      </c>
      <c r="D386" s="17" t="s">
        <v>20</v>
      </c>
      <c r="E386" s="18">
        <v>5.0999999999999996</v>
      </c>
      <c r="F386" s="18">
        <v>3.8</v>
      </c>
      <c r="G386" s="18">
        <v>2.4</v>
      </c>
      <c r="H386" s="18">
        <v>1.4</v>
      </c>
      <c r="I386" s="19">
        <f>SUM(E386:H386)</f>
        <v>12.7</v>
      </c>
    </row>
    <row r="387" spans="1:9">
      <c r="A387" s="38"/>
      <c r="B387" s="31"/>
      <c r="C387" s="25" t="s">
        <v>77</v>
      </c>
      <c r="D387" s="26">
        <f>SUM(D365:D385)</f>
        <v>230</v>
      </c>
      <c r="E387" s="26">
        <f>SUM(E365:E386)</f>
        <v>237.69999999999993</v>
      </c>
      <c r="F387" s="26">
        <f>SUM(F365:F386)</f>
        <v>155.1</v>
      </c>
      <c r="G387" s="26">
        <f>SUM(G365:G386)</f>
        <v>77.300000000000011</v>
      </c>
      <c r="H387" s="26">
        <f>SUM(H365:H386)</f>
        <v>36.29999999999999</v>
      </c>
      <c r="I387" s="26">
        <f>SUM(I365:I386)</f>
        <v>506.39999999999992</v>
      </c>
    </row>
    <row r="388" spans="1:9" ht="27" customHeight="1">
      <c r="A388" s="112" t="s">
        <v>339</v>
      </c>
      <c r="B388" s="112"/>
      <c r="C388" s="112"/>
      <c r="D388" s="112"/>
      <c r="E388" s="112"/>
      <c r="F388" s="112"/>
      <c r="G388" s="112"/>
      <c r="H388" s="112"/>
      <c r="I388" s="112"/>
    </row>
    <row r="389" spans="1:9">
      <c r="A389" s="43">
        <v>370</v>
      </c>
      <c r="B389" s="33" t="s">
        <v>340</v>
      </c>
      <c r="C389" s="101" t="s">
        <v>960</v>
      </c>
      <c r="D389" s="17" t="s">
        <v>20</v>
      </c>
      <c r="E389" s="18">
        <v>6.1</v>
      </c>
      <c r="F389" s="18">
        <v>4.8</v>
      </c>
      <c r="G389" s="18">
        <v>3.4</v>
      </c>
      <c r="H389" s="18">
        <v>1.9</v>
      </c>
      <c r="I389" s="19">
        <f>SUM(E389:H389)</f>
        <v>16.2</v>
      </c>
    </row>
    <row r="390" spans="1:9">
      <c r="A390" s="43">
        <v>371</v>
      </c>
      <c r="B390" s="46" t="s">
        <v>773</v>
      </c>
      <c r="C390" s="101" t="s">
        <v>960</v>
      </c>
      <c r="D390" s="17" t="s">
        <v>20</v>
      </c>
      <c r="E390" s="18">
        <v>5.0999999999999996</v>
      </c>
      <c r="F390" s="18">
        <v>4.3</v>
      </c>
      <c r="G390" s="18">
        <v>1.9</v>
      </c>
      <c r="H390" s="18">
        <v>0.4</v>
      </c>
      <c r="I390" s="19">
        <f>SUM(E390:H390)</f>
        <v>11.7</v>
      </c>
    </row>
    <row r="391" spans="1:9">
      <c r="A391" s="43">
        <v>372</v>
      </c>
      <c r="B391" s="46" t="s">
        <v>235</v>
      </c>
      <c r="C391" s="101" t="s">
        <v>960</v>
      </c>
      <c r="D391" s="17">
        <v>20</v>
      </c>
      <c r="E391" s="18">
        <v>13.6</v>
      </c>
      <c r="F391" s="18">
        <v>9.8000000000000007</v>
      </c>
      <c r="G391" s="18">
        <v>4.4000000000000004</v>
      </c>
      <c r="H391" s="18">
        <v>1.9</v>
      </c>
      <c r="I391" s="19">
        <f>SUM(E391:H391)</f>
        <v>29.699999999999996</v>
      </c>
    </row>
    <row r="392" spans="1:9">
      <c r="A392" s="43">
        <v>373</v>
      </c>
      <c r="B392" s="46" t="s">
        <v>341</v>
      </c>
      <c r="C392" s="101" t="s">
        <v>960</v>
      </c>
      <c r="D392" s="17" t="s">
        <v>20</v>
      </c>
      <c r="E392" s="18">
        <v>6.1</v>
      </c>
      <c r="F392" s="18">
        <v>3.8</v>
      </c>
      <c r="G392" s="18">
        <v>1.4</v>
      </c>
      <c r="H392" s="18">
        <v>0.4</v>
      </c>
      <c r="I392" s="19">
        <f>SUM(E392:H392)</f>
        <v>11.7</v>
      </c>
    </row>
    <row r="393" spans="1:9">
      <c r="A393" s="43">
        <v>374</v>
      </c>
      <c r="B393" s="46" t="s">
        <v>342</v>
      </c>
      <c r="C393" s="101" t="s">
        <v>960</v>
      </c>
      <c r="D393" s="17" t="s">
        <v>20</v>
      </c>
      <c r="E393" s="18">
        <v>5.0999999999999996</v>
      </c>
      <c r="F393" s="18">
        <v>4.8</v>
      </c>
      <c r="G393" s="18">
        <v>1.9</v>
      </c>
      <c r="H393" s="18">
        <v>0.4</v>
      </c>
      <c r="I393" s="19">
        <f>SUM(E393:H393)</f>
        <v>12.2</v>
      </c>
    </row>
    <row r="394" spans="1:9">
      <c r="A394" s="43">
        <v>375</v>
      </c>
      <c r="B394" s="33" t="s">
        <v>343</v>
      </c>
      <c r="C394" s="101" t="s">
        <v>960</v>
      </c>
      <c r="D394" s="17" t="s">
        <v>20</v>
      </c>
      <c r="E394" s="18">
        <v>6.1</v>
      </c>
      <c r="F394" s="18">
        <v>4.8</v>
      </c>
      <c r="G394" s="18">
        <v>1.9</v>
      </c>
      <c r="H394" s="18">
        <v>1.4</v>
      </c>
      <c r="I394" s="19">
        <f t="shared" ref="I394:I399" si="26">SUM(E394:H394)</f>
        <v>14.2</v>
      </c>
    </row>
    <row r="395" spans="1:9">
      <c r="A395" s="43">
        <v>376</v>
      </c>
      <c r="B395" s="46" t="s">
        <v>344</v>
      </c>
      <c r="C395" s="101" t="s">
        <v>960</v>
      </c>
      <c r="D395" s="17" t="s">
        <v>20</v>
      </c>
      <c r="E395" s="18">
        <v>5.0999999999999996</v>
      </c>
      <c r="F395" s="18">
        <v>4.3</v>
      </c>
      <c r="G395" s="18">
        <v>2.9</v>
      </c>
      <c r="H395" s="18">
        <v>0.9</v>
      </c>
      <c r="I395" s="19">
        <f t="shared" si="26"/>
        <v>13.2</v>
      </c>
    </row>
    <row r="396" spans="1:9">
      <c r="A396" s="43">
        <v>377</v>
      </c>
      <c r="B396" s="46" t="s">
        <v>345</v>
      </c>
      <c r="C396" s="101" t="s">
        <v>960</v>
      </c>
      <c r="D396" s="17" t="s">
        <v>20</v>
      </c>
      <c r="E396" s="18">
        <v>5.0999999999999996</v>
      </c>
      <c r="F396" s="18">
        <v>2.8</v>
      </c>
      <c r="G396" s="18">
        <v>0.9</v>
      </c>
      <c r="H396" s="18">
        <v>1.4</v>
      </c>
      <c r="I396" s="19">
        <f t="shared" si="26"/>
        <v>10.199999999999999</v>
      </c>
    </row>
    <row r="397" spans="1:9">
      <c r="A397" s="43">
        <v>378</v>
      </c>
      <c r="B397" s="46" t="s">
        <v>346</v>
      </c>
      <c r="C397" s="101" t="s">
        <v>960</v>
      </c>
      <c r="D397" s="17" t="s">
        <v>20</v>
      </c>
      <c r="E397" s="18">
        <v>6.1</v>
      </c>
      <c r="F397" s="18">
        <v>4.8</v>
      </c>
      <c r="G397" s="18">
        <v>1.9</v>
      </c>
      <c r="H397" s="18">
        <v>1.4</v>
      </c>
      <c r="I397" s="19">
        <f t="shared" si="26"/>
        <v>14.2</v>
      </c>
    </row>
    <row r="398" spans="1:9">
      <c r="A398" s="43">
        <v>379</v>
      </c>
      <c r="B398" s="46" t="s">
        <v>961</v>
      </c>
      <c r="C398" s="101" t="s">
        <v>960</v>
      </c>
      <c r="D398" s="17" t="s">
        <v>20</v>
      </c>
      <c r="E398" s="18">
        <v>5.0999999999999996</v>
      </c>
      <c r="F398" s="18">
        <v>4.3</v>
      </c>
      <c r="G398" s="18">
        <v>3.4</v>
      </c>
      <c r="H398" s="18">
        <v>0.9</v>
      </c>
      <c r="I398" s="19">
        <f t="shared" si="26"/>
        <v>13.7</v>
      </c>
    </row>
    <row r="399" spans="1:9">
      <c r="A399" s="43">
        <v>380</v>
      </c>
      <c r="B399" s="33" t="s">
        <v>109</v>
      </c>
      <c r="C399" s="101" t="s">
        <v>960</v>
      </c>
      <c r="D399" s="17">
        <v>9</v>
      </c>
      <c r="E399" s="18">
        <v>7.6</v>
      </c>
      <c r="F399" s="18">
        <v>6.3</v>
      </c>
      <c r="G399" s="18">
        <v>2.9</v>
      </c>
      <c r="H399" s="18">
        <v>1.4</v>
      </c>
      <c r="I399" s="19">
        <f t="shared" si="26"/>
        <v>18.199999999999996</v>
      </c>
    </row>
    <row r="400" spans="1:9">
      <c r="A400" s="43">
        <v>381</v>
      </c>
      <c r="B400" s="24" t="s">
        <v>774</v>
      </c>
      <c r="C400" s="101" t="s">
        <v>960</v>
      </c>
      <c r="D400" s="17" t="s">
        <v>20</v>
      </c>
      <c r="E400" s="18">
        <v>5.0999999999999996</v>
      </c>
      <c r="F400" s="18">
        <v>4.3</v>
      </c>
      <c r="G400" s="18">
        <v>3.4</v>
      </c>
      <c r="H400" s="18">
        <v>0.9</v>
      </c>
      <c r="I400" s="19">
        <f>SUM(E400:H400)</f>
        <v>13.7</v>
      </c>
    </row>
    <row r="401" spans="1:9">
      <c r="A401" s="43">
        <v>382</v>
      </c>
      <c r="B401" s="24" t="s">
        <v>347</v>
      </c>
      <c r="C401" s="101" t="s">
        <v>960</v>
      </c>
      <c r="D401" s="17">
        <v>15</v>
      </c>
      <c r="E401" s="18">
        <v>14.1</v>
      </c>
      <c r="F401" s="18">
        <v>9.8000000000000007</v>
      </c>
      <c r="G401" s="18">
        <v>4.4000000000000004</v>
      </c>
      <c r="H401" s="18">
        <v>1.9</v>
      </c>
      <c r="I401" s="19">
        <f>SUM(E401:H401)</f>
        <v>30.199999999999996</v>
      </c>
    </row>
    <row r="402" spans="1:9">
      <c r="A402" s="43">
        <v>383</v>
      </c>
      <c r="B402" s="107" t="s">
        <v>962</v>
      </c>
      <c r="C402" s="101" t="s">
        <v>960</v>
      </c>
      <c r="D402" s="17">
        <v>9</v>
      </c>
      <c r="E402" s="18">
        <v>7.6</v>
      </c>
      <c r="F402" s="18">
        <v>6.3</v>
      </c>
      <c r="G402" s="18">
        <v>2.9</v>
      </c>
      <c r="H402" s="18">
        <v>1.4</v>
      </c>
      <c r="I402" s="19">
        <f>SUM(E402:H402)</f>
        <v>18.199999999999996</v>
      </c>
    </row>
    <row r="403" spans="1:9">
      <c r="A403" s="43">
        <v>384</v>
      </c>
      <c r="B403" s="47" t="s">
        <v>775</v>
      </c>
      <c r="C403" s="101" t="s">
        <v>960</v>
      </c>
      <c r="D403" s="17" t="s">
        <v>20</v>
      </c>
      <c r="E403" s="18">
        <v>6.1</v>
      </c>
      <c r="F403" s="18">
        <v>4.8</v>
      </c>
      <c r="G403" s="18">
        <v>1.9</v>
      </c>
      <c r="H403" s="18">
        <v>1.4</v>
      </c>
      <c r="I403" s="19">
        <f t="shared" ref="I403" si="27">SUM(E403:H403)</f>
        <v>14.2</v>
      </c>
    </row>
    <row r="404" spans="1:9">
      <c r="A404" s="48"/>
      <c r="B404" s="20"/>
      <c r="C404" s="25" t="s">
        <v>77</v>
      </c>
      <c r="D404" s="26">
        <f>SUM(D391:D403)</f>
        <v>53</v>
      </c>
      <c r="E404" s="26">
        <f>SUM(E389:E403)</f>
        <v>103.99999999999999</v>
      </c>
      <c r="F404" s="26">
        <f>SUM(F389:F403)</f>
        <v>79.999999999999972</v>
      </c>
      <c r="G404" s="26">
        <f>SUM(G389:G403)</f>
        <v>39.499999999999993</v>
      </c>
      <c r="H404" s="26">
        <f>SUM(H389:H403)</f>
        <v>18</v>
      </c>
      <c r="I404" s="26">
        <f>SUM(I389:I403)</f>
        <v>241.49999999999994</v>
      </c>
    </row>
    <row r="405" spans="1:9" ht="34.5" customHeight="1">
      <c r="A405" s="112" t="s">
        <v>348</v>
      </c>
      <c r="B405" s="112"/>
      <c r="C405" s="112"/>
      <c r="D405" s="112"/>
      <c r="E405" s="112"/>
      <c r="F405" s="112"/>
      <c r="G405" s="112"/>
      <c r="H405" s="112"/>
      <c r="I405" s="112"/>
    </row>
    <row r="406" spans="1:9">
      <c r="A406" s="43">
        <v>385</v>
      </c>
      <c r="B406" s="33" t="s">
        <v>949</v>
      </c>
      <c r="C406" s="101" t="s">
        <v>950</v>
      </c>
      <c r="D406" s="23" t="s">
        <v>20</v>
      </c>
      <c r="E406" s="18">
        <v>6.1</v>
      </c>
      <c r="F406" s="18">
        <v>5.3</v>
      </c>
      <c r="G406" s="18">
        <v>1.9</v>
      </c>
      <c r="H406" s="18">
        <v>0.4</v>
      </c>
      <c r="I406" s="19">
        <f>SUM(E406:H406)</f>
        <v>13.7</v>
      </c>
    </row>
    <row r="407" spans="1:9">
      <c r="A407" s="43">
        <v>386</v>
      </c>
      <c r="B407" s="46" t="s">
        <v>349</v>
      </c>
      <c r="C407" s="101" t="s">
        <v>951</v>
      </c>
      <c r="D407" s="23" t="s">
        <v>20</v>
      </c>
      <c r="E407" s="18">
        <v>5.0999999999999996</v>
      </c>
      <c r="F407" s="18">
        <v>5.8</v>
      </c>
      <c r="G407" s="18">
        <v>3.4</v>
      </c>
      <c r="H407" s="18">
        <v>1.4</v>
      </c>
      <c r="I407" s="19">
        <f>SUM(E407:H407)</f>
        <v>15.7</v>
      </c>
    </row>
    <row r="408" spans="1:9">
      <c r="A408" s="43">
        <v>387</v>
      </c>
      <c r="B408" s="33" t="s">
        <v>798</v>
      </c>
      <c r="C408" s="101" t="s">
        <v>952</v>
      </c>
      <c r="D408" s="23">
        <v>20</v>
      </c>
      <c r="E408" s="49">
        <v>15.6</v>
      </c>
      <c r="F408" s="49">
        <v>5.3</v>
      </c>
      <c r="G408" s="49">
        <v>3.4</v>
      </c>
      <c r="H408" s="49">
        <v>1.9</v>
      </c>
      <c r="I408" s="39">
        <f t="shared" ref="I408:I413" si="28">SUM(E408:H408)</f>
        <v>26.199999999999996</v>
      </c>
    </row>
    <row r="409" spans="1:9">
      <c r="A409" s="43">
        <v>388</v>
      </c>
      <c r="B409" s="46" t="s">
        <v>350</v>
      </c>
      <c r="C409" s="101" t="s">
        <v>953</v>
      </c>
      <c r="D409" s="23">
        <v>15</v>
      </c>
      <c r="E409" s="18">
        <v>11.6</v>
      </c>
      <c r="F409" s="18">
        <v>7.3</v>
      </c>
      <c r="G409" s="18">
        <v>5.4</v>
      </c>
      <c r="H409" s="18">
        <v>1.9</v>
      </c>
      <c r="I409" s="39">
        <f t="shared" si="28"/>
        <v>26.199999999999996</v>
      </c>
    </row>
    <row r="410" spans="1:9">
      <c r="A410" s="43">
        <v>389</v>
      </c>
      <c r="B410" s="46" t="s">
        <v>954</v>
      </c>
      <c r="C410" s="101" t="s">
        <v>955</v>
      </c>
      <c r="D410" s="23" t="s">
        <v>20</v>
      </c>
      <c r="E410" s="18">
        <v>6.6</v>
      </c>
      <c r="F410" s="18">
        <v>4.3</v>
      </c>
      <c r="G410" s="18">
        <v>1.9</v>
      </c>
      <c r="H410" s="18">
        <v>1.4</v>
      </c>
      <c r="I410" s="19">
        <f>SUM(E410:H410)</f>
        <v>14.2</v>
      </c>
    </row>
    <row r="411" spans="1:9">
      <c r="A411" s="43">
        <v>390</v>
      </c>
      <c r="B411" s="46" t="s">
        <v>351</v>
      </c>
      <c r="C411" s="101" t="s">
        <v>956</v>
      </c>
      <c r="D411" s="23">
        <v>3</v>
      </c>
      <c r="E411" s="18">
        <v>7.1</v>
      </c>
      <c r="F411" s="18">
        <v>6.3</v>
      </c>
      <c r="G411" s="18">
        <v>2.4</v>
      </c>
      <c r="H411" s="18">
        <v>1.4</v>
      </c>
      <c r="I411" s="19">
        <f>SUM(E411:H411)</f>
        <v>17.2</v>
      </c>
    </row>
    <row r="412" spans="1:9">
      <c r="A412" s="43">
        <v>391</v>
      </c>
      <c r="B412" s="33" t="s">
        <v>772</v>
      </c>
      <c r="C412" s="108" t="s">
        <v>957</v>
      </c>
      <c r="D412" s="23" t="s">
        <v>20</v>
      </c>
      <c r="E412" s="18">
        <v>5.0999999999999996</v>
      </c>
      <c r="F412" s="18">
        <v>5.8</v>
      </c>
      <c r="G412" s="18">
        <v>2.9</v>
      </c>
      <c r="H412" s="18">
        <v>1.4</v>
      </c>
      <c r="I412" s="19">
        <f>SUM(E412:H412)</f>
        <v>15.2</v>
      </c>
    </row>
    <row r="413" spans="1:9" s="2" customFormat="1">
      <c r="A413" s="43">
        <v>392</v>
      </c>
      <c r="B413" s="46" t="s">
        <v>352</v>
      </c>
      <c r="C413" s="101" t="s">
        <v>958</v>
      </c>
      <c r="D413" s="17">
        <v>20</v>
      </c>
      <c r="E413" s="18">
        <v>16.100000000000001</v>
      </c>
      <c r="F413" s="18">
        <v>8.8000000000000007</v>
      </c>
      <c r="G413" s="18">
        <v>3.9</v>
      </c>
      <c r="H413" s="18">
        <v>1.4</v>
      </c>
      <c r="I413" s="19">
        <f t="shared" si="28"/>
        <v>30.2</v>
      </c>
    </row>
    <row r="414" spans="1:9" s="2" customFormat="1">
      <c r="A414" s="43">
        <v>393</v>
      </c>
      <c r="B414" s="24" t="s">
        <v>353</v>
      </c>
      <c r="C414" s="101" t="s">
        <v>959</v>
      </c>
      <c r="D414" s="17" t="s">
        <v>20</v>
      </c>
      <c r="E414" s="18">
        <v>7.1</v>
      </c>
      <c r="F414" s="18">
        <v>6.3</v>
      </c>
      <c r="G414" s="18">
        <v>2.4</v>
      </c>
      <c r="H414" s="18">
        <v>1.4</v>
      </c>
      <c r="I414" s="19">
        <f>SUM(E414:H414)</f>
        <v>17.2</v>
      </c>
    </row>
    <row r="415" spans="1:9" s="2" customFormat="1">
      <c r="A415" s="43">
        <v>394</v>
      </c>
      <c r="B415" s="24" t="s">
        <v>354</v>
      </c>
      <c r="C415" s="108" t="s">
        <v>957</v>
      </c>
      <c r="D415" s="17" t="s">
        <v>20</v>
      </c>
      <c r="E415" s="18">
        <v>6.1</v>
      </c>
      <c r="F415" s="18">
        <v>5.3</v>
      </c>
      <c r="G415" s="18">
        <v>1.9</v>
      </c>
      <c r="H415" s="18">
        <v>0.4</v>
      </c>
      <c r="I415" s="19">
        <f>SUM(E415:H415)</f>
        <v>13.7</v>
      </c>
    </row>
    <row r="416" spans="1:9" s="2" customFormat="1">
      <c r="A416" s="43">
        <v>395</v>
      </c>
      <c r="B416" s="106" t="s">
        <v>355</v>
      </c>
      <c r="C416" s="108" t="s">
        <v>957</v>
      </c>
      <c r="D416" s="17" t="s">
        <v>20</v>
      </c>
      <c r="E416" s="18">
        <v>5.0999999999999996</v>
      </c>
      <c r="F416" s="18">
        <v>5.8</v>
      </c>
      <c r="G416" s="18">
        <v>3.4</v>
      </c>
      <c r="H416" s="18">
        <v>1.4</v>
      </c>
      <c r="I416" s="19">
        <f>SUM(E416:H416)</f>
        <v>15.7</v>
      </c>
    </row>
    <row r="417" spans="1:968" s="2" customFormat="1">
      <c r="A417" s="43">
        <v>396</v>
      </c>
      <c r="B417" s="106" t="s">
        <v>356</v>
      </c>
      <c r="C417" s="108" t="s">
        <v>957</v>
      </c>
      <c r="D417" s="17">
        <v>6</v>
      </c>
      <c r="E417" s="18">
        <v>5.0999999999999996</v>
      </c>
      <c r="F417" s="18">
        <v>5.3</v>
      </c>
      <c r="G417" s="18">
        <v>1.9</v>
      </c>
      <c r="H417" s="18">
        <v>1.4</v>
      </c>
      <c r="I417" s="19">
        <f>SUM(E417:H417)</f>
        <v>13.7</v>
      </c>
    </row>
    <row r="418" spans="1:968" ht="18.75" customHeight="1">
      <c r="A418" s="49"/>
      <c r="B418" s="31"/>
      <c r="C418" s="25" t="s">
        <v>77</v>
      </c>
      <c r="D418" s="26">
        <f>SUM(D408:D417)</f>
        <v>64</v>
      </c>
      <c r="E418" s="26">
        <f>SUM(E406:E417)</f>
        <v>96.699999999999989</v>
      </c>
      <c r="F418" s="26">
        <f>SUM(F406:F417)</f>
        <v>71.59999999999998</v>
      </c>
      <c r="G418" s="26">
        <f>SUM(G406:G417)</f>
        <v>34.79999999999999</v>
      </c>
      <c r="H418" s="26">
        <f>SUM(H406:H417)</f>
        <v>15.800000000000002</v>
      </c>
      <c r="I418" s="26">
        <f>SUM(I406:I417)</f>
        <v>218.89999999999992</v>
      </c>
    </row>
    <row r="419" spans="1:968" ht="33.950000000000003" customHeight="1">
      <c r="A419" s="112" t="s">
        <v>357</v>
      </c>
      <c r="B419" s="112"/>
      <c r="C419" s="112"/>
      <c r="D419" s="112"/>
      <c r="E419" s="112"/>
      <c r="F419" s="112"/>
      <c r="G419" s="112"/>
      <c r="H419" s="112"/>
      <c r="I419" s="1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  <c r="IX419" s="1"/>
      <c r="IY419" s="1"/>
      <c r="IZ419" s="1"/>
      <c r="JA419" s="1"/>
      <c r="JB419" s="1"/>
      <c r="JC419" s="1"/>
      <c r="JD419" s="1"/>
      <c r="JE419" s="1"/>
      <c r="JF419" s="1"/>
      <c r="JG419" s="1"/>
      <c r="JH419" s="1"/>
      <c r="JI419" s="1"/>
      <c r="JJ419" s="1"/>
      <c r="JK419" s="1"/>
      <c r="JL419" s="1"/>
      <c r="JM419" s="1"/>
      <c r="JN419" s="1"/>
      <c r="JO419" s="1"/>
      <c r="JP419" s="1"/>
      <c r="JQ419" s="1"/>
      <c r="JR419" s="1"/>
      <c r="JS419" s="1"/>
      <c r="JT419" s="1"/>
      <c r="JU419" s="1"/>
      <c r="JV419" s="1"/>
      <c r="JW419" s="1"/>
      <c r="JX419" s="1"/>
      <c r="JY419" s="1"/>
      <c r="JZ419" s="1"/>
      <c r="KA419" s="1"/>
      <c r="KB419" s="1"/>
      <c r="KC419" s="1"/>
      <c r="KD419" s="1"/>
      <c r="KE419" s="1"/>
      <c r="KF419" s="1"/>
      <c r="KG419" s="1"/>
      <c r="KH419" s="1"/>
      <c r="KI419" s="1"/>
      <c r="KJ419" s="1"/>
      <c r="KK419" s="1"/>
      <c r="KL419" s="1"/>
      <c r="KM419" s="1"/>
      <c r="KN419" s="1"/>
      <c r="KO419" s="1"/>
      <c r="KP419" s="1"/>
      <c r="KQ419" s="1"/>
      <c r="KR419" s="1"/>
      <c r="KS419" s="1"/>
      <c r="KT419" s="1"/>
      <c r="KU419" s="1"/>
      <c r="KV419" s="1"/>
      <c r="KW419" s="1"/>
      <c r="KX419" s="1"/>
      <c r="KY419" s="1"/>
      <c r="KZ419" s="1"/>
      <c r="LA419" s="1"/>
      <c r="LB419" s="1"/>
      <c r="LC419" s="1"/>
      <c r="LD419" s="1"/>
      <c r="LE419" s="1"/>
      <c r="LF419" s="1"/>
      <c r="LG419" s="1"/>
      <c r="LH419" s="1"/>
      <c r="LI419" s="1"/>
      <c r="LJ419" s="1"/>
      <c r="LK419" s="1"/>
      <c r="LL419" s="1"/>
      <c r="LM419" s="1"/>
      <c r="LN419" s="1"/>
      <c r="LO419" s="1"/>
      <c r="LP419" s="1"/>
      <c r="LQ419" s="1"/>
      <c r="LR419" s="1"/>
      <c r="LS419" s="1"/>
      <c r="LT419" s="1"/>
      <c r="LU419" s="1"/>
      <c r="LV419" s="1"/>
      <c r="LW419" s="1"/>
      <c r="LX419" s="1"/>
      <c r="LY419" s="1"/>
      <c r="LZ419" s="1"/>
      <c r="MA419" s="1"/>
      <c r="MB419" s="1"/>
      <c r="MC419" s="1"/>
      <c r="MD419" s="1"/>
      <c r="ME419" s="1"/>
      <c r="MF419" s="1"/>
      <c r="MG419" s="1"/>
      <c r="MH419" s="1"/>
      <c r="MI419" s="1"/>
      <c r="MJ419" s="1"/>
      <c r="MK419" s="1"/>
      <c r="ML419" s="1"/>
      <c r="MM419" s="1"/>
      <c r="MN419" s="1"/>
      <c r="MO419" s="1"/>
      <c r="MP419" s="1"/>
      <c r="MQ419" s="1"/>
      <c r="MR419" s="1"/>
      <c r="MS419" s="1"/>
      <c r="MT419" s="1"/>
      <c r="MU419" s="1"/>
      <c r="MV419" s="1"/>
      <c r="MW419" s="1"/>
      <c r="MX419" s="1"/>
      <c r="MY419" s="1"/>
      <c r="MZ419" s="1"/>
      <c r="NA419" s="1"/>
      <c r="NB419" s="1"/>
      <c r="NC419" s="1"/>
      <c r="ND419" s="1"/>
      <c r="NE419" s="1"/>
      <c r="NF419" s="1"/>
      <c r="NG419" s="1"/>
      <c r="NH419" s="1"/>
      <c r="NI419" s="1"/>
      <c r="NJ419" s="1"/>
      <c r="NK419" s="1"/>
      <c r="NL419" s="1"/>
      <c r="NM419" s="1"/>
      <c r="NN419" s="1"/>
      <c r="NO419" s="1"/>
      <c r="NP419" s="1"/>
      <c r="NQ419" s="1"/>
      <c r="NR419" s="1"/>
      <c r="NS419" s="1"/>
      <c r="NT419" s="1"/>
      <c r="NU419" s="1"/>
      <c r="NV419" s="1"/>
      <c r="NW419" s="1"/>
      <c r="NX419" s="1"/>
      <c r="NY419" s="1"/>
      <c r="NZ419" s="1"/>
      <c r="OA419" s="1"/>
      <c r="OB419" s="1"/>
      <c r="OC419" s="1"/>
      <c r="OD419" s="1"/>
      <c r="OE419" s="1"/>
      <c r="OF419" s="1"/>
      <c r="OG419" s="1"/>
      <c r="OH419" s="1"/>
      <c r="OI419" s="1"/>
      <c r="OJ419" s="1"/>
      <c r="OK419" s="1"/>
      <c r="OL419" s="1"/>
      <c r="OM419" s="1"/>
      <c r="ON419" s="1"/>
      <c r="OO419" s="1"/>
      <c r="OP419" s="1"/>
      <c r="OQ419" s="1"/>
      <c r="OR419" s="1"/>
      <c r="OS419" s="1"/>
      <c r="OT419" s="1"/>
      <c r="OU419" s="1"/>
      <c r="OV419" s="1"/>
      <c r="OW419" s="1"/>
      <c r="OX419" s="1"/>
      <c r="OY419" s="1"/>
      <c r="OZ419" s="1"/>
      <c r="PA419" s="1"/>
      <c r="PB419" s="1"/>
      <c r="PC419" s="1"/>
      <c r="PD419" s="1"/>
      <c r="PE419" s="1"/>
      <c r="PF419" s="1"/>
      <c r="PG419" s="1"/>
      <c r="PH419" s="1"/>
      <c r="PI419" s="1"/>
      <c r="PJ419" s="1"/>
      <c r="PK419" s="1"/>
      <c r="PL419" s="1"/>
      <c r="PM419" s="1"/>
      <c r="PN419" s="1"/>
      <c r="PO419" s="1"/>
      <c r="PP419" s="1"/>
      <c r="PQ419" s="1"/>
      <c r="PR419" s="1"/>
      <c r="PS419" s="1"/>
      <c r="PT419" s="1"/>
      <c r="PU419" s="1"/>
      <c r="PV419" s="1"/>
      <c r="PW419" s="1"/>
      <c r="PX419" s="1"/>
      <c r="PY419" s="1"/>
      <c r="PZ419" s="1"/>
      <c r="QA419" s="1"/>
      <c r="QB419" s="1"/>
      <c r="QC419" s="1"/>
      <c r="QD419" s="1"/>
      <c r="QE419" s="1"/>
      <c r="QF419" s="1"/>
      <c r="QG419" s="1"/>
      <c r="QH419" s="1"/>
      <c r="QI419" s="1"/>
      <c r="QJ419" s="1"/>
      <c r="QK419" s="1"/>
      <c r="QL419" s="1"/>
      <c r="QM419" s="1"/>
      <c r="QN419" s="1"/>
      <c r="QO419" s="1"/>
      <c r="QP419" s="1"/>
      <c r="QQ419" s="1"/>
      <c r="QR419" s="1"/>
      <c r="QS419" s="1"/>
      <c r="QT419" s="1"/>
      <c r="QU419" s="1"/>
      <c r="QV419" s="1"/>
      <c r="QW419" s="1"/>
      <c r="QX419" s="1"/>
      <c r="QY419" s="1"/>
      <c r="QZ419" s="1"/>
      <c r="RA419" s="1"/>
      <c r="RB419" s="1"/>
      <c r="RC419" s="1"/>
      <c r="RD419" s="1"/>
      <c r="RE419" s="1"/>
      <c r="RF419" s="1"/>
      <c r="RG419" s="1"/>
      <c r="RH419" s="1"/>
      <c r="RI419" s="1"/>
      <c r="RJ419" s="1"/>
      <c r="RK419" s="1"/>
      <c r="RL419" s="1"/>
      <c r="RM419" s="1"/>
      <c r="RN419" s="1"/>
      <c r="RO419" s="1"/>
      <c r="RP419" s="1"/>
      <c r="RQ419" s="1"/>
      <c r="RR419" s="1"/>
      <c r="RS419" s="1"/>
      <c r="RT419" s="1"/>
      <c r="RU419" s="1"/>
      <c r="RV419" s="1"/>
      <c r="RW419" s="1"/>
      <c r="RX419" s="1"/>
      <c r="RY419" s="1"/>
      <c r="RZ419" s="1"/>
      <c r="SA419" s="1"/>
      <c r="SB419" s="1"/>
      <c r="SC419" s="1"/>
      <c r="SD419" s="1"/>
      <c r="SE419" s="1"/>
      <c r="SF419" s="1"/>
      <c r="SG419" s="1"/>
      <c r="SH419" s="1"/>
      <c r="SI419" s="1"/>
      <c r="SJ419" s="1"/>
      <c r="SK419" s="1"/>
      <c r="SL419" s="1"/>
      <c r="SM419" s="1"/>
      <c r="SN419" s="1"/>
      <c r="SO419" s="1"/>
      <c r="SP419" s="1"/>
      <c r="SQ419" s="1"/>
      <c r="SR419" s="1"/>
      <c r="SS419" s="1"/>
      <c r="ST419" s="1"/>
      <c r="SU419" s="1"/>
      <c r="SV419" s="1"/>
      <c r="SW419" s="1"/>
      <c r="SX419" s="1"/>
      <c r="SY419" s="1"/>
      <c r="SZ419" s="1"/>
      <c r="TA419" s="1"/>
      <c r="TB419" s="1"/>
      <c r="TC419" s="1"/>
      <c r="TD419" s="1"/>
      <c r="TE419" s="1"/>
      <c r="TF419" s="1"/>
      <c r="TG419" s="1"/>
      <c r="TH419" s="1"/>
      <c r="TI419" s="1"/>
      <c r="TJ419" s="1"/>
      <c r="TK419" s="1"/>
      <c r="TL419" s="1"/>
      <c r="TM419" s="1"/>
      <c r="TN419" s="1"/>
      <c r="TO419" s="1"/>
      <c r="TP419" s="1"/>
      <c r="TQ419" s="1"/>
      <c r="TR419" s="1"/>
      <c r="TS419" s="1"/>
      <c r="TT419" s="1"/>
      <c r="TU419" s="1"/>
      <c r="TV419" s="1"/>
      <c r="TW419" s="1"/>
      <c r="TX419" s="1"/>
      <c r="TY419" s="1"/>
      <c r="TZ419" s="1"/>
      <c r="UA419" s="1"/>
      <c r="UB419" s="1"/>
      <c r="UC419" s="1"/>
      <c r="UD419" s="1"/>
      <c r="UE419" s="1"/>
      <c r="UF419" s="1"/>
      <c r="UG419" s="1"/>
      <c r="UH419" s="1"/>
      <c r="UI419" s="1"/>
      <c r="UJ419" s="1"/>
      <c r="UK419" s="1"/>
      <c r="UL419" s="1"/>
      <c r="UM419" s="1"/>
      <c r="UN419" s="1"/>
      <c r="UO419" s="1"/>
      <c r="UP419" s="1"/>
      <c r="UQ419" s="1"/>
      <c r="UR419" s="1"/>
      <c r="US419" s="1"/>
      <c r="UT419" s="1"/>
      <c r="UU419" s="1"/>
      <c r="UV419" s="1"/>
      <c r="UW419" s="1"/>
      <c r="UX419" s="1"/>
      <c r="UY419" s="1"/>
      <c r="UZ419" s="1"/>
      <c r="VA419" s="1"/>
      <c r="VB419" s="1"/>
      <c r="VC419" s="1"/>
      <c r="VD419" s="1"/>
      <c r="VE419" s="1"/>
      <c r="VF419" s="1"/>
      <c r="VG419" s="1"/>
      <c r="VH419" s="1"/>
      <c r="VI419" s="1"/>
      <c r="VJ419" s="1"/>
      <c r="VK419" s="1"/>
      <c r="VL419" s="1"/>
      <c r="VM419" s="1"/>
      <c r="VN419" s="1"/>
      <c r="VO419" s="1"/>
      <c r="VP419" s="1"/>
      <c r="VQ419" s="1"/>
      <c r="VR419" s="1"/>
      <c r="VS419" s="1"/>
      <c r="VT419" s="1"/>
      <c r="VU419" s="1"/>
      <c r="VV419" s="1"/>
      <c r="VW419" s="1"/>
      <c r="VX419" s="1"/>
      <c r="VY419" s="1"/>
      <c r="VZ419" s="1"/>
      <c r="WA419" s="1"/>
      <c r="WB419" s="1"/>
      <c r="WC419" s="1"/>
      <c r="WD419" s="1"/>
      <c r="WE419" s="1"/>
      <c r="WF419" s="1"/>
      <c r="WG419" s="1"/>
      <c r="WH419" s="1"/>
      <c r="WI419" s="1"/>
      <c r="WJ419" s="1"/>
      <c r="WK419" s="1"/>
      <c r="WL419" s="1"/>
      <c r="WM419" s="1"/>
      <c r="WN419" s="1"/>
      <c r="WO419" s="1"/>
      <c r="WP419" s="1"/>
      <c r="WQ419" s="1"/>
      <c r="WR419" s="1"/>
      <c r="WS419" s="1"/>
      <c r="WT419" s="1"/>
      <c r="WU419" s="1"/>
      <c r="WV419" s="1"/>
      <c r="WW419" s="1"/>
      <c r="WX419" s="1"/>
      <c r="WY419" s="1"/>
      <c r="WZ419" s="1"/>
      <c r="XA419" s="1"/>
      <c r="XB419" s="1"/>
      <c r="XC419" s="1"/>
      <c r="XD419" s="1"/>
      <c r="XE419" s="1"/>
      <c r="XF419" s="1"/>
      <c r="XG419" s="1"/>
      <c r="XH419" s="1"/>
      <c r="XI419" s="1"/>
      <c r="XJ419" s="1"/>
      <c r="XK419" s="1"/>
      <c r="XL419" s="1"/>
      <c r="XM419" s="1"/>
      <c r="XN419" s="1"/>
      <c r="XO419" s="1"/>
      <c r="XP419" s="1"/>
      <c r="XQ419" s="1"/>
      <c r="XR419" s="1"/>
      <c r="XS419" s="1"/>
      <c r="XT419" s="1"/>
      <c r="XU419" s="1"/>
      <c r="XV419" s="1"/>
      <c r="XW419" s="1"/>
      <c r="XX419" s="1"/>
      <c r="XY419" s="1"/>
      <c r="XZ419" s="1"/>
      <c r="YA419" s="1"/>
      <c r="YB419" s="1"/>
      <c r="YC419" s="1"/>
      <c r="YD419" s="1"/>
      <c r="YE419" s="1"/>
      <c r="YF419" s="1"/>
      <c r="YG419" s="1"/>
      <c r="YH419" s="1"/>
      <c r="YI419" s="1"/>
      <c r="YJ419" s="1"/>
      <c r="YK419" s="1"/>
      <c r="YL419" s="1"/>
      <c r="YM419" s="1"/>
      <c r="YN419" s="1"/>
      <c r="YO419" s="1"/>
      <c r="YP419" s="1"/>
      <c r="YQ419" s="1"/>
      <c r="YR419" s="1"/>
      <c r="YS419" s="1"/>
      <c r="YT419" s="1"/>
      <c r="YU419" s="1"/>
      <c r="YV419" s="1"/>
      <c r="YW419" s="1"/>
      <c r="YX419" s="1"/>
      <c r="YY419" s="1"/>
      <c r="YZ419" s="1"/>
      <c r="ZA419" s="1"/>
      <c r="ZB419" s="1"/>
      <c r="ZC419" s="1"/>
      <c r="ZD419" s="1"/>
      <c r="ZE419" s="1"/>
      <c r="ZF419" s="1"/>
      <c r="ZG419" s="1"/>
      <c r="ZH419" s="1"/>
      <c r="ZI419" s="1"/>
      <c r="ZJ419" s="1"/>
      <c r="ZK419" s="1"/>
      <c r="ZL419" s="1"/>
      <c r="ZM419" s="1"/>
      <c r="ZN419" s="1"/>
      <c r="ZO419" s="1"/>
      <c r="ZP419" s="1"/>
      <c r="ZQ419" s="1"/>
      <c r="ZR419" s="1"/>
      <c r="ZS419" s="1"/>
      <c r="ZT419" s="1"/>
      <c r="ZU419" s="1"/>
      <c r="ZV419" s="1"/>
      <c r="ZW419" s="1"/>
      <c r="ZX419" s="1"/>
      <c r="ZY419" s="1"/>
      <c r="ZZ419" s="1"/>
      <c r="AAA419" s="1"/>
      <c r="AAB419" s="1"/>
      <c r="AAC419" s="1"/>
      <c r="AAD419" s="1"/>
      <c r="AAE419" s="1"/>
      <c r="AAF419" s="1"/>
      <c r="AAG419" s="1"/>
      <c r="AAH419" s="1"/>
      <c r="AAI419" s="1"/>
      <c r="AAJ419" s="1"/>
      <c r="AAK419" s="1"/>
      <c r="AAL419" s="1"/>
      <c r="AAM419" s="1"/>
      <c r="AAN419" s="1"/>
      <c r="AAO419" s="1"/>
      <c r="AAP419" s="1"/>
      <c r="AAQ419" s="1"/>
      <c r="AAR419" s="1"/>
      <c r="AAS419" s="1"/>
      <c r="AAT419" s="1"/>
      <c r="AAU419" s="1"/>
      <c r="AAV419" s="1"/>
      <c r="AAW419" s="1"/>
      <c r="AAX419" s="1"/>
      <c r="AAY419" s="1"/>
      <c r="AAZ419" s="1"/>
      <c r="ABA419" s="1"/>
      <c r="ABB419" s="1"/>
      <c r="ABC419" s="1"/>
      <c r="ABD419" s="1"/>
      <c r="ABE419" s="1"/>
      <c r="ABF419" s="1"/>
      <c r="ABG419" s="1"/>
      <c r="ABH419" s="1"/>
      <c r="ABI419" s="1"/>
      <c r="ABJ419" s="1"/>
      <c r="ABK419" s="1"/>
      <c r="ABL419" s="1"/>
      <c r="ABM419" s="1"/>
      <c r="ABN419" s="1"/>
      <c r="ABO419" s="1"/>
      <c r="ABP419" s="1"/>
      <c r="ABQ419" s="1"/>
      <c r="ABR419" s="1"/>
      <c r="ABS419" s="1"/>
      <c r="ABT419" s="1"/>
      <c r="ABU419" s="1"/>
      <c r="ABV419" s="1"/>
      <c r="ABW419" s="1"/>
      <c r="ABX419" s="1"/>
      <c r="ABY419" s="1"/>
      <c r="ABZ419" s="1"/>
      <c r="ACA419" s="1"/>
      <c r="ACB419" s="1"/>
      <c r="ACC419" s="1"/>
      <c r="ACD419" s="1"/>
      <c r="ACE419" s="1"/>
      <c r="ACF419" s="1"/>
      <c r="ACG419" s="1"/>
      <c r="ACH419" s="1"/>
      <c r="ACI419" s="1"/>
      <c r="ACJ419" s="1"/>
      <c r="ACK419" s="1"/>
      <c r="ACL419" s="1"/>
      <c r="ACM419" s="1"/>
      <c r="ACN419" s="1"/>
      <c r="ACO419" s="1"/>
      <c r="ACP419" s="1"/>
      <c r="ACQ419" s="1"/>
      <c r="ACR419" s="1"/>
      <c r="ACS419" s="1"/>
      <c r="ACT419" s="1"/>
      <c r="ACU419" s="1"/>
      <c r="ACV419" s="1"/>
      <c r="ACW419" s="1"/>
      <c r="ACX419" s="1"/>
      <c r="ACY419" s="1"/>
      <c r="ACZ419" s="1"/>
      <c r="ADA419" s="1"/>
      <c r="ADB419" s="1"/>
      <c r="ADC419" s="1"/>
      <c r="ADD419" s="1"/>
      <c r="ADE419" s="1"/>
      <c r="ADF419" s="1"/>
      <c r="ADG419" s="1"/>
      <c r="ADH419" s="1"/>
      <c r="ADI419" s="1"/>
      <c r="ADJ419" s="1"/>
      <c r="ADK419" s="1"/>
      <c r="ADL419" s="1"/>
      <c r="ADM419" s="1"/>
      <c r="ADN419" s="1"/>
      <c r="ADO419" s="1"/>
      <c r="ADP419" s="1"/>
      <c r="ADQ419" s="1"/>
      <c r="ADR419" s="1"/>
      <c r="ADS419" s="1"/>
      <c r="ADT419" s="1"/>
      <c r="ADU419" s="1"/>
      <c r="ADV419" s="1"/>
      <c r="ADW419" s="1"/>
      <c r="ADX419" s="1"/>
      <c r="ADY419" s="1"/>
      <c r="ADZ419" s="1"/>
      <c r="AEA419" s="1"/>
      <c r="AEB419" s="1"/>
      <c r="AEC419" s="1"/>
      <c r="AED419" s="1"/>
      <c r="AEE419" s="1"/>
      <c r="AEF419" s="1"/>
      <c r="AEG419" s="1"/>
      <c r="AEH419" s="1"/>
      <c r="AEI419" s="1"/>
      <c r="AEJ419" s="1"/>
      <c r="AEK419" s="1"/>
      <c r="AEL419" s="1"/>
      <c r="AEM419" s="1"/>
      <c r="AEN419" s="1"/>
      <c r="AEO419" s="1"/>
      <c r="AEP419" s="1"/>
      <c r="AEQ419" s="1"/>
      <c r="AER419" s="1"/>
      <c r="AES419" s="1"/>
      <c r="AET419" s="1"/>
      <c r="AEU419" s="1"/>
      <c r="AEV419" s="1"/>
      <c r="AEW419" s="1"/>
      <c r="AEX419" s="1"/>
      <c r="AEY419" s="1"/>
      <c r="AEZ419" s="1"/>
      <c r="AFA419" s="1"/>
      <c r="AFB419" s="1"/>
      <c r="AFC419" s="1"/>
      <c r="AFD419" s="1"/>
      <c r="AFE419" s="1"/>
      <c r="AFF419" s="1"/>
      <c r="AFG419" s="1"/>
      <c r="AFH419" s="1"/>
      <c r="AFI419" s="1"/>
      <c r="AFJ419" s="1"/>
      <c r="AFK419" s="1"/>
      <c r="AFL419" s="1"/>
      <c r="AFM419" s="1"/>
      <c r="AFN419" s="1"/>
      <c r="AFO419" s="1"/>
      <c r="AFP419" s="1"/>
      <c r="AFQ419" s="1"/>
      <c r="AFR419" s="1"/>
      <c r="AFS419" s="1"/>
      <c r="AFT419" s="1"/>
      <c r="AFU419" s="1"/>
      <c r="AFV419" s="1"/>
      <c r="AFW419" s="1"/>
      <c r="AFX419" s="1"/>
      <c r="AFY419" s="1"/>
      <c r="AFZ419" s="1"/>
      <c r="AGA419" s="1"/>
      <c r="AGB419" s="1"/>
      <c r="AGC419" s="1"/>
      <c r="AGD419" s="1"/>
      <c r="AGE419" s="1"/>
      <c r="AGF419" s="1"/>
      <c r="AGG419" s="1"/>
      <c r="AGH419" s="1"/>
      <c r="AGI419" s="1"/>
      <c r="AGJ419" s="1"/>
      <c r="AGK419" s="1"/>
      <c r="AGL419" s="1"/>
      <c r="AGM419" s="1"/>
      <c r="AGN419" s="1"/>
      <c r="AGO419" s="1"/>
      <c r="AGP419" s="1"/>
      <c r="AGQ419" s="1"/>
      <c r="AGR419" s="1"/>
      <c r="AGS419" s="1"/>
      <c r="AGT419" s="1"/>
      <c r="AGU419" s="1"/>
      <c r="AGV419" s="1"/>
      <c r="AGW419" s="1"/>
      <c r="AGX419" s="1"/>
      <c r="AGY419" s="1"/>
      <c r="AGZ419" s="1"/>
      <c r="AHA419" s="1"/>
      <c r="AHB419" s="1"/>
      <c r="AHC419" s="1"/>
      <c r="AHD419" s="1"/>
      <c r="AHE419" s="1"/>
      <c r="AHF419" s="1"/>
      <c r="AHG419" s="1"/>
      <c r="AHH419" s="1"/>
      <c r="AHI419" s="1"/>
      <c r="AHJ419" s="1"/>
      <c r="AHK419" s="1"/>
      <c r="AHL419" s="1"/>
      <c r="AHM419" s="1"/>
      <c r="AHN419" s="1"/>
      <c r="AHO419" s="1"/>
      <c r="AHP419" s="1"/>
      <c r="AHQ419" s="1"/>
      <c r="AHR419" s="1"/>
      <c r="AHS419" s="1"/>
      <c r="AHT419" s="1"/>
      <c r="AHU419" s="1"/>
      <c r="AHV419" s="1"/>
      <c r="AHW419" s="1"/>
      <c r="AHX419" s="1"/>
      <c r="AHY419" s="1"/>
      <c r="AHZ419" s="1"/>
      <c r="AIA419" s="1"/>
      <c r="AIB419" s="1"/>
      <c r="AIC419" s="1"/>
      <c r="AID419" s="1"/>
      <c r="AIE419" s="1"/>
      <c r="AIF419" s="1"/>
      <c r="AIG419" s="1"/>
      <c r="AIH419" s="1"/>
      <c r="AII419" s="1"/>
      <c r="AIJ419" s="1"/>
      <c r="AIK419" s="1"/>
      <c r="AIL419" s="1"/>
      <c r="AIM419" s="1"/>
      <c r="AIN419" s="1"/>
      <c r="AIO419" s="1"/>
      <c r="AIP419" s="1"/>
      <c r="AIQ419" s="1"/>
      <c r="AIR419" s="1"/>
      <c r="AIS419" s="1"/>
      <c r="AIT419" s="1"/>
      <c r="AIU419" s="1"/>
      <c r="AIV419" s="1"/>
      <c r="AIW419" s="1"/>
      <c r="AIX419" s="1"/>
      <c r="AIY419" s="1"/>
      <c r="AIZ419" s="1"/>
      <c r="AJA419" s="1"/>
      <c r="AJB419" s="1"/>
      <c r="AJC419" s="1"/>
      <c r="AJD419" s="1"/>
      <c r="AJE419" s="1"/>
      <c r="AJF419" s="1"/>
      <c r="AJG419" s="1"/>
      <c r="AJH419" s="1"/>
      <c r="AJI419" s="1"/>
      <c r="AJJ419" s="1"/>
      <c r="AJK419" s="1"/>
      <c r="AJL419" s="1"/>
      <c r="AJM419" s="1"/>
      <c r="AJN419" s="1"/>
      <c r="AJO419" s="1"/>
      <c r="AJP419" s="1"/>
      <c r="AJQ419" s="1"/>
      <c r="AJR419" s="1"/>
      <c r="AJS419" s="1"/>
      <c r="AJT419" s="1"/>
      <c r="AJU419" s="1"/>
      <c r="AJV419" s="1"/>
      <c r="AJW419" s="1"/>
      <c r="AJX419" s="1"/>
      <c r="AJY419" s="1"/>
      <c r="AJZ419" s="1"/>
      <c r="AKA419" s="1"/>
      <c r="AKB419" s="1"/>
      <c r="AKC419" s="1"/>
      <c r="AKD419" s="1"/>
      <c r="AKE419" s="1"/>
      <c r="AKF419" s="1"/>
    </row>
    <row r="420" spans="1:968" s="5" customFormat="1">
      <c r="A420" s="32">
        <v>397</v>
      </c>
      <c r="B420" s="50" t="s">
        <v>358</v>
      </c>
      <c r="C420" s="50" t="s">
        <v>359</v>
      </c>
      <c r="D420" s="28">
        <v>6</v>
      </c>
      <c r="E420" s="18">
        <v>0</v>
      </c>
      <c r="F420" s="18">
        <v>0</v>
      </c>
      <c r="G420" s="18">
        <v>0</v>
      </c>
      <c r="H420" s="18">
        <v>0</v>
      </c>
      <c r="I420" s="44">
        <f t="shared" ref="I420:I426" si="29">SUM(E420:H420)</f>
        <v>0</v>
      </c>
    </row>
    <row r="421" spans="1:968" s="5" customFormat="1">
      <c r="A421" s="32">
        <v>398</v>
      </c>
      <c r="B421" s="50" t="s">
        <v>360</v>
      </c>
      <c r="C421" s="50" t="s">
        <v>361</v>
      </c>
      <c r="D421" s="28">
        <v>6</v>
      </c>
      <c r="E421" s="18">
        <v>0</v>
      </c>
      <c r="F421" s="18">
        <v>0</v>
      </c>
      <c r="G421" s="18">
        <v>0</v>
      </c>
      <c r="H421" s="18">
        <v>0</v>
      </c>
      <c r="I421" s="44">
        <f t="shared" si="29"/>
        <v>0</v>
      </c>
    </row>
    <row r="422" spans="1:968" s="5" customFormat="1">
      <c r="A422" s="32">
        <v>399</v>
      </c>
      <c r="B422" s="50" t="s">
        <v>362</v>
      </c>
      <c r="C422" s="50" t="s">
        <v>363</v>
      </c>
      <c r="D422" s="28">
        <v>6</v>
      </c>
      <c r="E422" s="18">
        <v>0</v>
      </c>
      <c r="F422" s="18">
        <v>0</v>
      </c>
      <c r="G422" s="18">
        <v>0</v>
      </c>
      <c r="H422" s="18">
        <v>0</v>
      </c>
      <c r="I422" s="44">
        <f t="shared" si="29"/>
        <v>0</v>
      </c>
    </row>
    <row r="423" spans="1:968" s="5" customFormat="1">
      <c r="A423" s="32">
        <v>400</v>
      </c>
      <c r="B423" s="50" t="s">
        <v>364</v>
      </c>
      <c r="C423" s="50" t="s">
        <v>365</v>
      </c>
      <c r="D423" s="28">
        <v>6</v>
      </c>
      <c r="E423" s="18">
        <v>0</v>
      </c>
      <c r="F423" s="18">
        <v>0</v>
      </c>
      <c r="G423" s="18">
        <v>0</v>
      </c>
      <c r="H423" s="18">
        <v>0</v>
      </c>
      <c r="I423" s="44">
        <f t="shared" si="29"/>
        <v>0</v>
      </c>
    </row>
    <row r="424" spans="1:968" s="5" customFormat="1">
      <c r="A424" s="32">
        <v>401</v>
      </c>
      <c r="B424" s="50" t="s">
        <v>366</v>
      </c>
      <c r="C424" s="50" t="s">
        <v>367</v>
      </c>
      <c r="D424" s="28">
        <v>6</v>
      </c>
      <c r="E424" s="18">
        <v>0</v>
      </c>
      <c r="F424" s="18">
        <v>0</v>
      </c>
      <c r="G424" s="18">
        <v>0</v>
      </c>
      <c r="H424" s="18">
        <v>0</v>
      </c>
      <c r="I424" s="44">
        <f t="shared" si="29"/>
        <v>0</v>
      </c>
    </row>
    <row r="425" spans="1:968" s="5" customFormat="1">
      <c r="A425" s="32">
        <v>402</v>
      </c>
      <c r="B425" s="50" t="s">
        <v>368</v>
      </c>
      <c r="C425" s="50" t="s">
        <v>369</v>
      </c>
      <c r="D425" s="28">
        <v>100</v>
      </c>
      <c r="E425" s="18">
        <v>0</v>
      </c>
      <c r="F425" s="18">
        <v>0</v>
      </c>
      <c r="G425" s="18">
        <v>0</v>
      </c>
      <c r="H425" s="18">
        <v>0</v>
      </c>
      <c r="I425" s="44">
        <f t="shared" si="29"/>
        <v>0</v>
      </c>
    </row>
    <row r="426" spans="1:968" s="5" customFormat="1" ht="14.25" customHeight="1">
      <c r="A426" s="32">
        <v>403</v>
      </c>
      <c r="B426" s="50" t="s">
        <v>370</v>
      </c>
      <c r="C426" s="50" t="s">
        <v>371</v>
      </c>
      <c r="D426" s="28">
        <v>6</v>
      </c>
      <c r="E426" s="18">
        <v>0</v>
      </c>
      <c r="F426" s="18">
        <v>0</v>
      </c>
      <c r="G426" s="18">
        <v>0</v>
      </c>
      <c r="H426" s="18">
        <v>0</v>
      </c>
      <c r="I426" s="44">
        <f t="shared" si="29"/>
        <v>0</v>
      </c>
    </row>
    <row r="427" spans="1:968" s="5" customFormat="1" ht="14.25" customHeight="1">
      <c r="A427" s="32">
        <v>404</v>
      </c>
      <c r="B427" s="52" t="s">
        <v>372</v>
      </c>
      <c r="C427" s="50" t="s">
        <v>284</v>
      </c>
      <c r="D427" s="28">
        <v>6</v>
      </c>
      <c r="E427" s="18">
        <v>0</v>
      </c>
      <c r="F427" s="18">
        <v>0</v>
      </c>
      <c r="G427" s="18">
        <v>0</v>
      </c>
      <c r="H427" s="18">
        <v>0</v>
      </c>
      <c r="I427" s="19">
        <f t="shared" ref="I427:I448" si="30">SUM(E427:H427)</f>
        <v>0</v>
      </c>
    </row>
    <row r="428" spans="1:968" s="5" customFormat="1" ht="14.25" customHeight="1">
      <c r="A428" s="32">
        <v>405</v>
      </c>
      <c r="B428" s="52" t="s">
        <v>373</v>
      </c>
      <c r="C428" s="50" t="s">
        <v>284</v>
      </c>
      <c r="D428" s="28">
        <v>6</v>
      </c>
      <c r="E428" s="18">
        <v>0</v>
      </c>
      <c r="F428" s="18">
        <v>0</v>
      </c>
      <c r="G428" s="18">
        <v>0</v>
      </c>
      <c r="H428" s="18">
        <v>0</v>
      </c>
      <c r="I428" s="19">
        <f t="shared" si="30"/>
        <v>0</v>
      </c>
    </row>
    <row r="429" spans="1:968" s="5" customFormat="1" ht="14.25" customHeight="1">
      <c r="A429" s="32">
        <v>406</v>
      </c>
      <c r="B429" s="52" t="s">
        <v>374</v>
      </c>
      <c r="C429" s="50" t="s">
        <v>284</v>
      </c>
      <c r="D429" s="28">
        <v>6</v>
      </c>
      <c r="E429" s="18">
        <v>0</v>
      </c>
      <c r="F429" s="18">
        <v>0</v>
      </c>
      <c r="G429" s="18">
        <v>0</v>
      </c>
      <c r="H429" s="18">
        <v>0</v>
      </c>
      <c r="I429" s="19">
        <f t="shared" si="30"/>
        <v>0</v>
      </c>
    </row>
    <row r="430" spans="1:968" s="5" customFormat="1" ht="14.25" customHeight="1">
      <c r="A430" s="32">
        <v>407</v>
      </c>
      <c r="B430" s="52" t="s">
        <v>375</v>
      </c>
      <c r="C430" s="50" t="s">
        <v>284</v>
      </c>
      <c r="D430" s="28">
        <v>6</v>
      </c>
      <c r="E430" s="18">
        <v>0</v>
      </c>
      <c r="F430" s="18">
        <v>0</v>
      </c>
      <c r="G430" s="18">
        <v>0</v>
      </c>
      <c r="H430" s="18">
        <v>0</v>
      </c>
      <c r="I430" s="19">
        <f t="shared" si="30"/>
        <v>0</v>
      </c>
    </row>
    <row r="431" spans="1:968" s="5" customFormat="1" ht="14.25" customHeight="1">
      <c r="A431" s="32">
        <v>408</v>
      </c>
      <c r="B431" s="52" t="s">
        <v>376</v>
      </c>
      <c r="C431" s="50" t="s">
        <v>284</v>
      </c>
      <c r="D431" s="28">
        <v>6</v>
      </c>
      <c r="E431" s="18">
        <v>0</v>
      </c>
      <c r="F431" s="18">
        <v>0</v>
      </c>
      <c r="G431" s="18">
        <v>0</v>
      </c>
      <c r="H431" s="18">
        <v>0</v>
      </c>
      <c r="I431" s="39">
        <f t="shared" si="30"/>
        <v>0</v>
      </c>
    </row>
    <row r="432" spans="1:968" s="5" customFormat="1" ht="14.25" customHeight="1">
      <c r="A432" s="32">
        <v>409</v>
      </c>
      <c r="B432" s="52" t="s">
        <v>377</v>
      </c>
      <c r="C432" s="50" t="s">
        <v>284</v>
      </c>
      <c r="D432" s="28">
        <v>6</v>
      </c>
      <c r="E432" s="18">
        <v>0</v>
      </c>
      <c r="F432" s="18">
        <v>0</v>
      </c>
      <c r="G432" s="18">
        <v>0</v>
      </c>
      <c r="H432" s="18">
        <v>0</v>
      </c>
      <c r="I432" s="39">
        <f t="shared" si="30"/>
        <v>0</v>
      </c>
    </row>
    <row r="433" spans="1:9" s="5" customFormat="1" ht="14.25" customHeight="1">
      <c r="A433" s="32">
        <v>410</v>
      </c>
      <c r="B433" s="52" t="s">
        <v>378</v>
      </c>
      <c r="C433" s="50" t="s">
        <v>284</v>
      </c>
      <c r="D433" s="28">
        <v>6</v>
      </c>
      <c r="E433" s="18">
        <v>0</v>
      </c>
      <c r="F433" s="18">
        <v>0</v>
      </c>
      <c r="G433" s="18">
        <v>0</v>
      </c>
      <c r="H433" s="18">
        <v>0</v>
      </c>
      <c r="I433" s="39">
        <f t="shared" si="30"/>
        <v>0</v>
      </c>
    </row>
    <row r="434" spans="1:9" s="5" customFormat="1" ht="14.25" customHeight="1">
      <c r="A434" s="32">
        <v>411</v>
      </c>
      <c r="B434" s="52" t="s">
        <v>379</v>
      </c>
      <c r="C434" s="50" t="s">
        <v>284</v>
      </c>
      <c r="D434" s="28">
        <v>6</v>
      </c>
      <c r="E434" s="18">
        <v>0</v>
      </c>
      <c r="F434" s="18">
        <v>0</v>
      </c>
      <c r="G434" s="18">
        <v>0</v>
      </c>
      <c r="H434" s="18">
        <v>0</v>
      </c>
      <c r="I434" s="39">
        <f t="shared" si="30"/>
        <v>0</v>
      </c>
    </row>
    <row r="435" spans="1:9" s="5" customFormat="1" ht="14.25" customHeight="1">
      <c r="A435" s="32">
        <v>412</v>
      </c>
      <c r="B435" s="52" t="s">
        <v>380</v>
      </c>
      <c r="C435" s="50" t="s">
        <v>284</v>
      </c>
      <c r="D435" s="28">
        <v>6</v>
      </c>
      <c r="E435" s="18">
        <v>0</v>
      </c>
      <c r="F435" s="18">
        <v>0</v>
      </c>
      <c r="G435" s="18">
        <v>0</v>
      </c>
      <c r="H435" s="18">
        <v>0</v>
      </c>
      <c r="I435" s="39">
        <f t="shared" si="30"/>
        <v>0</v>
      </c>
    </row>
    <row r="436" spans="1:9" s="5" customFormat="1" ht="14.25" customHeight="1">
      <c r="A436" s="32">
        <v>413</v>
      </c>
      <c r="B436" s="52" t="s">
        <v>381</v>
      </c>
      <c r="C436" s="50" t="s">
        <v>284</v>
      </c>
      <c r="D436" s="28">
        <v>6</v>
      </c>
      <c r="E436" s="18">
        <v>0</v>
      </c>
      <c r="F436" s="18">
        <v>0</v>
      </c>
      <c r="G436" s="18">
        <v>0</v>
      </c>
      <c r="H436" s="18">
        <v>0</v>
      </c>
      <c r="I436" s="44">
        <f t="shared" si="30"/>
        <v>0</v>
      </c>
    </row>
    <row r="437" spans="1:9" s="5" customFormat="1" ht="14.25" customHeight="1">
      <c r="A437" s="32">
        <v>414</v>
      </c>
      <c r="B437" s="52" t="s">
        <v>382</v>
      </c>
      <c r="C437" s="50" t="s">
        <v>284</v>
      </c>
      <c r="D437" s="28">
        <v>6</v>
      </c>
      <c r="E437" s="18">
        <v>0</v>
      </c>
      <c r="F437" s="18">
        <v>0</v>
      </c>
      <c r="G437" s="18">
        <v>0</v>
      </c>
      <c r="H437" s="18">
        <v>0</v>
      </c>
      <c r="I437" s="44">
        <f t="shared" si="30"/>
        <v>0</v>
      </c>
    </row>
    <row r="438" spans="1:9" s="5" customFormat="1" ht="14.25" customHeight="1">
      <c r="A438" s="32">
        <v>415</v>
      </c>
      <c r="B438" s="52" t="s">
        <v>383</v>
      </c>
      <c r="C438" s="50" t="s">
        <v>284</v>
      </c>
      <c r="D438" s="28">
        <v>6</v>
      </c>
      <c r="E438" s="18">
        <v>0</v>
      </c>
      <c r="F438" s="18">
        <v>0</v>
      </c>
      <c r="G438" s="18">
        <v>0</v>
      </c>
      <c r="H438" s="18">
        <v>0</v>
      </c>
      <c r="I438" s="44">
        <f t="shared" si="30"/>
        <v>0</v>
      </c>
    </row>
    <row r="439" spans="1:9" s="5" customFormat="1" ht="14.25" customHeight="1">
      <c r="A439" s="32">
        <v>416</v>
      </c>
      <c r="B439" s="52" t="s">
        <v>384</v>
      </c>
      <c r="C439" s="50" t="s">
        <v>284</v>
      </c>
      <c r="D439" s="28">
        <v>6</v>
      </c>
      <c r="E439" s="18">
        <v>0</v>
      </c>
      <c r="F439" s="18">
        <v>0</v>
      </c>
      <c r="G439" s="18">
        <v>0</v>
      </c>
      <c r="H439" s="18">
        <v>0</v>
      </c>
      <c r="I439" s="44">
        <f t="shared" si="30"/>
        <v>0</v>
      </c>
    </row>
    <row r="440" spans="1:9" s="5" customFormat="1" ht="14.25" customHeight="1">
      <c r="A440" s="32">
        <v>417</v>
      </c>
      <c r="B440" s="52" t="s">
        <v>385</v>
      </c>
      <c r="C440" s="50" t="s">
        <v>284</v>
      </c>
      <c r="D440" s="28">
        <v>6</v>
      </c>
      <c r="E440" s="18">
        <v>0</v>
      </c>
      <c r="F440" s="18">
        <v>0</v>
      </c>
      <c r="G440" s="18">
        <v>0</v>
      </c>
      <c r="H440" s="18">
        <v>0</v>
      </c>
      <c r="I440" s="44">
        <f t="shared" si="30"/>
        <v>0</v>
      </c>
    </row>
    <row r="441" spans="1:9" s="5" customFormat="1" ht="14.25" customHeight="1">
      <c r="A441" s="32">
        <v>418</v>
      </c>
      <c r="B441" s="52" t="s">
        <v>386</v>
      </c>
      <c r="C441" s="50" t="s">
        <v>284</v>
      </c>
      <c r="D441" s="28">
        <v>6</v>
      </c>
      <c r="E441" s="18">
        <v>0</v>
      </c>
      <c r="F441" s="18">
        <v>0</v>
      </c>
      <c r="G441" s="18">
        <v>0</v>
      </c>
      <c r="H441" s="18">
        <v>0</v>
      </c>
      <c r="I441" s="44">
        <f t="shared" si="30"/>
        <v>0</v>
      </c>
    </row>
    <row r="442" spans="1:9" s="5" customFormat="1" ht="14.25" customHeight="1">
      <c r="A442" s="32">
        <v>419</v>
      </c>
      <c r="B442" s="52" t="s">
        <v>387</v>
      </c>
      <c r="C442" s="50" t="s">
        <v>284</v>
      </c>
      <c r="D442" s="28">
        <v>6</v>
      </c>
      <c r="E442" s="18">
        <v>0</v>
      </c>
      <c r="F442" s="18">
        <v>0</v>
      </c>
      <c r="G442" s="18">
        <v>0</v>
      </c>
      <c r="H442" s="18">
        <v>0</v>
      </c>
      <c r="I442" s="44">
        <f t="shared" si="30"/>
        <v>0</v>
      </c>
    </row>
    <row r="443" spans="1:9" s="5" customFormat="1" ht="14.25" customHeight="1">
      <c r="A443" s="32">
        <v>420</v>
      </c>
      <c r="B443" s="52" t="s">
        <v>388</v>
      </c>
      <c r="C443" s="50" t="s">
        <v>284</v>
      </c>
      <c r="D443" s="28">
        <v>6</v>
      </c>
      <c r="E443" s="18">
        <v>0</v>
      </c>
      <c r="F443" s="18">
        <v>0</v>
      </c>
      <c r="G443" s="18">
        <v>0</v>
      </c>
      <c r="H443" s="18">
        <v>0</v>
      </c>
      <c r="I443" s="19">
        <f t="shared" si="30"/>
        <v>0</v>
      </c>
    </row>
    <row r="444" spans="1:9" s="5" customFormat="1" ht="14.25" customHeight="1">
      <c r="A444" s="32">
        <v>421</v>
      </c>
      <c r="B444" s="52" t="s">
        <v>389</v>
      </c>
      <c r="C444" s="50" t="s">
        <v>284</v>
      </c>
      <c r="D444" s="28">
        <v>6</v>
      </c>
      <c r="E444" s="18">
        <v>0</v>
      </c>
      <c r="F444" s="18">
        <v>0</v>
      </c>
      <c r="G444" s="18">
        <v>0</v>
      </c>
      <c r="H444" s="18">
        <v>0</v>
      </c>
      <c r="I444" s="19">
        <f t="shared" si="30"/>
        <v>0</v>
      </c>
    </row>
    <row r="445" spans="1:9" s="5" customFormat="1" ht="14.25" customHeight="1">
      <c r="A445" s="32">
        <v>422</v>
      </c>
      <c r="B445" s="52" t="s">
        <v>390</v>
      </c>
      <c r="C445" s="50" t="s">
        <v>284</v>
      </c>
      <c r="D445" s="28">
        <v>6</v>
      </c>
      <c r="E445" s="18">
        <v>0</v>
      </c>
      <c r="F445" s="18">
        <v>0</v>
      </c>
      <c r="G445" s="18">
        <v>0</v>
      </c>
      <c r="H445" s="18">
        <v>0</v>
      </c>
      <c r="I445" s="19">
        <f t="shared" si="30"/>
        <v>0</v>
      </c>
    </row>
    <row r="446" spans="1:9" s="5" customFormat="1" ht="14.25" customHeight="1">
      <c r="A446" s="32">
        <v>423</v>
      </c>
      <c r="B446" s="52" t="s">
        <v>391</v>
      </c>
      <c r="C446" s="50" t="s">
        <v>284</v>
      </c>
      <c r="D446" s="28">
        <v>6</v>
      </c>
      <c r="E446" s="18">
        <v>0</v>
      </c>
      <c r="F446" s="18">
        <v>0</v>
      </c>
      <c r="G446" s="18">
        <v>0</v>
      </c>
      <c r="H446" s="18">
        <v>0</v>
      </c>
      <c r="I446" s="19">
        <f t="shared" si="30"/>
        <v>0</v>
      </c>
    </row>
    <row r="447" spans="1:9" s="5" customFormat="1" ht="14.25" customHeight="1">
      <c r="A447" s="32">
        <v>424</v>
      </c>
      <c r="B447" s="53" t="s">
        <v>392</v>
      </c>
      <c r="C447" s="50" t="s">
        <v>284</v>
      </c>
      <c r="D447" s="28">
        <v>2</v>
      </c>
      <c r="E447" s="18">
        <v>0</v>
      </c>
      <c r="F447" s="18">
        <v>0</v>
      </c>
      <c r="G447" s="18">
        <v>0</v>
      </c>
      <c r="H447" s="18">
        <v>0</v>
      </c>
      <c r="I447" s="19">
        <f t="shared" si="30"/>
        <v>0</v>
      </c>
    </row>
    <row r="448" spans="1:9" s="5" customFormat="1" ht="14.25" customHeight="1">
      <c r="A448" s="32">
        <v>425</v>
      </c>
      <c r="B448" s="53" t="s">
        <v>393</v>
      </c>
      <c r="C448" s="50" t="s">
        <v>284</v>
      </c>
      <c r="D448" s="28">
        <v>2</v>
      </c>
      <c r="E448" s="18">
        <v>0</v>
      </c>
      <c r="F448" s="18">
        <v>0</v>
      </c>
      <c r="G448" s="18">
        <v>0</v>
      </c>
      <c r="H448" s="18">
        <v>0</v>
      </c>
      <c r="I448" s="44">
        <f t="shared" si="30"/>
        <v>0</v>
      </c>
    </row>
    <row r="449" spans="1:968" ht="18.75" customHeight="1">
      <c r="A449" s="36"/>
      <c r="B449" s="54"/>
      <c r="C449" s="55" t="s">
        <v>77</v>
      </c>
      <c r="D449" s="42">
        <f t="shared" ref="D449:I449" si="31">SUM(D420:D448)</f>
        <v>260</v>
      </c>
      <c r="E449" s="42">
        <f t="shared" si="31"/>
        <v>0</v>
      </c>
      <c r="F449" s="42">
        <f t="shared" si="31"/>
        <v>0</v>
      </c>
      <c r="G449" s="42">
        <f t="shared" si="31"/>
        <v>0</v>
      </c>
      <c r="H449" s="42">
        <f t="shared" si="31"/>
        <v>0</v>
      </c>
      <c r="I449" s="42">
        <f t="shared" si="31"/>
        <v>0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  <c r="IX449" s="1"/>
      <c r="IY449" s="1"/>
      <c r="IZ449" s="1"/>
      <c r="JA449" s="1"/>
      <c r="JB449" s="1"/>
      <c r="JC449" s="1"/>
      <c r="JD449" s="1"/>
      <c r="JE449" s="1"/>
      <c r="JF449" s="1"/>
      <c r="JG449" s="1"/>
      <c r="JH449" s="1"/>
      <c r="JI449" s="1"/>
      <c r="JJ449" s="1"/>
      <c r="JK449" s="1"/>
      <c r="JL449" s="1"/>
      <c r="JM449" s="1"/>
      <c r="JN449" s="1"/>
      <c r="JO449" s="1"/>
      <c r="JP449" s="1"/>
      <c r="JQ449" s="1"/>
      <c r="JR449" s="1"/>
      <c r="JS449" s="1"/>
      <c r="JT449" s="1"/>
      <c r="JU449" s="1"/>
      <c r="JV449" s="1"/>
      <c r="JW449" s="1"/>
      <c r="JX449" s="1"/>
      <c r="JY449" s="1"/>
      <c r="JZ449" s="1"/>
      <c r="KA449" s="1"/>
      <c r="KB449" s="1"/>
      <c r="KC449" s="1"/>
      <c r="KD449" s="1"/>
      <c r="KE449" s="1"/>
      <c r="KF449" s="1"/>
      <c r="KG449" s="1"/>
      <c r="KH449" s="1"/>
      <c r="KI449" s="1"/>
      <c r="KJ449" s="1"/>
      <c r="KK449" s="1"/>
      <c r="KL449" s="1"/>
      <c r="KM449" s="1"/>
      <c r="KN449" s="1"/>
      <c r="KO449" s="1"/>
      <c r="KP449" s="1"/>
      <c r="KQ449" s="1"/>
      <c r="KR449" s="1"/>
      <c r="KS449" s="1"/>
      <c r="KT449" s="1"/>
      <c r="KU449" s="1"/>
      <c r="KV449" s="1"/>
      <c r="KW449" s="1"/>
      <c r="KX449" s="1"/>
      <c r="KY449" s="1"/>
      <c r="KZ449" s="1"/>
      <c r="LA449" s="1"/>
      <c r="LB449" s="1"/>
      <c r="LC449" s="1"/>
      <c r="LD449" s="1"/>
      <c r="LE449" s="1"/>
      <c r="LF449" s="1"/>
      <c r="LG449" s="1"/>
      <c r="LH449" s="1"/>
      <c r="LI449" s="1"/>
      <c r="LJ449" s="1"/>
      <c r="LK449" s="1"/>
      <c r="LL449" s="1"/>
      <c r="LM449" s="1"/>
      <c r="LN449" s="1"/>
      <c r="LO449" s="1"/>
      <c r="LP449" s="1"/>
      <c r="LQ449" s="1"/>
      <c r="LR449" s="1"/>
      <c r="LS449" s="1"/>
      <c r="LT449" s="1"/>
      <c r="LU449" s="1"/>
      <c r="LV449" s="1"/>
      <c r="LW449" s="1"/>
      <c r="LX449" s="1"/>
      <c r="LY449" s="1"/>
      <c r="LZ449" s="1"/>
      <c r="MA449" s="1"/>
      <c r="MB449" s="1"/>
      <c r="MC449" s="1"/>
      <c r="MD449" s="1"/>
      <c r="ME449" s="1"/>
      <c r="MF449" s="1"/>
      <c r="MG449" s="1"/>
      <c r="MH449" s="1"/>
      <c r="MI449" s="1"/>
      <c r="MJ449" s="1"/>
      <c r="MK449" s="1"/>
      <c r="ML449" s="1"/>
      <c r="MM449" s="1"/>
      <c r="MN449" s="1"/>
      <c r="MO449" s="1"/>
      <c r="MP449" s="1"/>
      <c r="MQ449" s="1"/>
      <c r="MR449" s="1"/>
      <c r="MS449" s="1"/>
      <c r="MT449" s="1"/>
      <c r="MU449" s="1"/>
      <c r="MV449" s="1"/>
      <c r="MW449" s="1"/>
      <c r="MX449" s="1"/>
      <c r="MY449" s="1"/>
      <c r="MZ449" s="1"/>
      <c r="NA449" s="1"/>
      <c r="NB449" s="1"/>
      <c r="NC449" s="1"/>
      <c r="ND449" s="1"/>
      <c r="NE449" s="1"/>
      <c r="NF449" s="1"/>
      <c r="NG449" s="1"/>
      <c r="NH449" s="1"/>
      <c r="NI449" s="1"/>
      <c r="NJ449" s="1"/>
      <c r="NK449" s="1"/>
      <c r="NL449" s="1"/>
      <c r="NM449" s="1"/>
      <c r="NN449" s="1"/>
      <c r="NO449" s="1"/>
      <c r="NP449" s="1"/>
      <c r="NQ449" s="1"/>
      <c r="NR449" s="1"/>
      <c r="NS449" s="1"/>
      <c r="NT449" s="1"/>
      <c r="NU449" s="1"/>
      <c r="NV449" s="1"/>
      <c r="NW449" s="1"/>
      <c r="NX449" s="1"/>
      <c r="NY449" s="1"/>
      <c r="NZ449" s="1"/>
      <c r="OA449" s="1"/>
      <c r="OB449" s="1"/>
      <c r="OC449" s="1"/>
      <c r="OD449" s="1"/>
      <c r="OE449" s="1"/>
      <c r="OF449" s="1"/>
      <c r="OG449" s="1"/>
      <c r="OH449" s="1"/>
      <c r="OI449" s="1"/>
      <c r="OJ449" s="1"/>
      <c r="OK449" s="1"/>
      <c r="OL449" s="1"/>
      <c r="OM449" s="1"/>
      <c r="ON449" s="1"/>
      <c r="OO449" s="1"/>
      <c r="OP449" s="1"/>
      <c r="OQ449" s="1"/>
      <c r="OR449" s="1"/>
      <c r="OS449" s="1"/>
      <c r="OT449" s="1"/>
      <c r="OU449" s="1"/>
      <c r="OV449" s="1"/>
      <c r="OW449" s="1"/>
      <c r="OX449" s="1"/>
      <c r="OY449" s="1"/>
      <c r="OZ449" s="1"/>
      <c r="PA449" s="1"/>
      <c r="PB449" s="1"/>
      <c r="PC449" s="1"/>
      <c r="PD449" s="1"/>
      <c r="PE449" s="1"/>
      <c r="PF449" s="1"/>
      <c r="PG449" s="1"/>
      <c r="PH449" s="1"/>
      <c r="PI449" s="1"/>
      <c r="PJ449" s="1"/>
      <c r="PK449" s="1"/>
      <c r="PL449" s="1"/>
      <c r="PM449" s="1"/>
      <c r="PN449" s="1"/>
      <c r="PO449" s="1"/>
      <c r="PP449" s="1"/>
      <c r="PQ449" s="1"/>
      <c r="PR449" s="1"/>
      <c r="PS449" s="1"/>
      <c r="PT449" s="1"/>
      <c r="PU449" s="1"/>
      <c r="PV449" s="1"/>
      <c r="PW449" s="1"/>
      <c r="PX449" s="1"/>
      <c r="PY449" s="1"/>
      <c r="PZ449" s="1"/>
      <c r="QA449" s="1"/>
      <c r="QB449" s="1"/>
      <c r="QC449" s="1"/>
      <c r="QD449" s="1"/>
      <c r="QE449" s="1"/>
      <c r="QF449" s="1"/>
      <c r="QG449" s="1"/>
      <c r="QH449" s="1"/>
      <c r="QI449" s="1"/>
      <c r="QJ449" s="1"/>
      <c r="QK449" s="1"/>
      <c r="QL449" s="1"/>
      <c r="QM449" s="1"/>
      <c r="QN449" s="1"/>
      <c r="QO449" s="1"/>
      <c r="QP449" s="1"/>
      <c r="QQ449" s="1"/>
      <c r="QR449" s="1"/>
      <c r="QS449" s="1"/>
      <c r="QT449" s="1"/>
      <c r="QU449" s="1"/>
      <c r="QV449" s="1"/>
      <c r="QW449" s="1"/>
      <c r="QX449" s="1"/>
      <c r="QY449" s="1"/>
      <c r="QZ449" s="1"/>
      <c r="RA449" s="1"/>
      <c r="RB449" s="1"/>
      <c r="RC449" s="1"/>
      <c r="RD449" s="1"/>
      <c r="RE449" s="1"/>
      <c r="RF449" s="1"/>
      <c r="RG449" s="1"/>
      <c r="RH449" s="1"/>
      <c r="RI449" s="1"/>
      <c r="RJ449" s="1"/>
      <c r="RK449" s="1"/>
      <c r="RL449" s="1"/>
      <c r="RM449" s="1"/>
      <c r="RN449" s="1"/>
      <c r="RO449" s="1"/>
      <c r="RP449" s="1"/>
      <c r="RQ449" s="1"/>
      <c r="RR449" s="1"/>
      <c r="RS449" s="1"/>
      <c r="RT449" s="1"/>
      <c r="RU449" s="1"/>
      <c r="RV449" s="1"/>
      <c r="RW449" s="1"/>
      <c r="RX449" s="1"/>
      <c r="RY449" s="1"/>
      <c r="RZ449" s="1"/>
      <c r="SA449" s="1"/>
      <c r="SB449" s="1"/>
      <c r="SC449" s="1"/>
      <c r="SD449" s="1"/>
      <c r="SE449" s="1"/>
      <c r="SF449" s="1"/>
      <c r="SG449" s="1"/>
      <c r="SH449" s="1"/>
      <c r="SI449" s="1"/>
      <c r="SJ449" s="1"/>
      <c r="SK449" s="1"/>
      <c r="SL449" s="1"/>
      <c r="SM449" s="1"/>
      <c r="SN449" s="1"/>
      <c r="SO449" s="1"/>
      <c r="SP449" s="1"/>
      <c r="SQ449" s="1"/>
      <c r="SR449" s="1"/>
      <c r="SS449" s="1"/>
      <c r="ST449" s="1"/>
      <c r="SU449" s="1"/>
      <c r="SV449" s="1"/>
      <c r="SW449" s="1"/>
      <c r="SX449" s="1"/>
      <c r="SY449" s="1"/>
      <c r="SZ449" s="1"/>
      <c r="TA449" s="1"/>
      <c r="TB449" s="1"/>
      <c r="TC449" s="1"/>
      <c r="TD449" s="1"/>
      <c r="TE449" s="1"/>
      <c r="TF449" s="1"/>
      <c r="TG449" s="1"/>
      <c r="TH449" s="1"/>
      <c r="TI449" s="1"/>
      <c r="TJ449" s="1"/>
      <c r="TK449" s="1"/>
      <c r="TL449" s="1"/>
      <c r="TM449" s="1"/>
      <c r="TN449" s="1"/>
      <c r="TO449" s="1"/>
      <c r="TP449" s="1"/>
      <c r="TQ449" s="1"/>
      <c r="TR449" s="1"/>
      <c r="TS449" s="1"/>
      <c r="TT449" s="1"/>
      <c r="TU449" s="1"/>
      <c r="TV449" s="1"/>
      <c r="TW449" s="1"/>
      <c r="TX449" s="1"/>
      <c r="TY449" s="1"/>
      <c r="TZ449" s="1"/>
      <c r="UA449" s="1"/>
      <c r="UB449" s="1"/>
      <c r="UC449" s="1"/>
      <c r="UD449" s="1"/>
      <c r="UE449" s="1"/>
      <c r="UF449" s="1"/>
      <c r="UG449" s="1"/>
      <c r="UH449" s="1"/>
      <c r="UI449" s="1"/>
      <c r="UJ449" s="1"/>
      <c r="UK449" s="1"/>
      <c r="UL449" s="1"/>
      <c r="UM449" s="1"/>
      <c r="UN449" s="1"/>
      <c r="UO449" s="1"/>
      <c r="UP449" s="1"/>
      <c r="UQ449" s="1"/>
      <c r="UR449" s="1"/>
      <c r="US449" s="1"/>
      <c r="UT449" s="1"/>
      <c r="UU449" s="1"/>
      <c r="UV449" s="1"/>
      <c r="UW449" s="1"/>
      <c r="UX449" s="1"/>
      <c r="UY449" s="1"/>
      <c r="UZ449" s="1"/>
      <c r="VA449" s="1"/>
      <c r="VB449" s="1"/>
      <c r="VC449" s="1"/>
      <c r="VD449" s="1"/>
      <c r="VE449" s="1"/>
      <c r="VF449" s="1"/>
      <c r="VG449" s="1"/>
      <c r="VH449" s="1"/>
      <c r="VI449" s="1"/>
      <c r="VJ449" s="1"/>
      <c r="VK449" s="1"/>
      <c r="VL449" s="1"/>
      <c r="VM449" s="1"/>
      <c r="VN449" s="1"/>
      <c r="VO449" s="1"/>
      <c r="VP449" s="1"/>
      <c r="VQ449" s="1"/>
      <c r="VR449" s="1"/>
      <c r="VS449" s="1"/>
      <c r="VT449" s="1"/>
      <c r="VU449" s="1"/>
      <c r="VV449" s="1"/>
      <c r="VW449" s="1"/>
      <c r="VX449" s="1"/>
      <c r="VY449" s="1"/>
      <c r="VZ449" s="1"/>
      <c r="WA449" s="1"/>
      <c r="WB449" s="1"/>
      <c r="WC449" s="1"/>
      <c r="WD449" s="1"/>
      <c r="WE449" s="1"/>
      <c r="WF449" s="1"/>
      <c r="WG449" s="1"/>
      <c r="WH449" s="1"/>
      <c r="WI449" s="1"/>
      <c r="WJ449" s="1"/>
      <c r="WK449" s="1"/>
      <c r="WL449" s="1"/>
      <c r="WM449" s="1"/>
      <c r="WN449" s="1"/>
      <c r="WO449" s="1"/>
      <c r="WP449" s="1"/>
      <c r="WQ449" s="1"/>
      <c r="WR449" s="1"/>
      <c r="WS449" s="1"/>
      <c r="WT449" s="1"/>
      <c r="WU449" s="1"/>
      <c r="WV449" s="1"/>
      <c r="WW449" s="1"/>
      <c r="WX449" s="1"/>
      <c r="WY449" s="1"/>
      <c r="WZ449" s="1"/>
      <c r="XA449" s="1"/>
      <c r="XB449" s="1"/>
      <c r="XC449" s="1"/>
      <c r="XD449" s="1"/>
      <c r="XE449" s="1"/>
      <c r="XF449" s="1"/>
      <c r="XG449" s="1"/>
      <c r="XH449" s="1"/>
      <c r="XI449" s="1"/>
      <c r="XJ449" s="1"/>
      <c r="XK449" s="1"/>
      <c r="XL449" s="1"/>
      <c r="XM449" s="1"/>
      <c r="XN449" s="1"/>
      <c r="XO449" s="1"/>
      <c r="XP449" s="1"/>
      <c r="XQ449" s="1"/>
      <c r="XR449" s="1"/>
      <c r="XS449" s="1"/>
      <c r="XT449" s="1"/>
      <c r="XU449" s="1"/>
      <c r="XV449" s="1"/>
      <c r="XW449" s="1"/>
      <c r="XX449" s="1"/>
      <c r="XY449" s="1"/>
      <c r="XZ449" s="1"/>
      <c r="YA449" s="1"/>
      <c r="YB449" s="1"/>
      <c r="YC449" s="1"/>
      <c r="YD449" s="1"/>
      <c r="YE449" s="1"/>
      <c r="YF449" s="1"/>
      <c r="YG449" s="1"/>
      <c r="YH449" s="1"/>
      <c r="YI449" s="1"/>
      <c r="YJ449" s="1"/>
      <c r="YK449" s="1"/>
      <c r="YL449" s="1"/>
      <c r="YM449" s="1"/>
      <c r="YN449" s="1"/>
      <c r="YO449" s="1"/>
      <c r="YP449" s="1"/>
      <c r="YQ449" s="1"/>
      <c r="YR449" s="1"/>
      <c r="YS449" s="1"/>
      <c r="YT449" s="1"/>
      <c r="YU449" s="1"/>
      <c r="YV449" s="1"/>
      <c r="YW449" s="1"/>
      <c r="YX449" s="1"/>
      <c r="YY449" s="1"/>
      <c r="YZ449" s="1"/>
      <c r="ZA449" s="1"/>
      <c r="ZB449" s="1"/>
      <c r="ZC449" s="1"/>
      <c r="ZD449" s="1"/>
      <c r="ZE449" s="1"/>
      <c r="ZF449" s="1"/>
      <c r="ZG449" s="1"/>
      <c r="ZH449" s="1"/>
      <c r="ZI449" s="1"/>
      <c r="ZJ449" s="1"/>
      <c r="ZK449" s="1"/>
      <c r="ZL449" s="1"/>
      <c r="ZM449" s="1"/>
      <c r="ZN449" s="1"/>
      <c r="ZO449" s="1"/>
      <c r="ZP449" s="1"/>
      <c r="ZQ449" s="1"/>
      <c r="ZR449" s="1"/>
      <c r="ZS449" s="1"/>
      <c r="ZT449" s="1"/>
      <c r="ZU449" s="1"/>
      <c r="ZV449" s="1"/>
      <c r="ZW449" s="1"/>
      <c r="ZX449" s="1"/>
      <c r="ZY449" s="1"/>
      <c r="ZZ449" s="1"/>
      <c r="AAA449" s="1"/>
      <c r="AAB449" s="1"/>
      <c r="AAC449" s="1"/>
      <c r="AAD449" s="1"/>
      <c r="AAE449" s="1"/>
      <c r="AAF449" s="1"/>
      <c r="AAG449" s="1"/>
      <c r="AAH449" s="1"/>
      <c r="AAI449" s="1"/>
      <c r="AAJ449" s="1"/>
      <c r="AAK449" s="1"/>
      <c r="AAL449" s="1"/>
      <c r="AAM449" s="1"/>
      <c r="AAN449" s="1"/>
      <c r="AAO449" s="1"/>
      <c r="AAP449" s="1"/>
      <c r="AAQ449" s="1"/>
      <c r="AAR449" s="1"/>
      <c r="AAS449" s="1"/>
      <c r="AAT449" s="1"/>
      <c r="AAU449" s="1"/>
      <c r="AAV449" s="1"/>
      <c r="AAW449" s="1"/>
      <c r="AAX449" s="1"/>
      <c r="AAY449" s="1"/>
      <c r="AAZ449" s="1"/>
      <c r="ABA449" s="1"/>
      <c r="ABB449" s="1"/>
      <c r="ABC449" s="1"/>
      <c r="ABD449" s="1"/>
      <c r="ABE449" s="1"/>
      <c r="ABF449" s="1"/>
      <c r="ABG449" s="1"/>
      <c r="ABH449" s="1"/>
      <c r="ABI449" s="1"/>
      <c r="ABJ449" s="1"/>
      <c r="ABK449" s="1"/>
      <c r="ABL449" s="1"/>
      <c r="ABM449" s="1"/>
      <c r="ABN449" s="1"/>
      <c r="ABO449" s="1"/>
      <c r="ABP449" s="1"/>
      <c r="ABQ449" s="1"/>
      <c r="ABR449" s="1"/>
      <c r="ABS449" s="1"/>
      <c r="ABT449" s="1"/>
      <c r="ABU449" s="1"/>
      <c r="ABV449" s="1"/>
      <c r="ABW449" s="1"/>
      <c r="ABX449" s="1"/>
      <c r="ABY449" s="1"/>
      <c r="ABZ449" s="1"/>
      <c r="ACA449" s="1"/>
      <c r="ACB449" s="1"/>
      <c r="ACC449" s="1"/>
      <c r="ACD449" s="1"/>
      <c r="ACE449" s="1"/>
      <c r="ACF449" s="1"/>
      <c r="ACG449" s="1"/>
      <c r="ACH449" s="1"/>
      <c r="ACI449" s="1"/>
      <c r="ACJ449" s="1"/>
      <c r="ACK449" s="1"/>
      <c r="ACL449" s="1"/>
      <c r="ACM449" s="1"/>
      <c r="ACN449" s="1"/>
      <c r="ACO449" s="1"/>
      <c r="ACP449" s="1"/>
      <c r="ACQ449" s="1"/>
      <c r="ACR449" s="1"/>
      <c r="ACS449" s="1"/>
      <c r="ACT449" s="1"/>
      <c r="ACU449" s="1"/>
      <c r="ACV449" s="1"/>
      <c r="ACW449" s="1"/>
      <c r="ACX449" s="1"/>
      <c r="ACY449" s="1"/>
      <c r="ACZ449" s="1"/>
      <c r="ADA449" s="1"/>
      <c r="ADB449" s="1"/>
      <c r="ADC449" s="1"/>
      <c r="ADD449" s="1"/>
      <c r="ADE449" s="1"/>
      <c r="ADF449" s="1"/>
      <c r="ADG449" s="1"/>
      <c r="ADH449" s="1"/>
      <c r="ADI449" s="1"/>
      <c r="ADJ449" s="1"/>
      <c r="ADK449" s="1"/>
      <c r="ADL449" s="1"/>
      <c r="ADM449" s="1"/>
      <c r="ADN449" s="1"/>
      <c r="ADO449" s="1"/>
      <c r="ADP449" s="1"/>
      <c r="ADQ449" s="1"/>
      <c r="ADR449" s="1"/>
      <c r="ADS449" s="1"/>
      <c r="ADT449" s="1"/>
      <c r="ADU449" s="1"/>
      <c r="ADV449" s="1"/>
      <c r="ADW449" s="1"/>
      <c r="ADX449" s="1"/>
      <c r="ADY449" s="1"/>
      <c r="ADZ449" s="1"/>
      <c r="AEA449" s="1"/>
      <c r="AEB449" s="1"/>
      <c r="AEC449" s="1"/>
      <c r="AED449" s="1"/>
      <c r="AEE449" s="1"/>
      <c r="AEF449" s="1"/>
      <c r="AEG449" s="1"/>
      <c r="AEH449" s="1"/>
      <c r="AEI449" s="1"/>
      <c r="AEJ449" s="1"/>
      <c r="AEK449" s="1"/>
      <c r="AEL449" s="1"/>
      <c r="AEM449" s="1"/>
      <c r="AEN449" s="1"/>
      <c r="AEO449" s="1"/>
      <c r="AEP449" s="1"/>
      <c r="AEQ449" s="1"/>
      <c r="AER449" s="1"/>
      <c r="AES449" s="1"/>
      <c r="AET449" s="1"/>
      <c r="AEU449" s="1"/>
      <c r="AEV449" s="1"/>
      <c r="AEW449" s="1"/>
      <c r="AEX449" s="1"/>
      <c r="AEY449" s="1"/>
      <c r="AEZ449" s="1"/>
      <c r="AFA449" s="1"/>
      <c r="AFB449" s="1"/>
      <c r="AFC449" s="1"/>
      <c r="AFD449" s="1"/>
      <c r="AFE449" s="1"/>
      <c r="AFF449" s="1"/>
      <c r="AFG449" s="1"/>
      <c r="AFH449" s="1"/>
      <c r="AFI449" s="1"/>
      <c r="AFJ449" s="1"/>
      <c r="AFK449" s="1"/>
      <c r="AFL449" s="1"/>
      <c r="AFM449" s="1"/>
      <c r="AFN449" s="1"/>
      <c r="AFO449" s="1"/>
      <c r="AFP449" s="1"/>
      <c r="AFQ449" s="1"/>
      <c r="AFR449" s="1"/>
      <c r="AFS449" s="1"/>
      <c r="AFT449" s="1"/>
      <c r="AFU449" s="1"/>
      <c r="AFV449" s="1"/>
      <c r="AFW449" s="1"/>
      <c r="AFX449" s="1"/>
      <c r="AFY449" s="1"/>
      <c r="AFZ449" s="1"/>
      <c r="AGA449" s="1"/>
      <c r="AGB449" s="1"/>
      <c r="AGC449" s="1"/>
      <c r="AGD449" s="1"/>
      <c r="AGE449" s="1"/>
      <c r="AGF449" s="1"/>
      <c r="AGG449" s="1"/>
      <c r="AGH449" s="1"/>
      <c r="AGI449" s="1"/>
      <c r="AGJ449" s="1"/>
      <c r="AGK449" s="1"/>
      <c r="AGL449" s="1"/>
      <c r="AGM449" s="1"/>
      <c r="AGN449" s="1"/>
      <c r="AGO449" s="1"/>
      <c r="AGP449" s="1"/>
      <c r="AGQ449" s="1"/>
      <c r="AGR449" s="1"/>
      <c r="AGS449" s="1"/>
      <c r="AGT449" s="1"/>
      <c r="AGU449" s="1"/>
      <c r="AGV449" s="1"/>
      <c r="AGW449" s="1"/>
      <c r="AGX449" s="1"/>
      <c r="AGY449" s="1"/>
      <c r="AGZ449" s="1"/>
      <c r="AHA449" s="1"/>
      <c r="AHB449" s="1"/>
      <c r="AHC449" s="1"/>
      <c r="AHD449" s="1"/>
      <c r="AHE449" s="1"/>
      <c r="AHF449" s="1"/>
      <c r="AHG449" s="1"/>
      <c r="AHH449" s="1"/>
      <c r="AHI449" s="1"/>
      <c r="AHJ449" s="1"/>
      <c r="AHK449" s="1"/>
      <c r="AHL449" s="1"/>
      <c r="AHM449" s="1"/>
      <c r="AHN449" s="1"/>
      <c r="AHO449" s="1"/>
      <c r="AHP449" s="1"/>
      <c r="AHQ449" s="1"/>
      <c r="AHR449" s="1"/>
      <c r="AHS449" s="1"/>
      <c r="AHT449" s="1"/>
      <c r="AHU449" s="1"/>
      <c r="AHV449" s="1"/>
      <c r="AHW449" s="1"/>
      <c r="AHX449" s="1"/>
      <c r="AHY449" s="1"/>
      <c r="AHZ449" s="1"/>
      <c r="AIA449" s="1"/>
      <c r="AIB449" s="1"/>
      <c r="AIC449" s="1"/>
      <c r="AID449" s="1"/>
      <c r="AIE449" s="1"/>
      <c r="AIF449" s="1"/>
      <c r="AIG449" s="1"/>
      <c r="AIH449" s="1"/>
      <c r="AII449" s="1"/>
      <c r="AIJ449" s="1"/>
      <c r="AIK449" s="1"/>
      <c r="AIL449" s="1"/>
      <c r="AIM449" s="1"/>
      <c r="AIN449" s="1"/>
      <c r="AIO449" s="1"/>
      <c r="AIP449" s="1"/>
      <c r="AIQ449" s="1"/>
      <c r="AIR449" s="1"/>
      <c r="AIS449" s="1"/>
      <c r="AIT449" s="1"/>
      <c r="AIU449" s="1"/>
      <c r="AIV449" s="1"/>
      <c r="AIW449" s="1"/>
      <c r="AIX449" s="1"/>
      <c r="AIY449" s="1"/>
      <c r="AIZ449" s="1"/>
      <c r="AJA449" s="1"/>
      <c r="AJB449" s="1"/>
      <c r="AJC449" s="1"/>
      <c r="AJD449" s="1"/>
      <c r="AJE449" s="1"/>
      <c r="AJF449" s="1"/>
      <c r="AJG449" s="1"/>
      <c r="AJH449" s="1"/>
      <c r="AJI449" s="1"/>
      <c r="AJJ449" s="1"/>
      <c r="AJK449" s="1"/>
      <c r="AJL449" s="1"/>
      <c r="AJM449" s="1"/>
      <c r="AJN449" s="1"/>
      <c r="AJO449" s="1"/>
      <c r="AJP449" s="1"/>
      <c r="AJQ449" s="1"/>
      <c r="AJR449" s="1"/>
      <c r="AJS449" s="1"/>
      <c r="AJT449" s="1"/>
      <c r="AJU449" s="1"/>
      <c r="AJV449" s="1"/>
      <c r="AJW449" s="1"/>
      <c r="AJX449" s="1"/>
      <c r="AJY449" s="1"/>
      <c r="AJZ449" s="1"/>
      <c r="AKA449" s="1"/>
      <c r="AKB449" s="1"/>
      <c r="AKC449" s="1"/>
      <c r="AKD449" s="1"/>
      <c r="AKE449" s="1"/>
      <c r="AKF449" s="1"/>
    </row>
    <row r="450" spans="1:968" ht="33" customHeight="1">
      <c r="A450" s="112" t="s">
        <v>394</v>
      </c>
      <c r="B450" s="112"/>
      <c r="C450" s="112"/>
      <c r="D450" s="112"/>
      <c r="E450" s="112"/>
      <c r="F450" s="112"/>
      <c r="G450" s="112"/>
      <c r="H450" s="112"/>
      <c r="I450" s="112"/>
    </row>
    <row r="451" spans="1:968">
      <c r="A451" s="43">
        <v>426</v>
      </c>
      <c r="B451" s="46" t="s">
        <v>395</v>
      </c>
      <c r="C451" s="103" t="s">
        <v>932</v>
      </c>
      <c r="D451" s="21">
        <v>12</v>
      </c>
      <c r="E451" s="22">
        <v>14.1</v>
      </c>
      <c r="F451" s="22">
        <v>5.8</v>
      </c>
      <c r="G451" s="22">
        <v>2.9</v>
      </c>
      <c r="H451" s="22">
        <v>1.4</v>
      </c>
      <c r="I451" s="19">
        <f>SUM(E451:H451)</f>
        <v>24.199999999999996</v>
      </c>
    </row>
    <row r="452" spans="1:968">
      <c r="A452" s="43">
        <v>427</v>
      </c>
      <c r="B452" s="46" t="s">
        <v>396</v>
      </c>
      <c r="C452" s="103" t="s">
        <v>932</v>
      </c>
      <c r="D452" s="21" t="s">
        <v>20</v>
      </c>
      <c r="E452" s="18">
        <v>4.0999999999999996</v>
      </c>
      <c r="F452" s="18">
        <v>4.3</v>
      </c>
      <c r="G452" s="18">
        <v>1.9</v>
      </c>
      <c r="H452" s="18">
        <v>0.4</v>
      </c>
      <c r="I452" s="19">
        <f>SUM(E452:H452)</f>
        <v>10.7</v>
      </c>
    </row>
    <row r="453" spans="1:968">
      <c r="A453" s="43">
        <v>428</v>
      </c>
      <c r="B453" s="46" t="s">
        <v>397</v>
      </c>
      <c r="C453" s="103" t="s">
        <v>932</v>
      </c>
      <c r="D453" s="21" t="s">
        <v>20</v>
      </c>
      <c r="E453" s="18">
        <v>4.0999999999999996</v>
      </c>
      <c r="F453" s="18">
        <v>4.8</v>
      </c>
      <c r="G453" s="18">
        <v>3.4</v>
      </c>
      <c r="H453" s="18">
        <v>1.4</v>
      </c>
      <c r="I453" s="19">
        <f>SUM(E453:H453)</f>
        <v>13.7</v>
      </c>
    </row>
    <row r="454" spans="1:968">
      <c r="A454" s="43">
        <v>429</v>
      </c>
      <c r="B454" s="46" t="s">
        <v>398</v>
      </c>
      <c r="C454" s="101" t="s">
        <v>933</v>
      </c>
      <c r="D454" s="21">
        <v>15</v>
      </c>
      <c r="E454" s="18">
        <v>20.100000000000001</v>
      </c>
      <c r="F454" s="18">
        <v>8.8000000000000007</v>
      </c>
      <c r="G454" s="18">
        <v>4.9000000000000004</v>
      </c>
      <c r="H454" s="18">
        <v>1.9</v>
      </c>
      <c r="I454" s="19">
        <f t="shared" ref="I454:I475" si="32">SUM(E454:H454)</f>
        <v>35.700000000000003</v>
      </c>
    </row>
    <row r="455" spans="1:968">
      <c r="A455" s="43">
        <v>430</v>
      </c>
      <c r="B455" s="46" t="s">
        <v>399</v>
      </c>
      <c r="C455" s="101" t="s">
        <v>934</v>
      </c>
      <c r="D455" s="21">
        <v>20</v>
      </c>
      <c r="E455" s="22">
        <v>16.600000000000001</v>
      </c>
      <c r="F455" s="22">
        <v>11.8</v>
      </c>
      <c r="G455" s="22">
        <v>5.4</v>
      </c>
      <c r="H455" s="22">
        <v>2.4</v>
      </c>
      <c r="I455" s="19">
        <f t="shared" si="32"/>
        <v>36.200000000000003</v>
      </c>
    </row>
    <row r="456" spans="1:968">
      <c r="A456" s="43">
        <v>431</v>
      </c>
      <c r="B456" s="46" t="s">
        <v>400</v>
      </c>
      <c r="C456" s="101" t="s">
        <v>935</v>
      </c>
      <c r="D456" s="21">
        <v>20</v>
      </c>
      <c r="E456" s="22">
        <v>20.100000000000001</v>
      </c>
      <c r="F456" s="22">
        <v>10.8</v>
      </c>
      <c r="G456" s="22">
        <v>3.9</v>
      </c>
      <c r="H456" s="22">
        <v>2.9</v>
      </c>
      <c r="I456" s="19">
        <f t="shared" si="32"/>
        <v>37.700000000000003</v>
      </c>
    </row>
    <row r="457" spans="1:968" ht="30">
      <c r="A457" s="43">
        <v>432</v>
      </c>
      <c r="B457" s="46" t="s">
        <v>401</v>
      </c>
      <c r="C457" s="101" t="s">
        <v>936</v>
      </c>
      <c r="D457" s="21">
        <v>20</v>
      </c>
      <c r="E457" s="22">
        <v>20.100000000000001</v>
      </c>
      <c r="F457" s="22">
        <v>12.8</v>
      </c>
      <c r="G457" s="22">
        <v>8.4</v>
      </c>
      <c r="H457" s="22">
        <v>2.4</v>
      </c>
      <c r="I457" s="19">
        <f t="shared" si="32"/>
        <v>43.7</v>
      </c>
    </row>
    <row r="458" spans="1:968">
      <c r="A458" s="43">
        <v>433</v>
      </c>
      <c r="B458" s="46" t="s">
        <v>402</v>
      </c>
      <c r="C458" s="101" t="s">
        <v>937</v>
      </c>
      <c r="D458" s="21" t="s">
        <v>20</v>
      </c>
      <c r="E458" s="18">
        <v>5.0999999999999996</v>
      </c>
      <c r="F458" s="18">
        <v>4.8</v>
      </c>
      <c r="G458" s="18">
        <v>1.4</v>
      </c>
      <c r="H458" s="18">
        <v>0.4</v>
      </c>
      <c r="I458" s="19">
        <f t="shared" si="32"/>
        <v>11.7</v>
      </c>
    </row>
    <row r="459" spans="1:968">
      <c r="A459" s="43">
        <v>434</v>
      </c>
      <c r="B459" s="46" t="s">
        <v>403</v>
      </c>
      <c r="C459" s="101" t="s">
        <v>938</v>
      </c>
      <c r="D459" s="21">
        <v>5</v>
      </c>
      <c r="E459" s="18">
        <v>5.6</v>
      </c>
      <c r="F459" s="18">
        <v>1.8</v>
      </c>
      <c r="G459" s="18">
        <v>1.4</v>
      </c>
      <c r="H459" s="18">
        <v>0.9</v>
      </c>
      <c r="I459" s="19">
        <f t="shared" si="32"/>
        <v>9.6999999999999993</v>
      </c>
    </row>
    <row r="460" spans="1:968">
      <c r="A460" s="43">
        <v>435</v>
      </c>
      <c r="B460" s="46" t="s">
        <v>404</v>
      </c>
      <c r="C460" s="101" t="s">
        <v>939</v>
      </c>
      <c r="D460" s="21">
        <v>7</v>
      </c>
      <c r="E460" s="18">
        <v>8.6</v>
      </c>
      <c r="F460" s="18">
        <v>3.8</v>
      </c>
      <c r="G460" s="18">
        <v>1.9</v>
      </c>
      <c r="H460" s="18">
        <v>0.9</v>
      </c>
      <c r="I460" s="19">
        <f t="shared" si="32"/>
        <v>15.2</v>
      </c>
    </row>
    <row r="461" spans="1:968">
      <c r="A461" s="43">
        <v>436</v>
      </c>
      <c r="B461" s="46" t="s">
        <v>405</v>
      </c>
      <c r="C461" s="101" t="s">
        <v>940</v>
      </c>
      <c r="D461" s="21">
        <v>15</v>
      </c>
      <c r="E461" s="22">
        <v>21.1</v>
      </c>
      <c r="F461" s="22">
        <v>15.8</v>
      </c>
      <c r="G461" s="22">
        <v>5.9</v>
      </c>
      <c r="H461" s="22">
        <v>1.4</v>
      </c>
      <c r="I461" s="19">
        <f t="shared" si="32"/>
        <v>44.2</v>
      </c>
    </row>
    <row r="462" spans="1:968">
      <c r="A462" s="43">
        <v>437</v>
      </c>
      <c r="B462" s="46" t="s">
        <v>406</v>
      </c>
      <c r="C462" s="101" t="s">
        <v>941</v>
      </c>
      <c r="D462" s="21">
        <v>10</v>
      </c>
      <c r="E462" s="22">
        <v>10.6</v>
      </c>
      <c r="F462" s="22">
        <v>6.8</v>
      </c>
      <c r="G462" s="22">
        <v>3.9</v>
      </c>
      <c r="H462" s="22">
        <v>1.4</v>
      </c>
      <c r="I462" s="19">
        <f t="shared" si="32"/>
        <v>22.699999999999996</v>
      </c>
    </row>
    <row r="463" spans="1:968">
      <c r="A463" s="43">
        <v>438</v>
      </c>
      <c r="B463" s="46" t="s">
        <v>407</v>
      </c>
      <c r="C463" s="101" t="s">
        <v>942</v>
      </c>
      <c r="D463" s="21" t="s">
        <v>20</v>
      </c>
      <c r="E463" s="18">
        <v>6.1</v>
      </c>
      <c r="F463" s="18">
        <v>4.8</v>
      </c>
      <c r="G463" s="18">
        <v>1.9</v>
      </c>
      <c r="H463" s="18">
        <v>0.4</v>
      </c>
      <c r="I463" s="19">
        <f t="shared" si="32"/>
        <v>13.2</v>
      </c>
    </row>
    <row r="464" spans="1:968">
      <c r="A464" s="43">
        <v>439</v>
      </c>
      <c r="B464" s="46" t="s">
        <v>408</v>
      </c>
      <c r="C464" s="101" t="s">
        <v>943</v>
      </c>
      <c r="D464" s="21" t="s">
        <v>20</v>
      </c>
      <c r="E464" s="18">
        <v>6.1</v>
      </c>
      <c r="F464" s="18">
        <v>4.8</v>
      </c>
      <c r="G464" s="18">
        <v>3.4</v>
      </c>
      <c r="H464" s="18">
        <v>1.4</v>
      </c>
      <c r="I464" s="19">
        <f t="shared" si="32"/>
        <v>15.7</v>
      </c>
    </row>
    <row r="465" spans="1:9" ht="30">
      <c r="A465" s="43">
        <v>440</v>
      </c>
      <c r="B465" s="46" t="s">
        <v>409</v>
      </c>
      <c r="C465" s="101" t="s">
        <v>944</v>
      </c>
      <c r="D465" s="21">
        <v>50</v>
      </c>
      <c r="E465" s="22">
        <v>37.6</v>
      </c>
      <c r="F465" s="22">
        <v>22.8</v>
      </c>
      <c r="G465" s="22">
        <v>14.9</v>
      </c>
      <c r="H465" s="22">
        <v>2.4</v>
      </c>
      <c r="I465" s="19">
        <f t="shared" si="32"/>
        <v>77.700000000000017</v>
      </c>
    </row>
    <row r="466" spans="1:9">
      <c r="A466" s="43">
        <v>441</v>
      </c>
      <c r="B466" s="46" t="s">
        <v>410</v>
      </c>
      <c r="C466" s="101" t="s">
        <v>945</v>
      </c>
      <c r="D466" s="21" t="s">
        <v>20</v>
      </c>
      <c r="E466" s="18">
        <v>5.0999999999999996</v>
      </c>
      <c r="F466" s="18">
        <v>4.8</v>
      </c>
      <c r="G466" s="18">
        <v>2.4</v>
      </c>
      <c r="H466" s="18">
        <v>0.9</v>
      </c>
      <c r="I466" s="19">
        <f t="shared" si="32"/>
        <v>13.2</v>
      </c>
    </row>
    <row r="467" spans="1:9">
      <c r="A467" s="43">
        <v>442</v>
      </c>
      <c r="B467" s="46" t="s">
        <v>411</v>
      </c>
      <c r="C467" s="101" t="s">
        <v>946</v>
      </c>
      <c r="D467" s="21">
        <v>10</v>
      </c>
      <c r="E467" s="22">
        <v>9.6</v>
      </c>
      <c r="F467" s="22">
        <v>7.8</v>
      </c>
      <c r="G467" s="22">
        <v>4.9000000000000004</v>
      </c>
      <c r="H467" s="22">
        <v>1.4</v>
      </c>
      <c r="I467" s="19">
        <f t="shared" si="32"/>
        <v>23.699999999999996</v>
      </c>
    </row>
    <row r="468" spans="1:9" ht="15.75">
      <c r="A468" s="43">
        <v>443</v>
      </c>
      <c r="B468" s="99" t="s">
        <v>792</v>
      </c>
      <c r="C468" s="103" t="s">
        <v>932</v>
      </c>
      <c r="D468" s="21">
        <v>50</v>
      </c>
      <c r="E468" s="22">
        <v>37.6</v>
      </c>
      <c r="F468" s="22">
        <v>22.8</v>
      </c>
      <c r="G468" s="22">
        <v>14.9</v>
      </c>
      <c r="H468" s="22">
        <v>2.4</v>
      </c>
      <c r="I468" s="19">
        <f t="shared" si="32"/>
        <v>77.700000000000017</v>
      </c>
    </row>
    <row r="469" spans="1:9">
      <c r="A469" s="43">
        <v>444</v>
      </c>
      <c r="B469" s="46" t="s">
        <v>412</v>
      </c>
      <c r="C469" s="103" t="s">
        <v>932</v>
      </c>
      <c r="D469" s="21">
        <v>10</v>
      </c>
      <c r="E469" s="22">
        <v>11.1</v>
      </c>
      <c r="F469" s="22">
        <v>7.3</v>
      </c>
      <c r="G469" s="22">
        <v>3.9</v>
      </c>
      <c r="H469" s="22">
        <v>1.4</v>
      </c>
      <c r="I469" s="19">
        <f t="shared" si="32"/>
        <v>23.699999999999996</v>
      </c>
    </row>
    <row r="470" spans="1:9">
      <c r="A470" s="43">
        <v>445</v>
      </c>
      <c r="B470" s="46" t="s">
        <v>413</v>
      </c>
      <c r="C470" s="103" t="s">
        <v>932</v>
      </c>
      <c r="D470" s="21" t="s">
        <v>20</v>
      </c>
      <c r="E470" s="18">
        <v>4.5999999999999996</v>
      </c>
      <c r="F470" s="18">
        <v>4.3</v>
      </c>
      <c r="G470" s="18">
        <v>1.9</v>
      </c>
      <c r="H470" s="18">
        <v>0.4</v>
      </c>
      <c r="I470" s="19">
        <f t="shared" si="32"/>
        <v>11.2</v>
      </c>
    </row>
    <row r="471" spans="1:9">
      <c r="A471" s="43">
        <v>446</v>
      </c>
      <c r="B471" s="46" t="s">
        <v>59</v>
      </c>
      <c r="C471" s="101" t="s">
        <v>947</v>
      </c>
      <c r="D471" s="21" t="s">
        <v>20</v>
      </c>
      <c r="E471" s="18">
        <v>5.0999999999999996</v>
      </c>
      <c r="F471" s="18">
        <v>4.8</v>
      </c>
      <c r="G471" s="18">
        <v>3.4</v>
      </c>
      <c r="H471" s="18">
        <v>1.4</v>
      </c>
      <c r="I471" s="19">
        <f t="shared" si="32"/>
        <v>14.7</v>
      </c>
    </row>
    <row r="472" spans="1:9">
      <c r="A472" s="43">
        <v>447</v>
      </c>
      <c r="B472" s="46" t="s">
        <v>414</v>
      </c>
      <c r="C472" s="103" t="s">
        <v>932</v>
      </c>
      <c r="D472" s="21">
        <v>10</v>
      </c>
      <c r="E472" s="22">
        <v>11.1</v>
      </c>
      <c r="F472" s="22">
        <v>6.8</v>
      </c>
      <c r="G472" s="22">
        <v>2.9</v>
      </c>
      <c r="H472" s="22">
        <v>1.4</v>
      </c>
      <c r="I472" s="19">
        <f t="shared" si="32"/>
        <v>22.199999999999996</v>
      </c>
    </row>
    <row r="473" spans="1:9">
      <c r="A473" s="43">
        <v>448</v>
      </c>
      <c r="B473" s="46" t="s">
        <v>415</v>
      </c>
      <c r="C473" s="103" t="s">
        <v>932</v>
      </c>
      <c r="D473" s="21" t="s">
        <v>20</v>
      </c>
      <c r="E473" s="18">
        <v>6.6</v>
      </c>
      <c r="F473" s="18">
        <v>6.3</v>
      </c>
      <c r="G473" s="18">
        <v>3.4</v>
      </c>
      <c r="H473" s="18">
        <v>0.4</v>
      </c>
      <c r="I473" s="19">
        <f t="shared" si="32"/>
        <v>16.699999999999996</v>
      </c>
    </row>
    <row r="474" spans="1:9">
      <c r="A474" s="43">
        <v>449</v>
      </c>
      <c r="B474" s="46" t="s">
        <v>416</v>
      </c>
      <c r="C474" s="103" t="s">
        <v>932</v>
      </c>
      <c r="D474" s="21" t="s">
        <v>20</v>
      </c>
      <c r="E474" s="18">
        <v>5.0999999999999996</v>
      </c>
      <c r="F474" s="18">
        <v>5.8</v>
      </c>
      <c r="G474" s="18">
        <v>2.9</v>
      </c>
      <c r="H474" s="18">
        <v>1.4</v>
      </c>
      <c r="I474" s="19">
        <f t="shared" si="32"/>
        <v>15.2</v>
      </c>
    </row>
    <row r="475" spans="1:9">
      <c r="A475" s="43">
        <v>450</v>
      </c>
      <c r="B475" s="24" t="s">
        <v>417</v>
      </c>
      <c r="C475" s="101" t="s">
        <v>948</v>
      </c>
      <c r="D475" s="21" t="s">
        <v>20</v>
      </c>
      <c r="E475" s="18">
        <v>5.6</v>
      </c>
      <c r="F475" s="18">
        <v>6.3</v>
      </c>
      <c r="G475" s="18">
        <v>3.4</v>
      </c>
      <c r="H475" s="18">
        <v>1.4</v>
      </c>
      <c r="I475" s="19">
        <f t="shared" si="32"/>
        <v>16.7</v>
      </c>
    </row>
    <row r="476" spans="1:9">
      <c r="A476" s="43">
        <v>451</v>
      </c>
      <c r="B476" s="24" t="s">
        <v>418</v>
      </c>
      <c r="C476" s="103" t="s">
        <v>932</v>
      </c>
      <c r="D476" s="21" t="s">
        <v>20</v>
      </c>
      <c r="E476" s="18">
        <v>6.1</v>
      </c>
      <c r="F476" s="18">
        <v>4.8</v>
      </c>
      <c r="G476" s="18">
        <v>3.4</v>
      </c>
      <c r="H476" s="18">
        <v>1.9</v>
      </c>
      <c r="I476" s="19">
        <f t="shared" ref="I476:I484" si="33">SUM(E476:H476)</f>
        <v>16.2</v>
      </c>
    </row>
    <row r="477" spans="1:9">
      <c r="A477" s="43">
        <v>452</v>
      </c>
      <c r="B477" s="24" t="s">
        <v>419</v>
      </c>
      <c r="C477" s="103" t="s">
        <v>932</v>
      </c>
      <c r="D477" s="21">
        <v>5</v>
      </c>
      <c r="E477" s="18">
        <v>6.1</v>
      </c>
      <c r="F477" s="18">
        <v>3.8</v>
      </c>
      <c r="G477" s="18">
        <v>1.9</v>
      </c>
      <c r="H477" s="18">
        <v>0.9</v>
      </c>
      <c r="I477" s="19">
        <f t="shared" si="33"/>
        <v>12.7</v>
      </c>
    </row>
    <row r="478" spans="1:9">
      <c r="A478" s="43">
        <v>453</v>
      </c>
      <c r="B478" s="24" t="s">
        <v>420</v>
      </c>
      <c r="C478" s="103" t="s">
        <v>932</v>
      </c>
      <c r="D478" s="21" t="s">
        <v>20</v>
      </c>
      <c r="E478" s="18">
        <v>4.5999999999999996</v>
      </c>
      <c r="F478" s="18">
        <v>4.3</v>
      </c>
      <c r="G478" s="18">
        <v>1.9</v>
      </c>
      <c r="H478" s="18">
        <v>0.4</v>
      </c>
      <c r="I478" s="19">
        <f t="shared" si="33"/>
        <v>11.2</v>
      </c>
    </row>
    <row r="479" spans="1:9" s="1" customFormat="1">
      <c r="A479" s="43">
        <v>454</v>
      </c>
      <c r="B479" s="106" t="s">
        <v>421</v>
      </c>
      <c r="C479" s="103" t="s">
        <v>932</v>
      </c>
      <c r="D479" s="21" t="s">
        <v>20</v>
      </c>
      <c r="E479" s="18">
        <v>6.6</v>
      </c>
      <c r="F479" s="18">
        <v>6.3</v>
      </c>
      <c r="G479" s="18">
        <v>3.4</v>
      </c>
      <c r="H479" s="18">
        <v>0.4</v>
      </c>
      <c r="I479" s="19">
        <f t="shared" si="33"/>
        <v>16.699999999999996</v>
      </c>
    </row>
    <row r="480" spans="1:9" s="1" customFormat="1">
      <c r="A480" s="43">
        <v>455</v>
      </c>
      <c r="B480" s="24" t="s">
        <v>422</v>
      </c>
      <c r="C480" s="103" t="s">
        <v>932</v>
      </c>
      <c r="D480" s="21" t="s">
        <v>20</v>
      </c>
      <c r="E480" s="18">
        <v>4.5999999999999996</v>
      </c>
      <c r="F480" s="18">
        <v>4.3</v>
      </c>
      <c r="G480" s="18">
        <v>1.9</v>
      </c>
      <c r="H480" s="18">
        <v>0.4</v>
      </c>
      <c r="I480" s="19">
        <f t="shared" si="33"/>
        <v>11.2</v>
      </c>
    </row>
    <row r="481" spans="1:9" s="1" customFormat="1">
      <c r="A481" s="43">
        <v>456</v>
      </c>
      <c r="B481" s="24" t="s">
        <v>423</v>
      </c>
      <c r="C481" s="103" t="s">
        <v>932</v>
      </c>
      <c r="D481" s="21">
        <v>5</v>
      </c>
      <c r="E481" s="18">
        <v>10.1</v>
      </c>
      <c r="F481" s="18">
        <v>1.8</v>
      </c>
      <c r="G481" s="18">
        <v>1.9</v>
      </c>
      <c r="H481" s="18">
        <v>0.9</v>
      </c>
      <c r="I481" s="19">
        <f t="shared" si="33"/>
        <v>14.700000000000001</v>
      </c>
    </row>
    <row r="482" spans="1:9" s="1" customFormat="1">
      <c r="A482" s="43">
        <v>457</v>
      </c>
      <c r="B482" s="107" t="s">
        <v>424</v>
      </c>
      <c r="C482" s="103" t="s">
        <v>932</v>
      </c>
      <c r="D482" s="21" t="s">
        <v>20</v>
      </c>
      <c r="E482" s="18">
        <v>4.5999999999999996</v>
      </c>
      <c r="F482" s="18">
        <v>4.3</v>
      </c>
      <c r="G482" s="18">
        <v>1.9</v>
      </c>
      <c r="H482" s="18">
        <v>0.4</v>
      </c>
      <c r="I482" s="19">
        <f t="shared" si="33"/>
        <v>11.2</v>
      </c>
    </row>
    <row r="483" spans="1:9" s="1" customFormat="1" ht="15.75">
      <c r="A483" s="43">
        <v>458</v>
      </c>
      <c r="B483" s="99" t="s">
        <v>793</v>
      </c>
      <c r="C483" s="103" t="s">
        <v>932</v>
      </c>
      <c r="D483" s="21" t="s">
        <v>20</v>
      </c>
      <c r="E483" s="22">
        <v>2.6</v>
      </c>
      <c r="F483" s="22">
        <v>1.8</v>
      </c>
      <c r="G483" s="22">
        <v>0.9</v>
      </c>
      <c r="H483" s="22">
        <v>0.4</v>
      </c>
      <c r="I483" s="19">
        <f t="shared" si="33"/>
        <v>5.7000000000000011</v>
      </c>
    </row>
    <row r="484" spans="1:9" s="1" customFormat="1">
      <c r="A484" s="43">
        <v>459</v>
      </c>
      <c r="B484" s="47" t="s">
        <v>823</v>
      </c>
      <c r="C484" s="103" t="s">
        <v>932</v>
      </c>
      <c r="D484" s="21">
        <v>9</v>
      </c>
      <c r="E484" s="22">
        <v>11.1</v>
      </c>
      <c r="F484" s="22">
        <v>6.8</v>
      </c>
      <c r="G484" s="22">
        <v>2.9</v>
      </c>
      <c r="H484" s="22">
        <v>1.4</v>
      </c>
      <c r="I484" s="19">
        <f t="shared" si="33"/>
        <v>22.199999999999996</v>
      </c>
    </row>
    <row r="485" spans="1:9">
      <c r="A485" s="18"/>
      <c r="B485" s="20"/>
      <c r="C485" s="25" t="s">
        <v>77</v>
      </c>
      <c r="D485" s="26">
        <f t="shared" ref="D485:I485" si="34">SUM(D451:D484)</f>
        <v>273</v>
      </c>
      <c r="E485" s="26">
        <f t="shared" si="34"/>
        <v>357.90000000000026</v>
      </c>
      <c r="F485" s="26">
        <f t="shared" si="34"/>
        <v>239.70000000000019</v>
      </c>
      <c r="G485" s="26">
        <f t="shared" si="34"/>
        <v>129.60000000000008</v>
      </c>
      <c r="H485" s="26">
        <f t="shared" si="34"/>
        <v>41.599999999999973</v>
      </c>
      <c r="I485" s="26">
        <f t="shared" si="34"/>
        <v>768.80000000000064</v>
      </c>
    </row>
    <row r="486" spans="1:9" ht="31.5" customHeight="1">
      <c r="A486" s="112" t="s">
        <v>425</v>
      </c>
      <c r="B486" s="112"/>
      <c r="C486" s="112"/>
      <c r="D486" s="112"/>
      <c r="E486" s="112"/>
      <c r="F486" s="112"/>
      <c r="G486" s="112"/>
      <c r="H486" s="112"/>
      <c r="I486" s="112"/>
    </row>
    <row r="487" spans="1:9" s="1" customFormat="1">
      <c r="A487" s="43">
        <v>460</v>
      </c>
      <c r="B487" s="46" t="s">
        <v>426</v>
      </c>
      <c r="C487" s="101" t="s">
        <v>921</v>
      </c>
      <c r="D487" s="17" t="s">
        <v>20</v>
      </c>
      <c r="E487" s="18">
        <v>4.0999999999999996</v>
      </c>
      <c r="F487" s="18">
        <v>4.8</v>
      </c>
      <c r="G487" s="18">
        <v>2.4</v>
      </c>
      <c r="H487" s="18">
        <v>1.4</v>
      </c>
      <c r="I487" s="44">
        <f>SUM(E487:H487)</f>
        <v>12.7</v>
      </c>
    </row>
    <row r="488" spans="1:9" s="1" customFormat="1">
      <c r="A488" s="43">
        <v>461</v>
      </c>
      <c r="B488" s="46" t="s">
        <v>427</v>
      </c>
      <c r="C488" s="46" t="s">
        <v>922</v>
      </c>
      <c r="D488" s="17" t="s">
        <v>20</v>
      </c>
      <c r="E488" s="18">
        <v>5.0999999999999996</v>
      </c>
      <c r="F488" s="18">
        <v>6.3</v>
      </c>
      <c r="G488" s="18">
        <v>3.4</v>
      </c>
      <c r="H488" s="18">
        <v>0.4</v>
      </c>
      <c r="I488" s="44">
        <f t="shared" ref="I488:I493" si="35">SUM(E488:H488)</f>
        <v>15.2</v>
      </c>
    </row>
    <row r="489" spans="1:9" s="1" customFormat="1">
      <c r="A489" s="43">
        <v>462</v>
      </c>
      <c r="B489" s="46" t="s">
        <v>923</v>
      </c>
      <c r="C489" s="46" t="s">
        <v>922</v>
      </c>
      <c r="D489" s="17" t="s">
        <v>20</v>
      </c>
      <c r="E489" s="18">
        <v>4.0999999999999996</v>
      </c>
      <c r="F489" s="18">
        <v>6.3</v>
      </c>
      <c r="G489" s="18">
        <v>2.9</v>
      </c>
      <c r="H489" s="18">
        <v>1.4</v>
      </c>
      <c r="I489" s="44">
        <f t="shared" si="35"/>
        <v>14.7</v>
      </c>
    </row>
    <row r="490" spans="1:9" s="1" customFormat="1">
      <c r="A490" s="43">
        <v>463</v>
      </c>
      <c r="B490" s="46" t="s">
        <v>428</v>
      </c>
      <c r="C490" s="46" t="s">
        <v>922</v>
      </c>
      <c r="D490" s="17" t="s">
        <v>20</v>
      </c>
      <c r="E490" s="18">
        <v>6.1</v>
      </c>
      <c r="F490" s="18">
        <v>4.3</v>
      </c>
      <c r="G490" s="18">
        <v>1.9</v>
      </c>
      <c r="H490" s="18">
        <v>0.4</v>
      </c>
      <c r="I490" s="19">
        <f t="shared" si="35"/>
        <v>12.7</v>
      </c>
    </row>
    <row r="491" spans="1:9" s="1" customFormat="1">
      <c r="A491" s="43">
        <v>464</v>
      </c>
      <c r="B491" s="46" t="s">
        <v>419</v>
      </c>
      <c r="C491" s="101" t="s">
        <v>924</v>
      </c>
      <c r="D491" s="17" t="s">
        <v>20</v>
      </c>
      <c r="E491" s="18">
        <v>7.1</v>
      </c>
      <c r="F491" s="18">
        <v>5.8</v>
      </c>
      <c r="G491" s="18">
        <v>1.9</v>
      </c>
      <c r="H491" s="18">
        <v>0.4</v>
      </c>
      <c r="I491" s="19">
        <f t="shared" si="35"/>
        <v>15.2</v>
      </c>
    </row>
    <row r="492" spans="1:9" s="1" customFormat="1">
      <c r="A492" s="43">
        <v>465</v>
      </c>
      <c r="B492" s="46" t="s">
        <v>429</v>
      </c>
      <c r="C492" s="46" t="s">
        <v>922</v>
      </c>
      <c r="D492" s="17" t="s">
        <v>20</v>
      </c>
      <c r="E492" s="18">
        <v>6.1</v>
      </c>
      <c r="F492" s="18">
        <v>5.8</v>
      </c>
      <c r="G492" s="18">
        <v>2.4</v>
      </c>
      <c r="H492" s="18">
        <v>1.9</v>
      </c>
      <c r="I492" s="19">
        <f t="shared" si="35"/>
        <v>16.2</v>
      </c>
    </row>
    <row r="493" spans="1:9" s="1" customFormat="1">
      <c r="A493" s="43">
        <v>466</v>
      </c>
      <c r="B493" s="46" t="s">
        <v>430</v>
      </c>
      <c r="C493" s="101" t="s">
        <v>925</v>
      </c>
      <c r="D493" s="17" t="s">
        <v>20</v>
      </c>
      <c r="E493" s="18">
        <v>7.1</v>
      </c>
      <c r="F493" s="18">
        <v>5.8</v>
      </c>
      <c r="G493" s="18">
        <v>2.4</v>
      </c>
      <c r="H493" s="18">
        <v>1.9</v>
      </c>
      <c r="I493" s="19">
        <f t="shared" si="35"/>
        <v>17.2</v>
      </c>
    </row>
    <row r="494" spans="1:9" s="1" customFormat="1">
      <c r="A494" s="43">
        <v>467</v>
      </c>
      <c r="B494" s="46" t="s">
        <v>431</v>
      </c>
      <c r="C494" s="46" t="s">
        <v>922</v>
      </c>
      <c r="D494" s="17" t="s">
        <v>20</v>
      </c>
      <c r="E494" s="18">
        <v>6.1</v>
      </c>
      <c r="F494" s="18">
        <v>4.3</v>
      </c>
      <c r="G494" s="18">
        <v>1.9</v>
      </c>
      <c r="H494" s="18">
        <v>1.9</v>
      </c>
      <c r="I494" s="19">
        <f t="shared" ref="I494:I505" si="36">SUM(E494:H494)</f>
        <v>14.2</v>
      </c>
    </row>
    <row r="495" spans="1:9" s="1" customFormat="1">
      <c r="A495" s="43">
        <v>468</v>
      </c>
      <c r="B495" s="46" t="s">
        <v>432</v>
      </c>
      <c r="C495" s="101" t="s">
        <v>926</v>
      </c>
      <c r="D495" s="17" t="s">
        <v>20</v>
      </c>
      <c r="E495" s="18">
        <v>7.1</v>
      </c>
      <c r="F495" s="18">
        <v>5.8</v>
      </c>
      <c r="G495" s="18">
        <v>1.9</v>
      </c>
      <c r="H495" s="18">
        <v>0.4</v>
      </c>
      <c r="I495" s="19">
        <f t="shared" si="36"/>
        <v>15.2</v>
      </c>
    </row>
    <row r="496" spans="1:9" s="1" customFormat="1">
      <c r="A496" s="43">
        <v>469</v>
      </c>
      <c r="B496" s="46" t="s">
        <v>433</v>
      </c>
      <c r="C496" s="101" t="s">
        <v>927</v>
      </c>
      <c r="D496" s="17" t="s">
        <v>20</v>
      </c>
      <c r="E496" s="18">
        <v>6.6</v>
      </c>
      <c r="F496" s="18">
        <v>5.8</v>
      </c>
      <c r="G496" s="18">
        <v>2.4</v>
      </c>
      <c r="H496" s="18">
        <v>1.9</v>
      </c>
      <c r="I496" s="19">
        <f t="shared" si="36"/>
        <v>16.7</v>
      </c>
    </row>
    <row r="497" spans="1:9" s="1" customFormat="1" ht="30">
      <c r="A497" s="43">
        <v>470</v>
      </c>
      <c r="B497" s="46" t="s">
        <v>434</v>
      </c>
      <c r="C497" s="101" t="s">
        <v>928</v>
      </c>
      <c r="D497" s="17" t="s">
        <v>20</v>
      </c>
      <c r="E497" s="18">
        <v>7.1</v>
      </c>
      <c r="F497" s="18">
        <v>5.8</v>
      </c>
      <c r="G497" s="18">
        <v>2.4</v>
      </c>
      <c r="H497" s="18">
        <v>1.9</v>
      </c>
      <c r="I497" s="19">
        <f t="shared" si="36"/>
        <v>17.2</v>
      </c>
    </row>
    <row r="498" spans="1:9" s="1" customFormat="1">
      <c r="A498" s="43">
        <v>471</v>
      </c>
      <c r="B498" s="46" t="s">
        <v>435</v>
      </c>
      <c r="C498" s="101" t="s">
        <v>929</v>
      </c>
      <c r="D498" s="17" t="s">
        <v>20</v>
      </c>
      <c r="E498" s="18">
        <v>6.1</v>
      </c>
      <c r="F498" s="18">
        <v>4.8</v>
      </c>
      <c r="G498" s="18">
        <v>2.4</v>
      </c>
      <c r="H498" s="18">
        <v>1.9</v>
      </c>
      <c r="I498" s="19">
        <f t="shared" si="36"/>
        <v>15.2</v>
      </c>
    </row>
    <row r="499" spans="1:9" s="1" customFormat="1">
      <c r="A499" s="43">
        <v>472</v>
      </c>
      <c r="B499" s="46" t="s">
        <v>436</v>
      </c>
      <c r="C499" s="46" t="s">
        <v>922</v>
      </c>
      <c r="D499" s="17">
        <v>10</v>
      </c>
      <c r="E499" s="18">
        <v>7.1</v>
      </c>
      <c r="F499" s="18">
        <v>5.3</v>
      </c>
      <c r="G499" s="18">
        <v>1.9</v>
      </c>
      <c r="H499" s="18">
        <v>1.4</v>
      </c>
      <c r="I499" s="19">
        <f t="shared" si="36"/>
        <v>15.7</v>
      </c>
    </row>
    <row r="500" spans="1:9" s="1" customFormat="1">
      <c r="A500" s="43">
        <v>473</v>
      </c>
      <c r="B500" s="24" t="s">
        <v>437</v>
      </c>
      <c r="C500" s="46" t="s">
        <v>922</v>
      </c>
      <c r="D500" s="17" t="s">
        <v>20</v>
      </c>
      <c r="E500" s="18">
        <v>5.6</v>
      </c>
      <c r="F500" s="18">
        <v>6.3</v>
      </c>
      <c r="G500" s="18">
        <v>2.9</v>
      </c>
      <c r="H500" s="18">
        <v>1.4</v>
      </c>
      <c r="I500" s="19">
        <f t="shared" si="36"/>
        <v>16.2</v>
      </c>
    </row>
    <row r="501" spans="1:9" s="1" customFormat="1">
      <c r="A501" s="43">
        <v>474</v>
      </c>
      <c r="B501" s="106" t="s">
        <v>438</v>
      </c>
      <c r="C501" s="46" t="s">
        <v>922</v>
      </c>
      <c r="D501" s="17" t="s">
        <v>20</v>
      </c>
      <c r="E501" s="18">
        <v>7.1</v>
      </c>
      <c r="F501" s="18">
        <v>5.8</v>
      </c>
      <c r="G501" s="18">
        <v>1.9</v>
      </c>
      <c r="H501" s="18">
        <v>0.4</v>
      </c>
      <c r="I501" s="19">
        <f t="shared" si="36"/>
        <v>15.2</v>
      </c>
    </row>
    <row r="502" spans="1:9" s="1" customFormat="1">
      <c r="A502" s="43">
        <v>475</v>
      </c>
      <c r="B502" s="106" t="s">
        <v>439</v>
      </c>
      <c r="C502" s="46" t="s">
        <v>922</v>
      </c>
      <c r="D502" s="17" t="s">
        <v>20</v>
      </c>
      <c r="E502" s="18">
        <v>6.6</v>
      </c>
      <c r="F502" s="18">
        <v>5.8</v>
      </c>
      <c r="G502" s="18">
        <v>2.4</v>
      </c>
      <c r="H502" s="18">
        <v>1.9</v>
      </c>
      <c r="I502" s="19">
        <f t="shared" si="36"/>
        <v>16.7</v>
      </c>
    </row>
    <row r="503" spans="1:9" s="1" customFormat="1">
      <c r="A503" s="43">
        <v>476</v>
      </c>
      <c r="B503" s="107" t="s">
        <v>440</v>
      </c>
      <c r="C503" s="46" t="s">
        <v>922</v>
      </c>
      <c r="D503" s="17" t="s">
        <v>20</v>
      </c>
      <c r="E503" s="18">
        <v>5.0999999999999996</v>
      </c>
      <c r="F503" s="18">
        <v>6.3</v>
      </c>
      <c r="G503" s="18">
        <v>3.4</v>
      </c>
      <c r="H503" s="18">
        <v>0.4</v>
      </c>
      <c r="I503" s="44">
        <f t="shared" si="36"/>
        <v>15.2</v>
      </c>
    </row>
    <row r="504" spans="1:9" s="1" customFormat="1">
      <c r="A504" s="43">
        <v>477</v>
      </c>
      <c r="B504" s="107" t="s">
        <v>930</v>
      </c>
      <c r="C504" s="46" t="s">
        <v>922</v>
      </c>
      <c r="D504" s="17">
        <v>1</v>
      </c>
      <c r="E504" s="18">
        <v>7.1</v>
      </c>
      <c r="F504" s="18">
        <v>5.8</v>
      </c>
      <c r="G504" s="18">
        <v>3.9</v>
      </c>
      <c r="H504" s="18">
        <v>0.4</v>
      </c>
      <c r="I504" s="19">
        <f t="shared" si="36"/>
        <v>17.199999999999996</v>
      </c>
    </row>
    <row r="505" spans="1:9" s="1" customFormat="1">
      <c r="A505" s="43">
        <v>478</v>
      </c>
      <c r="B505" s="24" t="s">
        <v>441</v>
      </c>
      <c r="C505" s="46" t="s">
        <v>922</v>
      </c>
      <c r="D505" s="17" t="s">
        <v>20</v>
      </c>
      <c r="E505" s="18">
        <v>5.0999999999999996</v>
      </c>
      <c r="F505" s="18">
        <v>4.3</v>
      </c>
      <c r="G505" s="18">
        <v>2.4</v>
      </c>
      <c r="H505" s="18">
        <v>0.4</v>
      </c>
      <c r="I505" s="44">
        <f t="shared" si="36"/>
        <v>12.2</v>
      </c>
    </row>
    <row r="506" spans="1:9" s="1" customFormat="1">
      <c r="A506" s="43">
        <v>479</v>
      </c>
      <c r="B506" s="100" t="s">
        <v>780</v>
      </c>
      <c r="C506" s="46" t="s">
        <v>922</v>
      </c>
      <c r="D506" s="17" t="s">
        <v>20</v>
      </c>
      <c r="E506" s="18">
        <v>6.1</v>
      </c>
      <c r="F506" s="18">
        <v>4.3</v>
      </c>
      <c r="G506" s="18">
        <v>1.9</v>
      </c>
      <c r="H506" s="18">
        <v>1.9</v>
      </c>
      <c r="I506" s="19">
        <f>SUM(E506:H506)</f>
        <v>14.2</v>
      </c>
    </row>
    <row r="507" spans="1:9" s="1" customFormat="1">
      <c r="A507" s="43">
        <v>480</v>
      </c>
      <c r="B507" s="100" t="s">
        <v>781</v>
      </c>
      <c r="C507" s="46" t="s">
        <v>922</v>
      </c>
      <c r="D507" s="17" t="s">
        <v>20</v>
      </c>
      <c r="E507" s="18">
        <v>7.1</v>
      </c>
      <c r="F507" s="18">
        <v>5.8</v>
      </c>
      <c r="G507" s="18">
        <v>1.9</v>
      </c>
      <c r="H507" s="18">
        <v>0.4</v>
      </c>
      <c r="I507" s="19">
        <f>SUM(E507:H507)</f>
        <v>15.2</v>
      </c>
    </row>
    <row r="508" spans="1:9" s="1" customFormat="1">
      <c r="A508" s="43">
        <v>481</v>
      </c>
      <c r="B508" s="101" t="s">
        <v>931</v>
      </c>
      <c r="C508" s="46" t="s">
        <v>922</v>
      </c>
      <c r="D508" s="17" t="s">
        <v>20</v>
      </c>
      <c r="E508" s="18">
        <v>5.0999999999999996</v>
      </c>
      <c r="F508" s="18">
        <v>4.3</v>
      </c>
      <c r="G508" s="18">
        <v>2.4</v>
      </c>
      <c r="H508" s="18">
        <v>0.4</v>
      </c>
      <c r="I508" s="44">
        <f t="shared" ref="I508" si="37">SUM(E508:H508)</f>
        <v>12.2</v>
      </c>
    </row>
    <row r="509" spans="1:9">
      <c r="A509" s="49"/>
      <c r="B509" s="20"/>
      <c r="C509" s="25" t="s">
        <v>77</v>
      </c>
      <c r="D509" s="26">
        <f>SUM(D499:D505)</f>
        <v>11</v>
      </c>
      <c r="E509" s="26">
        <f>SUM(E487:E508)</f>
        <v>134.69999999999996</v>
      </c>
      <c r="F509" s="26">
        <f>SUM(F487:F508)</f>
        <v>119.59999999999995</v>
      </c>
      <c r="G509" s="26">
        <f>SUM(G487:G508)</f>
        <v>53.299999999999983</v>
      </c>
      <c r="H509" s="26">
        <f>SUM(H487:H508)</f>
        <v>24.799999999999986</v>
      </c>
      <c r="I509" s="26">
        <f>SUM(I487:I508)</f>
        <v>332.39999999999986</v>
      </c>
    </row>
    <row r="510" spans="1:9" ht="33.75" customHeight="1">
      <c r="A510" s="112" t="s">
        <v>442</v>
      </c>
      <c r="B510" s="112"/>
      <c r="C510" s="112"/>
      <c r="D510" s="112"/>
      <c r="E510" s="112"/>
      <c r="F510" s="112"/>
      <c r="G510" s="112"/>
      <c r="H510" s="112"/>
      <c r="I510" s="112"/>
    </row>
    <row r="511" spans="1:9" s="1" customFormat="1">
      <c r="A511" s="43">
        <v>482</v>
      </c>
      <c r="B511" s="33" t="s">
        <v>911</v>
      </c>
      <c r="C511" s="33" t="s">
        <v>912</v>
      </c>
      <c r="D511" s="27" t="s">
        <v>20</v>
      </c>
      <c r="E511" s="18">
        <v>4.0999999999999996</v>
      </c>
      <c r="F511" s="18">
        <v>4.8</v>
      </c>
      <c r="G511" s="18">
        <v>2.4</v>
      </c>
      <c r="H511" s="18">
        <v>1.4</v>
      </c>
      <c r="I511" s="44">
        <f>SUM(E511:H511)</f>
        <v>12.7</v>
      </c>
    </row>
    <row r="512" spans="1:9" s="1" customFormat="1">
      <c r="A512" s="43">
        <v>483</v>
      </c>
      <c r="B512" s="46" t="s">
        <v>443</v>
      </c>
      <c r="C512" s="101" t="s">
        <v>913</v>
      </c>
      <c r="D512" s="17" t="s">
        <v>20</v>
      </c>
      <c r="E512" s="18">
        <v>5.6</v>
      </c>
      <c r="F512" s="18">
        <v>5.8</v>
      </c>
      <c r="G512" s="18">
        <v>3.4</v>
      </c>
      <c r="H512" s="18">
        <v>0.9</v>
      </c>
      <c r="I512" s="44">
        <f t="shared" ref="I512:I523" si="38">SUM(E512:H512)</f>
        <v>15.7</v>
      </c>
    </row>
    <row r="513" spans="1:968" s="1" customFormat="1">
      <c r="A513" s="43">
        <v>484</v>
      </c>
      <c r="B513" s="46" t="s">
        <v>444</v>
      </c>
      <c r="C513" s="101" t="s">
        <v>914</v>
      </c>
      <c r="D513" s="17" t="s">
        <v>20</v>
      </c>
      <c r="E513" s="18">
        <v>4.0999999999999996</v>
      </c>
      <c r="F513" s="18">
        <v>6.3</v>
      </c>
      <c r="G513" s="18">
        <v>2.9</v>
      </c>
      <c r="H513" s="18">
        <v>1.4</v>
      </c>
      <c r="I513" s="44">
        <f t="shared" si="38"/>
        <v>14.7</v>
      </c>
    </row>
    <row r="514" spans="1:968" s="1" customFormat="1">
      <c r="A514" s="43">
        <v>485</v>
      </c>
      <c r="B514" s="46" t="s">
        <v>794</v>
      </c>
      <c r="C514" s="101" t="s">
        <v>915</v>
      </c>
      <c r="D514" s="17">
        <v>10</v>
      </c>
      <c r="E514" s="18">
        <v>13.1</v>
      </c>
      <c r="F514" s="18">
        <v>7.3</v>
      </c>
      <c r="G514" s="18">
        <v>4.4000000000000004</v>
      </c>
      <c r="H514" s="18">
        <v>1.4</v>
      </c>
      <c r="I514" s="44">
        <f t="shared" si="38"/>
        <v>26.199999999999996</v>
      </c>
    </row>
    <row r="515" spans="1:968" s="1" customFormat="1" ht="30">
      <c r="A515" s="43">
        <v>486</v>
      </c>
      <c r="B515" s="46" t="s">
        <v>445</v>
      </c>
      <c r="C515" s="101" t="s">
        <v>916</v>
      </c>
      <c r="D515" s="17">
        <v>30</v>
      </c>
      <c r="E515" s="18">
        <v>19.100000000000001</v>
      </c>
      <c r="F515" s="18">
        <v>11.8</v>
      </c>
      <c r="G515" s="18">
        <v>7.9</v>
      </c>
      <c r="H515" s="18">
        <v>1.4</v>
      </c>
      <c r="I515" s="44">
        <f t="shared" si="38"/>
        <v>40.200000000000003</v>
      </c>
    </row>
    <row r="516" spans="1:968" s="1" customFormat="1">
      <c r="A516" s="43">
        <v>487</v>
      </c>
      <c r="B516" s="24" t="s">
        <v>446</v>
      </c>
      <c r="C516" s="101" t="s">
        <v>917</v>
      </c>
      <c r="D516" s="17">
        <v>3</v>
      </c>
      <c r="E516" s="18">
        <v>6.6</v>
      </c>
      <c r="F516" s="18">
        <v>4.8</v>
      </c>
      <c r="G516" s="18">
        <v>2.4</v>
      </c>
      <c r="H516" s="18">
        <v>1.4</v>
      </c>
      <c r="I516" s="44">
        <f t="shared" si="38"/>
        <v>15.2</v>
      </c>
    </row>
    <row r="517" spans="1:968" s="1" customFormat="1">
      <c r="A517" s="43">
        <v>488</v>
      </c>
      <c r="B517" s="46" t="s">
        <v>447</v>
      </c>
      <c r="C517" s="33" t="s">
        <v>912</v>
      </c>
      <c r="D517" s="17" t="s">
        <v>20</v>
      </c>
      <c r="E517" s="18">
        <v>6.1</v>
      </c>
      <c r="F517" s="18">
        <v>5.3</v>
      </c>
      <c r="G517" s="18">
        <v>2.9</v>
      </c>
      <c r="H517" s="18">
        <v>1.4</v>
      </c>
      <c r="I517" s="44">
        <f t="shared" si="38"/>
        <v>15.7</v>
      </c>
    </row>
    <row r="518" spans="1:968" s="1" customFormat="1">
      <c r="A518" s="43">
        <v>489</v>
      </c>
      <c r="B518" s="46" t="s">
        <v>448</v>
      </c>
      <c r="C518" s="101" t="s">
        <v>918</v>
      </c>
      <c r="D518" s="17">
        <v>7</v>
      </c>
      <c r="E518" s="18">
        <v>8.6</v>
      </c>
      <c r="F518" s="18">
        <v>7.3</v>
      </c>
      <c r="G518" s="18">
        <v>4.9000000000000004</v>
      </c>
      <c r="H518" s="18">
        <v>1.4</v>
      </c>
      <c r="I518" s="44">
        <f t="shared" si="38"/>
        <v>22.199999999999996</v>
      </c>
    </row>
    <row r="519" spans="1:968" s="1" customFormat="1" ht="30">
      <c r="A519" s="43">
        <v>490</v>
      </c>
      <c r="B519" s="46" t="s">
        <v>151</v>
      </c>
      <c r="C519" s="101" t="s">
        <v>919</v>
      </c>
      <c r="D519" s="17">
        <v>10</v>
      </c>
      <c r="E519" s="18">
        <v>10.6</v>
      </c>
      <c r="F519" s="18">
        <v>6.8</v>
      </c>
      <c r="G519" s="18">
        <v>2.9</v>
      </c>
      <c r="H519" s="18">
        <v>1.4</v>
      </c>
      <c r="I519" s="44">
        <f t="shared" si="38"/>
        <v>21.699999999999996</v>
      </c>
    </row>
    <row r="520" spans="1:968" s="1" customFormat="1">
      <c r="A520" s="43">
        <v>491</v>
      </c>
      <c r="B520" s="33" t="s">
        <v>31</v>
      </c>
      <c r="C520" s="33" t="s">
        <v>912</v>
      </c>
      <c r="D520" s="17">
        <v>5</v>
      </c>
      <c r="E520" s="18">
        <v>5.6</v>
      </c>
      <c r="F520" s="18">
        <v>4.8</v>
      </c>
      <c r="G520" s="18">
        <v>2.9</v>
      </c>
      <c r="H520" s="18">
        <v>1.4</v>
      </c>
      <c r="I520" s="19">
        <f t="shared" si="38"/>
        <v>14.7</v>
      </c>
    </row>
    <row r="521" spans="1:968" s="1" customFormat="1">
      <c r="A521" s="43">
        <v>492</v>
      </c>
      <c r="B521" s="46" t="s">
        <v>449</v>
      </c>
      <c r="C521" s="33" t="s">
        <v>912</v>
      </c>
      <c r="D521" s="17">
        <v>5</v>
      </c>
      <c r="E521" s="18">
        <v>5.0999999999999996</v>
      </c>
      <c r="F521" s="18">
        <v>4.8</v>
      </c>
      <c r="G521" s="18">
        <v>2.9</v>
      </c>
      <c r="H521" s="18">
        <v>0.4</v>
      </c>
      <c r="I521" s="19">
        <f t="shared" si="38"/>
        <v>13.2</v>
      </c>
    </row>
    <row r="522" spans="1:968" s="1" customFormat="1">
      <c r="A522" s="43">
        <v>493</v>
      </c>
      <c r="B522" s="33" t="s">
        <v>450</v>
      </c>
      <c r="C522" s="33" t="s">
        <v>912</v>
      </c>
      <c r="D522" s="17" t="s">
        <v>20</v>
      </c>
      <c r="E522" s="18">
        <v>6.1</v>
      </c>
      <c r="F522" s="18">
        <v>2.8</v>
      </c>
      <c r="G522" s="18">
        <v>0.9</v>
      </c>
      <c r="H522" s="18">
        <v>1.4</v>
      </c>
      <c r="I522" s="19">
        <f t="shared" si="38"/>
        <v>11.2</v>
      </c>
    </row>
    <row r="523" spans="1:968" s="1" customFormat="1">
      <c r="A523" s="43">
        <v>494</v>
      </c>
      <c r="B523" s="33" t="s">
        <v>330</v>
      </c>
      <c r="C523" s="101" t="s">
        <v>920</v>
      </c>
      <c r="D523" s="17" t="s">
        <v>20</v>
      </c>
      <c r="E523" s="18">
        <v>7.6</v>
      </c>
      <c r="F523" s="18">
        <v>6.8</v>
      </c>
      <c r="G523" s="18">
        <v>4.9000000000000004</v>
      </c>
      <c r="H523" s="18">
        <v>1.9</v>
      </c>
      <c r="I523" s="44">
        <f t="shared" si="38"/>
        <v>21.199999999999996</v>
      </c>
    </row>
    <row r="524" spans="1:968" s="1" customFormat="1">
      <c r="A524" s="43">
        <v>495</v>
      </c>
      <c r="B524" s="106" t="s">
        <v>451</v>
      </c>
      <c r="C524" s="33" t="s">
        <v>912</v>
      </c>
      <c r="D524" s="17" t="s">
        <v>20</v>
      </c>
      <c r="E524" s="18">
        <v>5.6</v>
      </c>
      <c r="F524" s="18">
        <v>5.8</v>
      </c>
      <c r="G524" s="18">
        <v>3.4</v>
      </c>
      <c r="H524" s="18">
        <v>0.9</v>
      </c>
      <c r="I524" s="44">
        <f>SUM(E524:H524)</f>
        <v>15.7</v>
      </c>
    </row>
    <row r="525" spans="1:968" s="1" customFormat="1">
      <c r="A525" s="43">
        <v>496</v>
      </c>
      <c r="B525" s="106" t="s">
        <v>452</v>
      </c>
      <c r="C525" s="33" t="s">
        <v>912</v>
      </c>
      <c r="D525" s="17" t="s">
        <v>20</v>
      </c>
      <c r="E525" s="18">
        <v>4.0999999999999996</v>
      </c>
      <c r="F525" s="18">
        <v>6.3</v>
      </c>
      <c r="G525" s="18">
        <v>2.9</v>
      </c>
      <c r="H525" s="18">
        <v>1.4</v>
      </c>
      <c r="I525" s="44">
        <f>SUM(E525:H525)</f>
        <v>14.7</v>
      </c>
    </row>
    <row r="526" spans="1:968" s="1" customFormat="1">
      <c r="A526" s="43">
        <v>497</v>
      </c>
      <c r="B526" s="24" t="s">
        <v>453</v>
      </c>
      <c r="C526" s="33" t="s">
        <v>912</v>
      </c>
      <c r="D526" s="17">
        <v>20</v>
      </c>
      <c r="E526" s="18">
        <v>15.1</v>
      </c>
      <c r="F526" s="18">
        <v>9.8000000000000007</v>
      </c>
      <c r="G526" s="18">
        <v>4.9000000000000004</v>
      </c>
      <c r="H526" s="18">
        <v>1.4</v>
      </c>
      <c r="I526" s="44">
        <f>SUM(E526:H526)</f>
        <v>31.199999999999996</v>
      </c>
    </row>
    <row r="527" spans="1:968">
      <c r="A527" s="43"/>
      <c r="B527" s="31"/>
      <c r="C527" s="25" t="s">
        <v>77</v>
      </c>
      <c r="D527" s="26">
        <f>SUM(D514:D526)</f>
        <v>90</v>
      </c>
      <c r="E527" s="26">
        <f>SUM(E511:E526)</f>
        <v>127.09999999999995</v>
      </c>
      <c r="F527" s="26">
        <f>SUM(F511:F526)</f>
        <v>101.29999999999997</v>
      </c>
      <c r="G527" s="26">
        <f>SUM(G511:G526)</f>
        <v>56.899999999999984</v>
      </c>
      <c r="H527" s="26">
        <f>SUM(H511:H526)</f>
        <v>20.9</v>
      </c>
      <c r="I527" s="26">
        <f>SUM(I511:I526)</f>
        <v>306.19999999999987</v>
      </c>
    </row>
    <row r="528" spans="1:968" ht="27" customHeight="1">
      <c r="A528" s="112" t="s">
        <v>394</v>
      </c>
      <c r="B528" s="112"/>
      <c r="C528" s="112"/>
      <c r="D528" s="112"/>
      <c r="E528" s="112"/>
      <c r="F528" s="112"/>
      <c r="G528" s="112"/>
      <c r="H528" s="112"/>
      <c r="I528" s="1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  <c r="IX528" s="1"/>
      <c r="IY528" s="1"/>
      <c r="IZ528" s="1"/>
      <c r="JA528" s="1"/>
      <c r="JB528" s="1"/>
      <c r="JC528" s="1"/>
      <c r="JD528" s="1"/>
      <c r="JE528" s="1"/>
      <c r="JF528" s="1"/>
      <c r="JG528" s="1"/>
      <c r="JH528" s="1"/>
      <c r="JI528" s="1"/>
      <c r="JJ528" s="1"/>
      <c r="JK528" s="1"/>
      <c r="JL528" s="1"/>
      <c r="JM528" s="1"/>
      <c r="JN528" s="1"/>
      <c r="JO528" s="1"/>
      <c r="JP528" s="1"/>
      <c r="JQ528" s="1"/>
      <c r="JR528" s="1"/>
      <c r="JS528" s="1"/>
      <c r="JT528" s="1"/>
      <c r="JU528" s="1"/>
      <c r="JV528" s="1"/>
      <c r="JW528" s="1"/>
      <c r="JX528" s="1"/>
      <c r="JY528" s="1"/>
      <c r="JZ528" s="1"/>
      <c r="KA528" s="1"/>
      <c r="KB528" s="1"/>
      <c r="KC528" s="1"/>
      <c r="KD528" s="1"/>
      <c r="KE528" s="1"/>
      <c r="KF528" s="1"/>
      <c r="KG528" s="1"/>
      <c r="KH528" s="1"/>
      <c r="KI528" s="1"/>
      <c r="KJ528" s="1"/>
      <c r="KK528" s="1"/>
      <c r="KL528" s="1"/>
      <c r="KM528" s="1"/>
      <c r="KN528" s="1"/>
      <c r="KO528" s="1"/>
      <c r="KP528" s="1"/>
      <c r="KQ528" s="1"/>
      <c r="KR528" s="1"/>
      <c r="KS528" s="1"/>
      <c r="KT528" s="1"/>
      <c r="KU528" s="1"/>
      <c r="KV528" s="1"/>
      <c r="KW528" s="1"/>
      <c r="KX528" s="1"/>
      <c r="KY528" s="1"/>
      <c r="KZ528" s="1"/>
      <c r="LA528" s="1"/>
      <c r="LB528" s="1"/>
      <c r="LC528" s="1"/>
      <c r="LD528" s="1"/>
      <c r="LE528" s="1"/>
      <c r="LF528" s="1"/>
      <c r="LG528" s="1"/>
      <c r="LH528" s="1"/>
      <c r="LI528" s="1"/>
      <c r="LJ528" s="1"/>
      <c r="LK528" s="1"/>
      <c r="LL528" s="1"/>
      <c r="LM528" s="1"/>
      <c r="LN528" s="1"/>
      <c r="LO528" s="1"/>
      <c r="LP528" s="1"/>
      <c r="LQ528" s="1"/>
      <c r="LR528" s="1"/>
      <c r="LS528" s="1"/>
      <c r="LT528" s="1"/>
      <c r="LU528" s="1"/>
      <c r="LV528" s="1"/>
      <c r="LW528" s="1"/>
      <c r="LX528" s="1"/>
      <c r="LY528" s="1"/>
      <c r="LZ528" s="1"/>
      <c r="MA528" s="1"/>
      <c r="MB528" s="1"/>
      <c r="MC528" s="1"/>
      <c r="MD528" s="1"/>
      <c r="ME528" s="1"/>
      <c r="MF528" s="1"/>
      <c r="MG528" s="1"/>
      <c r="MH528" s="1"/>
      <c r="MI528" s="1"/>
      <c r="MJ528" s="1"/>
      <c r="MK528" s="1"/>
      <c r="ML528" s="1"/>
      <c r="MM528" s="1"/>
      <c r="MN528" s="1"/>
      <c r="MO528" s="1"/>
      <c r="MP528" s="1"/>
      <c r="MQ528" s="1"/>
      <c r="MR528" s="1"/>
      <c r="MS528" s="1"/>
      <c r="MT528" s="1"/>
      <c r="MU528" s="1"/>
      <c r="MV528" s="1"/>
      <c r="MW528" s="1"/>
      <c r="MX528" s="1"/>
      <c r="MY528" s="1"/>
      <c r="MZ528" s="1"/>
      <c r="NA528" s="1"/>
      <c r="NB528" s="1"/>
      <c r="NC528" s="1"/>
      <c r="ND528" s="1"/>
      <c r="NE528" s="1"/>
      <c r="NF528" s="1"/>
      <c r="NG528" s="1"/>
      <c r="NH528" s="1"/>
      <c r="NI528" s="1"/>
      <c r="NJ528" s="1"/>
      <c r="NK528" s="1"/>
      <c r="NL528" s="1"/>
      <c r="NM528" s="1"/>
      <c r="NN528" s="1"/>
      <c r="NO528" s="1"/>
      <c r="NP528" s="1"/>
      <c r="NQ528" s="1"/>
      <c r="NR528" s="1"/>
      <c r="NS528" s="1"/>
      <c r="NT528" s="1"/>
      <c r="NU528" s="1"/>
      <c r="NV528" s="1"/>
      <c r="NW528" s="1"/>
      <c r="NX528" s="1"/>
      <c r="NY528" s="1"/>
      <c r="NZ528" s="1"/>
      <c r="OA528" s="1"/>
      <c r="OB528" s="1"/>
      <c r="OC528" s="1"/>
      <c r="OD528" s="1"/>
      <c r="OE528" s="1"/>
      <c r="OF528" s="1"/>
      <c r="OG528" s="1"/>
      <c r="OH528" s="1"/>
      <c r="OI528" s="1"/>
      <c r="OJ528" s="1"/>
      <c r="OK528" s="1"/>
      <c r="OL528" s="1"/>
      <c r="OM528" s="1"/>
      <c r="ON528" s="1"/>
      <c r="OO528" s="1"/>
      <c r="OP528" s="1"/>
      <c r="OQ528" s="1"/>
      <c r="OR528" s="1"/>
      <c r="OS528" s="1"/>
      <c r="OT528" s="1"/>
      <c r="OU528" s="1"/>
      <c r="OV528" s="1"/>
      <c r="OW528" s="1"/>
      <c r="OX528" s="1"/>
      <c r="OY528" s="1"/>
      <c r="OZ528" s="1"/>
      <c r="PA528" s="1"/>
      <c r="PB528" s="1"/>
      <c r="PC528" s="1"/>
      <c r="PD528" s="1"/>
      <c r="PE528" s="1"/>
      <c r="PF528" s="1"/>
      <c r="PG528" s="1"/>
      <c r="PH528" s="1"/>
      <c r="PI528" s="1"/>
      <c r="PJ528" s="1"/>
      <c r="PK528" s="1"/>
      <c r="PL528" s="1"/>
      <c r="PM528" s="1"/>
      <c r="PN528" s="1"/>
      <c r="PO528" s="1"/>
      <c r="PP528" s="1"/>
      <c r="PQ528" s="1"/>
      <c r="PR528" s="1"/>
      <c r="PS528" s="1"/>
      <c r="PT528" s="1"/>
      <c r="PU528" s="1"/>
      <c r="PV528" s="1"/>
      <c r="PW528" s="1"/>
      <c r="PX528" s="1"/>
      <c r="PY528" s="1"/>
      <c r="PZ528" s="1"/>
      <c r="QA528" s="1"/>
      <c r="QB528" s="1"/>
      <c r="QC528" s="1"/>
      <c r="QD528" s="1"/>
      <c r="QE528" s="1"/>
      <c r="QF528" s="1"/>
      <c r="QG528" s="1"/>
      <c r="QH528" s="1"/>
      <c r="QI528" s="1"/>
      <c r="QJ528" s="1"/>
      <c r="QK528" s="1"/>
      <c r="QL528" s="1"/>
      <c r="QM528" s="1"/>
      <c r="QN528" s="1"/>
      <c r="QO528" s="1"/>
      <c r="QP528" s="1"/>
      <c r="QQ528" s="1"/>
      <c r="QR528" s="1"/>
      <c r="QS528" s="1"/>
      <c r="QT528" s="1"/>
      <c r="QU528" s="1"/>
      <c r="QV528" s="1"/>
      <c r="QW528" s="1"/>
      <c r="QX528" s="1"/>
      <c r="QY528" s="1"/>
      <c r="QZ528" s="1"/>
      <c r="RA528" s="1"/>
      <c r="RB528" s="1"/>
      <c r="RC528" s="1"/>
      <c r="RD528" s="1"/>
      <c r="RE528" s="1"/>
      <c r="RF528" s="1"/>
      <c r="RG528" s="1"/>
      <c r="RH528" s="1"/>
      <c r="RI528" s="1"/>
      <c r="RJ528" s="1"/>
      <c r="RK528" s="1"/>
      <c r="RL528" s="1"/>
      <c r="RM528" s="1"/>
      <c r="RN528" s="1"/>
      <c r="RO528" s="1"/>
      <c r="RP528" s="1"/>
      <c r="RQ528" s="1"/>
      <c r="RR528" s="1"/>
      <c r="RS528" s="1"/>
      <c r="RT528" s="1"/>
      <c r="RU528" s="1"/>
      <c r="RV528" s="1"/>
      <c r="RW528" s="1"/>
      <c r="RX528" s="1"/>
      <c r="RY528" s="1"/>
      <c r="RZ528" s="1"/>
      <c r="SA528" s="1"/>
      <c r="SB528" s="1"/>
      <c r="SC528" s="1"/>
      <c r="SD528" s="1"/>
      <c r="SE528" s="1"/>
      <c r="SF528" s="1"/>
      <c r="SG528" s="1"/>
      <c r="SH528" s="1"/>
      <c r="SI528" s="1"/>
      <c r="SJ528" s="1"/>
      <c r="SK528" s="1"/>
      <c r="SL528" s="1"/>
      <c r="SM528" s="1"/>
      <c r="SN528" s="1"/>
      <c r="SO528" s="1"/>
      <c r="SP528" s="1"/>
      <c r="SQ528" s="1"/>
      <c r="SR528" s="1"/>
      <c r="SS528" s="1"/>
      <c r="ST528" s="1"/>
      <c r="SU528" s="1"/>
      <c r="SV528" s="1"/>
      <c r="SW528" s="1"/>
      <c r="SX528" s="1"/>
      <c r="SY528" s="1"/>
      <c r="SZ528" s="1"/>
      <c r="TA528" s="1"/>
      <c r="TB528" s="1"/>
      <c r="TC528" s="1"/>
      <c r="TD528" s="1"/>
      <c r="TE528" s="1"/>
      <c r="TF528" s="1"/>
      <c r="TG528" s="1"/>
      <c r="TH528" s="1"/>
      <c r="TI528" s="1"/>
      <c r="TJ528" s="1"/>
      <c r="TK528" s="1"/>
      <c r="TL528" s="1"/>
      <c r="TM528" s="1"/>
      <c r="TN528" s="1"/>
      <c r="TO528" s="1"/>
      <c r="TP528" s="1"/>
      <c r="TQ528" s="1"/>
      <c r="TR528" s="1"/>
      <c r="TS528" s="1"/>
      <c r="TT528" s="1"/>
      <c r="TU528" s="1"/>
      <c r="TV528" s="1"/>
      <c r="TW528" s="1"/>
      <c r="TX528" s="1"/>
      <c r="TY528" s="1"/>
      <c r="TZ528" s="1"/>
      <c r="UA528" s="1"/>
      <c r="UB528" s="1"/>
      <c r="UC528" s="1"/>
      <c r="UD528" s="1"/>
      <c r="UE528" s="1"/>
      <c r="UF528" s="1"/>
      <c r="UG528" s="1"/>
      <c r="UH528" s="1"/>
      <c r="UI528" s="1"/>
      <c r="UJ528" s="1"/>
      <c r="UK528" s="1"/>
      <c r="UL528" s="1"/>
      <c r="UM528" s="1"/>
      <c r="UN528" s="1"/>
      <c r="UO528" s="1"/>
      <c r="UP528" s="1"/>
      <c r="UQ528" s="1"/>
      <c r="UR528" s="1"/>
      <c r="US528" s="1"/>
      <c r="UT528" s="1"/>
      <c r="UU528" s="1"/>
      <c r="UV528" s="1"/>
      <c r="UW528" s="1"/>
      <c r="UX528" s="1"/>
      <c r="UY528" s="1"/>
      <c r="UZ528" s="1"/>
      <c r="VA528" s="1"/>
      <c r="VB528" s="1"/>
      <c r="VC528" s="1"/>
      <c r="VD528" s="1"/>
      <c r="VE528" s="1"/>
      <c r="VF528" s="1"/>
      <c r="VG528" s="1"/>
      <c r="VH528" s="1"/>
      <c r="VI528" s="1"/>
      <c r="VJ528" s="1"/>
      <c r="VK528" s="1"/>
      <c r="VL528" s="1"/>
      <c r="VM528" s="1"/>
      <c r="VN528" s="1"/>
      <c r="VO528" s="1"/>
      <c r="VP528" s="1"/>
      <c r="VQ528" s="1"/>
      <c r="VR528" s="1"/>
      <c r="VS528" s="1"/>
      <c r="VT528" s="1"/>
      <c r="VU528" s="1"/>
      <c r="VV528" s="1"/>
      <c r="VW528" s="1"/>
      <c r="VX528" s="1"/>
      <c r="VY528" s="1"/>
      <c r="VZ528" s="1"/>
      <c r="WA528" s="1"/>
      <c r="WB528" s="1"/>
      <c r="WC528" s="1"/>
      <c r="WD528" s="1"/>
      <c r="WE528" s="1"/>
      <c r="WF528" s="1"/>
      <c r="WG528" s="1"/>
      <c r="WH528" s="1"/>
      <c r="WI528" s="1"/>
      <c r="WJ528" s="1"/>
      <c r="WK528" s="1"/>
      <c r="WL528" s="1"/>
      <c r="WM528" s="1"/>
      <c r="WN528" s="1"/>
      <c r="WO528" s="1"/>
      <c r="WP528" s="1"/>
      <c r="WQ528" s="1"/>
      <c r="WR528" s="1"/>
      <c r="WS528" s="1"/>
      <c r="WT528" s="1"/>
      <c r="WU528" s="1"/>
      <c r="WV528" s="1"/>
      <c r="WW528" s="1"/>
      <c r="WX528" s="1"/>
      <c r="WY528" s="1"/>
      <c r="WZ528" s="1"/>
      <c r="XA528" s="1"/>
      <c r="XB528" s="1"/>
      <c r="XC528" s="1"/>
      <c r="XD528" s="1"/>
      <c r="XE528" s="1"/>
      <c r="XF528" s="1"/>
      <c r="XG528" s="1"/>
      <c r="XH528" s="1"/>
      <c r="XI528" s="1"/>
      <c r="XJ528" s="1"/>
      <c r="XK528" s="1"/>
      <c r="XL528" s="1"/>
      <c r="XM528" s="1"/>
      <c r="XN528" s="1"/>
      <c r="XO528" s="1"/>
      <c r="XP528" s="1"/>
      <c r="XQ528" s="1"/>
      <c r="XR528" s="1"/>
      <c r="XS528" s="1"/>
      <c r="XT528" s="1"/>
      <c r="XU528" s="1"/>
      <c r="XV528" s="1"/>
      <c r="XW528" s="1"/>
      <c r="XX528" s="1"/>
      <c r="XY528" s="1"/>
      <c r="XZ528" s="1"/>
      <c r="YA528" s="1"/>
      <c r="YB528" s="1"/>
      <c r="YC528" s="1"/>
      <c r="YD528" s="1"/>
      <c r="YE528" s="1"/>
      <c r="YF528" s="1"/>
      <c r="YG528" s="1"/>
      <c r="YH528" s="1"/>
      <c r="YI528" s="1"/>
      <c r="YJ528" s="1"/>
      <c r="YK528" s="1"/>
      <c r="YL528" s="1"/>
      <c r="YM528" s="1"/>
      <c r="YN528" s="1"/>
      <c r="YO528" s="1"/>
      <c r="YP528" s="1"/>
      <c r="YQ528" s="1"/>
      <c r="YR528" s="1"/>
      <c r="YS528" s="1"/>
      <c r="YT528" s="1"/>
      <c r="YU528" s="1"/>
      <c r="YV528" s="1"/>
      <c r="YW528" s="1"/>
      <c r="YX528" s="1"/>
      <c r="YY528" s="1"/>
      <c r="YZ528" s="1"/>
      <c r="ZA528" s="1"/>
      <c r="ZB528" s="1"/>
      <c r="ZC528" s="1"/>
      <c r="ZD528" s="1"/>
      <c r="ZE528" s="1"/>
      <c r="ZF528" s="1"/>
      <c r="ZG528" s="1"/>
      <c r="ZH528" s="1"/>
      <c r="ZI528" s="1"/>
      <c r="ZJ528" s="1"/>
      <c r="ZK528" s="1"/>
      <c r="ZL528" s="1"/>
      <c r="ZM528" s="1"/>
      <c r="ZN528" s="1"/>
      <c r="ZO528" s="1"/>
      <c r="ZP528" s="1"/>
      <c r="ZQ528" s="1"/>
      <c r="ZR528" s="1"/>
      <c r="ZS528" s="1"/>
      <c r="ZT528" s="1"/>
      <c r="ZU528" s="1"/>
      <c r="ZV528" s="1"/>
      <c r="ZW528" s="1"/>
      <c r="ZX528" s="1"/>
      <c r="ZY528" s="1"/>
      <c r="ZZ528" s="1"/>
      <c r="AAA528" s="1"/>
      <c r="AAB528" s="1"/>
      <c r="AAC528" s="1"/>
      <c r="AAD528" s="1"/>
      <c r="AAE528" s="1"/>
      <c r="AAF528" s="1"/>
      <c r="AAG528" s="1"/>
      <c r="AAH528" s="1"/>
      <c r="AAI528" s="1"/>
      <c r="AAJ528" s="1"/>
      <c r="AAK528" s="1"/>
      <c r="AAL528" s="1"/>
      <c r="AAM528" s="1"/>
      <c r="AAN528" s="1"/>
      <c r="AAO528" s="1"/>
      <c r="AAP528" s="1"/>
      <c r="AAQ528" s="1"/>
      <c r="AAR528" s="1"/>
      <c r="AAS528" s="1"/>
      <c r="AAT528" s="1"/>
      <c r="AAU528" s="1"/>
      <c r="AAV528" s="1"/>
      <c r="AAW528" s="1"/>
      <c r="AAX528" s="1"/>
      <c r="AAY528" s="1"/>
      <c r="AAZ528" s="1"/>
      <c r="ABA528" s="1"/>
      <c r="ABB528" s="1"/>
      <c r="ABC528" s="1"/>
      <c r="ABD528" s="1"/>
      <c r="ABE528" s="1"/>
      <c r="ABF528" s="1"/>
      <c r="ABG528" s="1"/>
      <c r="ABH528" s="1"/>
      <c r="ABI528" s="1"/>
      <c r="ABJ528" s="1"/>
      <c r="ABK528" s="1"/>
      <c r="ABL528" s="1"/>
      <c r="ABM528" s="1"/>
      <c r="ABN528" s="1"/>
      <c r="ABO528" s="1"/>
      <c r="ABP528" s="1"/>
      <c r="ABQ528" s="1"/>
      <c r="ABR528" s="1"/>
      <c r="ABS528" s="1"/>
      <c r="ABT528" s="1"/>
      <c r="ABU528" s="1"/>
      <c r="ABV528" s="1"/>
      <c r="ABW528" s="1"/>
      <c r="ABX528" s="1"/>
      <c r="ABY528" s="1"/>
      <c r="ABZ528" s="1"/>
      <c r="ACA528" s="1"/>
      <c r="ACB528" s="1"/>
      <c r="ACC528" s="1"/>
      <c r="ACD528" s="1"/>
      <c r="ACE528" s="1"/>
      <c r="ACF528" s="1"/>
      <c r="ACG528" s="1"/>
      <c r="ACH528" s="1"/>
      <c r="ACI528" s="1"/>
      <c r="ACJ528" s="1"/>
      <c r="ACK528" s="1"/>
      <c r="ACL528" s="1"/>
      <c r="ACM528" s="1"/>
      <c r="ACN528" s="1"/>
      <c r="ACO528" s="1"/>
      <c r="ACP528" s="1"/>
      <c r="ACQ528" s="1"/>
      <c r="ACR528" s="1"/>
      <c r="ACS528" s="1"/>
      <c r="ACT528" s="1"/>
      <c r="ACU528" s="1"/>
      <c r="ACV528" s="1"/>
      <c r="ACW528" s="1"/>
      <c r="ACX528" s="1"/>
      <c r="ACY528" s="1"/>
      <c r="ACZ528" s="1"/>
      <c r="ADA528" s="1"/>
      <c r="ADB528" s="1"/>
      <c r="ADC528" s="1"/>
      <c r="ADD528" s="1"/>
      <c r="ADE528" s="1"/>
      <c r="ADF528" s="1"/>
      <c r="ADG528" s="1"/>
      <c r="ADH528" s="1"/>
      <c r="ADI528" s="1"/>
      <c r="ADJ528" s="1"/>
      <c r="ADK528" s="1"/>
      <c r="ADL528" s="1"/>
      <c r="ADM528" s="1"/>
      <c r="ADN528" s="1"/>
      <c r="ADO528" s="1"/>
      <c r="ADP528" s="1"/>
      <c r="ADQ528" s="1"/>
      <c r="ADR528" s="1"/>
      <c r="ADS528" s="1"/>
      <c r="ADT528" s="1"/>
      <c r="ADU528" s="1"/>
      <c r="ADV528" s="1"/>
      <c r="ADW528" s="1"/>
      <c r="ADX528" s="1"/>
      <c r="ADY528" s="1"/>
      <c r="ADZ528" s="1"/>
      <c r="AEA528" s="1"/>
      <c r="AEB528" s="1"/>
      <c r="AEC528" s="1"/>
      <c r="AED528" s="1"/>
      <c r="AEE528" s="1"/>
      <c r="AEF528" s="1"/>
      <c r="AEG528" s="1"/>
      <c r="AEH528" s="1"/>
      <c r="AEI528" s="1"/>
      <c r="AEJ528" s="1"/>
      <c r="AEK528" s="1"/>
      <c r="AEL528" s="1"/>
      <c r="AEM528" s="1"/>
      <c r="AEN528" s="1"/>
      <c r="AEO528" s="1"/>
      <c r="AEP528" s="1"/>
      <c r="AEQ528" s="1"/>
      <c r="AER528" s="1"/>
      <c r="AES528" s="1"/>
      <c r="AET528" s="1"/>
      <c r="AEU528" s="1"/>
      <c r="AEV528" s="1"/>
      <c r="AEW528" s="1"/>
      <c r="AEX528" s="1"/>
      <c r="AEY528" s="1"/>
      <c r="AEZ528" s="1"/>
      <c r="AFA528" s="1"/>
      <c r="AFB528" s="1"/>
      <c r="AFC528" s="1"/>
      <c r="AFD528" s="1"/>
      <c r="AFE528" s="1"/>
      <c r="AFF528" s="1"/>
      <c r="AFG528" s="1"/>
      <c r="AFH528" s="1"/>
      <c r="AFI528" s="1"/>
      <c r="AFJ528" s="1"/>
      <c r="AFK528" s="1"/>
      <c r="AFL528" s="1"/>
      <c r="AFM528" s="1"/>
      <c r="AFN528" s="1"/>
      <c r="AFO528" s="1"/>
      <c r="AFP528" s="1"/>
      <c r="AFQ528" s="1"/>
      <c r="AFR528" s="1"/>
      <c r="AFS528" s="1"/>
      <c r="AFT528" s="1"/>
      <c r="AFU528" s="1"/>
      <c r="AFV528" s="1"/>
      <c r="AFW528" s="1"/>
      <c r="AFX528" s="1"/>
      <c r="AFY528" s="1"/>
      <c r="AFZ528" s="1"/>
      <c r="AGA528" s="1"/>
      <c r="AGB528" s="1"/>
      <c r="AGC528" s="1"/>
      <c r="AGD528" s="1"/>
      <c r="AGE528" s="1"/>
      <c r="AGF528" s="1"/>
      <c r="AGG528" s="1"/>
      <c r="AGH528" s="1"/>
      <c r="AGI528" s="1"/>
      <c r="AGJ528" s="1"/>
      <c r="AGK528" s="1"/>
      <c r="AGL528" s="1"/>
      <c r="AGM528" s="1"/>
      <c r="AGN528" s="1"/>
      <c r="AGO528" s="1"/>
      <c r="AGP528" s="1"/>
      <c r="AGQ528" s="1"/>
      <c r="AGR528" s="1"/>
      <c r="AGS528" s="1"/>
      <c r="AGT528" s="1"/>
      <c r="AGU528" s="1"/>
      <c r="AGV528" s="1"/>
      <c r="AGW528" s="1"/>
      <c r="AGX528" s="1"/>
      <c r="AGY528" s="1"/>
      <c r="AGZ528" s="1"/>
      <c r="AHA528" s="1"/>
      <c r="AHB528" s="1"/>
      <c r="AHC528" s="1"/>
      <c r="AHD528" s="1"/>
      <c r="AHE528" s="1"/>
      <c r="AHF528" s="1"/>
      <c r="AHG528" s="1"/>
      <c r="AHH528" s="1"/>
      <c r="AHI528" s="1"/>
      <c r="AHJ528" s="1"/>
      <c r="AHK528" s="1"/>
      <c r="AHL528" s="1"/>
      <c r="AHM528" s="1"/>
      <c r="AHN528" s="1"/>
      <c r="AHO528" s="1"/>
      <c r="AHP528" s="1"/>
      <c r="AHQ528" s="1"/>
      <c r="AHR528" s="1"/>
      <c r="AHS528" s="1"/>
      <c r="AHT528" s="1"/>
      <c r="AHU528" s="1"/>
      <c r="AHV528" s="1"/>
      <c r="AHW528" s="1"/>
      <c r="AHX528" s="1"/>
      <c r="AHY528" s="1"/>
      <c r="AHZ528" s="1"/>
      <c r="AIA528" s="1"/>
      <c r="AIB528" s="1"/>
      <c r="AIC528" s="1"/>
      <c r="AID528" s="1"/>
      <c r="AIE528" s="1"/>
      <c r="AIF528" s="1"/>
      <c r="AIG528" s="1"/>
      <c r="AIH528" s="1"/>
      <c r="AII528" s="1"/>
      <c r="AIJ528" s="1"/>
      <c r="AIK528" s="1"/>
      <c r="AIL528" s="1"/>
      <c r="AIM528" s="1"/>
      <c r="AIN528" s="1"/>
      <c r="AIO528" s="1"/>
      <c r="AIP528" s="1"/>
      <c r="AIQ528" s="1"/>
      <c r="AIR528" s="1"/>
      <c r="AIS528" s="1"/>
      <c r="AIT528" s="1"/>
      <c r="AIU528" s="1"/>
      <c r="AIV528" s="1"/>
      <c r="AIW528" s="1"/>
      <c r="AIX528" s="1"/>
      <c r="AIY528" s="1"/>
      <c r="AIZ528" s="1"/>
      <c r="AJA528" s="1"/>
      <c r="AJB528" s="1"/>
      <c r="AJC528" s="1"/>
      <c r="AJD528" s="1"/>
      <c r="AJE528" s="1"/>
      <c r="AJF528" s="1"/>
      <c r="AJG528" s="1"/>
      <c r="AJH528" s="1"/>
      <c r="AJI528" s="1"/>
      <c r="AJJ528" s="1"/>
      <c r="AJK528" s="1"/>
      <c r="AJL528" s="1"/>
      <c r="AJM528" s="1"/>
      <c r="AJN528" s="1"/>
      <c r="AJO528" s="1"/>
      <c r="AJP528" s="1"/>
      <c r="AJQ528" s="1"/>
      <c r="AJR528" s="1"/>
      <c r="AJS528" s="1"/>
      <c r="AJT528" s="1"/>
      <c r="AJU528" s="1"/>
      <c r="AJV528" s="1"/>
      <c r="AJW528" s="1"/>
      <c r="AJX528" s="1"/>
      <c r="AJY528" s="1"/>
      <c r="AJZ528" s="1"/>
      <c r="AKA528" s="1"/>
      <c r="AKB528" s="1"/>
      <c r="AKC528" s="1"/>
      <c r="AKD528" s="1"/>
      <c r="AKE528" s="1"/>
      <c r="AKF528" s="1"/>
    </row>
    <row r="529" spans="1:968" s="1" customFormat="1">
      <c r="A529" s="22">
        <v>498</v>
      </c>
      <c r="B529" s="56" t="s">
        <v>454</v>
      </c>
      <c r="C529" s="56" t="s">
        <v>394</v>
      </c>
      <c r="D529" s="22">
        <v>6</v>
      </c>
      <c r="E529" s="18">
        <v>0</v>
      </c>
      <c r="F529" s="18">
        <v>0</v>
      </c>
      <c r="G529" s="18">
        <v>0</v>
      </c>
      <c r="H529" s="18">
        <v>0</v>
      </c>
      <c r="I529" s="19">
        <f t="shared" ref="I529:I539" si="39">SUM(E529:H529)</f>
        <v>0</v>
      </c>
    </row>
    <row r="530" spans="1:968" s="1" customFormat="1">
      <c r="A530" s="22">
        <v>499</v>
      </c>
      <c r="B530" s="37" t="s">
        <v>455</v>
      </c>
      <c r="C530" s="56" t="s">
        <v>394</v>
      </c>
      <c r="D530" s="36">
        <v>6</v>
      </c>
      <c r="E530" s="18">
        <v>0</v>
      </c>
      <c r="F530" s="18">
        <v>0</v>
      </c>
      <c r="G530" s="18">
        <v>0</v>
      </c>
      <c r="H530" s="18">
        <v>0</v>
      </c>
      <c r="I530" s="19">
        <f t="shared" si="39"/>
        <v>0</v>
      </c>
    </row>
    <row r="531" spans="1:968" s="1" customFormat="1">
      <c r="A531" s="22">
        <v>500</v>
      </c>
      <c r="B531" s="37" t="s">
        <v>456</v>
      </c>
      <c r="C531" s="56" t="s">
        <v>394</v>
      </c>
      <c r="D531" s="36">
        <v>6</v>
      </c>
      <c r="E531" s="18">
        <v>0</v>
      </c>
      <c r="F531" s="18">
        <v>0</v>
      </c>
      <c r="G531" s="18">
        <v>0</v>
      </c>
      <c r="H531" s="18">
        <v>0</v>
      </c>
      <c r="I531" s="19">
        <f t="shared" si="39"/>
        <v>0</v>
      </c>
    </row>
    <row r="532" spans="1:968" s="1" customFormat="1">
      <c r="A532" s="22">
        <v>501</v>
      </c>
      <c r="B532" s="37" t="s">
        <v>457</v>
      </c>
      <c r="C532" s="56" t="s">
        <v>394</v>
      </c>
      <c r="D532" s="22">
        <v>6</v>
      </c>
      <c r="E532" s="18">
        <v>0</v>
      </c>
      <c r="F532" s="18">
        <v>0</v>
      </c>
      <c r="G532" s="18">
        <v>0</v>
      </c>
      <c r="H532" s="18">
        <v>0</v>
      </c>
      <c r="I532" s="19">
        <f t="shared" si="39"/>
        <v>0</v>
      </c>
    </row>
    <row r="533" spans="1:968" s="1" customFormat="1">
      <c r="A533" s="22">
        <v>502</v>
      </c>
      <c r="B533" s="57" t="s">
        <v>458</v>
      </c>
      <c r="C533" s="56" t="s">
        <v>394</v>
      </c>
      <c r="D533" s="22">
        <v>6</v>
      </c>
      <c r="E533" s="18">
        <v>0</v>
      </c>
      <c r="F533" s="18">
        <v>0</v>
      </c>
      <c r="G533" s="18">
        <v>0</v>
      </c>
      <c r="H533" s="18">
        <v>0</v>
      </c>
      <c r="I533" s="19">
        <f t="shared" si="39"/>
        <v>0</v>
      </c>
    </row>
    <row r="534" spans="1:968" s="1" customFormat="1">
      <c r="A534" s="22">
        <v>503</v>
      </c>
      <c r="B534" s="57" t="s">
        <v>459</v>
      </c>
      <c r="C534" s="56" t="s">
        <v>394</v>
      </c>
      <c r="D534" s="22">
        <v>6</v>
      </c>
      <c r="E534" s="18">
        <v>0</v>
      </c>
      <c r="F534" s="18">
        <v>0</v>
      </c>
      <c r="G534" s="18">
        <v>0</v>
      </c>
      <c r="H534" s="18">
        <v>0</v>
      </c>
      <c r="I534" s="19">
        <f t="shared" si="39"/>
        <v>0</v>
      </c>
    </row>
    <row r="535" spans="1:968" s="1" customFormat="1">
      <c r="A535" s="22">
        <v>504</v>
      </c>
      <c r="B535" s="57" t="s">
        <v>460</v>
      </c>
      <c r="C535" s="56" t="s">
        <v>394</v>
      </c>
      <c r="D535" s="22">
        <v>6</v>
      </c>
      <c r="E535" s="18">
        <v>0</v>
      </c>
      <c r="F535" s="18">
        <v>0</v>
      </c>
      <c r="G535" s="18">
        <v>0</v>
      </c>
      <c r="H535" s="18">
        <v>0</v>
      </c>
      <c r="I535" s="19">
        <f t="shared" si="39"/>
        <v>0</v>
      </c>
    </row>
    <row r="536" spans="1:968" s="1" customFormat="1">
      <c r="A536" s="22">
        <v>505</v>
      </c>
      <c r="B536" s="57" t="s">
        <v>264</v>
      </c>
      <c r="C536" s="56" t="s">
        <v>394</v>
      </c>
      <c r="D536" s="22">
        <v>6</v>
      </c>
      <c r="E536" s="18">
        <v>0</v>
      </c>
      <c r="F536" s="18">
        <v>0</v>
      </c>
      <c r="G536" s="18">
        <v>0</v>
      </c>
      <c r="H536" s="18">
        <v>0</v>
      </c>
      <c r="I536" s="19">
        <f t="shared" si="39"/>
        <v>0</v>
      </c>
    </row>
    <row r="537" spans="1:968" s="1" customFormat="1">
      <c r="A537" s="22">
        <v>506</v>
      </c>
      <c r="B537" s="57" t="s">
        <v>461</v>
      </c>
      <c r="C537" s="56" t="s">
        <v>394</v>
      </c>
      <c r="D537" s="22">
        <v>6</v>
      </c>
      <c r="E537" s="18">
        <v>0</v>
      </c>
      <c r="F537" s="18">
        <v>0</v>
      </c>
      <c r="G537" s="18">
        <v>0</v>
      </c>
      <c r="H537" s="18">
        <v>0</v>
      </c>
      <c r="I537" s="19">
        <f t="shared" si="39"/>
        <v>0</v>
      </c>
    </row>
    <row r="538" spans="1:968" s="1" customFormat="1">
      <c r="A538" s="22">
        <v>507</v>
      </c>
      <c r="B538" s="56" t="s">
        <v>462</v>
      </c>
      <c r="C538" s="56" t="s">
        <v>394</v>
      </c>
      <c r="D538" s="22">
        <v>6</v>
      </c>
      <c r="E538" s="18">
        <v>0</v>
      </c>
      <c r="F538" s="18">
        <v>0</v>
      </c>
      <c r="G538" s="18">
        <v>0</v>
      </c>
      <c r="H538" s="18">
        <v>0</v>
      </c>
      <c r="I538" s="19">
        <f t="shared" si="39"/>
        <v>0</v>
      </c>
    </row>
    <row r="539" spans="1:968" s="1" customFormat="1">
      <c r="A539" s="22">
        <v>508</v>
      </c>
      <c r="B539" s="56" t="s">
        <v>463</v>
      </c>
      <c r="C539" s="56" t="s">
        <v>394</v>
      </c>
      <c r="D539" s="22">
        <v>6</v>
      </c>
      <c r="E539" s="18">
        <v>0</v>
      </c>
      <c r="F539" s="18">
        <v>0</v>
      </c>
      <c r="G539" s="18">
        <v>0</v>
      </c>
      <c r="H539" s="18">
        <v>0</v>
      </c>
      <c r="I539" s="19">
        <f t="shared" si="39"/>
        <v>0</v>
      </c>
    </row>
    <row r="540" spans="1:968" ht="20.25" customHeight="1">
      <c r="A540" s="36"/>
      <c r="B540" s="36"/>
      <c r="C540" s="55" t="s">
        <v>77</v>
      </c>
      <c r="D540" s="42">
        <f t="shared" ref="D540:I540" si="40">SUM(D529:D539)</f>
        <v>66</v>
      </c>
      <c r="E540" s="42">
        <f t="shared" si="40"/>
        <v>0</v>
      </c>
      <c r="F540" s="42">
        <f t="shared" si="40"/>
        <v>0</v>
      </c>
      <c r="G540" s="42">
        <f t="shared" si="40"/>
        <v>0</v>
      </c>
      <c r="H540" s="42">
        <f t="shared" si="40"/>
        <v>0</v>
      </c>
      <c r="I540" s="42">
        <f t="shared" si="40"/>
        <v>0</v>
      </c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  <c r="IX540" s="1"/>
      <c r="IY540" s="1"/>
      <c r="IZ540" s="1"/>
      <c r="JA540" s="1"/>
      <c r="JB540" s="1"/>
      <c r="JC540" s="1"/>
      <c r="JD540" s="1"/>
      <c r="JE540" s="1"/>
      <c r="JF540" s="1"/>
      <c r="JG540" s="1"/>
      <c r="JH540" s="1"/>
      <c r="JI540" s="1"/>
      <c r="JJ540" s="1"/>
      <c r="JK540" s="1"/>
      <c r="JL540" s="1"/>
      <c r="JM540" s="1"/>
      <c r="JN540" s="1"/>
      <c r="JO540" s="1"/>
      <c r="JP540" s="1"/>
      <c r="JQ540" s="1"/>
      <c r="JR540" s="1"/>
      <c r="JS540" s="1"/>
      <c r="JT540" s="1"/>
      <c r="JU540" s="1"/>
      <c r="JV540" s="1"/>
      <c r="JW540" s="1"/>
      <c r="JX540" s="1"/>
      <c r="JY540" s="1"/>
      <c r="JZ540" s="1"/>
      <c r="KA540" s="1"/>
      <c r="KB540" s="1"/>
      <c r="KC540" s="1"/>
      <c r="KD540" s="1"/>
      <c r="KE540" s="1"/>
      <c r="KF540" s="1"/>
      <c r="KG540" s="1"/>
      <c r="KH540" s="1"/>
      <c r="KI540" s="1"/>
      <c r="KJ540" s="1"/>
      <c r="KK540" s="1"/>
      <c r="KL540" s="1"/>
      <c r="KM540" s="1"/>
      <c r="KN540" s="1"/>
      <c r="KO540" s="1"/>
      <c r="KP540" s="1"/>
      <c r="KQ540" s="1"/>
      <c r="KR540" s="1"/>
      <c r="KS540" s="1"/>
      <c r="KT540" s="1"/>
      <c r="KU540" s="1"/>
      <c r="KV540" s="1"/>
      <c r="KW540" s="1"/>
      <c r="KX540" s="1"/>
      <c r="KY540" s="1"/>
      <c r="KZ540" s="1"/>
      <c r="LA540" s="1"/>
      <c r="LB540" s="1"/>
      <c r="LC540" s="1"/>
      <c r="LD540" s="1"/>
      <c r="LE540" s="1"/>
      <c r="LF540" s="1"/>
      <c r="LG540" s="1"/>
      <c r="LH540" s="1"/>
      <c r="LI540" s="1"/>
      <c r="LJ540" s="1"/>
      <c r="LK540" s="1"/>
      <c r="LL540" s="1"/>
      <c r="LM540" s="1"/>
      <c r="LN540" s="1"/>
      <c r="LO540" s="1"/>
      <c r="LP540" s="1"/>
      <c r="LQ540" s="1"/>
      <c r="LR540" s="1"/>
      <c r="LS540" s="1"/>
      <c r="LT540" s="1"/>
      <c r="LU540" s="1"/>
      <c r="LV540" s="1"/>
      <c r="LW540" s="1"/>
      <c r="LX540" s="1"/>
      <c r="LY540" s="1"/>
      <c r="LZ540" s="1"/>
      <c r="MA540" s="1"/>
      <c r="MB540" s="1"/>
      <c r="MC540" s="1"/>
      <c r="MD540" s="1"/>
      <c r="ME540" s="1"/>
      <c r="MF540" s="1"/>
      <c r="MG540" s="1"/>
      <c r="MH540" s="1"/>
      <c r="MI540" s="1"/>
      <c r="MJ540" s="1"/>
      <c r="MK540" s="1"/>
      <c r="ML540" s="1"/>
      <c r="MM540" s="1"/>
      <c r="MN540" s="1"/>
      <c r="MO540" s="1"/>
      <c r="MP540" s="1"/>
      <c r="MQ540" s="1"/>
      <c r="MR540" s="1"/>
      <c r="MS540" s="1"/>
      <c r="MT540" s="1"/>
      <c r="MU540" s="1"/>
      <c r="MV540" s="1"/>
      <c r="MW540" s="1"/>
      <c r="MX540" s="1"/>
      <c r="MY540" s="1"/>
      <c r="MZ540" s="1"/>
      <c r="NA540" s="1"/>
      <c r="NB540" s="1"/>
      <c r="NC540" s="1"/>
      <c r="ND540" s="1"/>
      <c r="NE540" s="1"/>
      <c r="NF540" s="1"/>
      <c r="NG540" s="1"/>
      <c r="NH540" s="1"/>
      <c r="NI540" s="1"/>
      <c r="NJ540" s="1"/>
      <c r="NK540" s="1"/>
      <c r="NL540" s="1"/>
      <c r="NM540" s="1"/>
      <c r="NN540" s="1"/>
      <c r="NO540" s="1"/>
      <c r="NP540" s="1"/>
      <c r="NQ540" s="1"/>
      <c r="NR540" s="1"/>
      <c r="NS540" s="1"/>
      <c r="NT540" s="1"/>
      <c r="NU540" s="1"/>
      <c r="NV540" s="1"/>
      <c r="NW540" s="1"/>
      <c r="NX540" s="1"/>
      <c r="NY540" s="1"/>
      <c r="NZ540" s="1"/>
      <c r="OA540" s="1"/>
      <c r="OB540" s="1"/>
      <c r="OC540" s="1"/>
      <c r="OD540" s="1"/>
      <c r="OE540" s="1"/>
      <c r="OF540" s="1"/>
      <c r="OG540" s="1"/>
      <c r="OH540" s="1"/>
      <c r="OI540" s="1"/>
      <c r="OJ540" s="1"/>
      <c r="OK540" s="1"/>
      <c r="OL540" s="1"/>
      <c r="OM540" s="1"/>
      <c r="ON540" s="1"/>
      <c r="OO540" s="1"/>
      <c r="OP540" s="1"/>
      <c r="OQ540" s="1"/>
      <c r="OR540" s="1"/>
      <c r="OS540" s="1"/>
      <c r="OT540" s="1"/>
      <c r="OU540" s="1"/>
      <c r="OV540" s="1"/>
      <c r="OW540" s="1"/>
      <c r="OX540" s="1"/>
      <c r="OY540" s="1"/>
      <c r="OZ540" s="1"/>
      <c r="PA540" s="1"/>
      <c r="PB540" s="1"/>
      <c r="PC540" s="1"/>
      <c r="PD540" s="1"/>
      <c r="PE540" s="1"/>
      <c r="PF540" s="1"/>
      <c r="PG540" s="1"/>
      <c r="PH540" s="1"/>
      <c r="PI540" s="1"/>
      <c r="PJ540" s="1"/>
      <c r="PK540" s="1"/>
      <c r="PL540" s="1"/>
      <c r="PM540" s="1"/>
      <c r="PN540" s="1"/>
      <c r="PO540" s="1"/>
      <c r="PP540" s="1"/>
      <c r="PQ540" s="1"/>
      <c r="PR540" s="1"/>
      <c r="PS540" s="1"/>
      <c r="PT540" s="1"/>
      <c r="PU540" s="1"/>
      <c r="PV540" s="1"/>
      <c r="PW540" s="1"/>
      <c r="PX540" s="1"/>
      <c r="PY540" s="1"/>
      <c r="PZ540" s="1"/>
      <c r="QA540" s="1"/>
      <c r="QB540" s="1"/>
      <c r="QC540" s="1"/>
      <c r="QD540" s="1"/>
      <c r="QE540" s="1"/>
      <c r="QF540" s="1"/>
      <c r="QG540" s="1"/>
      <c r="QH540" s="1"/>
      <c r="QI540" s="1"/>
      <c r="QJ540" s="1"/>
      <c r="QK540" s="1"/>
      <c r="QL540" s="1"/>
      <c r="QM540" s="1"/>
      <c r="QN540" s="1"/>
      <c r="QO540" s="1"/>
      <c r="QP540" s="1"/>
      <c r="QQ540" s="1"/>
      <c r="QR540" s="1"/>
      <c r="QS540" s="1"/>
      <c r="QT540" s="1"/>
      <c r="QU540" s="1"/>
      <c r="QV540" s="1"/>
      <c r="QW540" s="1"/>
      <c r="QX540" s="1"/>
      <c r="QY540" s="1"/>
      <c r="QZ540" s="1"/>
      <c r="RA540" s="1"/>
      <c r="RB540" s="1"/>
      <c r="RC540" s="1"/>
      <c r="RD540" s="1"/>
      <c r="RE540" s="1"/>
      <c r="RF540" s="1"/>
      <c r="RG540" s="1"/>
      <c r="RH540" s="1"/>
      <c r="RI540" s="1"/>
      <c r="RJ540" s="1"/>
      <c r="RK540" s="1"/>
      <c r="RL540" s="1"/>
      <c r="RM540" s="1"/>
      <c r="RN540" s="1"/>
      <c r="RO540" s="1"/>
      <c r="RP540" s="1"/>
      <c r="RQ540" s="1"/>
      <c r="RR540" s="1"/>
      <c r="RS540" s="1"/>
      <c r="RT540" s="1"/>
      <c r="RU540" s="1"/>
      <c r="RV540" s="1"/>
      <c r="RW540" s="1"/>
      <c r="RX540" s="1"/>
      <c r="RY540" s="1"/>
      <c r="RZ540" s="1"/>
      <c r="SA540" s="1"/>
      <c r="SB540" s="1"/>
      <c r="SC540" s="1"/>
      <c r="SD540" s="1"/>
      <c r="SE540" s="1"/>
      <c r="SF540" s="1"/>
      <c r="SG540" s="1"/>
      <c r="SH540" s="1"/>
      <c r="SI540" s="1"/>
      <c r="SJ540" s="1"/>
      <c r="SK540" s="1"/>
      <c r="SL540" s="1"/>
      <c r="SM540" s="1"/>
      <c r="SN540" s="1"/>
      <c r="SO540" s="1"/>
      <c r="SP540" s="1"/>
      <c r="SQ540" s="1"/>
      <c r="SR540" s="1"/>
      <c r="SS540" s="1"/>
      <c r="ST540" s="1"/>
      <c r="SU540" s="1"/>
      <c r="SV540" s="1"/>
      <c r="SW540" s="1"/>
      <c r="SX540" s="1"/>
      <c r="SY540" s="1"/>
      <c r="SZ540" s="1"/>
      <c r="TA540" s="1"/>
      <c r="TB540" s="1"/>
      <c r="TC540" s="1"/>
      <c r="TD540" s="1"/>
      <c r="TE540" s="1"/>
      <c r="TF540" s="1"/>
      <c r="TG540" s="1"/>
      <c r="TH540" s="1"/>
      <c r="TI540" s="1"/>
      <c r="TJ540" s="1"/>
      <c r="TK540" s="1"/>
      <c r="TL540" s="1"/>
      <c r="TM540" s="1"/>
      <c r="TN540" s="1"/>
      <c r="TO540" s="1"/>
      <c r="TP540" s="1"/>
      <c r="TQ540" s="1"/>
      <c r="TR540" s="1"/>
      <c r="TS540" s="1"/>
      <c r="TT540" s="1"/>
      <c r="TU540" s="1"/>
      <c r="TV540" s="1"/>
      <c r="TW540" s="1"/>
      <c r="TX540" s="1"/>
      <c r="TY540" s="1"/>
      <c r="TZ540" s="1"/>
      <c r="UA540" s="1"/>
      <c r="UB540" s="1"/>
      <c r="UC540" s="1"/>
      <c r="UD540" s="1"/>
      <c r="UE540" s="1"/>
      <c r="UF540" s="1"/>
      <c r="UG540" s="1"/>
      <c r="UH540" s="1"/>
      <c r="UI540" s="1"/>
      <c r="UJ540" s="1"/>
      <c r="UK540" s="1"/>
      <c r="UL540" s="1"/>
      <c r="UM540" s="1"/>
      <c r="UN540" s="1"/>
      <c r="UO540" s="1"/>
      <c r="UP540" s="1"/>
      <c r="UQ540" s="1"/>
      <c r="UR540" s="1"/>
      <c r="US540" s="1"/>
      <c r="UT540" s="1"/>
      <c r="UU540" s="1"/>
      <c r="UV540" s="1"/>
      <c r="UW540" s="1"/>
      <c r="UX540" s="1"/>
      <c r="UY540" s="1"/>
      <c r="UZ540" s="1"/>
      <c r="VA540" s="1"/>
      <c r="VB540" s="1"/>
      <c r="VC540" s="1"/>
      <c r="VD540" s="1"/>
      <c r="VE540" s="1"/>
      <c r="VF540" s="1"/>
      <c r="VG540" s="1"/>
      <c r="VH540" s="1"/>
      <c r="VI540" s="1"/>
      <c r="VJ540" s="1"/>
      <c r="VK540" s="1"/>
      <c r="VL540" s="1"/>
      <c r="VM540" s="1"/>
      <c r="VN540" s="1"/>
      <c r="VO540" s="1"/>
      <c r="VP540" s="1"/>
      <c r="VQ540" s="1"/>
      <c r="VR540" s="1"/>
      <c r="VS540" s="1"/>
      <c r="VT540" s="1"/>
      <c r="VU540" s="1"/>
      <c r="VV540" s="1"/>
      <c r="VW540" s="1"/>
      <c r="VX540" s="1"/>
      <c r="VY540" s="1"/>
      <c r="VZ540" s="1"/>
      <c r="WA540" s="1"/>
      <c r="WB540" s="1"/>
      <c r="WC540" s="1"/>
      <c r="WD540" s="1"/>
      <c r="WE540" s="1"/>
      <c r="WF540" s="1"/>
      <c r="WG540" s="1"/>
      <c r="WH540" s="1"/>
      <c r="WI540" s="1"/>
      <c r="WJ540" s="1"/>
      <c r="WK540" s="1"/>
      <c r="WL540" s="1"/>
      <c r="WM540" s="1"/>
      <c r="WN540" s="1"/>
      <c r="WO540" s="1"/>
      <c r="WP540" s="1"/>
      <c r="WQ540" s="1"/>
      <c r="WR540" s="1"/>
      <c r="WS540" s="1"/>
      <c r="WT540" s="1"/>
      <c r="WU540" s="1"/>
      <c r="WV540" s="1"/>
      <c r="WW540" s="1"/>
      <c r="WX540" s="1"/>
      <c r="WY540" s="1"/>
      <c r="WZ540" s="1"/>
      <c r="XA540" s="1"/>
      <c r="XB540" s="1"/>
      <c r="XC540" s="1"/>
      <c r="XD540" s="1"/>
      <c r="XE540" s="1"/>
      <c r="XF540" s="1"/>
      <c r="XG540" s="1"/>
      <c r="XH540" s="1"/>
      <c r="XI540" s="1"/>
      <c r="XJ540" s="1"/>
      <c r="XK540" s="1"/>
      <c r="XL540" s="1"/>
      <c r="XM540" s="1"/>
      <c r="XN540" s="1"/>
      <c r="XO540" s="1"/>
      <c r="XP540" s="1"/>
      <c r="XQ540" s="1"/>
      <c r="XR540" s="1"/>
      <c r="XS540" s="1"/>
      <c r="XT540" s="1"/>
      <c r="XU540" s="1"/>
      <c r="XV540" s="1"/>
      <c r="XW540" s="1"/>
      <c r="XX540" s="1"/>
      <c r="XY540" s="1"/>
      <c r="XZ540" s="1"/>
      <c r="YA540" s="1"/>
      <c r="YB540" s="1"/>
      <c r="YC540" s="1"/>
      <c r="YD540" s="1"/>
      <c r="YE540" s="1"/>
      <c r="YF540" s="1"/>
      <c r="YG540" s="1"/>
      <c r="YH540" s="1"/>
      <c r="YI540" s="1"/>
      <c r="YJ540" s="1"/>
      <c r="YK540" s="1"/>
      <c r="YL540" s="1"/>
      <c r="YM540" s="1"/>
      <c r="YN540" s="1"/>
      <c r="YO540" s="1"/>
      <c r="YP540" s="1"/>
      <c r="YQ540" s="1"/>
      <c r="YR540" s="1"/>
      <c r="YS540" s="1"/>
      <c r="YT540" s="1"/>
      <c r="YU540" s="1"/>
      <c r="YV540" s="1"/>
      <c r="YW540" s="1"/>
      <c r="YX540" s="1"/>
      <c r="YY540" s="1"/>
      <c r="YZ540" s="1"/>
      <c r="ZA540" s="1"/>
      <c r="ZB540" s="1"/>
      <c r="ZC540" s="1"/>
      <c r="ZD540" s="1"/>
      <c r="ZE540" s="1"/>
      <c r="ZF540" s="1"/>
      <c r="ZG540" s="1"/>
      <c r="ZH540" s="1"/>
      <c r="ZI540" s="1"/>
      <c r="ZJ540" s="1"/>
      <c r="ZK540" s="1"/>
      <c r="ZL540" s="1"/>
      <c r="ZM540" s="1"/>
      <c r="ZN540" s="1"/>
      <c r="ZO540" s="1"/>
      <c r="ZP540" s="1"/>
      <c r="ZQ540" s="1"/>
      <c r="ZR540" s="1"/>
      <c r="ZS540" s="1"/>
      <c r="ZT540" s="1"/>
      <c r="ZU540" s="1"/>
      <c r="ZV540" s="1"/>
      <c r="ZW540" s="1"/>
      <c r="ZX540" s="1"/>
      <c r="ZY540" s="1"/>
      <c r="ZZ540" s="1"/>
      <c r="AAA540" s="1"/>
      <c r="AAB540" s="1"/>
      <c r="AAC540" s="1"/>
      <c r="AAD540" s="1"/>
      <c r="AAE540" s="1"/>
      <c r="AAF540" s="1"/>
      <c r="AAG540" s="1"/>
      <c r="AAH540" s="1"/>
      <c r="AAI540" s="1"/>
      <c r="AAJ540" s="1"/>
      <c r="AAK540" s="1"/>
      <c r="AAL540" s="1"/>
      <c r="AAM540" s="1"/>
      <c r="AAN540" s="1"/>
      <c r="AAO540" s="1"/>
      <c r="AAP540" s="1"/>
      <c r="AAQ540" s="1"/>
      <c r="AAR540" s="1"/>
      <c r="AAS540" s="1"/>
      <c r="AAT540" s="1"/>
      <c r="AAU540" s="1"/>
      <c r="AAV540" s="1"/>
      <c r="AAW540" s="1"/>
      <c r="AAX540" s="1"/>
      <c r="AAY540" s="1"/>
      <c r="AAZ540" s="1"/>
      <c r="ABA540" s="1"/>
      <c r="ABB540" s="1"/>
      <c r="ABC540" s="1"/>
      <c r="ABD540" s="1"/>
      <c r="ABE540" s="1"/>
      <c r="ABF540" s="1"/>
      <c r="ABG540" s="1"/>
      <c r="ABH540" s="1"/>
      <c r="ABI540" s="1"/>
      <c r="ABJ540" s="1"/>
      <c r="ABK540" s="1"/>
      <c r="ABL540" s="1"/>
      <c r="ABM540" s="1"/>
      <c r="ABN540" s="1"/>
      <c r="ABO540" s="1"/>
      <c r="ABP540" s="1"/>
      <c r="ABQ540" s="1"/>
      <c r="ABR540" s="1"/>
      <c r="ABS540" s="1"/>
      <c r="ABT540" s="1"/>
      <c r="ABU540" s="1"/>
      <c r="ABV540" s="1"/>
      <c r="ABW540" s="1"/>
      <c r="ABX540" s="1"/>
      <c r="ABY540" s="1"/>
      <c r="ABZ540" s="1"/>
      <c r="ACA540" s="1"/>
      <c r="ACB540" s="1"/>
      <c r="ACC540" s="1"/>
      <c r="ACD540" s="1"/>
      <c r="ACE540" s="1"/>
      <c r="ACF540" s="1"/>
      <c r="ACG540" s="1"/>
      <c r="ACH540" s="1"/>
      <c r="ACI540" s="1"/>
      <c r="ACJ540" s="1"/>
      <c r="ACK540" s="1"/>
      <c r="ACL540" s="1"/>
      <c r="ACM540" s="1"/>
      <c r="ACN540" s="1"/>
      <c r="ACO540" s="1"/>
      <c r="ACP540" s="1"/>
      <c r="ACQ540" s="1"/>
      <c r="ACR540" s="1"/>
      <c r="ACS540" s="1"/>
      <c r="ACT540" s="1"/>
      <c r="ACU540" s="1"/>
      <c r="ACV540" s="1"/>
      <c r="ACW540" s="1"/>
      <c r="ACX540" s="1"/>
      <c r="ACY540" s="1"/>
      <c r="ACZ540" s="1"/>
      <c r="ADA540" s="1"/>
      <c r="ADB540" s="1"/>
      <c r="ADC540" s="1"/>
      <c r="ADD540" s="1"/>
      <c r="ADE540" s="1"/>
      <c r="ADF540" s="1"/>
      <c r="ADG540" s="1"/>
      <c r="ADH540" s="1"/>
      <c r="ADI540" s="1"/>
      <c r="ADJ540" s="1"/>
      <c r="ADK540" s="1"/>
      <c r="ADL540" s="1"/>
      <c r="ADM540" s="1"/>
      <c r="ADN540" s="1"/>
      <c r="ADO540" s="1"/>
      <c r="ADP540" s="1"/>
      <c r="ADQ540" s="1"/>
      <c r="ADR540" s="1"/>
      <c r="ADS540" s="1"/>
      <c r="ADT540" s="1"/>
      <c r="ADU540" s="1"/>
      <c r="ADV540" s="1"/>
      <c r="ADW540" s="1"/>
      <c r="ADX540" s="1"/>
      <c r="ADY540" s="1"/>
      <c r="ADZ540" s="1"/>
      <c r="AEA540" s="1"/>
      <c r="AEB540" s="1"/>
      <c r="AEC540" s="1"/>
      <c r="AED540" s="1"/>
      <c r="AEE540" s="1"/>
      <c r="AEF540" s="1"/>
      <c r="AEG540" s="1"/>
      <c r="AEH540" s="1"/>
      <c r="AEI540" s="1"/>
      <c r="AEJ540" s="1"/>
      <c r="AEK540" s="1"/>
      <c r="AEL540" s="1"/>
      <c r="AEM540" s="1"/>
      <c r="AEN540" s="1"/>
      <c r="AEO540" s="1"/>
      <c r="AEP540" s="1"/>
      <c r="AEQ540" s="1"/>
      <c r="AER540" s="1"/>
      <c r="AES540" s="1"/>
      <c r="AET540" s="1"/>
      <c r="AEU540" s="1"/>
      <c r="AEV540" s="1"/>
      <c r="AEW540" s="1"/>
      <c r="AEX540" s="1"/>
      <c r="AEY540" s="1"/>
      <c r="AEZ540" s="1"/>
      <c r="AFA540" s="1"/>
      <c r="AFB540" s="1"/>
      <c r="AFC540" s="1"/>
      <c r="AFD540" s="1"/>
      <c r="AFE540" s="1"/>
      <c r="AFF540" s="1"/>
      <c r="AFG540" s="1"/>
      <c r="AFH540" s="1"/>
      <c r="AFI540" s="1"/>
      <c r="AFJ540" s="1"/>
      <c r="AFK540" s="1"/>
      <c r="AFL540" s="1"/>
      <c r="AFM540" s="1"/>
      <c r="AFN540" s="1"/>
      <c r="AFO540" s="1"/>
      <c r="AFP540" s="1"/>
      <c r="AFQ540" s="1"/>
      <c r="AFR540" s="1"/>
      <c r="AFS540" s="1"/>
      <c r="AFT540" s="1"/>
      <c r="AFU540" s="1"/>
      <c r="AFV540" s="1"/>
      <c r="AFW540" s="1"/>
      <c r="AFX540" s="1"/>
      <c r="AFY540" s="1"/>
      <c r="AFZ540" s="1"/>
      <c r="AGA540" s="1"/>
      <c r="AGB540" s="1"/>
      <c r="AGC540" s="1"/>
      <c r="AGD540" s="1"/>
      <c r="AGE540" s="1"/>
      <c r="AGF540" s="1"/>
      <c r="AGG540" s="1"/>
      <c r="AGH540" s="1"/>
      <c r="AGI540" s="1"/>
      <c r="AGJ540" s="1"/>
      <c r="AGK540" s="1"/>
      <c r="AGL540" s="1"/>
      <c r="AGM540" s="1"/>
      <c r="AGN540" s="1"/>
      <c r="AGO540" s="1"/>
      <c r="AGP540" s="1"/>
      <c r="AGQ540" s="1"/>
      <c r="AGR540" s="1"/>
      <c r="AGS540" s="1"/>
      <c r="AGT540" s="1"/>
      <c r="AGU540" s="1"/>
      <c r="AGV540" s="1"/>
      <c r="AGW540" s="1"/>
      <c r="AGX540" s="1"/>
      <c r="AGY540" s="1"/>
      <c r="AGZ540" s="1"/>
      <c r="AHA540" s="1"/>
      <c r="AHB540" s="1"/>
      <c r="AHC540" s="1"/>
      <c r="AHD540" s="1"/>
      <c r="AHE540" s="1"/>
      <c r="AHF540" s="1"/>
      <c r="AHG540" s="1"/>
      <c r="AHH540" s="1"/>
      <c r="AHI540" s="1"/>
      <c r="AHJ540" s="1"/>
      <c r="AHK540" s="1"/>
      <c r="AHL540" s="1"/>
      <c r="AHM540" s="1"/>
      <c r="AHN540" s="1"/>
      <c r="AHO540" s="1"/>
      <c r="AHP540" s="1"/>
      <c r="AHQ540" s="1"/>
      <c r="AHR540" s="1"/>
      <c r="AHS540" s="1"/>
      <c r="AHT540" s="1"/>
      <c r="AHU540" s="1"/>
      <c r="AHV540" s="1"/>
      <c r="AHW540" s="1"/>
      <c r="AHX540" s="1"/>
      <c r="AHY540" s="1"/>
      <c r="AHZ540" s="1"/>
      <c r="AIA540" s="1"/>
      <c r="AIB540" s="1"/>
      <c r="AIC540" s="1"/>
      <c r="AID540" s="1"/>
      <c r="AIE540" s="1"/>
      <c r="AIF540" s="1"/>
      <c r="AIG540" s="1"/>
      <c r="AIH540" s="1"/>
      <c r="AII540" s="1"/>
      <c r="AIJ540" s="1"/>
      <c r="AIK540" s="1"/>
      <c r="AIL540" s="1"/>
      <c r="AIM540" s="1"/>
      <c r="AIN540" s="1"/>
      <c r="AIO540" s="1"/>
      <c r="AIP540" s="1"/>
      <c r="AIQ540" s="1"/>
      <c r="AIR540" s="1"/>
      <c r="AIS540" s="1"/>
      <c r="AIT540" s="1"/>
      <c r="AIU540" s="1"/>
      <c r="AIV540" s="1"/>
      <c r="AIW540" s="1"/>
      <c r="AIX540" s="1"/>
      <c r="AIY540" s="1"/>
      <c r="AIZ540" s="1"/>
      <c r="AJA540" s="1"/>
      <c r="AJB540" s="1"/>
      <c r="AJC540" s="1"/>
      <c r="AJD540" s="1"/>
      <c r="AJE540" s="1"/>
      <c r="AJF540" s="1"/>
      <c r="AJG540" s="1"/>
      <c r="AJH540" s="1"/>
      <c r="AJI540" s="1"/>
      <c r="AJJ540" s="1"/>
      <c r="AJK540" s="1"/>
      <c r="AJL540" s="1"/>
      <c r="AJM540" s="1"/>
      <c r="AJN540" s="1"/>
      <c r="AJO540" s="1"/>
      <c r="AJP540" s="1"/>
      <c r="AJQ540" s="1"/>
      <c r="AJR540" s="1"/>
      <c r="AJS540" s="1"/>
      <c r="AJT540" s="1"/>
      <c r="AJU540" s="1"/>
      <c r="AJV540" s="1"/>
      <c r="AJW540" s="1"/>
      <c r="AJX540" s="1"/>
      <c r="AJY540" s="1"/>
      <c r="AJZ540" s="1"/>
      <c r="AKA540" s="1"/>
      <c r="AKB540" s="1"/>
      <c r="AKC540" s="1"/>
      <c r="AKD540" s="1"/>
      <c r="AKE540" s="1"/>
      <c r="AKF540" s="1"/>
    </row>
    <row r="541" spans="1:968" ht="33" customHeight="1">
      <c r="A541" s="117" t="s">
        <v>464</v>
      </c>
      <c r="B541" s="117"/>
      <c r="C541" s="117"/>
      <c r="D541" s="117"/>
      <c r="E541" s="117"/>
      <c r="F541" s="117"/>
      <c r="G541" s="117"/>
      <c r="H541" s="117"/>
      <c r="I541" s="117"/>
    </row>
    <row r="542" spans="1:968">
      <c r="A542" s="43">
        <v>509</v>
      </c>
      <c r="B542" s="46" t="s">
        <v>465</v>
      </c>
      <c r="C542" s="46" t="s">
        <v>894</v>
      </c>
      <c r="D542" s="17" t="s">
        <v>20</v>
      </c>
      <c r="E542" s="18">
        <v>6.1</v>
      </c>
      <c r="F542" s="18">
        <v>5.3</v>
      </c>
      <c r="G542" s="18">
        <v>1.9</v>
      </c>
      <c r="H542" s="18">
        <v>0.9</v>
      </c>
      <c r="I542" s="19">
        <f>SUM(E542:H542)</f>
        <v>14.2</v>
      </c>
    </row>
    <row r="543" spans="1:968">
      <c r="A543" s="43">
        <v>510</v>
      </c>
      <c r="B543" s="33" t="s">
        <v>283</v>
      </c>
      <c r="C543" s="46" t="s">
        <v>894</v>
      </c>
      <c r="D543" s="17">
        <v>10</v>
      </c>
      <c r="E543" s="18">
        <v>11.1</v>
      </c>
      <c r="F543" s="18">
        <v>6.8</v>
      </c>
      <c r="G543" s="18">
        <v>2.9</v>
      </c>
      <c r="H543" s="18">
        <v>1.4</v>
      </c>
      <c r="I543" s="19">
        <f t="shared" ref="I543:I579" si="41">SUM(E543:H543)</f>
        <v>22.199999999999996</v>
      </c>
    </row>
    <row r="544" spans="1:968">
      <c r="A544" s="43">
        <v>511</v>
      </c>
      <c r="B544" s="33" t="s">
        <v>466</v>
      </c>
      <c r="C544" s="101" t="s">
        <v>895</v>
      </c>
      <c r="D544" s="17">
        <v>60</v>
      </c>
      <c r="E544" s="18">
        <v>44.1</v>
      </c>
      <c r="F544" s="18">
        <v>15.8</v>
      </c>
      <c r="G544" s="18">
        <v>5.9</v>
      </c>
      <c r="H544" s="18">
        <v>1.4</v>
      </c>
      <c r="I544" s="19">
        <f t="shared" si="41"/>
        <v>67.200000000000017</v>
      </c>
    </row>
    <row r="545" spans="1:9">
      <c r="A545" s="43">
        <v>512</v>
      </c>
      <c r="B545" s="46" t="s">
        <v>467</v>
      </c>
      <c r="C545" s="46" t="s">
        <v>894</v>
      </c>
      <c r="D545" s="17" t="s">
        <v>20</v>
      </c>
      <c r="E545" s="18">
        <v>6.1</v>
      </c>
      <c r="F545" s="18">
        <v>5.3</v>
      </c>
      <c r="G545" s="18">
        <v>2.9</v>
      </c>
      <c r="H545" s="18">
        <v>1.4</v>
      </c>
      <c r="I545" s="19">
        <f t="shared" si="41"/>
        <v>15.7</v>
      </c>
    </row>
    <row r="546" spans="1:9">
      <c r="A546" s="43">
        <v>513</v>
      </c>
      <c r="B546" s="33" t="s">
        <v>468</v>
      </c>
      <c r="C546" s="46" t="s">
        <v>894</v>
      </c>
      <c r="D546" s="27" t="s">
        <v>20</v>
      </c>
      <c r="E546" s="18">
        <v>5.6</v>
      </c>
      <c r="F546" s="18">
        <v>4.8</v>
      </c>
      <c r="G546" s="18">
        <v>2.9</v>
      </c>
      <c r="H546" s="18">
        <v>0.4</v>
      </c>
      <c r="I546" s="19">
        <f t="shared" si="41"/>
        <v>13.7</v>
      </c>
    </row>
    <row r="547" spans="1:9" ht="30">
      <c r="A547" s="43">
        <v>514</v>
      </c>
      <c r="B547" s="33" t="s">
        <v>469</v>
      </c>
      <c r="C547" s="101" t="s">
        <v>896</v>
      </c>
      <c r="D547" s="17" t="s">
        <v>20</v>
      </c>
      <c r="E547" s="18">
        <v>5.0999999999999996</v>
      </c>
      <c r="F547" s="18">
        <v>2.8</v>
      </c>
      <c r="G547" s="18">
        <v>0.9</v>
      </c>
      <c r="H547" s="18">
        <v>1.4</v>
      </c>
      <c r="I547" s="19">
        <f t="shared" si="41"/>
        <v>10.199999999999999</v>
      </c>
    </row>
    <row r="548" spans="1:9">
      <c r="A548" s="43">
        <v>515</v>
      </c>
      <c r="B548" s="33" t="s">
        <v>470</v>
      </c>
      <c r="C548" s="46" t="s">
        <v>894</v>
      </c>
      <c r="D548" s="17">
        <v>10</v>
      </c>
      <c r="E548" s="18">
        <v>12.1</v>
      </c>
      <c r="F548" s="18">
        <v>5.8</v>
      </c>
      <c r="G548" s="18">
        <v>3.9</v>
      </c>
      <c r="H548" s="18">
        <v>1.4</v>
      </c>
      <c r="I548" s="19">
        <f t="shared" si="41"/>
        <v>23.199999999999996</v>
      </c>
    </row>
    <row r="549" spans="1:9">
      <c r="A549" s="43">
        <v>516</v>
      </c>
      <c r="B549" s="46" t="s">
        <v>471</v>
      </c>
      <c r="C549" s="101" t="s">
        <v>897</v>
      </c>
      <c r="D549" s="17">
        <v>20</v>
      </c>
      <c r="E549" s="18">
        <v>13.6</v>
      </c>
      <c r="F549" s="18">
        <v>8.3000000000000007</v>
      </c>
      <c r="G549" s="18">
        <v>3.4</v>
      </c>
      <c r="H549" s="18">
        <v>2.4</v>
      </c>
      <c r="I549" s="19">
        <f t="shared" si="41"/>
        <v>27.699999999999996</v>
      </c>
    </row>
    <row r="550" spans="1:9">
      <c r="A550" s="43">
        <v>517</v>
      </c>
      <c r="B550" s="46" t="s">
        <v>472</v>
      </c>
      <c r="C550" s="46" t="s">
        <v>894</v>
      </c>
      <c r="D550" s="17" t="s">
        <v>20</v>
      </c>
      <c r="E550" s="18">
        <v>4.5999999999999996</v>
      </c>
      <c r="F550" s="18">
        <v>4.8</v>
      </c>
      <c r="G550" s="18">
        <v>2.4</v>
      </c>
      <c r="H550" s="18">
        <v>0.9</v>
      </c>
      <c r="I550" s="19">
        <f t="shared" si="41"/>
        <v>12.7</v>
      </c>
    </row>
    <row r="551" spans="1:9">
      <c r="A551" s="43">
        <v>518</v>
      </c>
      <c r="B551" s="33" t="s">
        <v>473</v>
      </c>
      <c r="C551" s="46" t="s">
        <v>894</v>
      </c>
      <c r="D551" s="17">
        <v>10</v>
      </c>
      <c r="E551" s="18">
        <v>9.6</v>
      </c>
      <c r="F551" s="18">
        <v>3.8</v>
      </c>
      <c r="G551" s="18">
        <v>2.4</v>
      </c>
      <c r="H551" s="18">
        <v>1.9</v>
      </c>
      <c r="I551" s="19">
        <f t="shared" si="41"/>
        <v>17.7</v>
      </c>
    </row>
    <row r="552" spans="1:9">
      <c r="A552" s="43">
        <v>519</v>
      </c>
      <c r="B552" s="46" t="s">
        <v>474</v>
      </c>
      <c r="C552" s="46" t="s">
        <v>894</v>
      </c>
      <c r="D552" s="17" t="s">
        <v>20</v>
      </c>
      <c r="E552" s="18">
        <v>6.1</v>
      </c>
      <c r="F552" s="18">
        <v>4.8</v>
      </c>
      <c r="G552" s="18">
        <v>3.4</v>
      </c>
      <c r="H552" s="18">
        <v>0.9</v>
      </c>
      <c r="I552" s="19">
        <f t="shared" si="41"/>
        <v>15.2</v>
      </c>
    </row>
    <row r="553" spans="1:9">
      <c r="A553" s="43">
        <v>520</v>
      </c>
      <c r="B553" s="33" t="s">
        <v>475</v>
      </c>
      <c r="C553" s="46" t="s">
        <v>894</v>
      </c>
      <c r="D553" s="17" t="s">
        <v>20</v>
      </c>
      <c r="E553" s="18">
        <v>5.0999999999999996</v>
      </c>
      <c r="F553" s="18">
        <v>4.3</v>
      </c>
      <c r="G553" s="18">
        <v>2.4</v>
      </c>
      <c r="H553" s="18">
        <v>0.9</v>
      </c>
      <c r="I553" s="19">
        <f t="shared" si="41"/>
        <v>12.7</v>
      </c>
    </row>
    <row r="554" spans="1:9">
      <c r="A554" s="43">
        <v>521</v>
      </c>
      <c r="B554" s="46" t="s">
        <v>476</v>
      </c>
      <c r="C554" s="101" t="s">
        <v>898</v>
      </c>
      <c r="D554" s="17" t="s">
        <v>20</v>
      </c>
      <c r="E554" s="51">
        <v>4.5999999999999996</v>
      </c>
      <c r="F554" s="51">
        <v>5.8</v>
      </c>
      <c r="G554" s="51">
        <v>2.4</v>
      </c>
      <c r="H554" s="51">
        <v>0.9</v>
      </c>
      <c r="I554" s="19">
        <f t="shared" si="41"/>
        <v>13.7</v>
      </c>
    </row>
    <row r="555" spans="1:9" ht="30">
      <c r="A555" s="43">
        <v>522</v>
      </c>
      <c r="B555" s="33" t="s">
        <v>477</v>
      </c>
      <c r="C555" s="101" t="s">
        <v>899</v>
      </c>
      <c r="D555" s="17">
        <v>15</v>
      </c>
      <c r="E555" s="18">
        <v>31.6</v>
      </c>
      <c r="F555" s="18">
        <v>17.3</v>
      </c>
      <c r="G555" s="18">
        <v>5.9</v>
      </c>
      <c r="H555" s="18">
        <v>2.9</v>
      </c>
      <c r="I555" s="19">
        <f t="shared" si="41"/>
        <v>57.7</v>
      </c>
    </row>
    <row r="556" spans="1:9">
      <c r="A556" s="43">
        <v>523</v>
      </c>
      <c r="B556" s="46" t="s">
        <v>900</v>
      </c>
      <c r="C556" s="46" t="s">
        <v>894</v>
      </c>
      <c r="D556" s="17" t="s">
        <v>20</v>
      </c>
      <c r="E556" s="18">
        <v>4.5999999999999996</v>
      </c>
      <c r="F556" s="18">
        <v>4.3</v>
      </c>
      <c r="G556" s="18">
        <v>1.9</v>
      </c>
      <c r="H556" s="18">
        <v>0.9</v>
      </c>
      <c r="I556" s="19">
        <f t="shared" si="41"/>
        <v>11.7</v>
      </c>
    </row>
    <row r="557" spans="1:9">
      <c r="A557" s="43">
        <v>524</v>
      </c>
      <c r="B557" s="46" t="s">
        <v>478</v>
      </c>
      <c r="C557" s="46" t="s">
        <v>894</v>
      </c>
      <c r="D557" s="17">
        <v>24</v>
      </c>
      <c r="E557" s="18">
        <v>25.1</v>
      </c>
      <c r="F557" s="18">
        <v>11.3</v>
      </c>
      <c r="G557" s="18">
        <v>3.9</v>
      </c>
      <c r="H557" s="18">
        <v>2.9</v>
      </c>
      <c r="I557" s="19">
        <f t="shared" si="41"/>
        <v>43.2</v>
      </c>
    </row>
    <row r="558" spans="1:9">
      <c r="A558" s="43">
        <v>525</v>
      </c>
      <c r="B558" s="33" t="s">
        <v>352</v>
      </c>
      <c r="C558" s="101" t="s">
        <v>901</v>
      </c>
      <c r="D558" s="17">
        <v>10</v>
      </c>
      <c r="E558" s="18">
        <v>10.6</v>
      </c>
      <c r="F558" s="18">
        <v>7.8</v>
      </c>
      <c r="G558" s="18">
        <v>5.9</v>
      </c>
      <c r="H558" s="18">
        <v>1.4</v>
      </c>
      <c r="I558" s="19">
        <f t="shared" si="41"/>
        <v>25.699999999999996</v>
      </c>
    </row>
    <row r="559" spans="1:9">
      <c r="A559" s="43">
        <v>526</v>
      </c>
      <c r="B559" s="46" t="s">
        <v>479</v>
      </c>
      <c r="C559" s="101" t="s">
        <v>902</v>
      </c>
      <c r="D559" s="17">
        <v>55</v>
      </c>
      <c r="E559" s="18">
        <v>35.6</v>
      </c>
      <c r="F559" s="18">
        <v>16.3</v>
      </c>
      <c r="G559" s="18">
        <v>5.4</v>
      </c>
      <c r="H559" s="18">
        <v>1.4</v>
      </c>
      <c r="I559" s="19">
        <f t="shared" si="41"/>
        <v>58.7</v>
      </c>
    </row>
    <row r="560" spans="1:9" ht="30">
      <c r="A560" s="43">
        <v>527</v>
      </c>
      <c r="B560" s="46" t="s">
        <v>480</v>
      </c>
      <c r="C560" s="101" t="s">
        <v>903</v>
      </c>
      <c r="D560" s="17">
        <v>10</v>
      </c>
      <c r="E560" s="18">
        <v>11.1</v>
      </c>
      <c r="F560" s="18">
        <v>6.8</v>
      </c>
      <c r="G560" s="18">
        <v>2.9</v>
      </c>
      <c r="H560" s="18">
        <v>1.4</v>
      </c>
      <c r="I560" s="19">
        <f t="shared" si="41"/>
        <v>22.199999999999996</v>
      </c>
    </row>
    <row r="561" spans="1:9">
      <c r="A561" s="43">
        <v>528</v>
      </c>
      <c r="B561" s="46" t="s">
        <v>481</v>
      </c>
      <c r="C561" s="46" t="s">
        <v>894</v>
      </c>
      <c r="D561" s="17" t="s">
        <v>20</v>
      </c>
      <c r="E561" s="18">
        <v>6.6</v>
      </c>
      <c r="F561" s="18">
        <v>5.3</v>
      </c>
      <c r="G561" s="18">
        <v>1.9</v>
      </c>
      <c r="H561" s="18">
        <v>0.4</v>
      </c>
      <c r="I561" s="19">
        <f t="shared" si="41"/>
        <v>14.2</v>
      </c>
    </row>
    <row r="562" spans="1:9">
      <c r="A562" s="43">
        <v>529</v>
      </c>
      <c r="B562" s="46" t="s">
        <v>482</v>
      </c>
      <c r="C562" s="46" t="s">
        <v>894</v>
      </c>
      <c r="D562" s="17">
        <v>10</v>
      </c>
      <c r="E562" s="18">
        <v>12.6</v>
      </c>
      <c r="F562" s="18">
        <v>6.3</v>
      </c>
      <c r="G562" s="18">
        <v>3.9</v>
      </c>
      <c r="H562" s="18">
        <v>0.9</v>
      </c>
      <c r="I562" s="19">
        <f t="shared" si="41"/>
        <v>23.699999999999996</v>
      </c>
    </row>
    <row r="563" spans="1:9">
      <c r="A563" s="43">
        <v>530</v>
      </c>
      <c r="B563" s="33" t="s">
        <v>483</v>
      </c>
      <c r="C563" s="46" t="s">
        <v>894</v>
      </c>
      <c r="D563" s="27" t="s">
        <v>20</v>
      </c>
      <c r="E563" s="18">
        <v>6.6</v>
      </c>
      <c r="F563" s="18">
        <v>6.3</v>
      </c>
      <c r="G563" s="18">
        <v>2.4</v>
      </c>
      <c r="H563" s="18">
        <v>1.4</v>
      </c>
      <c r="I563" s="19">
        <f t="shared" si="41"/>
        <v>16.7</v>
      </c>
    </row>
    <row r="564" spans="1:9">
      <c r="A564" s="43">
        <v>531</v>
      </c>
      <c r="B564" s="46" t="s">
        <v>484</v>
      </c>
      <c r="C564" s="46" t="s">
        <v>894</v>
      </c>
      <c r="D564" s="17" t="s">
        <v>20</v>
      </c>
      <c r="E564" s="18">
        <v>5.6</v>
      </c>
      <c r="F564" s="18">
        <v>5.8</v>
      </c>
      <c r="G564" s="18">
        <v>1.9</v>
      </c>
      <c r="H564" s="18">
        <v>1.4</v>
      </c>
      <c r="I564" s="19">
        <f t="shared" si="41"/>
        <v>14.7</v>
      </c>
    </row>
    <row r="565" spans="1:9">
      <c r="A565" s="43">
        <v>532</v>
      </c>
      <c r="B565" s="46" t="s">
        <v>485</v>
      </c>
      <c r="C565" s="101" t="s">
        <v>904</v>
      </c>
      <c r="D565" s="17" t="s">
        <v>20</v>
      </c>
      <c r="E565" s="18">
        <v>4.5999999999999996</v>
      </c>
      <c r="F565" s="18">
        <v>4.3</v>
      </c>
      <c r="G565" s="18">
        <v>2.4</v>
      </c>
      <c r="H565" s="18">
        <v>1.4</v>
      </c>
      <c r="I565" s="19">
        <f t="shared" si="41"/>
        <v>12.7</v>
      </c>
    </row>
    <row r="566" spans="1:9">
      <c r="A566" s="43">
        <v>533</v>
      </c>
      <c r="B566" s="46" t="s">
        <v>805</v>
      </c>
      <c r="C566" s="101" t="s">
        <v>905</v>
      </c>
      <c r="D566" s="23">
        <v>10</v>
      </c>
      <c r="E566" s="18">
        <v>12.1</v>
      </c>
      <c r="F566" s="18">
        <v>6.8</v>
      </c>
      <c r="G566" s="18">
        <v>3.9</v>
      </c>
      <c r="H566" s="18">
        <v>1.4</v>
      </c>
      <c r="I566" s="19">
        <f t="shared" si="41"/>
        <v>24.199999999999996</v>
      </c>
    </row>
    <row r="567" spans="1:9">
      <c r="A567" s="43">
        <v>534</v>
      </c>
      <c r="B567" s="46" t="s">
        <v>486</v>
      </c>
      <c r="C567" s="101" t="s">
        <v>906</v>
      </c>
      <c r="D567" s="23">
        <v>10</v>
      </c>
      <c r="E567" s="18">
        <v>13.1</v>
      </c>
      <c r="F567" s="18">
        <v>8.8000000000000007</v>
      </c>
      <c r="G567" s="18">
        <v>3.9</v>
      </c>
      <c r="H567" s="18">
        <v>1.4</v>
      </c>
      <c r="I567" s="19">
        <f t="shared" si="41"/>
        <v>27.199999999999996</v>
      </c>
    </row>
    <row r="568" spans="1:9">
      <c r="A568" s="43">
        <v>535</v>
      </c>
      <c r="B568" s="46" t="s">
        <v>487</v>
      </c>
      <c r="C568" s="46" t="s">
        <v>894</v>
      </c>
      <c r="D568" s="17" t="s">
        <v>20</v>
      </c>
      <c r="E568" s="18">
        <v>6.6</v>
      </c>
      <c r="F568" s="18">
        <v>6.3</v>
      </c>
      <c r="G568" s="18">
        <v>2.4</v>
      </c>
      <c r="H568" s="18">
        <v>1.4</v>
      </c>
      <c r="I568" s="19">
        <f t="shared" si="41"/>
        <v>16.7</v>
      </c>
    </row>
    <row r="569" spans="1:9">
      <c r="A569" s="43">
        <v>536</v>
      </c>
      <c r="B569" s="46" t="s">
        <v>488</v>
      </c>
      <c r="C569" s="46" t="s">
        <v>894</v>
      </c>
      <c r="D569" s="17" t="s">
        <v>20</v>
      </c>
      <c r="E569" s="18">
        <v>5.6</v>
      </c>
      <c r="F569" s="18">
        <v>5.8</v>
      </c>
      <c r="G569" s="18">
        <v>1.9</v>
      </c>
      <c r="H569" s="18">
        <v>1.4</v>
      </c>
      <c r="I569" s="19">
        <f t="shared" si="41"/>
        <v>14.7</v>
      </c>
    </row>
    <row r="570" spans="1:9">
      <c r="A570" s="43">
        <v>537</v>
      </c>
      <c r="B570" s="46" t="s">
        <v>489</v>
      </c>
      <c r="C570" s="46" t="s">
        <v>894</v>
      </c>
      <c r="D570" s="17" t="s">
        <v>20</v>
      </c>
      <c r="E570" s="18">
        <v>4.5999999999999996</v>
      </c>
      <c r="F570" s="18">
        <v>4.3</v>
      </c>
      <c r="G570" s="18">
        <v>2.4</v>
      </c>
      <c r="H570" s="18">
        <v>1.4</v>
      </c>
      <c r="I570" s="19">
        <f t="shared" si="41"/>
        <v>12.7</v>
      </c>
    </row>
    <row r="571" spans="1:9">
      <c r="A571" s="43">
        <v>538</v>
      </c>
      <c r="B571" s="46" t="s">
        <v>490</v>
      </c>
      <c r="C571" s="46" t="s">
        <v>894</v>
      </c>
      <c r="D571" s="17" t="s">
        <v>20</v>
      </c>
      <c r="E571" s="18">
        <v>4.5999999999999996</v>
      </c>
      <c r="F571" s="18">
        <v>4.3</v>
      </c>
      <c r="G571" s="18">
        <v>2.4</v>
      </c>
      <c r="H571" s="18">
        <v>1.4</v>
      </c>
      <c r="I571" s="19">
        <f t="shared" si="41"/>
        <v>12.7</v>
      </c>
    </row>
    <row r="572" spans="1:9">
      <c r="A572" s="43">
        <v>539</v>
      </c>
      <c r="B572" s="46" t="s">
        <v>491</v>
      </c>
      <c r="C572" s="46" t="s">
        <v>894</v>
      </c>
      <c r="D572" s="17">
        <v>10</v>
      </c>
      <c r="E572" s="18">
        <v>12.1</v>
      </c>
      <c r="F572" s="18">
        <v>8.8000000000000007</v>
      </c>
      <c r="G572" s="18">
        <v>5.9</v>
      </c>
      <c r="H572" s="18">
        <v>1.4</v>
      </c>
      <c r="I572" s="19">
        <f t="shared" si="41"/>
        <v>28.199999999999996</v>
      </c>
    </row>
    <row r="573" spans="1:9">
      <c r="A573" s="43">
        <v>540</v>
      </c>
      <c r="B573" s="46" t="s">
        <v>907</v>
      </c>
      <c r="C573" s="46" t="s">
        <v>894</v>
      </c>
      <c r="D573" s="17" t="s">
        <v>20</v>
      </c>
      <c r="E573" s="18">
        <v>6.6</v>
      </c>
      <c r="F573" s="18">
        <v>6.3</v>
      </c>
      <c r="G573" s="18">
        <v>2.4</v>
      </c>
      <c r="H573" s="18">
        <v>1.4</v>
      </c>
      <c r="I573" s="19">
        <f t="shared" si="41"/>
        <v>16.7</v>
      </c>
    </row>
    <row r="574" spans="1:9">
      <c r="A574" s="43">
        <v>541</v>
      </c>
      <c r="B574" s="46" t="s">
        <v>492</v>
      </c>
      <c r="C574" s="46" t="s">
        <v>894</v>
      </c>
      <c r="D574" s="17" t="s">
        <v>20</v>
      </c>
      <c r="E574" s="18">
        <v>5.6</v>
      </c>
      <c r="F574" s="18">
        <v>5.8</v>
      </c>
      <c r="G574" s="18">
        <v>1.9</v>
      </c>
      <c r="H574" s="18">
        <v>1.4</v>
      </c>
      <c r="I574" s="19">
        <f t="shared" si="41"/>
        <v>14.7</v>
      </c>
    </row>
    <row r="575" spans="1:9">
      <c r="A575" s="43">
        <v>542</v>
      </c>
      <c r="B575" s="46" t="s">
        <v>493</v>
      </c>
      <c r="C575" s="46" t="s">
        <v>894</v>
      </c>
      <c r="D575" s="17" t="s">
        <v>20</v>
      </c>
      <c r="E575" s="18">
        <v>4.5999999999999996</v>
      </c>
      <c r="F575" s="18">
        <v>4.3</v>
      </c>
      <c r="G575" s="18">
        <v>2.4</v>
      </c>
      <c r="H575" s="18">
        <v>1.4</v>
      </c>
      <c r="I575" s="19">
        <f t="shared" si="41"/>
        <v>12.7</v>
      </c>
    </row>
    <row r="576" spans="1:9">
      <c r="A576" s="43">
        <v>543</v>
      </c>
      <c r="B576" s="46" t="s">
        <v>494</v>
      </c>
      <c r="C576" s="46" t="s">
        <v>894</v>
      </c>
      <c r="D576" s="27">
        <v>5</v>
      </c>
      <c r="E576" s="18">
        <v>12.6</v>
      </c>
      <c r="F576" s="18">
        <v>9.3000000000000007</v>
      </c>
      <c r="G576" s="18">
        <v>5.9</v>
      </c>
      <c r="H576" s="18">
        <v>1.4</v>
      </c>
      <c r="I576" s="19">
        <f t="shared" si="41"/>
        <v>29.199999999999996</v>
      </c>
    </row>
    <row r="577" spans="1:9">
      <c r="A577" s="43">
        <v>544</v>
      </c>
      <c r="B577" s="46" t="s">
        <v>495</v>
      </c>
      <c r="C577" s="46" t="s">
        <v>894</v>
      </c>
      <c r="D577" s="27" t="s">
        <v>20</v>
      </c>
      <c r="E577" s="18">
        <v>3.1</v>
      </c>
      <c r="F577" s="18">
        <v>3.3</v>
      </c>
      <c r="G577" s="18">
        <v>2.4</v>
      </c>
      <c r="H577" s="18">
        <v>0.9</v>
      </c>
      <c r="I577" s="19">
        <f t="shared" si="41"/>
        <v>9.7000000000000011</v>
      </c>
    </row>
    <row r="578" spans="1:9">
      <c r="A578" s="43">
        <v>545</v>
      </c>
      <c r="B578" s="46" t="s">
        <v>496</v>
      </c>
      <c r="C578" s="46" t="s">
        <v>894</v>
      </c>
      <c r="D578" s="27" t="s">
        <v>20</v>
      </c>
      <c r="E578" s="18">
        <v>4.5999999999999996</v>
      </c>
      <c r="F578" s="18">
        <v>5.3</v>
      </c>
      <c r="G578" s="18">
        <v>2.9</v>
      </c>
      <c r="H578" s="18">
        <v>0.9</v>
      </c>
      <c r="I578" s="19">
        <f t="shared" si="41"/>
        <v>13.7</v>
      </c>
    </row>
    <row r="579" spans="1:9">
      <c r="A579" s="43">
        <v>546</v>
      </c>
      <c r="B579" s="62" t="s">
        <v>497</v>
      </c>
      <c r="C579" s="46" t="s">
        <v>894</v>
      </c>
      <c r="D579" s="27">
        <v>4</v>
      </c>
      <c r="E579" s="51">
        <v>10.6</v>
      </c>
      <c r="F579" s="51">
        <v>3.8</v>
      </c>
      <c r="G579" s="51">
        <v>2.9</v>
      </c>
      <c r="H579" s="51">
        <v>1.4</v>
      </c>
      <c r="I579" s="19">
        <f t="shared" si="41"/>
        <v>18.699999999999996</v>
      </c>
    </row>
    <row r="580" spans="1:9">
      <c r="A580" s="43">
        <v>547</v>
      </c>
      <c r="B580" s="62" t="s">
        <v>498</v>
      </c>
      <c r="C580" s="46" t="s">
        <v>894</v>
      </c>
      <c r="D580" s="27" t="s">
        <v>20</v>
      </c>
      <c r="E580" s="18">
        <v>5.0999999999999996</v>
      </c>
      <c r="F580" s="18">
        <v>4.8</v>
      </c>
      <c r="G580" s="18">
        <v>2.4</v>
      </c>
      <c r="H580" s="18">
        <v>1.4</v>
      </c>
      <c r="I580" s="19">
        <f t="shared" ref="I580:I594" si="42">SUM(E580:H580)</f>
        <v>13.7</v>
      </c>
    </row>
    <row r="581" spans="1:9">
      <c r="A581" s="43">
        <v>548</v>
      </c>
      <c r="B581" s="62" t="s">
        <v>499</v>
      </c>
      <c r="C581" s="46" t="s">
        <v>894</v>
      </c>
      <c r="D581" s="27" t="s">
        <v>20</v>
      </c>
      <c r="E581" s="18">
        <v>6.6</v>
      </c>
      <c r="F581" s="18">
        <v>6.3</v>
      </c>
      <c r="G581" s="18">
        <v>3.4</v>
      </c>
      <c r="H581" s="18">
        <v>0.4</v>
      </c>
      <c r="I581" s="19">
        <f t="shared" si="42"/>
        <v>16.699999999999996</v>
      </c>
    </row>
    <row r="582" spans="1:9">
      <c r="A582" s="43">
        <v>549</v>
      </c>
      <c r="B582" s="62" t="s">
        <v>500</v>
      </c>
      <c r="C582" s="46" t="s">
        <v>894</v>
      </c>
      <c r="D582" s="27" t="s">
        <v>20</v>
      </c>
      <c r="E582" s="18">
        <v>5.0999999999999996</v>
      </c>
      <c r="F582" s="18">
        <v>6.3</v>
      </c>
      <c r="G582" s="18">
        <v>2.9</v>
      </c>
      <c r="H582" s="18">
        <v>1.4</v>
      </c>
      <c r="I582" s="19">
        <f t="shared" si="42"/>
        <v>15.7</v>
      </c>
    </row>
    <row r="583" spans="1:9">
      <c r="A583" s="43">
        <v>550</v>
      </c>
      <c r="B583" s="62" t="s">
        <v>501</v>
      </c>
      <c r="C583" s="46" t="s">
        <v>894</v>
      </c>
      <c r="D583" s="27" t="s">
        <v>20</v>
      </c>
      <c r="E583" s="18">
        <v>6.6</v>
      </c>
      <c r="F583" s="18">
        <v>6.3</v>
      </c>
      <c r="G583" s="18">
        <v>3.4</v>
      </c>
      <c r="H583" s="18">
        <v>1.4</v>
      </c>
      <c r="I583" s="19">
        <f t="shared" si="42"/>
        <v>17.699999999999996</v>
      </c>
    </row>
    <row r="584" spans="1:9">
      <c r="A584" s="43">
        <v>551</v>
      </c>
      <c r="B584" s="62" t="s">
        <v>502</v>
      </c>
      <c r="C584" s="46" t="s">
        <v>894</v>
      </c>
      <c r="D584" s="27" t="s">
        <v>20</v>
      </c>
      <c r="E584" s="18">
        <v>5.0999999999999996</v>
      </c>
      <c r="F584" s="18">
        <v>5.3</v>
      </c>
      <c r="G584" s="18">
        <v>3.4</v>
      </c>
      <c r="H584" s="18">
        <v>2.4</v>
      </c>
      <c r="I584" s="19">
        <f t="shared" si="42"/>
        <v>16.2</v>
      </c>
    </row>
    <row r="585" spans="1:9">
      <c r="A585" s="43">
        <v>552</v>
      </c>
      <c r="B585" s="62" t="s">
        <v>503</v>
      </c>
      <c r="C585" s="46" t="s">
        <v>894</v>
      </c>
      <c r="D585" s="27">
        <v>15</v>
      </c>
      <c r="E585" s="18">
        <v>12.6</v>
      </c>
      <c r="F585" s="18">
        <v>5.8</v>
      </c>
      <c r="G585" s="18">
        <v>3.9</v>
      </c>
      <c r="H585" s="18">
        <v>0.9</v>
      </c>
      <c r="I585" s="19">
        <f t="shared" si="42"/>
        <v>23.199999999999996</v>
      </c>
    </row>
    <row r="586" spans="1:9">
      <c r="A586" s="43">
        <v>553</v>
      </c>
      <c r="B586" s="62" t="s">
        <v>504</v>
      </c>
      <c r="C586" s="46" t="s">
        <v>894</v>
      </c>
      <c r="D586" s="27" t="s">
        <v>20</v>
      </c>
      <c r="E586" s="18">
        <v>5.0999999999999996</v>
      </c>
      <c r="F586" s="18">
        <v>5.8</v>
      </c>
      <c r="G586" s="18">
        <v>2.9</v>
      </c>
      <c r="H586" s="18">
        <v>1.4</v>
      </c>
      <c r="I586" s="19">
        <f t="shared" si="42"/>
        <v>15.2</v>
      </c>
    </row>
    <row r="587" spans="1:9">
      <c r="A587" s="43">
        <v>554</v>
      </c>
      <c r="B587" s="62" t="s">
        <v>505</v>
      </c>
      <c r="C587" s="46" t="s">
        <v>894</v>
      </c>
      <c r="D587" s="27" t="s">
        <v>20</v>
      </c>
      <c r="E587" s="18">
        <v>6.1</v>
      </c>
      <c r="F587" s="18">
        <v>6.3</v>
      </c>
      <c r="G587" s="18">
        <v>2.4</v>
      </c>
      <c r="H587" s="18">
        <v>1.4</v>
      </c>
      <c r="I587" s="19">
        <f t="shared" si="42"/>
        <v>16.2</v>
      </c>
    </row>
    <row r="588" spans="1:9">
      <c r="A588" s="43">
        <v>555</v>
      </c>
      <c r="B588" s="62" t="s">
        <v>506</v>
      </c>
      <c r="C588" s="46" t="s">
        <v>894</v>
      </c>
      <c r="D588" s="27" t="s">
        <v>20</v>
      </c>
      <c r="E588" s="18">
        <v>4.5999999999999996</v>
      </c>
      <c r="F588" s="18">
        <v>5.8</v>
      </c>
      <c r="G588" s="18">
        <v>1.9</v>
      </c>
      <c r="H588" s="18">
        <v>1.4</v>
      </c>
      <c r="I588" s="19">
        <f t="shared" si="42"/>
        <v>13.7</v>
      </c>
    </row>
    <row r="589" spans="1:9">
      <c r="A589" s="43">
        <v>556</v>
      </c>
      <c r="B589" s="62" t="s">
        <v>908</v>
      </c>
      <c r="C589" s="46" t="s">
        <v>894</v>
      </c>
      <c r="D589" s="27" t="s">
        <v>20</v>
      </c>
      <c r="E589" s="18">
        <v>4.5999999999999996</v>
      </c>
      <c r="F589" s="18">
        <v>4.3</v>
      </c>
      <c r="G589" s="18">
        <v>2.4</v>
      </c>
      <c r="H589" s="18">
        <v>1.4</v>
      </c>
      <c r="I589" s="19">
        <f t="shared" si="42"/>
        <v>12.7</v>
      </c>
    </row>
    <row r="590" spans="1:9">
      <c r="A590" s="43">
        <v>557</v>
      </c>
      <c r="B590" s="46" t="s">
        <v>507</v>
      </c>
      <c r="C590" s="46" t="s">
        <v>894</v>
      </c>
      <c r="D590" s="17" t="s">
        <v>20</v>
      </c>
      <c r="E590" s="18">
        <v>5.6</v>
      </c>
      <c r="F590" s="18">
        <v>5.3</v>
      </c>
      <c r="G590" s="18">
        <v>2.9</v>
      </c>
      <c r="H590" s="18">
        <v>1.4</v>
      </c>
      <c r="I590" s="19">
        <f t="shared" si="42"/>
        <v>15.2</v>
      </c>
    </row>
    <row r="591" spans="1:9">
      <c r="A591" s="43">
        <v>558</v>
      </c>
      <c r="B591" s="106" t="s">
        <v>508</v>
      </c>
      <c r="C591" s="46" t="s">
        <v>894</v>
      </c>
      <c r="D591" s="17">
        <v>5</v>
      </c>
      <c r="E591" s="18">
        <v>5.0999999999999996</v>
      </c>
      <c r="F591" s="18">
        <v>4.8</v>
      </c>
      <c r="G591" s="18">
        <v>2.9</v>
      </c>
      <c r="H591" s="18">
        <v>0.4</v>
      </c>
      <c r="I591" s="19">
        <f t="shared" si="42"/>
        <v>13.2</v>
      </c>
    </row>
    <row r="592" spans="1:9">
      <c r="A592" s="43">
        <v>559</v>
      </c>
      <c r="B592" s="46" t="s">
        <v>509</v>
      </c>
      <c r="C592" s="46" t="s">
        <v>894</v>
      </c>
      <c r="D592" s="17">
        <v>8</v>
      </c>
      <c r="E592" s="18">
        <v>7.6</v>
      </c>
      <c r="F592" s="18">
        <v>3.3</v>
      </c>
      <c r="G592" s="18">
        <v>0.9</v>
      </c>
      <c r="H592" s="18">
        <v>1.4</v>
      </c>
      <c r="I592" s="19">
        <f>SUM(E592:H592)</f>
        <v>13.2</v>
      </c>
    </row>
    <row r="593" spans="1:9">
      <c r="A593" s="43">
        <v>560</v>
      </c>
      <c r="B593" s="106" t="s">
        <v>510</v>
      </c>
      <c r="C593" s="46" t="s">
        <v>894</v>
      </c>
      <c r="D593" s="17" t="s">
        <v>20</v>
      </c>
      <c r="E593" s="18">
        <v>7.1</v>
      </c>
      <c r="F593" s="18">
        <v>6.3</v>
      </c>
      <c r="G593" s="18">
        <v>3.4</v>
      </c>
      <c r="H593" s="18">
        <v>0.9</v>
      </c>
      <c r="I593" s="19">
        <f t="shared" si="42"/>
        <v>17.699999999999996</v>
      </c>
    </row>
    <row r="594" spans="1:9">
      <c r="A594" s="43">
        <v>561</v>
      </c>
      <c r="B594" s="106" t="s">
        <v>511</v>
      </c>
      <c r="C594" s="46" t="s">
        <v>894</v>
      </c>
      <c r="D594" s="17" t="s">
        <v>20</v>
      </c>
      <c r="E594" s="18">
        <v>5.6</v>
      </c>
      <c r="F594" s="18">
        <v>6.3</v>
      </c>
      <c r="G594" s="18">
        <v>4.4000000000000004</v>
      </c>
      <c r="H594" s="18">
        <v>0.9</v>
      </c>
      <c r="I594" s="19">
        <f t="shared" si="42"/>
        <v>17.199999999999996</v>
      </c>
    </row>
    <row r="595" spans="1:9">
      <c r="A595" s="43">
        <v>562</v>
      </c>
      <c r="B595" s="106" t="s">
        <v>512</v>
      </c>
      <c r="C595" s="101" t="s">
        <v>909</v>
      </c>
      <c r="D595" s="17">
        <v>10</v>
      </c>
      <c r="E595" s="18">
        <v>12.1</v>
      </c>
      <c r="F595" s="18">
        <v>4.8</v>
      </c>
      <c r="G595" s="18">
        <v>2.9</v>
      </c>
      <c r="H595" s="18">
        <v>1.4</v>
      </c>
      <c r="I595" s="19">
        <f t="shared" ref="I595:I607" si="43">SUM(E595:H595)</f>
        <v>21.199999999999996</v>
      </c>
    </row>
    <row r="596" spans="1:9">
      <c r="A596" s="43">
        <v>563</v>
      </c>
      <c r="B596" s="106" t="s">
        <v>513</v>
      </c>
      <c r="C596" s="46" t="s">
        <v>894</v>
      </c>
      <c r="D596" s="17" t="s">
        <v>20</v>
      </c>
      <c r="E596" s="18">
        <v>6.1</v>
      </c>
      <c r="F596" s="18">
        <v>3.8</v>
      </c>
      <c r="G596" s="18">
        <v>1.4</v>
      </c>
      <c r="H596" s="18">
        <v>0.4</v>
      </c>
      <c r="I596" s="19">
        <f t="shared" si="43"/>
        <v>11.7</v>
      </c>
    </row>
    <row r="597" spans="1:9">
      <c r="A597" s="43">
        <v>564</v>
      </c>
      <c r="B597" s="106" t="s">
        <v>514</v>
      </c>
      <c r="C597" s="46" t="s">
        <v>894</v>
      </c>
      <c r="D597" s="17" t="s">
        <v>20</v>
      </c>
      <c r="E597" s="18">
        <v>5.0999999999999996</v>
      </c>
      <c r="F597" s="18">
        <v>4.8</v>
      </c>
      <c r="G597" s="18">
        <v>1.9</v>
      </c>
      <c r="H597" s="18">
        <v>0.4</v>
      </c>
      <c r="I597" s="19">
        <f t="shared" si="43"/>
        <v>12.2</v>
      </c>
    </row>
    <row r="598" spans="1:9">
      <c r="A598" s="43">
        <v>565</v>
      </c>
      <c r="B598" s="24" t="s">
        <v>515</v>
      </c>
      <c r="C598" s="46" t="s">
        <v>894</v>
      </c>
      <c r="D598" s="17" t="s">
        <v>20</v>
      </c>
      <c r="E598" s="18">
        <v>6.1</v>
      </c>
      <c r="F598" s="18">
        <v>4.8</v>
      </c>
      <c r="G598" s="18">
        <v>1.9</v>
      </c>
      <c r="H598" s="18">
        <v>1.4</v>
      </c>
      <c r="I598" s="19">
        <f t="shared" si="43"/>
        <v>14.2</v>
      </c>
    </row>
    <row r="599" spans="1:9">
      <c r="A599" s="43">
        <v>566</v>
      </c>
      <c r="B599" s="24" t="s">
        <v>516</v>
      </c>
      <c r="C599" s="46" t="s">
        <v>894</v>
      </c>
      <c r="D599" s="17" t="s">
        <v>20</v>
      </c>
      <c r="E599" s="18">
        <v>5.0999999999999996</v>
      </c>
      <c r="F599" s="18">
        <v>4.3</v>
      </c>
      <c r="G599" s="18">
        <v>3.4</v>
      </c>
      <c r="H599" s="18">
        <v>0.9</v>
      </c>
      <c r="I599" s="19">
        <f t="shared" si="43"/>
        <v>13.7</v>
      </c>
    </row>
    <row r="600" spans="1:9">
      <c r="A600" s="43">
        <v>567</v>
      </c>
      <c r="B600" s="24" t="s">
        <v>517</v>
      </c>
      <c r="C600" s="46" t="s">
        <v>894</v>
      </c>
      <c r="D600" s="17" t="s">
        <v>20</v>
      </c>
      <c r="E600" s="18">
        <v>5.0999999999999996</v>
      </c>
      <c r="F600" s="18">
        <v>3.3</v>
      </c>
      <c r="G600" s="18">
        <v>0.9</v>
      </c>
      <c r="H600" s="18">
        <v>1.4</v>
      </c>
      <c r="I600" s="19">
        <f t="shared" si="43"/>
        <v>10.7</v>
      </c>
    </row>
    <row r="601" spans="1:9">
      <c r="A601" s="43">
        <v>568</v>
      </c>
      <c r="B601" s="24" t="s">
        <v>518</v>
      </c>
      <c r="C601" s="101" t="s">
        <v>910</v>
      </c>
      <c r="D601" s="17" t="s">
        <v>20</v>
      </c>
      <c r="E601" s="18">
        <v>6.1</v>
      </c>
      <c r="F601" s="18">
        <v>4.8</v>
      </c>
      <c r="G601" s="18">
        <v>1.9</v>
      </c>
      <c r="H601" s="18">
        <v>1.4</v>
      </c>
      <c r="I601" s="19">
        <f t="shared" si="43"/>
        <v>14.2</v>
      </c>
    </row>
    <row r="602" spans="1:9">
      <c r="A602" s="43">
        <v>569</v>
      </c>
      <c r="B602" s="24" t="s">
        <v>519</v>
      </c>
      <c r="C602" s="46" t="s">
        <v>894</v>
      </c>
      <c r="D602" s="17" t="s">
        <v>20</v>
      </c>
      <c r="E602" s="18">
        <v>5.0999999999999996</v>
      </c>
      <c r="F602" s="18">
        <v>4.3</v>
      </c>
      <c r="G602" s="18">
        <v>3.4</v>
      </c>
      <c r="H602" s="18">
        <v>0.9</v>
      </c>
      <c r="I602" s="19">
        <f t="shared" si="43"/>
        <v>13.7</v>
      </c>
    </row>
    <row r="603" spans="1:9">
      <c r="A603" s="43">
        <v>570</v>
      </c>
      <c r="B603" s="24" t="s">
        <v>520</v>
      </c>
      <c r="C603" s="46" t="s">
        <v>894</v>
      </c>
      <c r="D603" s="17">
        <v>0</v>
      </c>
      <c r="E603" s="18">
        <v>7.1</v>
      </c>
      <c r="F603" s="18">
        <v>6.3</v>
      </c>
      <c r="G603" s="18">
        <v>3.4</v>
      </c>
      <c r="H603" s="18">
        <v>0.9</v>
      </c>
      <c r="I603" s="19">
        <f t="shared" si="43"/>
        <v>17.699999999999996</v>
      </c>
    </row>
    <row r="604" spans="1:9">
      <c r="A604" s="43">
        <v>571</v>
      </c>
      <c r="B604" s="24" t="s">
        <v>521</v>
      </c>
      <c r="C604" s="46" t="s">
        <v>894</v>
      </c>
      <c r="D604" s="27" t="s">
        <v>20</v>
      </c>
      <c r="E604" s="18">
        <v>5.0999999999999996</v>
      </c>
      <c r="F604" s="18">
        <v>4.8</v>
      </c>
      <c r="G604" s="18">
        <v>2.4</v>
      </c>
      <c r="H604" s="18">
        <v>1.4</v>
      </c>
      <c r="I604" s="19">
        <f t="shared" si="43"/>
        <v>13.7</v>
      </c>
    </row>
    <row r="605" spans="1:9">
      <c r="A605" s="43">
        <v>572</v>
      </c>
      <c r="B605" s="24" t="s">
        <v>522</v>
      </c>
      <c r="C605" s="46" t="s">
        <v>894</v>
      </c>
      <c r="D605" s="27" t="s">
        <v>20</v>
      </c>
      <c r="E605" s="18">
        <v>6.6</v>
      </c>
      <c r="F605" s="18">
        <v>6.3</v>
      </c>
      <c r="G605" s="18">
        <v>3.4</v>
      </c>
      <c r="H605" s="18">
        <v>0.4</v>
      </c>
      <c r="I605" s="19">
        <f t="shared" si="43"/>
        <v>16.699999999999996</v>
      </c>
    </row>
    <row r="606" spans="1:9">
      <c r="A606" s="43">
        <v>573</v>
      </c>
      <c r="B606" s="24" t="s">
        <v>523</v>
      </c>
      <c r="C606" s="46" t="s">
        <v>894</v>
      </c>
      <c r="D606" s="27" t="s">
        <v>20</v>
      </c>
      <c r="E606" s="18">
        <v>5.0999999999999996</v>
      </c>
      <c r="F606" s="18">
        <v>6.3</v>
      </c>
      <c r="G606" s="18">
        <v>2.9</v>
      </c>
      <c r="H606" s="18">
        <v>1.4</v>
      </c>
      <c r="I606" s="19">
        <f t="shared" si="43"/>
        <v>15.7</v>
      </c>
    </row>
    <row r="607" spans="1:9">
      <c r="A607" s="43">
        <v>574</v>
      </c>
      <c r="B607" s="24" t="s">
        <v>524</v>
      </c>
      <c r="C607" s="46" t="s">
        <v>894</v>
      </c>
      <c r="D607" s="27" t="s">
        <v>20</v>
      </c>
      <c r="E607" s="18">
        <v>6.1</v>
      </c>
      <c r="F607" s="18">
        <v>6.3</v>
      </c>
      <c r="G607" s="18">
        <v>3.4</v>
      </c>
      <c r="H607" s="18">
        <v>1.4</v>
      </c>
      <c r="I607" s="19">
        <f t="shared" si="43"/>
        <v>17.2</v>
      </c>
    </row>
    <row r="608" spans="1:9" s="1" customFormat="1">
      <c r="A608" s="43">
        <v>575</v>
      </c>
      <c r="B608" s="24" t="s">
        <v>525</v>
      </c>
      <c r="C608" s="46" t="s">
        <v>894</v>
      </c>
      <c r="D608" s="27" t="s">
        <v>20</v>
      </c>
      <c r="E608" s="18">
        <v>7.1</v>
      </c>
      <c r="F608" s="18">
        <v>6.3</v>
      </c>
      <c r="G608" s="18">
        <v>3.4</v>
      </c>
      <c r="H608" s="18">
        <v>0.9</v>
      </c>
      <c r="I608" s="19">
        <f t="shared" ref="I608:I613" si="44">SUM(E608:H608)</f>
        <v>17.699999999999996</v>
      </c>
    </row>
    <row r="609" spans="1:9" s="1" customFormat="1">
      <c r="A609" s="43">
        <v>576</v>
      </c>
      <c r="B609" s="106" t="s">
        <v>526</v>
      </c>
      <c r="C609" s="46" t="s">
        <v>894</v>
      </c>
      <c r="D609" s="27" t="s">
        <v>20</v>
      </c>
      <c r="E609" s="18">
        <v>5.0999999999999996</v>
      </c>
      <c r="F609" s="18">
        <v>4.8</v>
      </c>
      <c r="G609" s="18">
        <v>2.4</v>
      </c>
      <c r="H609" s="18">
        <v>1.4</v>
      </c>
      <c r="I609" s="19">
        <f t="shared" si="44"/>
        <v>13.7</v>
      </c>
    </row>
    <row r="610" spans="1:9" s="1" customFormat="1">
      <c r="A610" s="43">
        <v>577</v>
      </c>
      <c r="B610" s="106" t="s">
        <v>527</v>
      </c>
      <c r="C610" s="46" t="s">
        <v>894</v>
      </c>
      <c r="D610" s="27" t="s">
        <v>20</v>
      </c>
      <c r="E610" s="18">
        <v>6.6</v>
      </c>
      <c r="F610" s="18">
        <v>6.3</v>
      </c>
      <c r="G610" s="18">
        <v>3.4</v>
      </c>
      <c r="H610" s="18">
        <v>0.4</v>
      </c>
      <c r="I610" s="19">
        <f t="shared" si="44"/>
        <v>16.699999999999996</v>
      </c>
    </row>
    <row r="611" spans="1:9" s="1" customFormat="1">
      <c r="A611" s="43">
        <v>578</v>
      </c>
      <c r="B611" s="106" t="s">
        <v>528</v>
      </c>
      <c r="C611" s="46" t="s">
        <v>894</v>
      </c>
      <c r="D611" s="27" t="s">
        <v>20</v>
      </c>
      <c r="E611" s="18">
        <v>5.0999999999999996</v>
      </c>
      <c r="F611" s="18">
        <v>6.3</v>
      </c>
      <c r="G611" s="18">
        <v>2.9</v>
      </c>
      <c r="H611" s="18">
        <v>1.4</v>
      </c>
      <c r="I611" s="19">
        <f t="shared" si="44"/>
        <v>15.7</v>
      </c>
    </row>
    <row r="612" spans="1:9" s="1" customFormat="1">
      <c r="A612" s="43">
        <v>579</v>
      </c>
      <c r="B612" s="106" t="s">
        <v>529</v>
      </c>
      <c r="C612" s="46" t="s">
        <v>894</v>
      </c>
      <c r="D612" s="27">
        <v>2</v>
      </c>
      <c r="E612" s="18">
        <v>7.1</v>
      </c>
      <c r="F612" s="18">
        <v>6.3</v>
      </c>
      <c r="G612" s="18">
        <v>3.4</v>
      </c>
      <c r="H612" s="18">
        <v>0.9</v>
      </c>
      <c r="I612" s="19">
        <f t="shared" si="44"/>
        <v>17.699999999999996</v>
      </c>
    </row>
    <row r="613" spans="1:9" s="1" customFormat="1">
      <c r="A613" s="43">
        <v>580</v>
      </c>
      <c r="B613" s="107" t="s">
        <v>530</v>
      </c>
      <c r="C613" s="46" t="s">
        <v>894</v>
      </c>
      <c r="D613" s="27">
        <v>9</v>
      </c>
      <c r="E613" s="18">
        <v>12.1</v>
      </c>
      <c r="F613" s="18">
        <v>4.8</v>
      </c>
      <c r="G613" s="18">
        <v>2.9</v>
      </c>
      <c r="H613" s="18">
        <v>1.4</v>
      </c>
      <c r="I613" s="19">
        <f t="shared" si="44"/>
        <v>21.199999999999996</v>
      </c>
    </row>
    <row r="614" spans="1:9" s="1" customFormat="1">
      <c r="A614" s="43">
        <v>581</v>
      </c>
      <c r="B614" s="107" t="s">
        <v>531</v>
      </c>
      <c r="C614" s="46" t="s">
        <v>894</v>
      </c>
      <c r="D614" s="27" t="s">
        <v>20</v>
      </c>
      <c r="E614" s="18">
        <v>5.0999999999999996</v>
      </c>
      <c r="F614" s="18">
        <v>3.3</v>
      </c>
      <c r="G614" s="18">
        <v>0.9</v>
      </c>
      <c r="H614" s="18">
        <v>1.4</v>
      </c>
      <c r="I614" s="19">
        <f t="shared" ref="I614:I622" si="45">SUM(E614:H614)</f>
        <v>10.7</v>
      </c>
    </row>
    <row r="615" spans="1:9" s="1" customFormat="1">
      <c r="A615" s="43">
        <v>582</v>
      </c>
      <c r="B615" s="24" t="s">
        <v>532</v>
      </c>
      <c r="C615" s="46" t="s">
        <v>894</v>
      </c>
      <c r="D615" s="27" t="s">
        <v>20</v>
      </c>
      <c r="E615" s="18">
        <v>5.0999999999999996</v>
      </c>
      <c r="F615" s="18">
        <v>4.8</v>
      </c>
      <c r="G615" s="18">
        <v>2.4</v>
      </c>
      <c r="H615" s="18">
        <v>1.4</v>
      </c>
      <c r="I615" s="19">
        <f t="shared" si="45"/>
        <v>13.7</v>
      </c>
    </row>
    <row r="616" spans="1:9" s="1" customFormat="1">
      <c r="A616" s="43">
        <v>583</v>
      </c>
      <c r="B616" s="24" t="s">
        <v>533</v>
      </c>
      <c r="C616" s="46" t="s">
        <v>894</v>
      </c>
      <c r="D616" s="27" t="s">
        <v>20</v>
      </c>
      <c r="E616" s="18">
        <v>6.6</v>
      </c>
      <c r="F616" s="18">
        <v>6.3</v>
      </c>
      <c r="G616" s="18">
        <v>3.4</v>
      </c>
      <c r="H616" s="18">
        <v>0.4</v>
      </c>
      <c r="I616" s="19">
        <f t="shared" si="45"/>
        <v>16.699999999999996</v>
      </c>
    </row>
    <row r="617" spans="1:9" s="1" customFormat="1">
      <c r="A617" s="43">
        <v>584</v>
      </c>
      <c r="B617" s="107" t="s">
        <v>534</v>
      </c>
      <c r="C617" s="46" t="s">
        <v>894</v>
      </c>
      <c r="D617" s="17" t="s">
        <v>20</v>
      </c>
      <c r="E617" s="18">
        <v>5.0999999999999996</v>
      </c>
      <c r="F617" s="18">
        <v>4.3</v>
      </c>
      <c r="G617" s="18">
        <v>3.4</v>
      </c>
      <c r="H617" s="18">
        <v>0.9</v>
      </c>
      <c r="I617" s="19">
        <f t="shared" si="45"/>
        <v>13.7</v>
      </c>
    </row>
    <row r="618" spans="1:9" s="1" customFormat="1">
      <c r="A618" s="43">
        <v>585</v>
      </c>
      <c r="B618" s="107" t="s">
        <v>535</v>
      </c>
      <c r="C618" s="46" t="s">
        <v>894</v>
      </c>
      <c r="D618" s="17" t="s">
        <v>20</v>
      </c>
      <c r="E618" s="18">
        <v>5.0999999999999996</v>
      </c>
      <c r="F618" s="18">
        <v>3.3</v>
      </c>
      <c r="G618" s="18">
        <v>0.9</v>
      </c>
      <c r="H618" s="18">
        <v>1.4</v>
      </c>
      <c r="I618" s="19">
        <f t="shared" si="45"/>
        <v>10.7</v>
      </c>
    </row>
    <row r="619" spans="1:9" s="1" customFormat="1">
      <c r="A619" s="43">
        <v>586</v>
      </c>
      <c r="B619" s="107" t="s">
        <v>536</v>
      </c>
      <c r="C619" s="46" t="s">
        <v>894</v>
      </c>
      <c r="D619" s="17" t="s">
        <v>20</v>
      </c>
      <c r="E619" s="18">
        <v>6.1</v>
      </c>
      <c r="F619" s="18">
        <v>4.8</v>
      </c>
      <c r="G619" s="18">
        <v>1.9</v>
      </c>
      <c r="H619" s="18">
        <v>1.4</v>
      </c>
      <c r="I619" s="19">
        <f t="shared" si="45"/>
        <v>14.2</v>
      </c>
    </row>
    <row r="620" spans="1:9" s="1" customFormat="1">
      <c r="A620" s="43">
        <v>587</v>
      </c>
      <c r="B620" s="100" t="s">
        <v>782</v>
      </c>
      <c r="C620" s="46" t="s">
        <v>894</v>
      </c>
      <c r="D620" s="17" t="s">
        <v>20</v>
      </c>
      <c r="E620" s="18">
        <v>6.1</v>
      </c>
      <c r="F620" s="18">
        <v>4.8</v>
      </c>
      <c r="G620" s="18">
        <v>1.9</v>
      </c>
      <c r="H620" s="18">
        <v>1.4</v>
      </c>
      <c r="I620" s="19">
        <f t="shared" si="45"/>
        <v>14.2</v>
      </c>
    </row>
    <row r="621" spans="1:9" s="1" customFormat="1">
      <c r="A621" s="43">
        <v>588</v>
      </c>
      <c r="B621" s="100" t="s">
        <v>783</v>
      </c>
      <c r="C621" s="46" t="s">
        <v>894</v>
      </c>
      <c r="D621" s="17" t="s">
        <v>20</v>
      </c>
      <c r="E621" s="18">
        <v>5.0999999999999996</v>
      </c>
      <c r="F621" s="18">
        <v>4.3</v>
      </c>
      <c r="G621" s="18">
        <v>3.4</v>
      </c>
      <c r="H621" s="18">
        <v>0.9</v>
      </c>
      <c r="I621" s="19">
        <f t="shared" si="45"/>
        <v>13.7</v>
      </c>
    </row>
    <row r="622" spans="1:9" s="1" customFormat="1">
      <c r="A622" s="43">
        <v>589</v>
      </c>
      <c r="B622" s="100" t="s">
        <v>337</v>
      </c>
      <c r="C622" s="46" t="s">
        <v>894</v>
      </c>
      <c r="D622" s="17">
        <v>2</v>
      </c>
      <c r="E622" s="18">
        <v>7.1</v>
      </c>
      <c r="F622" s="18">
        <v>6.3</v>
      </c>
      <c r="G622" s="18">
        <v>3.4</v>
      </c>
      <c r="H622" s="18">
        <v>0.9</v>
      </c>
      <c r="I622" s="19">
        <f t="shared" si="45"/>
        <v>17.699999999999996</v>
      </c>
    </row>
    <row r="623" spans="1:9" s="1" customFormat="1">
      <c r="A623" s="43">
        <v>590</v>
      </c>
      <c r="B623" s="47" t="s">
        <v>808</v>
      </c>
      <c r="C623" s="46" t="s">
        <v>894</v>
      </c>
      <c r="D623" s="27" t="s">
        <v>20</v>
      </c>
      <c r="E623" s="18">
        <v>5.0999999999999996</v>
      </c>
      <c r="F623" s="18">
        <v>4.8</v>
      </c>
      <c r="G623" s="18">
        <v>2.4</v>
      </c>
      <c r="H623" s="18">
        <v>1.4</v>
      </c>
      <c r="I623" s="19">
        <f t="shared" ref="I623:I627" si="46">SUM(E623:H623)</f>
        <v>13.7</v>
      </c>
    </row>
    <row r="624" spans="1:9" s="1" customFormat="1">
      <c r="A624" s="43">
        <v>591</v>
      </c>
      <c r="B624" s="47" t="s">
        <v>828</v>
      </c>
      <c r="C624" s="46" t="s">
        <v>894</v>
      </c>
      <c r="D624" s="27" t="s">
        <v>20</v>
      </c>
      <c r="E624" s="18">
        <v>6.6</v>
      </c>
      <c r="F624" s="18">
        <v>6.3</v>
      </c>
      <c r="G624" s="18">
        <v>3.4</v>
      </c>
      <c r="H624" s="18">
        <v>0.4</v>
      </c>
      <c r="I624" s="19">
        <f t="shared" si="46"/>
        <v>16.699999999999996</v>
      </c>
    </row>
    <row r="625" spans="1:9" s="1" customFormat="1">
      <c r="A625" s="43">
        <v>592</v>
      </c>
      <c r="B625" s="47" t="s">
        <v>829</v>
      </c>
      <c r="C625" s="46" t="s">
        <v>894</v>
      </c>
      <c r="D625" s="17" t="s">
        <v>20</v>
      </c>
      <c r="E625" s="18">
        <v>5.0999999999999996</v>
      </c>
      <c r="F625" s="18">
        <v>4.3</v>
      </c>
      <c r="G625" s="18">
        <v>3.4</v>
      </c>
      <c r="H625" s="18">
        <v>0.9</v>
      </c>
      <c r="I625" s="19">
        <f t="shared" si="46"/>
        <v>13.7</v>
      </c>
    </row>
    <row r="626" spans="1:9" s="1" customFormat="1">
      <c r="A626" s="43">
        <v>593</v>
      </c>
      <c r="B626" s="47" t="s">
        <v>830</v>
      </c>
      <c r="C626" s="46" t="s">
        <v>894</v>
      </c>
      <c r="D626" s="27">
        <v>20</v>
      </c>
      <c r="E626" s="18">
        <v>19.100000000000001</v>
      </c>
      <c r="F626" s="18">
        <v>11.3</v>
      </c>
      <c r="G626" s="18">
        <v>3.9</v>
      </c>
      <c r="H626" s="18">
        <v>2.9</v>
      </c>
      <c r="I626" s="19">
        <f t="shared" si="46"/>
        <v>37.200000000000003</v>
      </c>
    </row>
    <row r="627" spans="1:9" s="1" customFormat="1">
      <c r="A627" s="43">
        <v>594</v>
      </c>
      <c r="B627" s="47" t="s">
        <v>831</v>
      </c>
      <c r="C627" s="46" t="s">
        <v>894</v>
      </c>
      <c r="D627" s="27" t="s">
        <v>20</v>
      </c>
      <c r="E627" s="18">
        <v>6.6</v>
      </c>
      <c r="F627" s="18">
        <v>6.3</v>
      </c>
      <c r="G627" s="18">
        <v>3.4</v>
      </c>
      <c r="H627" s="18">
        <v>0.4</v>
      </c>
      <c r="I627" s="19">
        <f t="shared" si="46"/>
        <v>16.699999999999996</v>
      </c>
    </row>
    <row r="628" spans="1:9" ht="14.25" customHeight="1">
      <c r="A628" s="18"/>
      <c r="B628" s="20"/>
      <c r="C628" s="25" t="s">
        <v>77</v>
      </c>
      <c r="D628" s="26">
        <f>SUM(D543:D627)</f>
        <v>344</v>
      </c>
      <c r="E628" s="26">
        <f>SUM(E542:E627)</f>
        <v>705.10000000000139</v>
      </c>
      <c r="F628" s="26">
        <f>SUM(F542:F627)</f>
        <v>511.30000000000075</v>
      </c>
      <c r="G628" s="26">
        <f>SUM(G542:G627)</f>
        <v>252.90000000000035</v>
      </c>
      <c r="H628" s="26">
        <f>SUM(H542:H627)</f>
        <v>105.90000000000018</v>
      </c>
      <c r="I628" s="26">
        <f>SUM(I542:I622)</f>
        <v>1477.2000000000025</v>
      </c>
    </row>
    <row r="629" spans="1:9" ht="29.25" customHeight="1">
      <c r="A629" s="112" t="s">
        <v>537</v>
      </c>
      <c r="B629" s="112"/>
      <c r="C629" s="112"/>
      <c r="D629" s="112"/>
      <c r="E629" s="112"/>
      <c r="F629" s="112"/>
      <c r="G629" s="112"/>
      <c r="H629" s="112"/>
      <c r="I629" s="112"/>
    </row>
    <row r="630" spans="1:9" s="1" customFormat="1">
      <c r="A630" s="43">
        <v>595</v>
      </c>
      <c r="B630" s="46" t="s">
        <v>538</v>
      </c>
      <c r="C630" s="101" t="s">
        <v>890</v>
      </c>
      <c r="D630" s="17" t="s">
        <v>20</v>
      </c>
      <c r="E630" s="18">
        <v>6.1</v>
      </c>
      <c r="F630" s="18">
        <v>4.3</v>
      </c>
      <c r="G630" s="18">
        <v>1.9</v>
      </c>
      <c r="H630" s="18">
        <v>0.4</v>
      </c>
      <c r="I630" s="19">
        <f t="shared" ref="I630:I640" si="47">SUM(E630:H630)</f>
        <v>12.7</v>
      </c>
    </row>
    <row r="631" spans="1:9" s="1" customFormat="1">
      <c r="A631" s="43">
        <v>596</v>
      </c>
      <c r="B631" s="46" t="s">
        <v>539</v>
      </c>
      <c r="C631" s="46" t="s">
        <v>891</v>
      </c>
      <c r="D631" s="17" t="s">
        <v>20</v>
      </c>
      <c r="E631" s="18">
        <v>7.1</v>
      </c>
      <c r="F631" s="18">
        <v>5.8</v>
      </c>
      <c r="G631" s="18">
        <v>1.9</v>
      </c>
      <c r="H631" s="18">
        <v>0.4</v>
      </c>
      <c r="I631" s="19">
        <f t="shared" si="47"/>
        <v>15.2</v>
      </c>
    </row>
    <row r="632" spans="1:9" s="1" customFormat="1">
      <c r="A632" s="43">
        <v>597</v>
      </c>
      <c r="B632" s="46" t="s">
        <v>540</v>
      </c>
      <c r="C632" s="46" t="s">
        <v>891</v>
      </c>
      <c r="D632" s="17" t="s">
        <v>20</v>
      </c>
      <c r="E632" s="18">
        <v>6.6</v>
      </c>
      <c r="F632" s="18">
        <v>5.8</v>
      </c>
      <c r="G632" s="18">
        <v>2.4</v>
      </c>
      <c r="H632" s="18">
        <v>1.9</v>
      </c>
      <c r="I632" s="19">
        <f t="shared" si="47"/>
        <v>16.7</v>
      </c>
    </row>
    <row r="633" spans="1:9" s="1" customFormat="1">
      <c r="A633" s="43">
        <v>598</v>
      </c>
      <c r="B633" s="46" t="s">
        <v>541</v>
      </c>
      <c r="C633" s="46" t="s">
        <v>891</v>
      </c>
      <c r="D633" s="17" t="s">
        <v>20</v>
      </c>
      <c r="E633" s="18">
        <v>7.1</v>
      </c>
      <c r="F633" s="18">
        <v>5.8</v>
      </c>
      <c r="G633" s="18">
        <v>2.4</v>
      </c>
      <c r="H633" s="18">
        <v>1.9</v>
      </c>
      <c r="I633" s="19">
        <f t="shared" si="47"/>
        <v>17.2</v>
      </c>
    </row>
    <row r="634" spans="1:9" s="1" customFormat="1">
      <c r="A634" s="43">
        <v>599</v>
      </c>
      <c r="B634" s="46" t="s">
        <v>892</v>
      </c>
      <c r="C634" s="46" t="s">
        <v>891</v>
      </c>
      <c r="D634" s="17" t="s">
        <v>20</v>
      </c>
      <c r="E634" s="18">
        <v>6.1</v>
      </c>
      <c r="F634" s="18">
        <v>4.3</v>
      </c>
      <c r="G634" s="18">
        <v>1.9</v>
      </c>
      <c r="H634" s="18">
        <v>0.4</v>
      </c>
      <c r="I634" s="19">
        <f t="shared" si="47"/>
        <v>12.7</v>
      </c>
    </row>
    <row r="635" spans="1:9" s="1" customFormat="1">
      <c r="A635" s="43">
        <v>600</v>
      </c>
      <c r="B635" s="46" t="s">
        <v>542</v>
      </c>
      <c r="C635" s="46" t="s">
        <v>891</v>
      </c>
      <c r="D635" s="17" t="s">
        <v>20</v>
      </c>
      <c r="E635" s="18">
        <v>7.1</v>
      </c>
      <c r="F635" s="18">
        <v>5.8</v>
      </c>
      <c r="G635" s="18">
        <v>1.9</v>
      </c>
      <c r="H635" s="18">
        <v>0.4</v>
      </c>
      <c r="I635" s="19">
        <f t="shared" si="47"/>
        <v>15.2</v>
      </c>
    </row>
    <row r="636" spans="1:9" s="1" customFormat="1">
      <c r="A636" s="43">
        <v>601</v>
      </c>
      <c r="B636" s="46" t="s">
        <v>543</v>
      </c>
      <c r="C636" s="46" t="s">
        <v>891</v>
      </c>
      <c r="D636" s="17" t="s">
        <v>20</v>
      </c>
      <c r="E636" s="18">
        <v>6.6</v>
      </c>
      <c r="F636" s="18">
        <v>5.8</v>
      </c>
      <c r="G636" s="18">
        <v>2.4</v>
      </c>
      <c r="H636" s="18">
        <v>1.4</v>
      </c>
      <c r="I636" s="19">
        <f t="shared" si="47"/>
        <v>16.2</v>
      </c>
    </row>
    <row r="637" spans="1:9" s="1" customFormat="1">
      <c r="A637" s="43">
        <v>602</v>
      </c>
      <c r="B637" s="46" t="s">
        <v>544</v>
      </c>
      <c r="C637" s="46" t="s">
        <v>891</v>
      </c>
      <c r="D637" s="17" t="s">
        <v>20</v>
      </c>
      <c r="E637" s="18">
        <v>7.1</v>
      </c>
      <c r="F637" s="18">
        <v>5.8</v>
      </c>
      <c r="G637" s="18">
        <v>2.4</v>
      </c>
      <c r="H637" s="18">
        <v>1.4</v>
      </c>
      <c r="I637" s="19">
        <f t="shared" si="47"/>
        <v>16.7</v>
      </c>
    </row>
    <row r="638" spans="1:9" s="1" customFormat="1">
      <c r="A638" s="43">
        <v>603</v>
      </c>
      <c r="B638" s="46" t="s">
        <v>545</v>
      </c>
      <c r="C638" s="46" t="s">
        <v>891</v>
      </c>
      <c r="D638" s="21" t="s">
        <v>20</v>
      </c>
      <c r="E638" s="18">
        <v>6.1</v>
      </c>
      <c r="F638" s="18">
        <v>4.8</v>
      </c>
      <c r="G638" s="18">
        <v>2.4</v>
      </c>
      <c r="H638" s="18">
        <v>1.4</v>
      </c>
      <c r="I638" s="19">
        <f t="shared" si="47"/>
        <v>14.7</v>
      </c>
    </row>
    <row r="639" spans="1:9" s="1" customFormat="1">
      <c r="A639" s="43">
        <v>604</v>
      </c>
      <c r="B639" s="62" t="s">
        <v>546</v>
      </c>
      <c r="C639" s="46" t="s">
        <v>891</v>
      </c>
      <c r="D639" s="17" t="s">
        <v>20</v>
      </c>
      <c r="E639" s="18">
        <v>6.6</v>
      </c>
      <c r="F639" s="18">
        <v>5.8</v>
      </c>
      <c r="G639" s="18">
        <v>2.4</v>
      </c>
      <c r="H639" s="18">
        <v>1.9</v>
      </c>
      <c r="I639" s="19">
        <f t="shared" si="47"/>
        <v>16.7</v>
      </c>
    </row>
    <row r="640" spans="1:9" s="1" customFormat="1">
      <c r="A640" s="43">
        <v>605</v>
      </c>
      <c r="B640" s="107" t="s">
        <v>547</v>
      </c>
      <c r="C640" s="101" t="s">
        <v>893</v>
      </c>
      <c r="D640" s="17">
        <v>1</v>
      </c>
      <c r="E640" s="18">
        <v>7.1</v>
      </c>
      <c r="F640" s="18">
        <v>5.8</v>
      </c>
      <c r="G640" s="18">
        <v>1.9</v>
      </c>
      <c r="H640" s="18">
        <v>0.4</v>
      </c>
      <c r="I640" s="19">
        <f t="shared" si="47"/>
        <v>15.2</v>
      </c>
    </row>
    <row r="641" spans="1:9" s="1" customFormat="1" ht="15.75">
      <c r="A641" s="43">
        <v>606</v>
      </c>
      <c r="B641" s="99" t="s">
        <v>784</v>
      </c>
      <c r="C641" s="46" t="s">
        <v>891</v>
      </c>
      <c r="D641" s="17" t="s">
        <v>20</v>
      </c>
      <c r="E641" s="18">
        <v>6.6</v>
      </c>
      <c r="F641" s="18">
        <v>5.8</v>
      </c>
      <c r="G641" s="18">
        <v>2.4</v>
      </c>
      <c r="H641" s="18">
        <v>1.9</v>
      </c>
      <c r="I641" s="19">
        <f>SUM(E641:H641)</f>
        <v>16.7</v>
      </c>
    </row>
    <row r="642" spans="1:9" s="1" customFormat="1" ht="15.75">
      <c r="A642" s="43">
        <v>607</v>
      </c>
      <c r="B642" s="99" t="s">
        <v>785</v>
      </c>
      <c r="C642" s="46" t="s">
        <v>891</v>
      </c>
      <c r="D642" s="17" t="s">
        <v>20</v>
      </c>
      <c r="E642" s="18">
        <v>7.1</v>
      </c>
      <c r="F642" s="18">
        <v>5.8</v>
      </c>
      <c r="G642" s="18">
        <v>2.4</v>
      </c>
      <c r="H642" s="18">
        <v>1.9</v>
      </c>
      <c r="I642" s="19">
        <f>SUM(E642:H642)</f>
        <v>17.2</v>
      </c>
    </row>
    <row r="643" spans="1:9">
      <c r="A643" s="43"/>
      <c r="B643" s="31"/>
      <c r="C643" s="25" t="s">
        <v>77</v>
      </c>
      <c r="D643" s="26">
        <f>SUM(D640)</f>
        <v>1</v>
      </c>
      <c r="E643" s="26">
        <f>SUM(E630:E642)</f>
        <v>87.299999999999983</v>
      </c>
      <c r="F643" s="26">
        <f>SUM(F630:F642)</f>
        <v>71.399999999999991</v>
      </c>
      <c r="G643" s="26">
        <f>SUM(G630:G642)</f>
        <v>28.699999999999992</v>
      </c>
      <c r="H643" s="26">
        <f>SUM(H630:H642)</f>
        <v>15.700000000000003</v>
      </c>
      <c r="I643" s="26">
        <f>SUM(I630:I642)</f>
        <v>203.09999999999997</v>
      </c>
    </row>
    <row r="644" spans="1:9" ht="33" customHeight="1">
      <c r="A644" s="112" t="s">
        <v>548</v>
      </c>
      <c r="B644" s="112"/>
      <c r="C644" s="112"/>
      <c r="D644" s="112"/>
      <c r="E644" s="112"/>
      <c r="F644" s="112"/>
      <c r="G644" s="112"/>
      <c r="H644" s="112"/>
      <c r="I644" s="112"/>
    </row>
    <row r="645" spans="1:9" s="1" customFormat="1">
      <c r="A645" s="43">
        <v>608</v>
      </c>
      <c r="B645" s="46" t="s">
        <v>549</v>
      </c>
      <c r="C645" s="101" t="s">
        <v>877</v>
      </c>
      <c r="D645" s="17">
        <v>5</v>
      </c>
      <c r="E645" s="18">
        <v>8.6</v>
      </c>
      <c r="F645" s="18">
        <v>4.8</v>
      </c>
      <c r="G645" s="18">
        <v>3.4</v>
      </c>
      <c r="H645" s="18">
        <v>1.4</v>
      </c>
      <c r="I645" s="19">
        <f t="shared" ref="I645:I664" si="48">SUM(E645:H645)</f>
        <v>18.199999999999996</v>
      </c>
    </row>
    <row r="646" spans="1:9" s="1" customFormat="1" ht="30">
      <c r="A646" s="43">
        <v>609</v>
      </c>
      <c r="B646" s="46" t="s">
        <v>550</v>
      </c>
      <c r="C646" s="101" t="s">
        <v>878</v>
      </c>
      <c r="D646" s="17">
        <v>10</v>
      </c>
      <c r="E646" s="18">
        <v>13.6</v>
      </c>
      <c r="F646" s="18">
        <v>7.3</v>
      </c>
      <c r="G646" s="18">
        <v>3.9</v>
      </c>
      <c r="H646" s="18">
        <v>1.9</v>
      </c>
      <c r="I646" s="19">
        <f t="shared" si="48"/>
        <v>26.699999999999996</v>
      </c>
    </row>
    <row r="647" spans="1:9" s="1" customFormat="1">
      <c r="A647" s="43">
        <v>610</v>
      </c>
      <c r="B647" s="46" t="s">
        <v>551</v>
      </c>
      <c r="C647" s="46" t="s">
        <v>879</v>
      </c>
      <c r="D647" s="17">
        <v>10</v>
      </c>
      <c r="E647" s="18">
        <v>11.6</v>
      </c>
      <c r="F647" s="18">
        <v>7.3</v>
      </c>
      <c r="G647" s="18">
        <v>3.9</v>
      </c>
      <c r="H647" s="18">
        <v>1.9</v>
      </c>
      <c r="I647" s="19">
        <f t="shared" si="48"/>
        <v>24.699999999999996</v>
      </c>
    </row>
    <row r="648" spans="1:9" s="1" customFormat="1">
      <c r="A648" s="43">
        <v>611</v>
      </c>
      <c r="B648" s="46" t="s">
        <v>552</v>
      </c>
      <c r="C648" s="46" t="s">
        <v>879</v>
      </c>
      <c r="D648" s="17" t="s">
        <v>20</v>
      </c>
      <c r="E648" s="18">
        <v>5.6</v>
      </c>
      <c r="F648" s="18">
        <v>4.8</v>
      </c>
      <c r="G648" s="18">
        <v>3.4</v>
      </c>
      <c r="H648" s="18">
        <v>1.9</v>
      </c>
      <c r="I648" s="19">
        <f t="shared" si="48"/>
        <v>15.7</v>
      </c>
    </row>
    <row r="649" spans="1:9" s="1" customFormat="1">
      <c r="A649" s="43">
        <v>612</v>
      </c>
      <c r="B649" s="46" t="s">
        <v>553</v>
      </c>
      <c r="C649" s="101" t="s">
        <v>880</v>
      </c>
      <c r="D649" s="17">
        <v>10</v>
      </c>
      <c r="E649" s="18">
        <v>10.6</v>
      </c>
      <c r="F649" s="18">
        <v>8.8000000000000007</v>
      </c>
      <c r="G649" s="18">
        <v>6.9</v>
      </c>
      <c r="H649" s="18">
        <v>1.9</v>
      </c>
      <c r="I649" s="19">
        <f t="shared" si="48"/>
        <v>28.199999999999996</v>
      </c>
    </row>
    <row r="650" spans="1:9" s="1" customFormat="1">
      <c r="A650" s="43">
        <v>613</v>
      </c>
      <c r="B650" s="46" t="s">
        <v>554</v>
      </c>
      <c r="C650" s="46" t="s">
        <v>879</v>
      </c>
      <c r="D650" s="17" t="s">
        <v>20</v>
      </c>
      <c r="E650" s="18">
        <v>4.5999999999999996</v>
      </c>
      <c r="F650" s="18">
        <v>5.8</v>
      </c>
      <c r="G650" s="18">
        <v>2.9</v>
      </c>
      <c r="H650" s="18">
        <v>1.9</v>
      </c>
      <c r="I650" s="19">
        <f t="shared" si="48"/>
        <v>15.2</v>
      </c>
    </row>
    <row r="651" spans="1:9" s="1" customFormat="1">
      <c r="A651" s="43">
        <v>614</v>
      </c>
      <c r="B651" s="46" t="s">
        <v>555</v>
      </c>
      <c r="C651" s="46" t="s">
        <v>879</v>
      </c>
      <c r="D651" s="17" t="s">
        <v>20</v>
      </c>
      <c r="E651" s="18">
        <v>5.0999999999999996</v>
      </c>
      <c r="F651" s="18">
        <v>3.8</v>
      </c>
      <c r="G651" s="18">
        <v>1.9</v>
      </c>
      <c r="H651" s="18">
        <v>1.4</v>
      </c>
      <c r="I651" s="19">
        <f t="shared" si="48"/>
        <v>12.2</v>
      </c>
    </row>
    <row r="652" spans="1:9" s="1" customFormat="1">
      <c r="A652" s="43">
        <v>615</v>
      </c>
      <c r="B652" s="46" t="s">
        <v>556</v>
      </c>
      <c r="C652" s="46" t="s">
        <v>879</v>
      </c>
      <c r="D652" s="17">
        <v>10</v>
      </c>
      <c r="E652" s="18">
        <v>12.6</v>
      </c>
      <c r="F652" s="18">
        <v>12.3</v>
      </c>
      <c r="G652" s="18">
        <v>7.9</v>
      </c>
      <c r="H652" s="18">
        <v>1.9</v>
      </c>
      <c r="I652" s="19">
        <f t="shared" si="48"/>
        <v>34.699999999999996</v>
      </c>
    </row>
    <row r="653" spans="1:9" s="1" customFormat="1">
      <c r="A653" s="43">
        <v>616</v>
      </c>
      <c r="B653" s="46" t="s">
        <v>557</v>
      </c>
      <c r="C653" s="46" t="s">
        <v>879</v>
      </c>
      <c r="D653" s="17">
        <v>10</v>
      </c>
      <c r="E653" s="18">
        <v>13.1</v>
      </c>
      <c r="F653" s="18">
        <v>11.3</v>
      </c>
      <c r="G653" s="18">
        <v>9.4</v>
      </c>
      <c r="H653" s="18">
        <v>2.4</v>
      </c>
      <c r="I653" s="19">
        <f t="shared" si="48"/>
        <v>36.199999999999996</v>
      </c>
    </row>
    <row r="654" spans="1:9" s="1" customFormat="1">
      <c r="A654" s="43">
        <v>617</v>
      </c>
      <c r="B654" s="46" t="s">
        <v>479</v>
      </c>
      <c r="C654" s="101" t="s">
        <v>881</v>
      </c>
      <c r="D654" s="17">
        <v>10</v>
      </c>
      <c r="E654" s="18">
        <v>14.1</v>
      </c>
      <c r="F654" s="18">
        <v>7.3</v>
      </c>
      <c r="G654" s="18">
        <v>3.9</v>
      </c>
      <c r="H654" s="18">
        <v>1.4</v>
      </c>
      <c r="I654" s="19">
        <f t="shared" si="48"/>
        <v>26.699999999999996</v>
      </c>
    </row>
    <row r="655" spans="1:9" s="1" customFormat="1">
      <c r="A655" s="43">
        <v>618</v>
      </c>
      <c r="B655" s="46" t="s">
        <v>558</v>
      </c>
      <c r="C655" s="46" t="s">
        <v>879</v>
      </c>
      <c r="D655" s="17">
        <v>10</v>
      </c>
      <c r="E655" s="18">
        <v>12.1</v>
      </c>
      <c r="F655" s="18">
        <v>12.3</v>
      </c>
      <c r="G655" s="18">
        <v>7.9</v>
      </c>
      <c r="H655" s="18">
        <v>2.9</v>
      </c>
      <c r="I655" s="19">
        <f t="shared" si="48"/>
        <v>35.199999999999996</v>
      </c>
    </row>
    <row r="656" spans="1:9" s="1" customFormat="1">
      <c r="A656" s="43">
        <v>619</v>
      </c>
      <c r="B656" s="46" t="s">
        <v>559</v>
      </c>
      <c r="C656" s="46" t="s">
        <v>879</v>
      </c>
      <c r="D656" s="17">
        <v>10</v>
      </c>
      <c r="E656" s="18">
        <v>10.6</v>
      </c>
      <c r="F656" s="18">
        <v>7.8</v>
      </c>
      <c r="G656" s="18">
        <v>3.9</v>
      </c>
      <c r="H656" s="18">
        <v>1.4</v>
      </c>
      <c r="I656" s="19">
        <f t="shared" si="48"/>
        <v>23.699999999999996</v>
      </c>
    </row>
    <row r="657" spans="1:9" s="1" customFormat="1">
      <c r="A657" s="43">
        <v>620</v>
      </c>
      <c r="B657" s="46" t="s">
        <v>560</v>
      </c>
      <c r="C657" s="101" t="s">
        <v>882</v>
      </c>
      <c r="D657" s="17" t="s">
        <v>20</v>
      </c>
      <c r="E657" s="18">
        <v>7.1</v>
      </c>
      <c r="F657" s="18">
        <v>5.8</v>
      </c>
      <c r="G657" s="18">
        <v>1.9</v>
      </c>
      <c r="H657" s="18">
        <v>0.4</v>
      </c>
      <c r="I657" s="19">
        <f>SUM(E657:H657)</f>
        <v>15.2</v>
      </c>
    </row>
    <row r="658" spans="1:9" s="1" customFormat="1">
      <c r="A658" s="43">
        <v>621</v>
      </c>
      <c r="B658" s="46" t="s">
        <v>561</v>
      </c>
      <c r="C658" s="101" t="s">
        <v>883</v>
      </c>
      <c r="D658" s="17" t="s">
        <v>20</v>
      </c>
      <c r="E658" s="18">
        <v>6.1</v>
      </c>
      <c r="F658" s="18">
        <v>6.3</v>
      </c>
      <c r="G658" s="18">
        <v>2.4</v>
      </c>
      <c r="H658" s="18">
        <v>1.9</v>
      </c>
      <c r="I658" s="19">
        <f>SUM(E658:H658)</f>
        <v>16.7</v>
      </c>
    </row>
    <row r="659" spans="1:9" s="1" customFormat="1">
      <c r="A659" s="43">
        <v>622</v>
      </c>
      <c r="B659" s="46" t="s">
        <v>884</v>
      </c>
      <c r="C659" s="46" t="s">
        <v>879</v>
      </c>
      <c r="D659" s="17" t="s">
        <v>20</v>
      </c>
      <c r="E659" s="18">
        <v>7.1</v>
      </c>
      <c r="F659" s="18">
        <v>5.8</v>
      </c>
      <c r="G659" s="18">
        <v>2.4</v>
      </c>
      <c r="H659" s="18">
        <v>1.9</v>
      </c>
      <c r="I659" s="19">
        <f>SUM(E659:H659)</f>
        <v>17.2</v>
      </c>
    </row>
    <row r="660" spans="1:9" s="1" customFormat="1">
      <c r="A660" s="43">
        <v>623</v>
      </c>
      <c r="B660" s="46" t="s">
        <v>562</v>
      </c>
      <c r="C660" s="46" t="s">
        <v>879</v>
      </c>
      <c r="D660" s="17">
        <v>10</v>
      </c>
      <c r="E660" s="18">
        <v>12.1</v>
      </c>
      <c r="F660" s="18">
        <v>4.8</v>
      </c>
      <c r="G660" s="18">
        <v>5.9</v>
      </c>
      <c r="H660" s="18">
        <v>1.4</v>
      </c>
      <c r="I660" s="19">
        <f t="shared" si="48"/>
        <v>24.199999999999996</v>
      </c>
    </row>
    <row r="661" spans="1:9" s="1" customFormat="1">
      <c r="A661" s="43">
        <v>624</v>
      </c>
      <c r="B661" s="46" t="s">
        <v>563</v>
      </c>
      <c r="C661" s="46" t="s">
        <v>879</v>
      </c>
      <c r="D661" s="17" t="s">
        <v>20</v>
      </c>
      <c r="E661" s="18">
        <v>6.1</v>
      </c>
      <c r="F661" s="18">
        <v>3.8</v>
      </c>
      <c r="G661" s="18">
        <v>1.9</v>
      </c>
      <c r="H661" s="18">
        <v>0.4</v>
      </c>
      <c r="I661" s="19">
        <f t="shared" si="48"/>
        <v>12.2</v>
      </c>
    </row>
    <row r="662" spans="1:9" s="6" customFormat="1">
      <c r="A662" s="43">
        <v>625</v>
      </c>
      <c r="B662" s="46" t="s">
        <v>564</v>
      </c>
      <c r="C662" s="46" t="s">
        <v>879</v>
      </c>
      <c r="D662" s="17" t="s">
        <v>20</v>
      </c>
      <c r="E662" s="18">
        <v>7.1</v>
      </c>
      <c r="F662" s="18">
        <v>5.8</v>
      </c>
      <c r="G662" s="18">
        <v>1.9</v>
      </c>
      <c r="H662" s="18">
        <v>0.4</v>
      </c>
      <c r="I662" s="19">
        <f t="shared" si="48"/>
        <v>15.2</v>
      </c>
    </row>
    <row r="663" spans="1:9" s="6" customFormat="1">
      <c r="A663" s="43">
        <v>626</v>
      </c>
      <c r="B663" s="46" t="s">
        <v>565</v>
      </c>
      <c r="C663" s="46" t="s">
        <v>879</v>
      </c>
      <c r="D663" s="17" t="s">
        <v>20</v>
      </c>
      <c r="E663" s="18">
        <v>6.1</v>
      </c>
      <c r="F663" s="18">
        <v>5.8</v>
      </c>
      <c r="G663" s="18">
        <v>2.4</v>
      </c>
      <c r="H663" s="18">
        <v>1.9</v>
      </c>
      <c r="I663" s="19">
        <f t="shared" si="48"/>
        <v>16.2</v>
      </c>
    </row>
    <row r="664" spans="1:9" s="1" customFormat="1">
      <c r="A664" s="43">
        <v>627</v>
      </c>
      <c r="B664" s="46" t="s">
        <v>566</v>
      </c>
      <c r="C664" s="46" t="s">
        <v>879</v>
      </c>
      <c r="D664" s="17" t="s">
        <v>20</v>
      </c>
      <c r="E664" s="18">
        <v>7.1</v>
      </c>
      <c r="F664" s="18">
        <v>5.8</v>
      </c>
      <c r="G664" s="18">
        <v>2.4</v>
      </c>
      <c r="H664" s="18">
        <v>1.9</v>
      </c>
      <c r="I664" s="19">
        <f t="shared" si="48"/>
        <v>17.2</v>
      </c>
    </row>
    <row r="665" spans="1:9">
      <c r="A665" s="43">
        <v>628</v>
      </c>
      <c r="B665" s="106" t="s">
        <v>567</v>
      </c>
      <c r="C665" s="46" t="s">
        <v>879</v>
      </c>
      <c r="D665" s="17" t="s">
        <v>20</v>
      </c>
      <c r="E665" s="18">
        <v>6.1</v>
      </c>
      <c r="F665" s="18">
        <v>4.3</v>
      </c>
      <c r="G665" s="18">
        <v>1.9</v>
      </c>
      <c r="H665" s="18">
        <v>0.4</v>
      </c>
      <c r="I665" s="19">
        <f t="shared" ref="I665:I679" si="49">SUM(E665:H665)</f>
        <v>12.7</v>
      </c>
    </row>
    <row r="666" spans="1:9">
      <c r="A666" s="43">
        <v>629</v>
      </c>
      <c r="B666" s="62" t="s">
        <v>885</v>
      </c>
      <c r="C666" s="46" t="s">
        <v>879</v>
      </c>
      <c r="D666" s="27" t="s">
        <v>20</v>
      </c>
      <c r="E666" s="18">
        <v>7.1</v>
      </c>
      <c r="F666" s="18">
        <v>5.8</v>
      </c>
      <c r="G666" s="18">
        <v>1.9</v>
      </c>
      <c r="H666" s="18">
        <v>0.4</v>
      </c>
      <c r="I666" s="19">
        <f t="shared" si="49"/>
        <v>15.2</v>
      </c>
    </row>
    <row r="667" spans="1:9">
      <c r="A667" s="43">
        <v>630</v>
      </c>
      <c r="B667" s="24" t="s">
        <v>886</v>
      </c>
      <c r="C667" s="46" t="s">
        <v>879</v>
      </c>
      <c r="D667" s="27" t="s">
        <v>20</v>
      </c>
      <c r="E667" s="18">
        <v>6.6</v>
      </c>
      <c r="F667" s="18">
        <v>5.8</v>
      </c>
      <c r="G667" s="18">
        <v>2.4</v>
      </c>
      <c r="H667" s="18">
        <v>1.9</v>
      </c>
      <c r="I667" s="19">
        <f t="shared" si="49"/>
        <v>16.7</v>
      </c>
    </row>
    <row r="668" spans="1:9">
      <c r="A668" s="43">
        <v>631</v>
      </c>
      <c r="B668" s="24" t="s">
        <v>568</v>
      </c>
      <c r="C668" s="46" t="s">
        <v>879</v>
      </c>
      <c r="D668" s="27" t="s">
        <v>20</v>
      </c>
      <c r="E668" s="18">
        <v>7.1</v>
      </c>
      <c r="F668" s="18">
        <v>5.8</v>
      </c>
      <c r="G668" s="18">
        <v>2.4</v>
      </c>
      <c r="H668" s="18">
        <v>1.9</v>
      </c>
      <c r="I668" s="19">
        <f t="shared" si="49"/>
        <v>17.2</v>
      </c>
    </row>
    <row r="669" spans="1:9">
      <c r="A669" s="43">
        <v>632</v>
      </c>
      <c r="B669" s="24" t="s">
        <v>569</v>
      </c>
      <c r="C669" s="46" t="s">
        <v>879</v>
      </c>
      <c r="D669" s="27">
        <v>8</v>
      </c>
      <c r="E669" s="18">
        <v>13.1</v>
      </c>
      <c r="F669" s="18">
        <v>4.8</v>
      </c>
      <c r="G669" s="18">
        <v>2.9</v>
      </c>
      <c r="H669" s="18">
        <v>1.4</v>
      </c>
      <c r="I669" s="19">
        <f t="shared" si="49"/>
        <v>22.199999999999996</v>
      </c>
    </row>
    <row r="670" spans="1:9">
      <c r="A670" s="43">
        <v>633</v>
      </c>
      <c r="B670" s="24" t="s">
        <v>570</v>
      </c>
      <c r="C670" s="46" t="s">
        <v>879</v>
      </c>
      <c r="D670" s="27" t="s">
        <v>20</v>
      </c>
      <c r="E670" s="18">
        <v>5.6</v>
      </c>
      <c r="F670" s="18">
        <v>5.8</v>
      </c>
      <c r="G670" s="18">
        <v>2.9</v>
      </c>
      <c r="H670" s="18">
        <v>1.9</v>
      </c>
      <c r="I670" s="19">
        <f t="shared" si="49"/>
        <v>16.2</v>
      </c>
    </row>
    <row r="671" spans="1:9">
      <c r="A671" s="43">
        <v>634</v>
      </c>
      <c r="B671" s="24" t="s">
        <v>571</v>
      </c>
      <c r="C671" s="46" t="s">
        <v>879</v>
      </c>
      <c r="D671" s="27">
        <v>10</v>
      </c>
      <c r="E671" s="22">
        <v>13.1</v>
      </c>
      <c r="F671" s="22">
        <v>9.8000000000000007</v>
      </c>
      <c r="G671" s="22">
        <v>4.9000000000000004</v>
      </c>
      <c r="H671" s="22">
        <v>1.4</v>
      </c>
      <c r="I671" s="19">
        <f t="shared" si="49"/>
        <v>29.199999999999996</v>
      </c>
    </row>
    <row r="672" spans="1:9">
      <c r="A672" s="43">
        <v>635</v>
      </c>
      <c r="B672" s="24" t="s">
        <v>572</v>
      </c>
      <c r="C672" s="46" t="s">
        <v>879</v>
      </c>
      <c r="D672" s="27" t="s">
        <v>20</v>
      </c>
      <c r="E672" s="18">
        <v>5.6</v>
      </c>
      <c r="F672" s="18">
        <v>5.8</v>
      </c>
      <c r="G672" s="18">
        <v>2.9</v>
      </c>
      <c r="H672" s="18">
        <v>1.9</v>
      </c>
      <c r="I672" s="19">
        <f t="shared" si="49"/>
        <v>16.2</v>
      </c>
    </row>
    <row r="673" spans="1:9">
      <c r="A673" s="43">
        <v>636</v>
      </c>
      <c r="B673" s="24" t="s">
        <v>573</v>
      </c>
      <c r="C673" s="46" t="s">
        <v>879</v>
      </c>
      <c r="D673" s="27" t="s">
        <v>20</v>
      </c>
      <c r="E673" s="18">
        <v>6.1</v>
      </c>
      <c r="F673" s="18">
        <v>4.3</v>
      </c>
      <c r="G673" s="18">
        <v>1.9</v>
      </c>
      <c r="H673" s="18">
        <v>0.4</v>
      </c>
      <c r="I673" s="19">
        <f t="shared" si="49"/>
        <v>12.7</v>
      </c>
    </row>
    <row r="674" spans="1:9">
      <c r="A674" s="43">
        <v>637</v>
      </c>
      <c r="B674" s="24" t="s">
        <v>887</v>
      </c>
      <c r="C674" s="46" t="s">
        <v>879</v>
      </c>
      <c r="D674" s="27" t="s">
        <v>20</v>
      </c>
      <c r="E674" s="18">
        <v>7.1</v>
      </c>
      <c r="F674" s="18">
        <v>5.8</v>
      </c>
      <c r="G674" s="18">
        <v>1.9</v>
      </c>
      <c r="H674" s="18">
        <v>0.4</v>
      </c>
      <c r="I674" s="19">
        <f t="shared" si="49"/>
        <v>15.2</v>
      </c>
    </row>
    <row r="675" spans="1:9" s="1" customFormat="1">
      <c r="A675" s="43">
        <v>638</v>
      </c>
      <c r="B675" s="106" t="s">
        <v>574</v>
      </c>
      <c r="C675" s="46" t="s">
        <v>879</v>
      </c>
      <c r="D675" s="27" t="s">
        <v>20</v>
      </c>
      <c r="E675" s="18">
        <v>6.1</v>
      </c>
      <c r="F675" s="18">
        <v>4.3</v>
      </c>
      <c r="G675" s="18">
        <v>1.9</v>
      </c>
      <c r="H675" s="18">
        <v>0.4</v>
      </c>
      <c r="I675" s="19">
        <f t="shared" si="49"/>
        <v>12.7</v>
      </c>
    </row>
    <row r="676" spans="1:9" s="1" customFormat="1">
      <c r="A676" s="43">
        <v>639</v>
      </c>
      <c r="B676" s="106" t="s">
        <v>575</v>
      </c>
      <c r="C676" s="46" t="s">
        <v>879</v>
      </c>
      <c r="D676" s="27" t="s">
        <v>20</v>
      </c>
      <c r="E676" s="18">
        <v>7.1</v>
      </c>
      <c r="F676" s="18">
        <v>5.8</v>
      </c>
      <c r="G676" s="18">
        <v>1.9</v>
      </c>
      <c r="H676" s="18">
        <v>0.4</v>
      </c>
      <c r="I676" s="19">
        <f t="shared" si="49"/>
        <v>15.2</v>
      </c>
    </row>
    <row r="677" spans="1:9" s="1" customFormat="1">
      <c r="A677" s="43">
        <v>640</v>
      </c>
      <c r="B677" s="107" t="s">
        <v>283</v>
      </c>
      <c r="C677" s="101" t="s">
        <v>888</v>
      </c>
      <c r="D677" s="27" t="s">
        <v>20</v>
      </c>
      <c r="E677" s="18">
        <v>5.6</v>
      </c>
      <c r="F677" s="18">
        <v>5.8</v>
      </c>
      <c r="G677" s="18">
        <v>2.9</v>
      </c>
      <c r="H677" s="18">
        <v>1.9</v>
      </c>
      <c r="I677" s="19">
        <f t="shared" si="49"/>
        <v>16.2</v>
      </c>
    </row>
    <row r="678" spans="1:9" s="1" customFormat="1">
      <c r="A678" s="43">
        <v>641</v>
      </c>
      <c r="B678" s="24" t="s">
        <v>889</v>
      </c>
      <c r="C678" s="46" t="s">
        <v>879</v>
      </c>
      <c r="D678" s="27" t="s">
        <v>20</v>
      </c>
      <c r="E678" s="18">
        <v>6.6</v>
      </c>
      <c r="F678" s="18">
        <v>5.8</v>
      </c>
      <c r="G678" s="18">
        <v>2.4</v>
      </c>
      <c r="H678" s="18">
        <v>1.9</v>
      </c>
      <c r="I678" s="19">
        <f t="shared" si="49"/>
        <v>16.7</v>
      </c>
    </row>
    <row r="679" spans="1:9" s="1" customFormat="1">
      <c r="A679" s="43">
        <v>642</v>
      </c>
      <c r="B679" s="107" t="s">
        <v>576</v>
      </c>
      <c r="C679" s="46" t="s">
        <v>879</v>
      </c>
      <c r="D679" s="27">
        <v>4</v>
      </c>
      <c r="E679" s="18">
        <v>8.6</v>
      </c>
      <c r="F679" s="18">
        <v>4.8</v>
      </c>
      <c r="G679" s="18">
        <v>3.4</v>
      </c>
      <c r="H679" s="18">
        <v>1.4</v>
      </c>
      <c r="I679" s="19">
        <f t="shared" si="49"/>
        <v>18.199999999999996</v>
      </c>
    </row>
    <row r="680" spans="1:9" s="1" customFormat="1" ht="15.75">
      <c r="A680" s="43">
        <v>643</v>
      </c>
      <c r="B680" s="99" t="s">
        <v>786</v>
      </c>
      <c r="C680" s="46" t="s">
        <v>879</v>
      </c>
      <c r="D680" s="27" t="s">
        <v>20</v>
      </c>
      <c r="E680" s="18">
        <v>7.1</v>
      </c>
      <c r="F680" s="18">
        <v>5.8</v>
      </c>
      <c r="G680" s="18">
        <v>1.9</v>
      </c>
      <c r="H680" s="18">
        <v>0.4</v>
      </c>
      <c r="I680" s="19">
        <f>SUM(E680:H680)</f>
        <v>15.2</v>
      </c>
    </row>
    <row r="681" spans="1:9" s="1" customFormat="1" ht="15.75">
      <c r="A681" s="43">
        <v>644</v>
      </c>
      <c r="B681" s="99" t="s">
        <v>787</v>
      </c>
      <c r="C681" s="46" t="s">
        <v>879</v>
      </c>
      <c r="D681" s="27" t="s">
        <v>20</v>
      </c>
      <c r="E681" s="18">
        <v>6.1</v>
      </c>
      <c r="F681" s="18">
        <v>4.3</v>
      </c>
      <c r="G681" s="18">
        <v>1.9</v>
      </c>
      <c r="H681" s="18">
        <v>0.4</v>
      </c>
      <c r="I681" s="19">
        <f>SUM(E681:H681)</f>
        <v>12.7</v>
      </c>
    </row>
    <row r="682" spans="1:9">
      <c r="A682" s="38"/>
      <c r="B682" s="31"/>
      <c r="C682" s="25" t="s">
        <v>77</v>
      </c>
      <c r="D682" s="26">
        <f t="shared" ref="D682:I682" si="50">SUM(D645:D681)</f>
        <v>117</v>
      </c>
      <c r="E682" s="26">
        <f t="shared" si="50"/>
        <v>305.70000000000005</v>
      </c>
      <c r="F682" s="26">
        <f t="shared" si="50"/>
        <v>232.10000000000016</v>
      </c>
      <c r="G682" s="26">
        <f t="shared" si="50"/>
        <v>122.80000000000011</v>
      </c>
      <c r="H682" s="26">
        <f t="shared" si="50"/>
        <v>51.299999999999962</v>
      </c>
      <c r="I682" s="26">
        <f t="shared" si="50"/>
        <v>711.90000000000032</v>
      </c>
    </row>
    <row r="683" spans="1:9" ht="30" customHeight="1">
      <c r="A683" s="112" t="s">
        <v>577</v>
      </c>
      <c r="B683" s="112"/>
      <c r="C683" s="112"/>
      <c r="D683" s="112"/>
      <c r="E683" s="112"/>
      <c r="F683" s="112"/>
      <c r="G683" s="112"/>
      <c r="H683" s="112"/>
      <c r="I683" s="112"/>
    </row>
    <row r="684" spans="1:9" s="1" customFormat="1">
      <c r="A684" s="18">
        <v>645</v>
      </c>
      <c r="B684" s="46" t="s">
        <v>578</v>
      </c>
      <c r="C684" s="46" t="s">
        <v>875</v>
      </c>
      <c r="D684" s="17" t="s">
        <v>20</v>
      </c>
      <c r="E684" s="18">
        <v>6.1</v>
      </c>
      <c r="F684" s="18">
        <v>3.8</v>
      </c>
      <c r="G684" s="18">
        <v>1.9</v>
      </c>
      <c r="H684" s="18">
        <v>0.4</v>
      </c>
      <c r="I684" s="19">
        <f t="shared" ref="I684:I689" si="51">SUM(E684:H684)</f>
        <v>12.2</v>
      </c>
    </row>
    <row r="685" spans="1:9" s="1" customFormat="1">
      <c r="A685" s="18">
        <v>646</v>
      </c>
      <c r="B685" s="46" t="s">
        <v>579</v>
      </c>
      <c r="C685" s="46" t="s">
        <v>875</v>
      </c>
      <c r="D685" s="17" t="s">
        <v>20</v>
      </c>
      <c r="E685" s="18">
        <v>7.1</v>
      </c>
      <c r="F685" s="18">
        <v>5.8</v>
      </c>
      <c r="G685" s="18">
        <v>1.9</v>
      </c>
      <c r="H685" s="18">
        <v>0.4</v>
      </c>
      <c r="I685" s="19">
        <f t="shared" si="51"/>
        <v>15.2</v>
      </c>
    </row>
    <row r="686" spans="1:9" s="1" customFormat="1">
      <c r="A686" s="18">
        <v>647</v>
      </c>
      <c r="B686" s="46" t="s">
        <v>876</v>
      </c>
      <c r="C686" s="46" t="s">
        <v>875</v>
      </c>
      <c r="D686" s="17" t="s">
        <v>20</v>
      </c>
      <c r="E686" s="18">
        <v>6.1</v>
      </c>
      <c r="F686" s="18">
        <v>5.8</v>
      </c>
      <c r="G686" s="18">
        <v>1.9</v>
      </c>
      <c r="H686" s="18">
        <v>1.9</v>
      </c>
      <c r="I686" s="19">
        <f t="shared" si="51"/>
        <v>15.7</v>
      </c>
    </row>
    <row r="687" spans="1:9" s="1" customFormat="1">
      <c r="A687" s="18">
        <v>648</v>
      </c>
      <c r="B687" s="46" t="s">
        <v>580</v>
      </c>
      <c r="C687" s="46" t="s">
        <v>875</v>
      </c>
      <c r="D687" s="17" t="s">
        <v>20</v>
      </c>
      <c r="E687" s="18">
        <v>7.1</v>
      </c>
      <c r="F687" s="18">
        <v>5.8</v>
      </c>
      <c r="G687" s="18">
        <v>2.4</v>
      </c>
      <c r="H687" s="18">
        <v>1.4</v>
      </c>
      <c r="I687" s="19">
        <f t="shared" si="51"/>
        <v>16.7</v>
      </c>
    </row>
    <row r="688" spans="1:9" s="1" customFormat="1">
      <c r="A688" s="18">
        <v>649</v>
      </c>
      <c r="B688" s="24" t="s">
        <v>581</v>
      </c>
      <c r="C688" s="46" t="s">
        <v>875</v>
      </c>
      <c r="D688" s="27" t="s">
        <v>20</v>
      </c>
      <c r="E688" s="18">
        <v>6.1</v>
      </c>
      <c r="F688" s="18">
        <v>4.8</v>
      </c>
      <c r="G688" s="18">
        <v>1.9</v>
      </c>
      <c r="H688" s="18">
        <v>1.4</v>
      </c>
      <c r="I688" s="19">
        <f t="shared" si="51"/>
        <v>14.2</v>
      </c>
    </row>
    <row r="689" spans="1:968" s="1" customFormat="1">
      <c r="A689" s="18">
        <v>650</v>
      </c>
      <c r="B689" s="106" t="s">
        <v>582</v>
      </c>
      <c r="C689" s="46" t="s">
        <v>875</v>
      </c>
      <c r="D689" s="17" t="s">
        <v>20</v>
      </c>
      <c r="E689" s="18">
        <v>7.1</v>
      </c>
      <c r="F689" s="18">
        <v>5.8</v>
      </c>
      <c r="G689" s="18">
        <v>1.9</v>
      </c>
      <c r="H689" s="18">
        <v>0.4</v>
      </c>
      <c r="I689" s="19">
        <f t="shared" si="51"/>
        <v>15.2</v>
      </c>
    </row>
    <row r="690" spans="1:968" s="1" customFormat="1">
      <c r="A690" s="18">
        <v>651</v>
      </c>
      <c r="B690" s="107" t="s">
        <v>583</v>
      </c>
      <c r="C690" s="46" t="s">
        <v>875</v>
      </c>
      <c r="D690" s="17" t="s">
        <v>20</v>
      </c>
      <c r="E690" s="18">
        <v>6.1</v>
      </c>
      <c r="F690" s="18">
        <v>5.8</v>
      </c>
      <c r="G690" s="18">
        <v>1.9</v>
      </c>
      <c r="H690" s="18">
        <v>1.9</v>
      </c>
      <c r="I690" s="19">
        <f>SUM(E690:H690)</f>
        <v>15.7</v>
      </c>
    </row>
    <row r="691" spans="1:968">
      <c r="A691" s="45"/>
      <c r="B691" s="31"/>
      <c r="C691" s="25" t="s">
        <v>77</v>
      </c>
      <c r="D691" s="26">
        <f>SUM(D684:D687)</f>
        <v>0</v>
      </c>
      <c r="E691" s="26">
        <f>SUM(E684:E690)</f>
        <v>45.7</v>
      </c>
      <c r="F691" s="26">
        <f>SUM(F684:F690)</f>
        <v>37.6</v>
      </c>
      <c r="G691" s="26">
        <f>SUM(G684:G690)</f>
        <v>13.8</v>
      </c>
      <c r="H691" s="26">
        <f>SUM(H684:H690)</f>
        <v>7.8000000000000007</v>
      </c>
      <c r="I691" s="26">
        <f>SUM(I684:I690)</f>
        <v>104.9</v>
      </c>
    </row>
    <row r="692" spans="1:968" ht="28.5" customHeight="1">
      <c r="A692" s="112" t="s">
        <v>584</v>
      </c>
      <c r="B692" s="112"/>
      <c r="C692" s="112"/>
      <c r="D692" s="112"/>
      <c r="E692" s="112"/>
      <c r="F692" s="112"/>
      <c r="G692" s="112"/>
      <c r="H692" s="112"/>
      <c r="I692" s="1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  <c r="IX692" s="1"/>
      <c r="IY692" s="1"/>
      <c r="IZ692" s="1"/>
      <c r="JA692" s="1"/>
      <c r="JB692" s="1"/>
      <c r="JC692" s="1"/>
      <c r="JD692" s="1"/>
      <c r="JE692" s="1"/>
      <c r="JF692" s="1"/>
      <c r="JG692" s="1"/>
      <c r="JH692" s="1"/>
      <c r="JI692" s="1"/>
      <c r="JJ692" s="1"/>
      <c r="JK692" s="1"/>
      <c r="JL692" s="1"/>
      <c r="JM692" s="1"/>
      <c r="JN692" s="1"/>
      <c r="JO692" s="1"/>
      <c r="JP692" s="1"/>
      <c r="JQ692" s="1"/>
      <c r="JR692" s="1"/>
      <c r="JS692" s="1"/>
      <c r="JT692" s="1"/>
      <c r="JU692" s="1"/>
      <c r="JV692" s="1"/>
      <c r="JW692" s="1"/>
      <c r="JX692" s="1"/>
      <c r="JY692" s="1"/>
      <c r="JZ692" s="1"/>
      <c r="KA692" s="1"/>
      <c r="KB692" s="1"/>
      <c r="KC692" s="1"/>
      <c r="KD692" s="1"/>
      <c r="KE692" s="1"/>
      <c r="KF692" s="1"/>
      <c r="KG692" s="1"/>
      <c r="KH692" s="1"/>
      <c r="KI692" s="1"/>
      <c r="KJ692" s="1"/>
      <c r="KK692" s="1"/>
      <c r="KL692" s="1"/>
      <c r="KM692" s="1"/>
      <c r="KN692" s="1"/>
      <c r="KO692" s="1"/>
      <c r="KP692" s="1"/>
      <c r="KQ692" s="1"/>
      <c r="KR692" s="1"/>
      <c r="KS692" s="1"/>
      <c r="KT692" s="1"/>
      <c r="KU692" s="1"/>
      <c r="KV692" s="1"/>
      <c r="KW692" s="1"/>
      <c r="KX692" s="1"/>
      <c r="KY692" s="1"/>
      <c r="KZ692" s="1"/>
      <c r="LA692" s="1"/>
      <c r="LB692" s="1"/>
      <c r="LC692" s="1"/>
      <c r="LD692" s="1"/>
      <c r="LE692" s="1"/>
      <c r="LF692" s="1"/>
      <c r="LG692" s="1"/>
      <c r="LH692" s="1"/>
      <c r="LI692" s="1"/>
      <c r="LJ692" s="1"/>
      <c r="LK692" s="1"/>
      <c r="LL692" s="1"/>
      <c r="LM692" s="1"/>
      <c r="LN692" s="1"/>
      <c r="LO692" s="1"/>
      <c r="LP692" s="1"/>
      <c r="LQ692" s="1"/>
      <c r="LR692" s="1"/>
      <c r="LS692" s="1"/>
      <c r="LT692" s="1"/>
      <c r="LU692" s="1"/>
      <c r="LV692" s="1"/>
      <c r="LW692" s="1"/>
      <c r="LX692" s="1"/>
      <c r="LY692" s="1"/>
      <c r="LZ692" s="1"/>
      <c r="MA692" s="1"/>
      <c r="MB692" s="1"/>
      <c r="MC692" s="1"/>
      <c r="MD692" s="1"/>
      <c r="ME692" s="1"/>
      <c r="MF692" s="1"/>
      <c r="MG692" s="1"/>
      <c r="MH692" s="1"/>
      <c r="MI692" s="1"/>
      <c r="MJ692" s="1"/>
      <c r="MK692" s="1"/>
      <c r="ML692" s="1"/>
      <c r="MM692" s="1"/>
      <c r="MN692" s="1"/>
      <c r="MO692" s="1"/>
      <c r="MP692" s="1"/>
      <c r="MQ692" s="1"/>
      <c r="MR692" s="1"/>
      <c r="MS692" s="1"/>
      <c r="MT692" s="1"/>
      <c r="MU692" s="1"/>
      <c r="MV692" s="1"/>
      <c r="MW692" s="1"/>
      <c r="MX692" s="1"/>
      <c r="MY692" s="1"/>
      <c r="MZ692" s="1"/>
      <c r="NA692" s="1"/>
      <c r="NB692" s="1"/>
      <c r="NC692" s="1"/>
      <c r="ND692" s="1"/>
      <c r="NE692" s="1"/>
      <c r="NF692" s="1"/>
      <c r="NG692" s="1"/>
      <c r="NH692" s="1"/>
      <c r="NI692" s="1"/>
      <c r="NJ692" s="1"/>
      <c r="NK692" s="1"/>
      <c r="NL692" s="1"/>
      <c r="NM692" s="1"/>
      <c r="NN692" s="1"/>
      <c r="NO692" s="1"/>
      <c r="NP692" s="1"/>
      <c r="NQ692" s="1"/>
      <c r="NR692" s="1"/>
      <c r="NS692" s="1"/>
      <c r="NT692" s="1"/>
      <c r="NU692" s="1"/>
      <c r="NV692" s="1"/>
      <c r="NW692" s="1"/>
      <c r="NX692" s="1"/>
      <c r="NY692" s="1"/>
      <c r="NZ692" s="1"/>
      <c r="OA692" s="1"/>
      <c r="OB692" s="1"/>
      <c r="OC692" s="1"/>
      <c r="OD692" s="1"/>
      <c r="OE692" s="1"/>
      <c r="OF692" s="1"/>
      <c r="OG692" s="1"/>
      <c r="OH692" s="1"/>
      <c r="OI692" s="1"/>
      <c r="OJ692" s="1"/>
      <c r="OK692" s="1"/>
      <c r="OL692" s="1"/>
      <c r="OM692" s="1"/>
      <c r="ON692" s="1"/>
      <c r="OO692" s="1"/>
      <c r="OP692" s="1"/>
      <c r="OQ692" s="1"/>
      <c r="OR692" s="1"/>
      <c r="OS692" s="1"/>
      <c r="OT692" s="1"/>
      <c r="OU692" s="1"/>
      <c r="OV692" s="1"/>
      <c r="OW692" s="1"/>
      <c r="OX692" s="1"/>
      <c r="OY692" s="1"/>
      <c r="OZ692" s="1"/>
      <c r="PA692" s="1"/>
      <c r="PB692" s="1"/>
      <c r="PC692" s="1"/>
      <c r="PD692" s="1"/>
      <c r="PE692" s="1"/>
      <c r="PF692" s="1"/>
      <c r="PG692" s="1"/>
      <c r="PH692" s="1"/>
      <c r="PI692" s="1"/>
      <c r="PJ692" s="1"/>
      <c r="PK692" s="1"/>
      <c r="PL692" s="1"/>
      <c r="PM692" s="1"/>
      <c r="PN692" s="1"/>
      <c r="PO692" s="1"/>
      <c r="PP692" s="1"/>
      <c r="PQ692" s="1"/>
      <c r="PR692" s="1"/>
      <c r="PS692" s="1"/>
      <c r="PT692" s="1"/>
      <c r="PU692" s="1"/>
      <c r="PV692" s="1"/>
      <c r="PW692" s="1"/>
      <c r="PX692" s="1"/>
      <c r="PY692" s="1"/>
      <c r="PZ692" s="1"/>
      <c r="QA692" s="1"/>
      <c r="QB692" s="1"/>
      <c r="QC692" s="1"/>
      <c r="QD692" s="1"/>
      <c r="QE692" s="1"/>
      <c r="QF692" s="1"/>
      <c r="QG692" s="1"/>
      <c r="QH692" s="1"/>
      <c r="QI692" s="1"/>
      <c r="QJ692" s="1"/>
      <c r="QK692" s="1"/>
      <c r="QL692" s="1"/>
      <c r="QM692" s="1"/>
      <c r="QN692" s="1"/>
      <c r="QO692" s="1"/>
      <c r="QP692" s="1"/>
      <c r="QQ692" s="1"/>
      <c r="QR692" s="1"/>
      <c r="QS692" s="1"/>
      <c r="QT692" s="1"/>
      <c r="QU692" s="1"/>
      <c r="QV692" s="1"/>
      <c r="QW692" s="1"/>
      <c r="QX692" s="1"/>
      <c r="QY692" s="1"/>
      <c r="QZ692" s="1"/>
      <c r="RA692" s="1"/>
      <c r="RB692" s="1"/>
      <c r="RC692" s="1"/>
      <c r="RD692" s="1"/>
      <c r="RE692" s="1"/>
      <c r="RF692" s="1"/>
      <c r="RG692" s="1"/>
      <c r="RH692" s="1"/>
      <c r="RI692" s="1"/>
      <c r="RJ692" s="1"/>
      <c r="RK692" s="1"/>
      <c r="RL692" s="1"/>
      <c r="RM692" s="1"/>
      <c r="RN692" s="1"/>
      <c r="RO692" s="1"/>
      <c r="RP692" s="1"/>
      <c r="RQ692" s="1"/>
      <c r="RR692" s="1"/>
      <c r="RS692" s="1"/>
      <c r="RT692" s="1"/>
      <c r="RU692" s="1"/>
      <c r="RV692" s="1"/>
      <c r="RW692" s="1"/>
      <c r="RX692" s="1"/>
      <c r="RY692" s="1"/>
      <c r="RZ692" s="1"/>
      <c r="SA692" s="1"/>
      <c r="SB692" s="1"/>
      <c r="SC692" s="1"/>
      <c r="SD692" s="1"/>
      <c r="SE692" s="1"/>
      <c r="SF692" s="1"/>
      <c r="SG692" s="1"/>
      <c r="SH692" s="1"/>
      <c r="SI692" s="1"/>
      <c r="SJ692" s="1"/>
      <c r="SK692" s="1"/>
      <c r="SL692" s="1"/>
      <c r="SM692" s="1"/>
      <c r="SN692" s="1"/>
      <c r="SO692" s="1"/>
      <c r="SP692" s="1"/>
      <c r="SQ692" s="1"/>
      <c r="SR692" s="1"/>
      <c r="SS692" s="1"/>
      <c r="ST692" s="1"/>
      <c r="SU692" s="1"/>
      <c r="SV692" s="1"/>
      <c r="SW692" s="1"/>
      <c r="SX692" s="1"/>
      <c r="SY692" s="1"/>
      <c r="SZ692" s="1"/>
      <c r="TA692" s="1"/>
      <c r="TB692" s="1"/>
      <c r="TC692" s="1"/>
      <c r="TD692" s="1"/>
      <c r="TE692" s="1"/>
      <c r="TF692" s="1"/>
      <c r="TG692" s="1"/>
      <c r="TH692" s="1"/>
      <c r="TI692" s="1"/>
      <c r="TJ692" s="1"/>
      <c r="TK692" s="1"/>
      <c r="TL692" s="1"/>
      <c r="TM692" s="1"/>
      <c r="TN692" s="1"/>
      <c r="TO692" s="1"/>
      <c r="TP692" s="1"/>
      <c r="TQ692" s="1"/>
      <c r="TR692" s="1"/>
      <c r="TS692" s="1"/>
      <c r="TT692" s="1"/>
      <c r="TU692" s="1"/>
      <c r="TV692" s="1"/>
      <c r="TW692" s="1"/>
      <c r="TX692" s="1"/>
      <c r="TY692" s="1"/>
      <c r="TZ692" s="1"/>
      <c r="UA692" s="1"/>
      <c r="UB692" s="1"/>
      <c r="UC692" s="1"/>
      <c r="UD692" s="1"/>
      <c r="UE692" s="1"/>
      <c r="UF692" s="1"/>
      <c r="UG692" s="1"/>
      <c r="UH692" s="1"/>
      <c r="UI692" s="1"/>
      <c r="UJ692" s="1"/>
      <c r="UK692" s="1"/>
      <c r="UL692" s="1"/>
      <c r="UM692" s="1"/>
      <c r="UN692" s="1"/>
      <c r="UO692" s="1"/>
      <c r="UP692" s="1"/>
      <c r="UQ692" s="1"/>
      <c r="UR692" s="1"/>
      <c r="US692" s="1"/>
      <c r="UT692" s="1"/>
      <c r="UU692" s="1"/>
      <c r="UV692" s="1"/>
      <c r="UW692" s="1"/>
      <c r="UX692" s="1"/>
      <c r="UY692" s="1"/>
      <c r="UZ692" s="1"/>
      <c r="VA692" s="1"/>
      <c r="VB692" s="1"/>
      <c r="VC692" s="1"/>
      <c r="VD692" s="1"/>
      <c r="VE692" s="1"/>
      <c r="VF692" s="1"/>
      <c r="VG692" s="1"/>
      <c r="VH692" s="1"/>
      <c r="VI692" s="1"/>
      <c r="VJ692" s="1"/>
      <c r="VK692" s="1"/>
      <c r="VL692" s="1"/>
      <c r="VM692" s="1"/>
      <c r="VN692" s="1"/>
      <c r="VO692" s="1"/>
      <c r="VP692" s="1"/>
      <c r="VQ692" s="1"/>
      <c r="VR692" s="1"/>
      <c r="VS692" s="1"/>
      <c r="VT692" s="1"/>
      <c r="VU692" s="1"/>
      <c r="VV692" s="1"/>
      <c r="VW692" s="1"/>
      <c r="VX692" s="1"/>
      <c r="VY692" s="1"/>
      <c r="VZ692" s="1"/>
      <c r="WA692" s="1"/>
      <c r="WB692" s="1"/>
      <c r="WC692" s="1"/>
      <c r="WD692" s="1"/>
      <c r="WE692" s="1"/>
      <c r="WF692" s="1"/>
      <c r="WG692" s="1"/>
      <c r="WH692" s="1"/>
      <c r="WI692" s="1"/>
      <c r="WJ692" s="1"/>
      <c r="WK692" s="1"/>
      <c r="WL692" s="1"/>
      <c r="WM692" s="1"/>
      <c r="WN692" s="1"/>
      <c r="WO692" s="1"/>
      <c r="WP692" s="1"/>
      <c r="WQ692" s="1"/>
      <c r="WR692" s="1"/>
      <c r="WS692" s="1"/>
      <c r="WT692" s="1"/>
      <c r="WU692" s="1"/>
      <c r="WV692" s="1"/>
      <c r="WW692" s="1"/>
      <c r="WX692" s="1"/>
      <c r="WY692" s="1"/>
      <c r="WZ692" s="1"/>
      <c r="XA692" s="1"/>
      <c r="XB692" s="1"/>
      <c r="XC692" s="1"/>
      <c r="XD692" s="1"/>
      <c r="XE692" s="1"/>
      <c r="XF692" s="1"/>
      <c r="XG692" s="1"/>
      <c r="XH692" s="1"/>
      <c r="XI692" s="1"/>
      <c r="XJ692" s="1"/>
      <c r="XK692" s="1"/>
      <c r="XL692" s="1"/>
      <c r="XM692" s="1"/>
      <c r="XN692" s="1"/>
      <c r="XO692" s="1"/>
      <c r="XP692" s="1"/>
      <c r="XQ692" s="1"/>
      <c r="XR692" s="1"/>
      <c r="XS692" s="1"/>
      <c r="XT692" s="1"/>
      <c r="XU692" s="1"/>
      <c r="XV692" s="1"/>
      <c r="XW692" s="1"/>
      <c r="XX692" s="1"/>
      <c r="XY692" s="1"/>
      <c r="XZ692" s="1"/>
      <c r="YA692" s="1"/>
      <c r="YB692" s="1"/>
      <c r="YC692" s="1"/>
      <c r="YD692" s="1"/>
      <c r="YE692" s="1"/>
      <c r="YF692" s="1"/>
      <c r="YG692" s="1"/>
      <c r="YH692" s="1"/>
      <c r="YI692" s="1"/>
      <c r="YJ692" s="1"/>
      <c r="YK692" s="1"/>
      <c r="YL692" s="1"/>
      <c r="YM692" s="1"/>
      <c r="YN692" s="1"/>
      <c r="YO692" s="1"/>
      <c r="YP692" s="1"/>
      <c r="YQ692" s="1"/>
      <c r="YR692" s="1"/>
      <c r="YS692" s="1"/>
      <c r="YT692" s="1"/>
      <c r="YU692" s="1"/>
      <c r="YV692" s="1"/>
      <c r="YW692" s="1"/>
      <c r="YX692" s="1"/>
      <c r="YY692" s="1"/>
      <c r="YZ692" s="1"/>
      <c r="ZA692" s="1"/>
      <c r="ZB692" s="1"/>
      <c r="ZC692" s="1"/>
      <c r="ZD692" s="1"/>
      <c r="ZE692" s="1"/>
      <c r="ZF692" s="1"/>
      <c r="ZG692" s="1"/>
      <c r="ZH692" s="1"/>
      <c r="ZI692" s="1"/>
      <c r="ZJ692" s="1"/>
      <c r="ZK692" s="1"/>
      <c r="ZL692" s="1"/>
      <c r="ZM692" s="1"/>
      <c r="ZN692" s="1"/>
      <c r="ZO692" s="1"/>
      <c r="ZP692" s="1"/>
      <c r="ZQ692" s="1"/>
      <c r="ZR692" s="1"/>
      <c r="ZS692" s="1"/>
      <c r="ZT692" s="1"/>
      <c r="ZU692" s="1"/>
      <c r="ZV692" s="1"/>
      <c r="ZW692" s="1"/>
      <c r="ZX692" s="1"/>
      <c r="ZY692" s="1"/>
      <c r="ZZ692" s="1"/>
      <c r="AAA692" s="1"/>
      <c r="AAB692" s="1"/>
      <c r="AAC692" s="1"/>
      <c r="AAD692" s="1"/>
      <c r="AAE692" s="1"/>
      <c r="AAF692" s="1"/>
      <c r="AAG692" s="1"/>
      <c r="AAH692" s="1"/>
      <c r="AAI692" s="1"/>
      <c r="AAJ692" s="1"/>
      <c r="AAK692" s="1"/>
      <c r="AAL692" s="1"/>
      <c r="AAM692" s="1"/>
      <c r="AAN692" s="1"/>
      <c r="AAO692" s="1"/>
      <c r="AAP692" s="1"/>
      <c r="AAQ692" s="1"/>
      <c r="AAR692" s="1"/>
      <c r="AAS692" s="1"/>
      <c r="AAT692" s="1"/>
      <c r="AAU692" s="1"/>
      <c r="AAV692" s="1"/>
      <c r="AAW692" s="1"/>
      <c r="AAX692" s="1"/>
      <c r="AAY692" s="1"/>
      <c r="AAZ692" s="1"/>
      <c r="ABA692" s="1"/>
      <c r="ABB692" s="1"/>
      <c r="ABC692" s="1"/>
      <c r="ABD692" s="1"/>
      <c r="ABE692" s="1"/>
      <c r="ABF692" s="1"/>
      <c r="ABG692" s="1"/>
      <c r="ABH692" s="1"/>
      <c r="ABI692" s="1"/>
      <c r="ABJ692" s="1"/>
      <c r="ABK692" s="1"/>
      <c r="ABL692" s="1"/>
      <c r="ABM692" s="1"/>
      <c r="ABN692" s="1"/>
      <c r="ABO692" s="1"/>
      <c r="ABP692" s="1"/>
      <c r="ABQ692" s="1"/>
      <c r="ABR692" s="1"/>
      <c r="ABS692" s="1"/>
      <c r="ABT692" s="1"/>
      <c r="ABU692" s="1"/>
      <c r="ABV692" s="1"/>
      <c r="ABW692" s="1"/>
      <c r="ABX692" s="1"/>
      <c r="ABY692" s="1"/>
      <c r="ABZ692" s="1"/>
      <c r="ACA692" s="1"/>
      <c r="ACB692" s="1"/>
      <c r="ACC692" s="1"/>
      <c r="ACD692" s="1"/>
      <c r="ACE692" s="1"/>
      <c r="ACF692" s="1"/>
      <c r="ACG692" s="1"/>
      <c r="ACH692" s="1"/>
      <c r="ACI692" s="1"/>
      <c r="ACJ692" s="1"/>
      <c r="ACK692" s="1"/>
      <c r="ACL692" s="1"/>
      <c r="ACM692" s="1"/>
      <c r="ACN692" s="1"/>
      <c r="ACO692" s="1"/>
      <c r="ACP692" s="1"/>
      <c r="ACQ692" s="1"/>
      <c r="ACR692" s="1"/>
      <c r="ACS692" s="1"/>
      <c r="ACT692" s="1"/>
      <c r="ACU692" s="1"/>
      <c r="ACV692" s="1"/>
      <c r="ACW692" s="1"/>
      <c r="ACX692" s="1"/>
      <c r="ACY692" s="1"/>
      <c r="ACZ692" s="1"/>
      <c r="ADA692" s="1"/>
      <c r="ADB692" s="1"/>
      <c r="ADC692" s="1"/>
      <c r="ADD692" s="1"/>
      <c r="ADE692" s="1"/>
      <c r="ADF692" s="1"/>
      <c r="ADG692" s="1"/>
      <c r="ADH692" s="1"/>
      <c r="ADI692" s="1"/>
      <c r="ADJ692" s="1"/>
      <c r="ADK692" s="1"/>
      <c r="ADL692" s="1"/>
      <c r="ADM692" s="1"/>
      <c r="ADN692" s="1"/>
      <c r="ADO692" s="1"/>
      <c r="ADP692" s="1"/>
      <c r="ADQ692" s="1"/>
      <c r="ADR692" s="1"/>
      <c r="ADS692" s="1"/>
      <c r="ADT692" s="1"/>
      <c r="ADU692" s="1"/>
      <c r="ADV692" s="1"/>
      <c r="ADW692" s="1"/>
      <c r="ADX692" s="1"/>
      <c r="ADY692" s="1"/>
      <c r="ADZ692" s="1"/>
      <c r="AEA692" s="1"/>
      <c r="AEB692" s="1"/>
      <c r="AEC692" s="1"/>
      <c r="AED692" s="1"/>
      <c r="AEE692" s="1"/>
      <c r="AEF692" s="1"/>
      <c r="AEG692" s="1"/>
      <c r="AEH692" s="1"/>
      <c r="AEI692" s="1"/>
      <c r="AEJ692" s="1"/>
      <c r="AEK692" s="1"/>
      <c r="AEL692" s="1"/>
      <c r="AEM692" s="1"/>
      <c r="AEN692" s="1"/>
      <c r="AEO692" s="1"/>
      <c r="AEP692" s="1"/>
      <c r="AEQ692" s="1"/>
      <c r="AER692" s="1"/>
      <c r="AES692" s="1"/>
      <c r="AET692" s="1"/>
      <c r="AEU692" s="1"/>
      <c r="AEV692" s="1"/>
      <c r="AEW692" s="1"/>
      <c r="AEX692" s="1"/>
      <c r="AEY692" s="1"/>
      <c r="AEZ692" s="1"/>
      <c r="AFA692" s="1"/>
      <c r="AFB692" s="1"/>
      <c r="AFC692" s="1"/>
      <c r="AFD692" s="1"/>
      <c r="AFE692" s="1"/>
      <c r="AFF692" s="1"/>
      <c r="AFG692" s="1"/>
      <c r="AFH692" s="1"/>
      <c r="AFI692" s="1"/>
      <c r="AFJ692" s="1"/>
      <c r="AFK692" s="1"/>
      <c r="AFL692" s="1"/>
      <c r="AFM692" s="1"/>
      <c r="AFN692" s="1"/>
      <c r="AFO692" s="1"/>
      <c r="AFP692" s="1"/>
      <c r="AFQ692" s="1"/>
      <c r="AFR692" s="1"/>
      <c r="AFS692" s="1"/>
      <c r="AFT692" s="1"/>
      <c r="AFU692" s="1"/>
      <c r="AFV692" s="1"/>
      <c r="AFW692" s="1"/>
      <c r="AFX692" s="1"/>
      <c r="AFY692" s="1"/>
      <c r="AFZ692" s="1"/>
      <c r="AGA692" s="1"/>
      <c r="AGB692" s="1"/>
      <c r="AGC692" s="1"/>
      <c r="AGD692" s="1"/>
      <c r="AGE692" s="1"/>
      <c r="AGF692" s="1"/>
      <c r="AGG692" s="1"/>
      <c r="AGH692" s="1"/>
      <c r="AGI692" s="1"/>
      <c r="AGJ692" s="1"/>
      <c r="AGK692" s="1"/>
      <c r="AGL692" s="1"/>
      <c r="AGM692" s="1"/>
      <c r="AGN692" s="1"/>
      <c r="AGO692" s="1"/>
      <c r="AGP692" s="1"/>
      <c r="AGQ692" s="1"/>
      <c r="AGR692" s="1"/>
      <c r="AGS692" s="1"/>
      <c r="AGT692" s="1"/>
      <c r="AGU692" s="1"/>
      <c r="AGV692" s="1"/>
      <c r="AGW692" s="1"/>
      <c r="AGX692" s="1"/>
      <c r="AGY692" s="1"/>
      <c r="AGZ692" s="1"/>
      <c r="AHA692" s="1"/>
      <c r="AHB692" s="1"/>
      <c r="AHC692" s="1"/>
      <c r="AHD692" s="1"/>
      <c r="AHE692" s="1"/>
      <c r="AHF692" s="1"/>
      <c r="AHG692" s="1"/>
      <c r="AHH692" s="1"/>
      <c r="AHI692" s="1"/>
      <c r="AHJ692" s="1"/>
      <c r="AHK692" s="1"/>
      <c r="AHL692" s="1"/>
      <c r="AHM692" s="1"/>
      <c r="AHN692" s="1"/>
      <c r="AHO692" s="1"/>
      <c r="AHP692" s="1"/>
      <c r="AHQ692" s="1"/>
      <c r="AHR692" s="1"/>
      <c r="AHS692" s="1"/>
      <c r="AHT692" s="1"/>
      <c r="AHU692" s="1"/>
      <c r="AHV692" s="1"/>
      <c r="AHW692" s="1"/>
      <c r="AHX692" s="1"/>
      <c r="AHY692" s="1"/>
      <c r="AHZ692" s="1"/>
      <c r="AIA692" s="1"/>
      <c r="AIB692" s="1"/>
      <c r="AIC692" s="1"/>
      <c r="AID692" s="1"/>
      <c r="AIE692" s="1"/>
      <c r="AIF692" s="1"/>
      <c r="AIG692" s="1"/>
      <c r="AIH692" s="1"/>
      <c r="AII692" s="1"/>
      <c r="AIJ692" s="1"/>
      <c r="AIK692" s="1"/>
      <c r="AIL692" s="1"/>
      <c r="AIM692" s="1"/>
      <c r="AIN692" s="1"/>
      <c r="AIO692" s="1"/>
      <c r="AIP692" s="1"/>
      <c r="AIQ692" s="1"/>
      <c r="AIR692" s="1"/>
      <c r="AIS692" s="1"/>
      <c r="AIT692" s="1"/>
      <c r="AIU692" s="1"/>
      <c r="AIV692" s="1"/>
      <c r="AIW692" s="1"/>
      <c r="AIX692" s="1"/>
      <c r="AIY692" s="1"/>
      <c r="AIZ692" s="1"/>
      <c r="AJA692" s="1"/>
      <c r="AJB692" s="1"/>
      <c r="AJC692" s="1"/>
      <c r="AJD692" s="1"/>
      <c r="AJE692" s="1"/>
      <c r="AJF692" s="1"/>
      <c r="AJG692" s="1"/>
      <c r="AJH692" s="1"/>
      <c r="AJI692" s="1"/>
      <c r="AJJ692" s="1"/>
      <c r="AJK692" s="1"/>
      <c r="AJL692" s="1"/>
      <c r="AJM692" s="1"/>
      <c r="AJN692" s="1"/>
      <c r="AJO692" s="1"/>
      <c r="AJP692" s="1"/>
      <c r="AJQ692" s="1"/>
      <c r="AJR692" s="1"/>
      <c r="AJS692" s="1"/>
      <c r="AJT692" s="1"/>
      <c r="AJU692" s="1"/>
      <c r="AJV692" s="1"/>
      <c r="AJW692" s="1"/>
      <c r="AJX692" s="1"/>
      <c r="AJY692" s="1"/>
      <c r="AJZ692" s="1"/>
      <c r="AKA692" s="1"/>
      <c r="AKB692" s="1"/>
      <c r="AKC692" s="1"/>
      <c r="AKD692" s="1"/>
      <c r="AKE692" s="1"/>
      <c r="AKF692" s="1"/>
    </row>
    <row r="693" spans="1:968" s="1" customFormat="1">
      <c r="A693" s="22">
        <v>652</v>
      </c>
      <c r="B693" s="37" t="s">
        <v>585</v>
      </c>
      <c r="C693" s="37" t="s">
        <v>464</v>
      </c>
      <c r="D693" s="22">
        <v>6</v>
      </c>
      <c r="E693" s="18">
        <v>0</v>
      </c>
      <c r="F693" s="18">
        <v>0</v>
      </c>
      <c r="G693" s="18">
        <v>0</v>
      </c>
      <c r="H693" s="18">
        <v>0</v>
      </c>
      <c r="I693" s="19">
        <f t="shared" ref="I693:I699" si="52">SUM(E693:H693)</f>
        <v>0</v>
      </c>
    </row>
    <row r="694" spans="1:968" s="1" customFormat="1">
      <c r="A694" s="22">
        <v>653</v>
      </c>
      <c r="B694" s="37" t="s">
        <v>586</v>
      </c>
      <c r="C694" s="37" t="s">
        <v>464</v>
      </c>
      <c r="D694" s="22">
        <v>6</v>
      </c>
      <c r="E694" s="18">
        <v>0</v>
      </c>
      <c r="F694" s="18">
        <v>0</v>
      </c>
      <c r="G694" s="18">
        <v>0</v>
      </c>
      <c r="H694" s="18">
        <v>0</v>
      </c>
      <c r="I694" s="19">
        <f t="shared" si="52"/>
        <v>0</v>
      </c>
    </row>
    <row r="695" spans="1:968" s="1" customFormat="1">
      <c r="A695" s="22">
        <v>654</v>
      </c>
      <c r="B695" s="37" t="s">
        <v>587</v>
      </c>
      <c r="C695" s="37" t="s">
        <v>464</v>
      </c>
      <c r="D695" s="22">
        <v>6</v>
      </c>
      <c r="E695" s="18">
        <v>0</v>
      </c>
      <c r="F695" s="18">
        <v>0</v>
      </c>
      <c r="G695" s="18">
        <v>0</v>
      </c>
      <c r="H695" s="18">
        <v>0</v>
      </c>
      <c r="I695" s="19">
        <f t="shared" si="52"/>
        <v>0</v>
      </c>
    </row>
    <row r="696" spans="1:968" s="1" customFormat="1">
      <c r="A696" s="22">
        <v>655</v>
      </c>
      <c r="B696" s="37" t="s">
        <v>588</v>
      </c>
      <c r="C696" s="37" t="s">
        <v>464</v>
      </c>
      <c r="D696" s="22">
        <v>6</v>
      </c>
      <c r="E696" s="18">
        <v>0</v>
      </c>
      <c r="F696" s="18">
        <v>0</v>
      </c>
      <c r="G696" s="18">
        <v>0</v>
      </c>
      <c r="H696" s="18">
        <v>0</v>
      </c>
      <c r="I696" s="19">
        <f t="shared" si="52"/>
        <v>0</v>
      </c>
    </row>
    <row r="697" spans="1:968" s="1" customFormat="1">
      <c r="A697" s="22">
        <v>656</v>
      </c>
      <c r="B697" s="37" t="s">
        <v>589</v>
      </c>
      <c r="C697" s="37" t="s">
        <v>464</v>
      </c>
      <c r="D697" s="22">
        <v>6</v>
      </c>
      <c r="E697" s="18">
        <v>0</v>
      </c>
      <c r="F697" s="18">
        <v>0</v>
      </c>
      <c r="G697" s="18">
        <v>0</v>
      </c>
      <c r="H697" s="18">
        <v>0</v>
      </c>
      <c r="I697" s="19">
        <f t="shared" si="52"/>
        <v>0</v>
      </c>
    </row>
    <row r="698" spans="1:968" s="1" customFormat="1">
      <c r="A698" s="22">
        <v>657</v>
      </c>
      <c r="B698" s="56" t="s">
        <v>590</v>
      </c>
      <c r="C698" s="37" t="s">
        <v>464</v>
      </c>
      <c r="D698" s="22">
        <v>6</v>
      </c>
      <c r="E698" s="18">
        <v>0</v>
      </c>
      <c r="F698" s="18">
        <v>0</v>
      </c>
      <c r="G698" s="18">
        <v>0</v>
      </c>
      <c r="H698" s="18">
        <v>0</v>
      </c>
      <c r="I698" s="19">
        <f t="shared" si="52"/>
        <v>0</v>
      </c>
    </row>
    <row r="699" spans="1:968" s="1" customFormat="1">
      <c r="A699" s="22">
        <v>658</v>
      </c>
      <c r="B699" s="56" t="s">
        <v>591</v>
      </c>
      <c r="C699" s="37" t="s">
        <v>464</v>
      </c>
      <c r="D699" s="22">
        <v>6</v>
      </c>
      <c r="E699" s="18">
        <v>0</v>
      </c>
      <c r="F699" s="18">
        <v>0</v>
      </c>
      <c r="G699" s="18">
        <v>0</v>
      </c>
      <c r="H699" s="18">
        <v>0</v>
      </c>
      <c r="I699" s="19">
        <f t="shared" si="52"/>
        <v>0</v>
      </c>
    </row>
    <row r="700" spans="1:968" s="1" customFormat="1">
      <c r="A700" s="22">
        <v>659</v>
      </c>
      <c r="B700" s="59" t="s">
        <v>592</v>
      </c>
      <c r="C700" s="37" t="s">
        <v>464</v>
      </c>
      <c r="D700" s="22">
        <v>6</v>
      </c>
      <c r="E700" s="18">
        <v>0</v>
      </c>
      <c r="F700" s="18">
        <v>0</v>
      </c>
      <c r="G700" s="18">
        <v>0</v>
      </c>
      <c r="H700" s="18">
        <v>0</v>
      </c>
      <c r="I700" s="19">
        <f t="shared" ref="I700:I705" si="53">SUM(E700:H700)</f>
        <v>0</v>
      </c>
    </row>
    <row r="701" spans="1:968" s="1" customFormat="1">
      <c r="A701" s="22">
        <v>660</v>
      </c>
      <c r="B701" s="59" t="s">
        <v>593</v>
      </c>
      <c r="C701" s="37" t="s">
        <v>464</v>
      </c>
      <c r="D701" s="22">
        <v>6</v>
      </c>
      <c r="E701" s="18">
        <v>0</v>
      </c>
      <c r="F701" s="18">
        <v>0</v>
      </c>
      <c r="G701" s="18">
        <v>0</v>
      </c>
      <c r="H701" s="18">
        <v>0</v>
      </c>
      <c r="I701" s="19">
        <f t="shared" si="53"/>
        <v>0</v>
      </c>
    </row>
    <row r="702" spans="1:968" s="1" customFormat="1">
      <c r="A702" s="22">
        <v>661</v>
      </c>
      <c r="B702" s="59" t="s">
        <v>594</v>
      </c>
      <c r="C702" s="37" t="s">
        <v>464</v>
      </c>
      <c r="D702" s="22">
        <v>6</v>
      </c>
      <c r="E702" s="18">
        <v>0</v>
      </c>
      <c r="F702" s="18">
        <v>0</v>
      </c>
      <c r="G702" s="18">
        <v>0</v>
      </c>
      <c r="H702" s="18">
        <v>0</v>
      </c>
      <c r="I702" s="19">
        <f t="shared" si="53"/>
        <v>0</v>
      </c>
    </row>
    <row r="703" spans="1:968" s="1" customFormat="1">
      <c r="A703" s="22">
        <v>662</v>
      </c>
      <c r="B703" s="59" t="s">
        <v>595</v>
      </c>
      <c r="C703" s="37" t="s">
        <v>464</v>
      </c>
      <c r="D703" s="22">
        <v>2</v>
      </c>
      <c r="E703" s="18">
        <v>0</v>
      </c>
      <c r="F703" s="18">
        <v>0</v>
      </c>
      <c r="G703" s="18">
        <v>0</v>
      </c>
      <c r="H703" s="18">
        <v>0</v>
      </c>
      <c r="I703" s="19">
        <f t="shared" si="53"/>
        <v>0</v>
      </c>
    </row>
    <row r="704" spans="1:968" s="1" customFormat="1">
      <c r="A704" s="22">
        <v>663</v>
      </c>
      <c r="B704" s="59" t="s">
        <v>596</v>
      </c>
      <c r="C704" s="37" t="s">
        <v>464</v>
      </c>
      <c r="D704" s="22">
        <v>2</v>
      </c>
      <c r="E704" s="18">
        <v>0</v>
      </c>
      <c r="F704" s="18">
        <v>0</v>
      </c>
      <c r="G704" s="18">
        <v>0</v>
      </c>
      <c r="H704" s="18">
        <v>0</v>
      </c>
      <c r="I704" s="19">
        <f t="shared" si="53"/>
        <v>0</v>
      </c>
    </row>
    <row r="705" spans="1:968" s="1" customFormat="1">
      <c r="A705" s="22">
        <v>664</v>
      </c>
      <c r="B705" s="59" t="s">
        <v>597</v>
      </c>
      <c r="C705" s="37" t="s">
        <v>464</v>
      </c>
      <c r="D705" s="22">
        <v>2</v>
      </c>
      <c r="E705" s="18">
        <v>0</v>
      </c>
      <c r="F705" s="18">
        <v>0</v>
      </c>
      <c r="G705" s="18">
        <v>0</v>
      </c>
      <c r="H705" s="18">
        <v>0</v>
      </c>
      <c r="I705" s="19">
        <f t="shared" si="53"/>
        <v>0</v>
      </c>
    </row>
    <row r="706" spans="1:968" ht="18.75" customHeight="1">
      <c r="A706" s="36"/>
      <c r="B706" s="31"/>
      <c r="C706" s="25" t="s">
        <v>77</v>
      </c>
      <c r="D706" s="42">
        <f t="shared" ref="D706:I706" si="54">SUM(D693:D705)</f>
        <v>66</v>
      </c>
      <c r="E706" s="42">
        <f t="shared" si="54"/>
        <v>0</v>
      </c>
      <c r="F706" s="42">
        <f t="shared" si="54"/>
        <v>0</v>
      </c>
      <c r="G706" s="42">
        <f t="shared" si="54"/>
        <v>0</v>
      </c>
      <c r="H706" s="42">
        <f t="shared" si="54"/>
        <v>0</v>
      </c>
      <c r="I706" s="42">
        <f t="shared" si="54"/>
        <v>0</v>
      </c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  <c r="IX706" s="1"/>
      <c r="IY706" s="1"/>
      <c r="IZ706" s="1"/>
      <c r="JA706" s="1"/>
      <c r="JB706" s="1"/>
      <c r="JC706" s="1"/>
      <c r="JD706" s="1"/>
      <c r="JE706" s="1"/>
      <c r="JF706" s="1"/>
      <c r="JG706" s="1"/>
      <c r="JH706" s="1"/>
      <c r="JI706" s="1"/>
      <c r="JJ706" s="1"/>
      <c r="JK706" s="1"/>
      <c r="JL706" s="1"/>
      <c r="JM706" s="1"/>
      <c r="JN706" s="1"/>
      <c r="JO706" s="1"/>
      <c r="JP706" s="1"/>
      <c r="JQ706" s="1"/>
      <c r="JR706" s="1"/>
      <c r="JS706" s="1"/>
      <c r="JT706" s="1"/>
      <c r="JU706" s="1"/>
      <c r="JV706" s="1"/>
      <c r="JW706" s="1"/>
      <c r="JX706" s="1"/>
      <c r="JY706" s="1"/>
      <c r="JZ706" s="1"/>
      <c r="KA706" s="1"/>
      <c r="KB706" s="1"/>
      <c r="KC706" s="1"/>
      <c r="KD706" s="1"/>
      <c r="KE706" s="1"/>
      <c r="KF706" s="1"/>
      <c r="KG706" s="1"/>
      <c r="KH706" s="1"/>
      <c r="KI706" s="1"/>
      <c r="KJ706" s="1"/>
      <c r="KK706" s="1"/>
      <c r="KL706" s="1"/>
      <c r="KM706" s="1"/>
      <c r="KN706" s="1"/>
      <c r="KO706" s="1"/>
      <c r="KP706" s="1"/>
      <c r="KQ706" s="1"/>
      <c r="KR706" s="1"/>
      <c r="KS706" s="1"/>
      <c r="KT706" s="1"/>
      <c r="KU706" s="1"/>
      <c r="KV706" s="1"/>
      <c r="KW706" s="1"/>
      <c r="KX706" s="1"/>
      <c r="KY706" s="1"/>
      <c r="KZ706" s="1"/>
      <c r="LA706" s="1"/>
      <c r="LB706" s="1"/>
      <c r="LC706" s="1"/>
      <c r="LD706" s="1"/>
      <c r="LE706" s="1"/>
      <c r="LF706" s="1"/>
      <c r="LG706" s="1"/>
      <c r="LH706" s="1"/>
      <c r="LI706" s="1"/>
      <c r="LJ706" s="1"/>
      <c r="LK706" s="1"/>
      <c r="LL706" s="1"/>
      <c r="LM706" s="1"/>
      <c r="LN706" s="1"/>
      <c r="LO706" s="1"/>
      <c r="LP706" s="1"/>
      <c r="LQ706" s="1"/>
      <c r="LR706" s="1"/>
      <c r="LS706" s="1"/>
      <c r="LT706" s="1"/>
      <c r="LU706" s="1"/>
      <c r="LV706" s="1"/>
      <c r="LW706" s="1"/>
      <c r="LX706" s="1"/>
      <c r="LY706" s="1"/>
      <c r="LZ706" s="1"/>
      <c r="MA706" s="1"/>
      <c r="MB706" s="1"/>
      <c r="MC706" s="1"/>
      <c r="MD706" s="1"/>
      <c r="ME706" s="1"/>
      <c r="MF706" s="1"/>
      <c r="MG706" s="1"/>
      <c r="MH706" s="1"/>
      <c r="MI706" s="1"/>
      <c r="MJ706" s="1"/>
      <c r="MK706" s="1"/>
      <c r="ML706" s="1"/>
      <c r="MM706" s="1"/>
      <c r="MN706" s="1"/>
      <c r="MO706" s="1"/>
      <c r="MP706" s="1"/>
      <c r="MQ706" s="1"/>
      <c r="MR706" s="1"/>
      <c r="MS706" s="1"/>
      <c r="MT706" s="1"/>
      <c r="MU706" s="1"/>
      <c r="MV706" s="1"/>
      <c r="MW706" s="1"/>
      <c r="MX706" s="1"/>
      <c r="MY706" s="1"/>
      <c r="MZ706" s="1"/>
      <c r="NA706" s="1"/>
      <c r="NB706" s="1"/>
      <c r="NC706" s="1"/>
      <c r="ND706" s="1"/>
      <c r="NE706" s="1"/>
      <c r="NF706" s="1"/>
      <c r="NG706" s="1"/>
      <c r="NH706" s="1"/>
      <c r="NI706" s="1"/>
      <c r="NJ706" s="1"/>
      <c r="NK706" s="1"/>
      <c r="NL706" s="1"/>
      <c r="NM706" s="1"/>
      <c r="NN706" s="1"/>
      <c r="NO706" s="1"/>
      <c r="NP706" s="1"/>
      <c r="NQ706" s="1"/>
      <c r="NR706" s="1"/>
      <c r="NS706" s="1"/>
      <c r="NT706" s="1"/>
      <c r="NU706" s="1"/>
      <c r="NV706" s="1"/>
      <c r="NW706" s="1"/>
      <c r="NX706" s="1"/>
      <c r="NY706" s="1"/>
      <c r="NZ706" s="1"/>
      <c r="OA706" s="1"/>
      <c r="OB706" s="1"/>
      <c r="OC706" s="1"/>
      <c r="OD706" s="1"/>
      <c r="OE706" s="1"/>
      <c r="OF706" s="1"/>
      <c r="OG706" s="1"/>
      <c r="OH706" s="1"/>
      <c r="OI706" s="1"/>
      <c r="OJ706" s="1"/>
      <c r="OK706" s="1"/>
      <c r="OL706" s="1"/>
      <c r="OM706" s="1"/>
      <c r="ON706" s="1"/>
      <c r="OO706" s="1"/>
      <c r="OP706" s="1"/>
      <c r="OQ706" s="1"/>
      <c r="OR706" s="1"/>
      <c r="OS706" s="1"/>
      <c r="OT706" s="1"/>
      <c r="OU706" s="1"/>
      <c r="OV706" s="1"/>
      <c r="OW706" s="1"/>
      <c r="OX706" s="1"/>
      <c r="OY706" s="1"/>
      <c r="OZ706" s="1"/>
      <c r="PA706" s="1"/>
      <c r="PB706" s="1"/>
      <c r="PC706" s="1"/>
      <c r="PD706" s="1"/>
      <c r="PE706" s="1"/>
      <c r="PF706" s="1"/>
      <c r="PG706" s="1"/>
      <c r="PH706" s="1"/>
      <c r="PI706" s="1"/>
      <c r="PJ706" s="1"/>
      <c r="PK706" s="1"/>
      <c r="PL706" s="1"/>
      <c r="PM706" s="1"/>
      <c r="PN706" s="1"/>
      <c r="PO706" s="1"/>
      <c r="PP706" s="1"/>
      <c r="PQ706" s="1"/>
      <c r="PR706" s="1"/>
      <c r="PS706" s="1"/>
      <c r="PT706" s="1"/>
      <c r="PU706" s="1"/>
      <c r="PV706" s="1"/>
      <c r="PW706" s="1"/>
      <c r="PX706" s="1"/>
      <c r="PY706" s="1"/>
      <c r="PZ706" s="1"/>
      <c r="QA706" s="1"/>
      <c r="QB706" s="1"/>
      <c r="QC706" s="1"/>
      <c r="QD706" s="1"/>
      <c r="QE706" s="1"/>
      <c r="QF706" s="1"/>
      <c r="QG706" s="1"/>
      <c r="QH706" s="1"/>
      <c r="QI706" s="1"/>
      <c r="QJ706" s="1"/>
      <c r="QK706" s="1"/>
      <c r="QL706" s="1"/>
      <c r="QM706" s="1"/>
      <c r="QN706" s="1"/>
      <c r="QO706" s="1"/>
      <c r="QP706" s="1"/>
      <c r="QQ706" s="1"/>
      <c r="QR706" s="1"/>
      <c r="QS706" s="1"/>
      <c r="QT706" s="1"/>
      <c r="QU706" s="1"/>
      <c r="QV706" s="1"/>
      <c r="QW706" s="1"/>
      <c r="QX706" s="1"/>
      <c r="QY706" s="1"/>
      <c r="QZ706" s="1"/>
      <c r="RA706" s="1"/>
      <c r="RB706" s="1"/>
      <c r="RC706" s="1"/>
      <c r="RD706" s="1"/>
      <c r="RE706" s="1"/>
      <c r="RF706" s="1"/>
      <c r="RG706" s="1"/>
      <c r="RH706" s="1"/>
      <c r="RI706" s="1"/>
      <c r="RJ706" s="1"/>
      <c r="RK706" s="1"/>
      <c r="RL706" s="1"/>
      <c r="RM706" s="1"/>
      <c r="RN706" s="1"/>
      <c r="RO706" s="1"/>
      <c r="RP706" s="1"/>
      <c r="RQ706" s="1"/>
      <c r="RR706" s="1"/>
      <c r="RS706" s="1"/>
      <c r="RT706" s="1"/>
      <c r="RU706" s="1"/>
      <c r="RV706" s="1"/>
      <c r="RW706" s="1"/>
      <c r="RX706" s="1"/>
      <c r="RY706" s="1"/>
      <c r="RZ706" s="1"/>
      <c r="SA706" s="1"/>
      <c r="SB706" s="1"/>
      <c r="SC706" s="1"/>
      <c r="SD706" s="1"/>
      <c r="SE706" s="1"/>
      <c r="SF706" s="1"/>
      <c r="SG706" s="1"/>
      <c r="SH706" s="1"/>
      <c r="SI706" s="1"/>
      <c r="SJ706" s="1"/>
      <c r="SK706" s="1"/>
      <c r="SL706" s="1"/>
      <c r="SM706" s="1"/>
      <c r="SN706" s="1"/>
      <c r="SO706" s="1"/>
      <c r="SP706" s="1"/>
      <c r="SQ706" s="1"/>
      <c r="SR706" s="1"/>
      <c r="SS706" s="1"/>
      <c r="ST706" s="1"/>
      <c r="SU706" s="1"/>
      <c r="SV706" s="1"/>
      <c r="SW706" s="1"/>
      <c r="SX706" s="1"/>
      <c r="SY706" s="1"/>
      <c r="SZ706" s="1"/>
      <c r="TA706" s="1"/>
      <c r="TB706" s="1"/>
      <c r="TC706" s="1"/>
      <c r="TD706" s="1"/>
      <c r="TE706" s="1"/>
      <c r="TF706" s="1"/>
      <c r="TG706" s="1"/>
      <c r="TH706" s="1"/>
      <c r="TI706" s="1"/>
      <c r="TJ706" s="1"/>
      <c r="TK706" s="1"/>
      <c r="TL706" s="1"/>
      <c r="TM706" s="1"/>
      <c r="TN706" s="1"/>
      <c r="TO706" s="1"/>
      <c r="TP706" s="1"/>
      <c r="TQ706" s="1"/>
      <c r="TR706" s="1"/>
      <c r="TS706" s="1"/>
      <c r="TT706" s="1"/>
      <c r="TU706" s="1"/>
      <c r="TV706" s="1"/>
      <c r="TW706" s="1"/>
      <c r="TX706" s="1"/>
      <c r="TY706" s="1"/>
      <c r="TZ706" s="1"/>
      <c r="UA706" s="1"/>
      <c r="UB706" s="1"/>
      <c r="UC706" s="1"/>
      <c r="UD706" s="1"/>
      <c r="UE706" s="1"/>
      <c r="UF706" s="1"/>
      <c r="UG706" s="1"/>
      <c r="UH706" s="1"/>
      <c r="UI706" s="1"/>
      <c r="UJ706" s="1"/>
      <c r="UK706" s="1"/>
      <c r="UL706" s="1"/>
      <c r="UM706" s="1"/>
      <c r="UN706" s="1"/>
      <c r="UO706" s="1"/>
      <c r="UP706" s="1"/>
      <c r="UQ706" s="1"/>
      <c r="UR706" s="1"/>
      <c r="US706" s="1"/>
      <c r="UT706" s="1"/>
      <c r="UU706" s="1"/>
      <c r="UV706" s="1"/>
      <c r="UW706" s="1"/>
      <c r="UX706" s="1"/>
      <c r="UY706" s="1"/>
      <c r="UZ706" s="1"/>
      <c r="VA706" s="1"/>
      <c r="VB706" s="1"/>
      <c r="VC706" s="1"/>
      <c r="VD706" s="1"/>
      <c r="VE706" s="1"/>
      <c r="VF706" s="1"/>
      <c r="VG706" s="1"/>
      <c r="VH706" s="1"/>
      <c r="VI706" s="1"/>
      <c r="VJ706" s="1"/>
      <c r="VK706" s="1"/>
      <c r="VL706" s="1"/>
      <c r="VM706" s="1"/>
      <c r="VN706" s="1"/>
      <c r="VO706" s="1"/>
      <c r="VP706" s="1"/>
      <c r="VQ706" s="1"/>
      <c r="VR706" s="1"/>
      <c r="VS706" s="1"/>
      <c r="VT706" s="1"/>
      <c r="VU706" s="1"/>
      <c r="VV706" s="1"/>
      <c r="VW706" s="1"/>
      <c r="VX706" s="1"/>
      <c r="VY706" s="1"/>
      <c r="VZ706" s="1"/>
      <c r="WA706" s="1"/>
      <c r="WB706" s="1"/>
      <c r="WC706" s="1"/>
      <c r="WD706" s="1"/>
      <c r="WE706" s="1"/>
      <c r="WF706" s="1"/>
      <c r="WG706" s="1"/>
      <c r="WH706" s="1"/>
      <c r="WI706" s="1"/>
      <c r="WJ706" s="1"/>
      <c r="WK706" s="1"/>
      <c r="WL706" s="1"/>
      <c r="WM706" s="1"/>
      <c r="WN706" s="1"/>
      <c r="WO706" s="1"/>
      <c r="WP706" s="1"/>
      <c r="WQ706" s="1"/>
      <c r="WR706" s="1"/>
      <c r="WS706" s="1"/>
      <c r="WT706" s="1"/>
      <c r="WU706" s="1"/>
      <c r="WV706" s="1"/>
      <c r="WW706" s="1"/>
      <c r="WX706" s="1"/>
      <c r="WY706" s="1"/>
      <c r="WZ706" s="1"/>
      <c r="XA706" s="1"/>
      <c r="XB706" s="1"/>
      <c r="XC706" s="1"/>
      <c r="XD706" s="1"/>
      <c r="XE706" s="1"/>
      <c r="XF706" s="1"/>
      <c r="XG706" s="1"/>
      <c r="XH706" s="1"/>
      <c r="XI706" s="1"/>
      <c r="XJ706" s="1"/>
      <c r="XK706" s="1"/>
      <c r="XL706" s="1"/>
      <c r="XM706" s="1"/>
      <c r="XN706" s="1"/>
      <c r="XO706" s="1"/>
      <c r="XP706" s="1"/>
      <c r="XQ706" s="1"/>
      <c r="XR706" s="1"/>
      <c r="XS706" s="1"/>
      <c r="XT706" s="1"/>
      <c r="XU706" s="1"/>
      <c r="XV706" s="1"/>
      <c r="XW706" s="1"/>
      <c r="XX706" s="1"/>
      <c r="XY706" s="1"/>
      <c r="XZ706" s="1"/>
      <c r="YA706" s="1"/>
      <c r="YB706" s="1"/>
      <c r="YC706" s="1"/>
      <c r="YD706" s="1"/>
      <c r="YE706" s="1"/>
      <c r="YF706" s="1"/>
      <c r="YG706" s="1"/>
      <c r="YH706" s="1"/>
      <c r="YI706" s="1"/>
      <c r="YJ706" s="1"/>
      <c r="YK706" s="1"/>
      <c r="YL706" s="1"/>
      <c r="YM706" s="1"/>
      <c r="YN706" s="1"/>
      <c r="YO706" s="1"/>
      <c r="YP706" s="1"/>
      <c r="YQ706" s="1"/>
      <c r="YR706" s="1"/>
      <c r="YS706" s="1"/>
      <c r="YT706" s="1"/>
      <c r="YU706" s="1"/>
      <c r="YV706" s="1"/>
      <c r="YW706" s="1"/>
      <c r="YX706" s="1"/>
      <c r="YY706" s="1"/>
      <c r="YZ706" s="1"/>
      <c r="ZA706" s="1"/>
      <c r="ZB706" s="1"/>
      <c r="ZC706" s="1"/>
      <c r="ZD706" s="1"/>
      <c r="ZE706" s="1"/>
      <c r="ZF706" s="1"/>
      <c r="ZG706" s="1"/>
      <c r="ZH706" s="1"/>
      <c r="ZI706" s="1"/>
      <c r="ZJ706" s="1"/>
      <c r="ZK706" s="1"/>
      <c r="ZL706" s="1"/>
      <c r="ZM706" s="1"/>
      <c r="ZN706" s="1"/>
      <c r="ZO706" s="1"/>
      <c r="ZP706" s="1"/>
      <c r="ZQ706" s="1"/>
      <c r="ZR706" s="1"/>
      <c r="ZS706" s="1"/>
      <c r="ZT706" s="1"/>
      <c r="ZU706" s="1"/>
      <c r="ZV706" s="1"/>
      <c r="ZW706" s="1"/>
      <c r="ZX706" s="1"/>
      <c r="ZY706" s="1"/>
      <c r="ZZ706" s="1"/>
      <c r="AAA706" s="1"/>
      <c r="AAB706" s="1"/>
      <c r="AAC706" s="1"/>
      <c r="AAD706" s="1"/>
      <c r="AAE706" s="1"/>
      <c r="AAF706" s="1"/>
      <c r="AAG706" s="1"/>
      <c r="AAH706" s="1"/>
      <c r="AAI706" s="1"/>
      <c r="AAJ706" s="1"/>
      <c r="AAK706" s="1"/>
      <c r="AAL706" s="1"/>
      <c r="AAM706" s="1"/>
      <c r="AAN706" s="1"/>
      <c r="AAO706" s="1"/>
      <c r="AAP706" s="1"/>
      <c r="AAQ706" s="1"/>
      <c r="AAR706" s="1"/>
      <c r="AAS706" s="1"/>
      <c r="AAT706" s="1"/>
      <c r="AAU706" s="1"/>
      <c r="AAV706" s="1"/>
      <c r="AAW706" s="1"/>
      <c r="AAX706" s="1"/>
      <c r="AAY706" s="1"/>
      <c r="AAZ706" s="1"/>
      <c r="ABA706" s="1"/>
      <c r="ABB706" s="1"/>
      <c r="ABC706" s="1"/>
      <c r="ABD706" s="1"/>
      <c r="ABE706" s="1"/>
      <c r="ABF706" s="1"/>
      <c r="ABG706" s="1"/>
      <c r="ABH706" s="1"/>
      <c r="ABI706" s="1"/>
      <c r="ABJ706" s="1"/>
      <c r="ABK706" s="1"/>
      <c r="ABL706" s="1"/>
      <c r="ABM706" s="1"/>
      <c r="ABN706" s="1"/>
      <c r="ABO706" s="1"/>
      <c r="ABP706" s="1"/>
      <c r="ABQ706" s="1"/>
      <c r="ABR706" s="1"/>
      <c r="ABS706" s="1"/>
      <c r="ABT706" s="1"/>
      <c r="ABU706" s="1"/>
      <c r="ABV706" s="1"/>
      <c r="ABW706" s="1"/>
      <c r="ABX706" s="1"/>
      <c r="ABY706" s="1"/>
      <c r="ABZ706" s="1"/>
      <c r="ACA706" s="1"/>
      <c r="ACB706" s="1"/>
      <c r="ACC706" s="1"/>
      <c r="ACD706" s="1"/>
      <c r="ACE706" s="1"/>
      <c r="ACF706" s="1"/>
      <c r="ACG706" s="1"/>
      <c r="ACH706" s="1"/>
      <c r="ACI706" s="1"/>
      <c r="ACJ706" s="1"/>
      <c r="ACK706" s="1"/>
      <c r="ACL706" s="1"/>
      <c r="ACM706" s="1"/>
      <c r="ACN706" s="1"/>
      <c r="ACO706" s="1"/>
      <c r="ACP706" s="1"/>
      <c r="ACQ706" s="1"/>
      <c r="ACR706" s="1"/>
      <c r="ACS706" s="1"/>
      <c r="ACT706" s="1"/>
      <c r="ACU706" s="1"/>
      <c r="ACV706" s="1"/>
      <c r="ACW706" s="1"/>
      <c r="ACX706" s="1"/>
      <c r="ACY706" s="1"/>
      <c r="ACZ706" s="1"/>
      <c r="ADA706" s="1"/>
      <c r="ADB706" s="1"/>
      <c r="ADC706" s="1"/>
      <c r="ADD706" s="1"/>
      <c r="ADE706" s="1"/>
      <c r="ADF706" s="1"/>
      <c r="ADG706" s="1"/>
      <c r="ADH706" s="1"/>
      <c r="ADI706" s="1"/>
      <c r="ADJ706" s="1"/>
      <c r="ADK706" s="1"/>
      <c r="ADL706" s="1"/>
      <c r="ADM706" s="1"/>
      <c r="ADN706" s="1"/>
      <c r="ADO706" s="1"/>
      <c r="ADP706" s="1"/>
      <c r="ADQ706" s="1"/>
      <c r="ADR706" s="1"/>
      <c r="ADS706" s="1"/>
      <c r="ADT706" s="1"/>
      <c r="ADU706" s="1"/>
      <c r="ADV706" s="1"/>
      <c r="ADW706" s="1"/>
      <c r="ADX706" s="1"/>
      <c r="ADY706" s="1"/>
      <c r="ADZ706" s="1"/>
      <c r="AEA706" s="1"/>
      <c r="AEB706" s="1"/>
      <c r="AEC706" s="1"/>
      <c r="AED706" s="1"/>
      <c r="AEE706" s="1"/>
      <c r="AEF706" s="1"/>
      <c r="AEG706" s="1"/>
      <c r="AEH706" s="1"/>
      <c r="AEI706" s="1"/>
      <c r="AEJ706" s="1"/>
      <c r="AEK706" s="1"/>
      <c r="AEL706" s="1"/>
      <c r="AEM706" s="1"/>
      <c r="AEN706" s="1"/>
      <c r="AEO706" s="1"/>
      <c r="AEP706" s="1"/>
      <c r="AEQ706" s="1"/>
      <c r="AER706" s="1"/>
      <c r="AES706" s="1"/>
      <c r="AET706" s="1"/>
      <c r="AEU706" s="1"/>
      <c r="AEV706" s="1"/>
      <c r="AEW706" s="1"/>
      <c r="AEX706" s="1"/>
      <c r="AEY706" s="1"/>
      <c r="AEZ706" s="1"/>
      <c r="AFA706" s="1"/>
      <c r="AFB706" s="1"/>
      <c r="AFC706" s="1"/>
      <c r="AFD706" s="1"/>
      <c r="AFE706" s="1"/>
      <c r="AFF706" s="1"/>
      <c r="AFG706" s="1"/>
      <c r="AFH706" s="1"/>
      <c r="AFI706" s="1"/>
      <c r="AFJ706" s="1"/>
      <c r="AFK706" s="1"/>
      <c r="AFL706" s="1"/>
      <c r="AFM706" s="1"/>
      <c r="AFN706" s="1"/>
      <c r="AFO706" s="1"/>
      <c r="AFP706" s="1"/>
      <c r="AFQ706" s="1"/>
      <c r="AFR706" s="1"/>
      <c r="AFS706" s="1"/>
      <c r="AFT706" s="1"/>
      <c r="AFU706" s="1"/>
      <c r="AFV706" s="1"/>
      <c r="AFW706" s="1"/>
      <c r="AFX706" s="1"/>
      <c r="AFY706" s="1"/>
      <c r="AFZ706" s="1"/>
      <c r="AGA706" s="1"/>
      <c r="AGB706" s="1"/>
      <c r="AGC706" s="1"/>
      <c r="AGD706" s="1"/>
      <c r="AGE706" s="1"/>
      <c r="AGF706" s="1"/>
      <c r="AGG706" s="1"/>
      <c r="AGH706" s="1"/>
      <c r="AGI706" s="1"/>
      <c r="AGJ706" s="1"/>
      <c r="AGK706" s="1"/>
      <c r="AGL706" s="1"/>
      <c r="AGM706" s="1"/>
      <c r="AGN706" s="1"/>
      <c r="AGO706" s="1"/>
      <c r="AGP706" s="1"/>
      <c r="AGQ706" s="1"/>
      <c r="AGR706" s="1"/>
      <c r="AGS706" s="1"/>
      <c r="AGT706" s="1"/>
      <c r="AGU706" s="1"/>
      <c r="AGV706" s="1"/>
      <c r="AGW706" s="1"/>
      <c r="AGX706" s="1"/>
      <c r="AGY706" s="1"/>
      <c r="AGZ706" s="1"/>
      <c r="AHA706" s="1"/>
      <c r="AHB706" s="1"/>
      <c r="AHC706" s="1"/>
      <c r="AHD706" s="1"/>
      <c r="AHE706" s="1"/>
      <c r="AHF706" s="1"/>
      <c r="AHG706" s="1"/>
      <c r="AHH706" s="1"/>
      <c r="AHI706" s="1"/>
      <c r="AHJ706" s="1"/>
      <c r="AHK706" s="1"/>
      <c r="AHL706" s="1"/>
      <c r="AHM706" s="1"/>
      <c r="AHN706" s="1"/>
      <c r="AHO706" s="1"/>
      <c r="AHP706" s="1"/>
      <c r="AHQ706" s="1"/>
      <c r="AHR706" s="1"/>
      <c r="AHS706" s="1"/>
      <c r="AHT706" s="1"/>
      <c r="AHU706" s="1"/>
      <c r="AHV706" s="1"/>
      <c r="AHW706" s="1"/>
      <c r="AHX706" s="1"/>
      <c r="AHY706" s="1"/>
      <c r="AHZ706" s="1"/>
      <c r="AIA706" s="1"/>
      <c r="AIB706" s="1"/>
      <c r="AIC706" s="1"/>
      <c r="AID706" s="1"/>
      <c r="AIE706" s="1"/>
      <c r="AIF706" s="1"/>
      <c r="AIG706" s="1"/>
      <c r="AIH706" s="1"/>
      <c r="AII706" s="1"/>
      <c r="AIJ706" s="1"/>
      <c r="AIK706" s="1"/>
      <c r="AIL706" s="1"/>
      <c r="AIM706" s="1"/>
      <c r="AIN706" s="1"/>
      <c r="AIO706" s="1"/>
      <c r="AIP706" s="1"/>
      <c r="AIQ706" s="1"/>
      <c r="AIR706" s="1"/>
      <c r="AIS706" s="1"/>
      <c r="AIT706" s="1"/>
      <c r="AIU706" s="1"/>
      <c r="AIV706" s="1"/>
      <c r="AIW706" s="1"/>
      <c r="AIX706" s="1"/>
      <c r="AIY706" s="1"/>
      <c r="AIZ706" s="1"/>
      <c r="AJA706" s="1"/>
      <c r="AJB706" s="1"/>
      <c r="AJC706" s="1"/>
      <c r="AJD706" s="1"/>
      <c r="AJE706" s="1"/>
      <c r="AJF706" s="1"/>
      <c r="AJG706" s="1"/>
      <c r="AJH706" s="1"/>
      <c r="AJI706" s="1"/>
      <c r="AJJ706" s="1"/>
      <c r="AJK706" s="1"/>
      <c r="AJL706" s="1"/>
      <c r="AJM706" s="1"/>
      <c r="AJN706" s="1"/>
      <c r="AJO706" s="1"/>
      <c r="AJP706" s="1"/>
      <c r="AJQ706" s="1"/>
      <c r="AJR706" s="1"/>
      <c r="AJS706" s="1"/>
      <c r="AJT706" s="1"/>
      <c r="AJU706" s="1"/>
      <c r="AJV706" s="1"/>
      <c r="AJW706" s="1"/>
      <c r="AJX706" s="1"/>
      <c r="AJY706" s="1"/>
      <c r="AJZ706" s="1"/>
      <c r="AKA706" s="1"/>
      <c r="AKB706" s="1"/>
      <c r="AKC706" s="1"/>
      <c r="AKD706" s="1"/>
      <c r="AKE706" s="1"/>
      <c r="AKF706" s="1"/>
    </row>
    <row r="707" spans="1:968" ht="33" customHeight="1">
      <c r="A707" s="112" t="s">
        <v>598</v>
      </c>
      <c r="B707" s="112"/>
      <c r="C707" s="112"/>
      <c r="D707" s="112"/>
      <c r="E707" s="112"/>
      <c r="F707" s="112"/>
      <c r="G707" s="112"/>
      <c r="H707" s="112"/>
      <c r="I707" s="112"/>
    </row>
    <row r="708" spans="1:968" s="1" customFormat="1">
      <c r="A708" s="43">
        <v>665</v>
      </c>
      <c r="B708" s="46" t="s">
        <v>599</v>
      </c>
      <c r="C708" s="101" t="s">
        <v>858</v>
      </c>
      <c r="D708" s="17" t="s">
        <v>20</v>
      </c>
      <c r="E708" s="18">
        <v>5.0999999999999996</v>
      </c>
      <c r="F708" s="18">
        <v>5.8</v>
      </c>
      <c r="G708" s="18">
        <v>3.4</v>
      </c>
      <c r="H708" s="18">
        <v>1.4</v>
      </c>
      <c r="I708" s="19">
        <f>SUM(E708:H708)</f>
        <v>15.7</v>
      </c>
    </row>
    <row r="709" spans="1:968" s="1" customFormat="1">
      <c r="A709" s="43">
        <v>666</v>
      </c>
      <c r="B709" s="46" t="s">
        <v>601</v>
      </c>
      <c r="C709" s="46" t="s">
        <v>859</v>
      </c>
      <c r="D709" s="17" t="s">
        <v>20</v>
      </c>
      <c r="E709" s="51">
        <v>5.6</v>
      </c>
      <c r="F709" s="51">
        <v>4.8</v>
      </c>
      <c r="G709" s="51">
        <v>1.9</v>
      </c>
      <c r="H709" s="51">
        <v>1.4</v>
      </c>
      <c r="I709" s="44">
        <f>SUM(E709:H709)</f>
        <v>13.7</v>
      </c>
    </row>
    <row r="710" spans="1:968" s="1" customFormat="1">
      <c r="A710" s="43">
        <v>667</v>
      </c>
      <c r="B710" s="46" t="s">
        <v>800</v>
      </c>
      <c r="C710" s="46" t="s">
        <v>860</v>
      </c>
      <c r="D710" s="17" t="s">
        <v>20</v>
      </c>
      <c r="E710" s="18">
        <v>7.1</v>
      </c>
      <c r="F710" s="18">
        <v>7.3</v>
      </c>
      <c r="G710" s="18">
        <v>4.4000000000000004</v>
      </c>
      <c r="H710" s="18">
        <v>1.4</v>
      </c>
      <c r="I710" s="44">
        <f>SUM(E710:H710)</f>
        <v>20.199999999999996</v>
      </c>
    </row>
    <row r="711" spans="1:968" s="1" customFormat="1">
      <c r="A711" s="43">
        <v>668</v>
      </c>
      <c r="B711" s="46" t="s">
        <v>602</v>
      </c>
      <c r="C711" s="46" t="s">
        <v>859</v>
      </c>
      <c r="D711" s="17">
        <v>12</v>
      </c>
      <c r="E711" s="18">
        <v>14.6</v>
      </c>
      <c r="F711" s="18">
        <v>6.3</v>
      </c>
      <c r="G711" s="18">
        <v>1.9</v>
      </c>
      <c r="H711" s="18">
        <v>1.4</v>
      </c>
      <c r="I711" s="44">
        <f>SUM(E711:H711)</f>
        <v>24.199999999999996</v>
      </c>
    </row>
    <row r="712" spans="1:968" s="1" customFormat="1">
      <c r="A712" s="43">
        <v>669</v>
      </c>
      <c r="B712" s="46" t="s">
        <v>603</v>
      </c>
      <c r="C712" s="46" t="s">
        <v>860</v>
      </c>
      <c r="D712" s="17" t="s">
        <v>20</v>
      </c>
      <c r="E712" s="18">
        <v>5.6</v>
      </c>
      <c r="F712" s="18">
        <v>5.3</v>
      </c>
      <c r="G712" s="18">
        <v>1.9</v>
      </c>
      <c r="H712" s="18">
        <v>1.4</v>
      </c>
      <c r="I712" s="19">
        <f t="shared" ref="I712:I747" si="55">SUM(E712:H712)</f>
        <v>14.2</v>
      </c>
    </row>
    <row r="713" spans="1:968" s="1" customFormat="1">
      <c r="A713" s="43">
        <v>670</v>
      </c>
      <c r="B713" s="46" t="s">
        <v>604</v>
      </c>
      <c r="C713" s="46" t="s">
        <v>859</v>
      </c>
      <c r="D713" s="17">
        <v>30</v>
      </c>
      <c r="E713" s="18">
        <v>16.600000000000001</v>
      </c>
      <c r="F713" s="18">
        <v>16.3</v>
      </c>
      <c r="G713" s="18">
        <v>10.4</v>
      </c>
      <c r="H713" s="18">
        <v>4.4000000000000004</v>
      </c>
      <c r="I713" s="19">
        <f t="shared" si="55"/>
        <v>47.7</v>
      </c>
    </row>
    <row r="714" spans="1:968" s="1" customFormat="1">
      <c r="A714" s="43">
        <v>671</v>
      </c>
      <c r="B714" s="46" t="s">
        <v>605</v>
      </c>
      <c r="C714" s="46" t="s">
        <v>859</v>
      </c>
      <c r="D714" s="17" t="s">
        <v>20</v>
      </c>
      <c r="E714" s="18">
        <v>5.6</v>
      </c>
      <c r="F714" s="18">
        <v>6.3</v>
      </c>
      <c r="G714" s="18">
        <v>2.4</v>
      </c>
      <c r="H714" s="18">
        <v>1.4</v>
      </c>
      <c r="I714" s="19">
        <f t="shared" si="55"/>
        <v>15.7</v>
      </c>
    </row>
    <row r="715" spans="1:968" s="1" customFormat="1">
      <c r="A715" s="43">
        <v>672</v>
      </c>
      <c r="B715" s="46" t="s">
        <v>606</v>
      </c>
      <c r="C715" s="46" t="s">
        <v>859</v>
      </c>
      <c r="D715" s="17">
        <v>45</v>
      </c>
      <c r="E715" s="18">
        <v>26.6</v>
      </c>
      <c r="F715" s="18">
        <v>11.8</v>
      </c>
      <c r="G715" s="18">
        <v>9.4</v>
      </c>
      <c r="H715" s="18">
        <v>3.9</v>
      </c>
      <c r="I715" s="19">
        <f t="shared" si="55"/>
        <v>51.7</v>
      </c>
    </row>
    <row r="716" spans="1:968" s="1" customFormat="1">
      <c r="A716" s="43">
        <v>673</v>
      </c>
      <c r="B716" s="46" t="s">
        <v>607</v>
      </c>
      <c r="C716" s="101" t="s">
        <v>861</v>
      </c>
      <c r="D716" s="17" t="s">
        <v>20</v>
      </c>
      <c r="E716" s="18">
        <v>4.5999999999999996</v>
      </c>
      <c r="F716" s="18">
        <v>4.8</v>
      </c>
      <c r="G716" s="18">
        <v>3.4</v>
      </c>
      <c r="H716" s="18">
        <v>1.4</v>
      </c>
      <c r="I716" s="19">
        <f t="shared" si="55"/>
        <v>14.2</v>
      </c>
    </row>
    <row r="717" spans="1:968" s="1" customFormat="1">
      <c r="A717" s="43">
        <v>674</v>
      </c>
      <c r="B717" s="46" t="s">
        <v>608</v>
      </c>
      <c r="C717" s="101" t="s">
        <v>862</v>
      </c>
      <c r="D717" s="17" t="s">
        <v>20</v>
      </c>
      <c r="E717" s="18">
        <v>5.6</v>
      </c>
      <c r="F717" s="18">
        <v>6.8</v>
      </c>
      <c r="G717" s="18">
        <v>2.4</v>
      </c>
      <c r="H717" s="18">
        <v>1.9</v>
      </c>
      <c r="I717" s="19">
        <f t="shared" si="55"/>
        <v>16.7</v>
      </c>
    </row>
    <row r="718" spans="1:968" s="1" customFormat="1">
      <c r="A718" s="43">
        <v>675</v>
      </c>
      <c r="B718" s="105" t="s">
        <v>44</v>
      </c>
      <c r="C718" s="46" t="s">
        <v>859</v>
      </c>
      <c r="D718" s="17">
        <v>50</v>
      </c>
      <c r="E718" s="18">
        <v>34.6</v>
      </c>
      <c r="F718" s="18">
        <v>20.8</v>
      </c>
      <c r="G718" s="18">
        <v>13.4</v>
      </c>
      <c r="H718" s="18">
        <v>1.9</v>
      </c>
      <c r="I718" s="19">
        <f t="shared" si="55"/>
        <v>70.700000000000017</v>
      </c>
    </row>
    <row r="719" spans="1:968" s="1" customFormat="1">
      <c r="A719" s="43">
        <v>676</v>
      </c>
      <c r="B719" s="46" t="s">
        <v>609</v>
      </c>
      <c r="C719" s="101" t="s">
        <v>863</v>
      </c>
      <c r="D719" s="17">
        <v>20</v>
      </c>
      <c r="E719" s="18">
        <v>14.1</v>
      </c>
      <c r="F719" s="18">
        <v>12.3</v>
      </c>
      <c r="G719" s="18">
        <v>9.9</v>
      </c>
      <c r="H719" s="18">
        <v>1.4</v>
      </c>
      <c r="I719" s="19">
        <f t="shared" si="55"/>
        <v>37.699999999999996</v>
      </c>
    </row>
    <row r="720" spans="1:968" s="1" customFormat="1">
      <c r="A720" s="43">
        <v>677</v>
      </c>
      <c r="B720" s="46" t="s">
        <v>610</v>
      </c>
      <c r="C720" s="101" t="s">
        <v>864</v>
      </c>
      <c r="D720" s="17" t="s">
        <v>20</v>
      </c>
      <c r="E720" s="18">
        <v>5.0999999999999996</v>
      </c>
      <c r="F720" s="18">
        <v>4.8</v>
      </c>
      <c r="G720" s="18">
        <v>3.4</v>
      </c>
      <c r="H720" s="18">
        <v>1.4</v>
      </c>
      <c r="I720" s="19">
        <f t="shared" si="55"/>
        <v>14.7</v>
      </c>
    </row>
    <row r="721" spans="1:9" s="1" customFormat="1">
      <c r="A721" s="43">
        <v>678</v>
      </c>
      <c r="B721" s="46" t="s">
        <v>555</v>
      </c>
      <c r="C721" s="46" t="s">
        <v>859</v>
      </c>
      <c r="D721" s="17" t="s">
        <v>20</v>
      </c>
      <c r="E721" s="18">
        <v>5.0999999999999996</v>
      </c>
      <c r="F721" s="18">
        <v>4.8</v>
      </c>
      <c r="G721" s="18">
        <v>1.9</v>
      </c>
      <c r="H721" s="18">
        <v>1.4</v>
      </c>
      <c r="I721" s="19">
        <f t="shared" si="55"/>
        <v>13.2</v>
      </c>
    </row>
    <row r="722" spans="1:9" s="1" customFormat="1">
      <c r="A722" s="43">
        <v>679</v>
      </c>
      <c r="B722" s="46" t="s">
        <v>611</v>
      </c>
      <c r="C722" s="101" t="s">
        <v>865</v>
      </c>
      <c r="D722" s="17" t="s">
        <v>20</v>
      </c>
      <c r="E722" s="18">
        <v>6.1</v>
      </c>
      <c r="F722" s="18">
        <v>4.8</v>
      </c>
      <c r="G722" s="18">
        <v>3.4</v>
      </c>
      <c r="H722" s="18">
        <v>1.4</v>
      </c>
      <c r="I722" s="19">
        <f t="shared" si="55"/>
        <v>15.7</v>
      </c>
    </row>
    <row r="723" spans="1:9" s="1" customFormat="1">
      <c r="A723" s="43">
        <v>680</v>
      </c>
      <c r="B723" s="46" t="s">
        <v>612</v>
      </c>
      <c r="C723" s="101" t="s">
        <v>866</v>
      </c>
      <c r="D723" s="17" t="s">
        <v>20</v>
      </c>
      <c r="E723" s="18">
        <v>4.0999999999999996</v>
      </c>
      <c r="F723" s="18">
        <v>4.8</v>
      </c>
      <c r="G723" s="18">
        <v>1.9</v>
      </c>
      <c r="H723" s="18">
        <v>1.4</v>
      </c>
      <c r="I723" s="19">
        <f t="shared" si="55"/>
        <v>12.2</v>
      </c>
    </row>
    <row r="724" spans="1:9" s="1" customFormat="1">
      <c r="A724" s="43">
        <v>681</v>
      </c>
      <c r="B724" s="46" t="s">
        <v>407</v>
      </c>
      <c r="C724" s="101" t="s">
        <v>867</v>
      </c>
      <c r="D724" s="17">
        <v>6</v>
      </c>
      <c r="E724" s="18">
        <v>7.6</v>
      </c>
      <c r="F724" s="18">
        <v>5.8</v>
      </c>
      <c r="G724" s="18">
        <v>2.9</v>
      </c>
      <c r="H724" s="18">
        <v>1.4</v>
      </c>
      <c r="I724" s="19">
        <f t="shared" si="55"/>
        <v>17.699999999999996</v>
      </c>
    </row>
    <row r="725" spans="1:9" s="1" customFormat="1">
      <c r="A725" s="43">
        <v>682</v>
      </c>
      <c r="B725" s="46" t="s">
        <v>613</v>
      </c>
      <c r="C725" s="101" t="s">
        <v>867</v>
      </c>
      <c r="D725" s="17" t="s">
        <v>20</v>
      </c>
      <c r="E725" s="18">
        <v>7.1</v>
      </c>
      <c r="F725" s="18">
        <v>4.8</v>
      </c>
      <c r="G725" s="18">
        <v>3.4</v>
      </c>
      <c r="H725" s="18">
        <v>0.9</v>
      </c>
      <c r="I725" s="19">
        <f t="shared" si="55"/>
        <v>16.2</v>
      </c>
    </row>
    <row r="726" spans="1:9" s="1" customFormat="1">
      <c r="A726" s="43">
        <v>683</v>
      </c>
      <c r="B726" s="46" t="s">
        <v>614</v>
      </c>
      <c r="C726" s="46" t="s">
        <v>859</v>
      </c>
      <c r="D726" s="17">
        <v>24</v>
      </c>
      <c r="E726" s="18">
        <v>19.100000000000001</v>
      </c>
      <c r="F726" s="18">
        <v>6.8</v>
      </c>
      <c r="G726" s="18">
        <v>3.9</v>
      </c>
      <c r="H726" s="18">
        <v>3.4</v>
      </c>
      <c r="I726" s="19">
        <f t="shared" si="55"/>
        <v>33.200000000000003</v>
      </c>
    </row>
    <row r="727" spans="1:9">
      <c r="A727" s="43">
        <v>684</v>
      </c>
      <c r="B727" s="46" t="s">
        <v>764</v>
      </c>
      <c r="C727" s="101" t="s">
        <v>868</v>
      </c>
      <c r="D727" s="17">
        <v>20</v>
      </c>
      <c r="E727" s="18">
        <v>17.100000000000001</v>
      </c>
      <c r="F727" s="18">
        <v>10.8</v>
      </c>
      <c r="G727" s="18">
        <v>6.4</v>
      </c>
      <c r="H727" s="18">
        <v>1.4</v>
      </c>
      <c r="I727" s="19">
        <f t="shared" si="55"/>
        <v>35.700000000000003</v>
      </c>
    </row>
    <row r="728" spans="1:9">
      <c r="A728" s="43">
        <v>685</v>
      </c>
      <c r="B728" s="46" t="s">
        <v>615</v>
      </c>
      <c r="C728" s="101" t="s">
        <v>860</v>
      </c>
      <c r="D728" s="17">
        <v>10</v>
      </c>
      <c r="E728" s="18">
        <v>11.6</v>
      </c>
      <c r="F728" s="18">
        <v>8.8000000000000007</v>
      </c>
      <c r="G728" s="18">
        <v>4.4000000000000004</v>
      </c>
      <c r="H728" s="18">
        <v>0.4</v>
      </c>
      <c r="I728" s="19">
        <f t="shared" si="55"/>
        <v>25.199999999999996</v>
      </c>
    </row>
    <row r="729" spans="1:9">
      <c r="A729" s="43">
        <v>686</v>
      </c>
      <c r="B729" s="46" t="s">
        <v>616</v>
      </c>
      <c r="C729" s="46" t="s">
        <v>859</v>
      </c>
      <c r="D729" s="17">
        <v>35</v>
      </c>
      <c r="E729" s="18">
        <v>26.1</v>
      </c>
      <c r="F729" s="18">
        <v>4.8</v>
      </c>
      <c r="G729" s="18">
        <v>3.4</v>
      </c>
      <c r="H729" s="18">
        <v>1.9</v>
      </c>
      <c r="I729" s="19">
        <f t="shared" si="55"/>
        <v>36.200000000000003</v>
      </c>
    </row>
    <row r="730" spans="1:9">
      <c r="A730" s="43">
        <v>687</v>
      </c>
      <c r="B730" s="46" t="s">
        <v>617</v>
      </c>
      <c r="C730" s="46" t="s">
        <v>859</v>
      </c>
      <c r="D730" s="17">
        <v>25</v>
      </c>
      <c r="E730" s="18">
        <v>15.1</v>
      </c>
      <c r="F730" s="18">
        <v>11.8</v>
      </c>
      <c r="G730" s="18">
        <v>8.9</v>
      </c>
      <c r="H730" s="18">
        <v>1.9</v>
      </c>
      <c r="I730" s="19">
        <f t="shared" si="55"/>
        <v>37.699999999999996</v>
      </c>
    </row>
    <row r="731" spans="1:9">
      <c r="A731" s="43">
        <v>688</v>
      </c>
      <c r="B731" s="46" t="s">
        <v>618</v>
      </c>
      <c r="C731" s="46" t="s">
        <v>859</v>
      </c>
      <c r="D731" s="17" t="s">
        <v>20</v>
      </c>
      <c r="E731" s="18">
        <v>6.1</v>
      </c>
      <c r="F731" s="18">
        <v>5.8</v>
      </c>
      <c r="G731" s="18">
        <v>1.9</v>
      </c>
      <c r="H731" s="18">
        <v>1.4</v>
      </c>
      <c r="I731" s="19">
        <f t="shared" si="55"/>
        <v>15.2</v>
      </c>
    </row>
    <row r="732" spans="1:9">
      <c r="A732" s="43">
        <v>689</v>
      </c>
      <c r="B732" s="46" t="s">
        <v>619</v>
      </c>
      <c r="C732" s="101" t="s">
        <v>869</v>
      </c>
      <c r="D732" s="17" t="s">
        <v>20</v>
      </c>
      <c r="E732" s="18">
        <v>7.1</v>
      </c>
      <c r="F732" s="18">
        <v>3.8</v>
      </c>
      <c r="G732" s="18">
        <v>1.9</v>
      </c>
      <c r="H732" s="18">
        <v>1.4</v>
      </c>
      <c r="I732" s="19">
        <f t="shared" si="55"/>
        <v>14.2</v>
      </c>
    </row>
    <row r="733" spans="1:9">
      <c r="A733" s="43">
        <v>690</v>
      </c>
      <c r="B733" s="46" t="s">
        <v>109</v>
      </c>
      <c r="C733" s="101" t="s">
        <v>870</v>
      </c>
      <c r="D733" s="17">
        <v>20</v>
      </c>
      <c r="E733" s="18">
        <v>22.1</v>
      </c>
      <c r="F733" s="18">
        <v>13.8</v>
      </c>
      <c r="G733" s="18">
        <v>4.9000000000000004</v>
      </c>
      <c r="H733" s="18">
        <v>1.4</v>
      </c>
      <c r="I733" s="19">
        <f t="shared" si="55"/>
        <v>42.2</v>
      </c>
    </row>
    <row r="734" spans="1:9">
      <c r="A734" s="43">
        <v>691</v>
      </c>
      <c r="B734" s="46" t="s">
        <v>620</v>
      </c>
      <c r="C734" s="46" t="s">
        <v>859</v>
      </c>
      <c r="D734" s="17" t="s">
        <v>20</v>
      </c>
      <c r="E734" s="18">
        <v>5.0999999999999996</v>
      </c>
      <c r="F734" s="18">
        <v>4.8</v>
      </c>
      <c r="G734" s="18">
        <v>2.9</v>
      </c>
      <c r="H734" s="18">
        <v>1.4</v>
      </c>
      <c r="I734" s="19">
        <f t="shared" ref="I734:I743" si="56">SUM(E734:H734)</f>
        <v>14.2</v>
      </c>
    </row>
    <row r="735" spans="1:9">
      <c r="A735" s="43">
        <v>692</v>
      </c>
      <c r="B735" s="46" t="s">
        <v>621</v>
      </c>
      <c r="C735" s="46" t="s">
        <v>859</v>
      </c>
      <c r="D735" s="17" t="s">
        <v>20</v>
      </c>
      <c r="E735" s="18">
        <v>5.0999999999999996</v>
      </c>
      <c r="F735" s="18">
        <v>5.3</v>
      </c>
      <c r="G735" s="18">
        <v>1.9</v>
      </c>
      <c r="H735" s="18">
        <v>1.4</v>
      </c>
      <c r="I735" s="19">
        <f t="shared" si="56"/>
        <v>13.7</v>
      </c>
    </row>
    <row r="736" spans="1:9">
      <c r="A736" s="43">
        <v>693</v>
      </c>
      <c r="B736" s="46" t="s">
        <v>622</v>
      </c>
      <c r="C736" s="101" t="s">
        <v>867</v>
      </c>
      <c r="D736" s="17" t="s">
        <v>20</v>
      </c>
      <c r="E736" s="18">
        <v>6.1</v>
      </c>
      <c r="F736" s="18">
        <v>4.8</v>
      </c>
      <c r="G736" s="18">
        <v>2.9</v>
      </c>
      <c r="H736" s="18">
        <v>1.4</v>
      </c>
      <c r="I736" s="19">
        <f t="shared" si="56"/>
        <v>15.2</v>
      </c>
    </row>
    <row r="737" spans="1:9">
      <c r="A737" s="43">
        <v>694</v>
      </c>
      <c r="B737" s="46" t="s">
        <v>623</v>
      </c>
      <c r="C737" s="101" t="s">
        <v>871</v>
      </c>
      <c r="D737" s="17" t="s">
        <v>20</v>
      </c>
      <c r="E737" s="18">
        <v>4.0999999999999996</v>
      </c>
      <c r="F737" s="18">
        <v>4.8</v>
      </c>
      <c r="G737" s="18">
        <v>1.9</v>
      </c>
      <c r="H737" s="18">
        <v>1.4</v>
      </c>
      <c r="I737" s="19">
        <f t="shared" si="56"/>
        <v>12.2</v>
      </c>
    </row>
    <row r="738" spans="1:9">
      <c r="A738" s="43">
        <v>695</v>
      </c>
      <c r="B738" s="46" t="s">
        <v>624</v>
      </c>
      <c r="C738" s="46" t="s">
        <v>859</v>
      </c>
      <c r="D738" s="17" t="s">
        <v>20</v>
      </c>
      <c r="E738" s="18">
        <v>5.0999999999999996</v>
      </c>
      <c r="F738" s="18">
        <v>5.8</v>
      </c>
      <c r="G738" s="18">
        <v>2.9</v>
      </c>
      <c r="H738" s="18">
        <v>1.4</v>
      </c>
      <c r="I738" s="19">
        <f t="shared" si="56"/>
        <v>15.2</v>
      </c>
    </row>
    <row r="739" spans="1:9">
      <c r="A739" s="43">
        <v>696</v>
      </c>
      <c r="B739" s="46" t="s">
        <v>625</v>
      </c>
      <c r="C739" s="101" t="s">
        <v>872</v>
      </c>
      <c r="D739" s="17" t="s">
        <v>20</v>
      </c>
      <c r="E739" s="18">
        <v>5.6</v>
      </c>
      <c r="F739" s="18">
        <v>5.8</v>
      </c>
      <c r="G739" s="18">
        <v>2.4</v>
      </c>
      <c r="H739" s="18">
        <v>1.4</v>
      </c>
      <c r="I739" s="19">
        <f t="shared" si="56"/>
        <v>15.2</v>
      </c>
    </row>
    <row r="740" spans="1:9">
      <c r="A740" s="43">
        <v>697</v>
      </c>
      <c r="B740" s="46" t="s">
        <v>873</v>
      </c>
      <c r="C740" s="101" t="s">
        <v>864</v>
      </c>
      <c r="D740" s="17" t="s">
        <v>20</v>
      </c>
      <c r="E740" s="18">
        <v>4.0999999999999996</v>
      </c>
      <c r="F740" s="18">
        <v>5.8</v>
      </c>
      <c r="G740" s="18">
        <v>1.9</v>
      </c>
      <c r="H740" s="18">
        <v>1.4</v>
      </c>
      <c r="I740" s="19">
        <f t="shared" si="56"/>
        <v>13.2</v>
      </c>
    </row>
    <row r="741" spans="1:9">
      <c r="A741" s="43">
        <v>698</v>
      </c>
      <c r="B741" s="46" t="s">
        <v>799</v>
      </c>
      <c r="C741" s="46" t="s">
        <v>859</v>
      </c>
      <c r="D741" s="17" t="s">
        <v>20</v>
      </c>
      <c r="E741" s="18">
        <v>4.0999999999999996</v>
      </c>
      <c r="F741" s="18">
        <v>4.3</v>
      </c>
      <c r="G741" s="18">
        <v>1.9</v>
      </c>
      <c r="H741" s="18">
        <v>1.4</v>
      </c>
      <c r="I741" s="19">
        <f t="shared" si="56"/>
        <v>11.7</v>
      </c>
    </row>
    <row r="742" spans="1:9">
      <c r="A742" s="43">
        <v>699</v>
      </c>
      <c r="B742" s="46" t="s">
        <v>626</v>
      </c>
      <c r="C742" s="46" t="s">
        <v>859</v>
      </c>
      <c r="D742" s="17" t="s">
        <v>20</v>
      </c>
      <c r="E742" s="18">
        <v>5.6</v>
      </c>
      <c r="F742" s="18">
        <v>5.3</v>
      </c>
      <c r="G742" s="18">
        <v>2.9</v>
      </c>
      <c r="H742" s="18">
        <v>1.4</v>
      </c>
      <c r="I742" s="19">
        <f t="shared" si="56"/>
        <v>15.2</v>
      </c>
    </row>
    <row r="743" spans="1:9">
      <c r="A743" s="43">
        <v>700</v>
      </c>
      <c r="B743" s="46" t="s">
        <v>627</v>
      </c>
      <c r="C743" s="46" t="s">
        <v>859</v>
      </c>
      <c r="D743" s="17" t="s">
        <v>20</v>
      </c>
      <c r="E743" s="18">
        <v>5.0999999999999996</v>
      </c>
      <c r="F743" s="18">
        <v>4.8</v>
      </c>
      <c r="G743" s="18">
        <v>2.9</v>
      </c>
      <c r="H743" s="18">
        <v>0.4</v>
      </c>
      <c r="I743" s="19">
        <f t="shared" si="56"/>
        <v>13.2</v>
      </c>
    </row>
    <row r="744" spans="1:9">
      <c r="A744" s="43">
        <v>701</v>
      </c>
      <c r="B744" s="46" t="s">
        <v>628</v>
      </c>
      <c r="C744" s="46" t="s">
        <v>859</v>
      </c>
      <c r="D744" s="17" t="s">
        <v>20</v>
      </c>
      <c r="E744" s="18">
        <v>4.5999999999999996</v>
      </c>
      <c r="F744" s="18">
        <v>2.8</v>
      </c>
      <c r="G744" s="18">
        <v>0.9</v>
      </c>
      <c r="H744" s="18">
        <v>1.4</v>
      </c>
      <c r="I744" s="19">
        <f>SUM(E744:H744)</f>
        <v>9.6999999999999993</v>
      </c>
    </row>
    <row r="745" spans="1:9">
      <c r="A745" s="43">
        <v>702</v>
      </c>
      <c r="B745" s="46" t="s">
        <v>629</v>
      </c>
      <c r="C745" s="46" t="s">
        <v>859</v>
      </c>
      <c r="D745" s="17" t="s">
        <v>20</v>
      </c>
      <c r="E745" s="18">
        <v>6.1</v>
      </c>
      <c r="F745" s="18">
        <v>4.8</v>
      </c>
      <c r="G745" s="18">
        <v>1.9</v>
      </c>
      <c r="H745" s="18">
        <v>1.4</v>
      </c>
      <c r="I745" s="19">
        <f>SUM(E745:H745)</f>
        <v>14.2</v>
      </c>
    </row>
    <row r="746" spans="1:9">
      <c r="A746" s="43">
        <v>703</v>
      </c>
      <c r="B746" s="46" t="s">
        <v>630</v>
      </c>
      <c r="C746" s="46" t="s">
        <v>859</v>
      </c>
      <c r="D746" s="17" t="s">
        <v>20</v>
      </c>
      <c r="E746" s="18">
        <v>4.5999999999999996</v>
      </c>
      <c r="F746" s="18">
        <v>4.3</v>
      </c>
      <c r="G746" s="18">
        <v>3.4</v>
      </c>
      <c r="H746" s="18">
        <v>0.9</v>
      </c>
      <c r="I746" s="19">
        <f>SUM(E746:H746)</f>
        <v>13.2</v>
      </c>
    </row>
    <row r="747" spans="1:9">
      <c r="A747" s="43">
        <v>704</v>
      </c>
      <c r="B747" s="46" t="s">
        <v>767</v>
      </c>
      <c r="C747" s="46" t="s">
        <v>859</v>
      </c>
      <c r="D747" s="17" t="s">
        <v>20</v>
      </c>
      <c r="E747" s="18">
        <v>4.0999999999999996</v>
      </c>
      <c r="F747" s="18">
        <v>4.8</v>
      </c>
      <c r="G747" s="18">
        <v>1.9</v>
      </c>
      <c r="H747" s="18">
        <v>1.4</v>
      </c>
      <c r="I747" s="19">
        <f t="shared" si="55"/>
        <v>12.2</v>
      </c>
    </row>
    <row r="748" spans="1:9">
      <c r="A748" s="43">
        <v>705</v>
      </c>
      <c r="B748" s="46" t="s">
        <v>631</v>
      </c>
      <c r="C748" s="46" t="s">
        <v>859</v>
      </c>
      <c r="D748" s="17" t="s">
        <v>20</v>
      </c>
      <c r="E748" s="18">
        <v>4.0999999999999996</v>
      </c>
      <c r="F748" s="18">
        <v>4.3</v>
      </c>
      <c r="G748" s="18">
        <v>2.4</v>
      </c>
      <c r="H748" s="18">
        <v>1.4</v>
      </c>
      <c r="I748" s="19">
        <f>SUM(E748:H748)</f>
        <v>12.2</v>
      </c>
    </row>
    <row r="749" spans="1:9">
      <c r="A749" s="43">
        <v>706</v>
      </c>
      <c r="B749" s="33" t="s">
        <v>765</v>
      </c>
      <c r="C749" s="46" t="s">
        <v>859</v>
      </c>
      <c r="D749" s="17" t="s">
        <v>20</v>
      </c>
      <c r="E749" s="18">
        <v>5.6</v>
      </c>
      <c r="F749" s="18">
        <v>5.3</v>
      </c>
      <c r="G749" s="18">
        <v>2.9</v>
      </c>
      <c r="H749" s="18">
        <v>1.4</v>
      </c>
      <c r="I749" s="19">
        <f>SUM(E749:H749)</f>
        <v>15.2</v>
      </c>
    </row>
    <row r="750" spans="1:9">
      <c r="A750" s="43">
        <v>707</v>
      </c>
      <c r="B750" s="46" t="s">
        <v>766</v>
      </c>
      <c r="C750" s="46" t="s">
        <v>859</v>
      </c>
      <c r="D750" s="17" t="s">
        <v>20</v>
      </c>
      <c r="E750" s="18">
        <v>5.0999999999999996</v>
      </c>
      <c r="F750" s="18">
        <v>4.8</v>
      </c>
      <c r="G750" s="18">
        <v>2.9</v>
      </c>
      <c r="H750" s="18">
        <v>0.4</v>
      </c>
      <c r="I750" s="19">
        <f>SUM(E750:H750)</f>
        <v>13.2</v>
      </c>
    </row>
    <row r="751" spans="1:9">
      <c r="A751" s="43">
        <v>708</v>
      </c>
      <c r="B751" s="33" t="s">
        <v>632</v>
      </c>
      <c r="C751" s="46" t="s">
        <v>859</v>
      </c>
      <c r="D751" s="17" t="s">
        <v>20</v>
      </c>
      <c r="E751" s="18">
        <v>4.5999999999999996</v>
      </c>
      <c r="F751" s="18">
        <v>2.8</v>
      </c>
      <c r="G751" s="18">
        <v>0.9</v>
      </c>
      <c r="H751" s="18">
        <v>1.4</v>
      </c>
      <c r="I751" s="19">
        <f t="shared" ref="I751:I758" si="57">SUM(E751:H751)</f>
        <v>9.6999999999999993</v>
      </c>
    </row>
    <row r="752" spans="1:9">
      <c r="A752" s="43">
        <v>709</v>
      </c>
      <c r="B752" s="33" t="s">
        <v>633</v>
      </c>
      <c r="C752" s="46" t="s">
        <v>859</v>
      </c>
      <c r="D752" s="17" t="s">
        <v>20</v>
      </c>
      <c r="E752" s="18">
        <v>6.1</v>
      </c>
      <c r="F752" s="18">
        <v>4.8</v>
      </c>
      <c r="G752" s="18">
        <v>1.9</v>
      </c>
      <c r="H752" s="18">
        <v>1.4</v>
      </c>
      <c r="I752" s="19">
        <f t="shared" si="57"/>
        <v>14.2</v>
      </c>
    </row>
    <row r="753" spans="1:9">
      <c r="A753" s="43">
        <v>710</v>
      </c>
      <c r="B753" s="106" t="s">
        <v>634</v>
      </c>
      <c r="C753" s="46" t="s">
        <v>859</v>
      </c>
      <c r="D753" s="17" t="s">
        <v>20</v>
      </c>
      <c r="E753" s="18">
        <v>4.5999999999999996</v>
      </c>
      <c r="F753" s="18">
        <v>3.8</v>
      </c>
      <c r="G753" s="18">
        <v>3.4</v>
      </c>
      <c r="H753" s="18">
        <v>0.9</v>
      </c>
      <c r="I753" s="19">
        <f t="shared" si="57"/>
        <v>12.7</v>
      </c>
    </row>
    <row r="754" spans="1:9">
      <c r="A754" s="43">
        <v>711</v>
      </c>
      <c r="B754" s="106" t="s">
        <v>635</v>
      </c>
      <c r="C754" s="46" t="s">
        <v>859</v>
      </c>
      <c r="D754" s="21" t="s">
        <v>20</v>
      </c>
      <c r="E754" s="18">
        <v>4.5999999999999996</v>
      </c>
      <c r="F754" s="18">
        <v>2.8</v>
      </c>
      <c r="G754" s="18">
        <v>0.9</v>
      </c>
      <c r="H754" s="18">
        <v>1.4</v>
      </c>
      <c r="I754" s="19">
        <f t="shared" si="57"/>
        <v>9.6999999999999993</v>
      </c>
    </row>
    <row r="755" spans="1:9">
      <c r="A755" s="43">
        <v>712</v>
      </c>
      <c r="B755" s="24" t="s">
        <v>636</v>
      </c>
      <c r="C755" s="46" t="s">
        <v>859</v>
      </c>
      <c r="D755" s="21" t="s">
        <v>20</v>
      </c>
      <c r="E755" s="18">
        <v>5.0999999999999996</v>
      </c>
      <c r="F755" s="18">
        <v>4.3</v>
      </c>
      <c r="G755" s="18">
        <v>3.4</v>
      </c>
      <c r="H755" s="18">
        <v>0.9</v>
      </c>
      <c r="I755" s="19">
        <f t="shared" si="57"/>
        <v>13.7</v>
      </c>
    </row>
    <row r="756" spans="1:9">
      <c r="A756" s="43">
        <v>713</v>
      </c>
      <c r="B756" s="24" t="s">
        <v>637</v>
      </c>
      <c r="C756" s="46" t="s">
        <v>859</v>
      </c>
      <c r="D756" s="21">
        <v>9</v>
      </c>
      <c r="E756" s="18">
        <v>8.6</v>
      </c>
      <c r="F756" s="18">
        <v>3.8</v>
      </c>
      <c r="G756" s="18">
        <v>1.9</v>
      </c>
      <c r="H756" s="18">
        <v>1.4</v>
      </c>
      <c r="I756" s="19">
        <f t="shared" si="57"/>
        <v>15.7</v>
      </c>
    </row>
    <row r="757" spans="1:9">
      <c r="A757" s="43">
        <v>714</v>
      </c>
      <c r="B757" s="24" t="s">
        <v>638</v>
      </c>
      <c r="C757" s="46" t="s">
        <v>859</v>
      </c>
      <c r="D757" s="21" t="s">
        <v>20</v>
      </c>
      <c r="E757" s="18">
        <v>6.6</v>
      </c>
      <c r="F757" s="18">
        <v>4.8</v>
      </c>
      <c r="G757" s="18">
        <v>3.4</v>
      </c>
      <c r="H757" s="18">
        <v>1.4</v>
      </c>
      <c r="I757" s="19">
        <f t="shared" si="57"/>
        <v>16.2</v>
      </c>
    </row>
    <row r="758" spans="1:9">
      <c r="A758" s="43">
        <v>715</v>
      </c>
      <c r="B758" s="24" t="s">
        <v>639</v>
      </c>
      <c r="C758" s="46" t="s">
        <v>859</v>
      </c>
      <c r="D758" s="21">
        <v>2</v>
      </c>
      <c r="E758" s="18">
        <v>7.6</v>
      </c>
      <c r="F758" s="18">
        <v>5.3</v>
      </c>
      <c r="G758" s="18">
        <v>3.4</v>
      </c>
      <c r="H758" s="18">
        <v>1.4</v>
      </c>
      <c r="I758" s="19">
        <f t="shared" si="57"/>
        <v>17.699999999999996</v>
      </c>
    </row>
    <row r="759" spans="1:9">
      <c r="A759" s="43">
        <v>716</v>
      </c>
      <c r="B759" s="106" t="s">
        <v>640</v>
      </c>
      <c r="C759" s="46" t="s">
        <v>859</v>
      </c>
      <c r="D759" s="21" t="s">
        <v>20</v>
      </c>
      <c r="E759" s="18">
        <v>4.5999999999999996</v>
      </c>
      <c r="F759" s="18">
        <v>2.8</v>
      </c>
      <c r="G759" s="18">
        <v>0.9</v>
      </c>
      <c r="H759" s="18">
        <v>1.4</v>
      </c>
      <c r="I759" s="19">
        <f>SUM(E759:H759)</f>
        <v>9.6999999999999993</v>
      </c>
    </row>
    <row r="760" spans="1:9">
      <c r="A760" s="43">
        <v>717</v>
      </c>
      <c r="B760" s="106" t="s">
        <v>641</v>
      </c>
      <c r="C760" s="46" t="s">
        <v>859</v>
      </c>
      <c r="D760" s="21">
        <v>2</v>
      </c>
      <c r="E760" s="18">
        <v>7.6</v>
      </c>
      <c r="F760" s="18">
        <v>5.3</v>
      </c>
      <c r="G760" s="18">
        <v>3.4</v>
      </c>
      <c r="H760" s="18">
        <v>1.4</v>
      </c>
      <c r="I760" s="19">
        <f>SUM(E760:H760)</f>
        <v>17.699999999999996</v>
      </c>
    </row>
    <row r="761" spans="1:9">
      <c r="A761" s="43">
        <v>718</v>
      </c>
      <c r="B761" s="106" t="s">
        <v>642</v>
      </c>
      <c r="C761" s="101" t="s">
        <v>874</v>
      </c>
      <c r="D761" s="21">
        <v>30</v>
      </c>
      <c r="E761" s="18">
        <v>15.1</v>
      </c>
      <c r="F761" s="18">
        <v>11.8</v>
      </c>
      <c r="G761" s="18">
        <v>8.9</v>
      </c>
      <c r="H761" s="18">
        <v>1.9</v>
      </c>
      <c r="I761" s="19">
        <f>SUM(E761:H761)</f>
        <v>37.699999999999996</v>
      </c>
    </row>
    <row r="762" spans="1:9">
      <c r="A762" s="43">
        <v>719</v>
      </c>
      <c r="B762" s="106" t="s">
        <v>643</v>
      </c>
      <c r="C762" s="46" t="s">
        <v>859</v>
      </c>
      <c r="D762" s="21" t="s">
        <v>20</v>
      </c>
      <c r="E762" s="18">
        <v>6.1</v>
      </c>
      <c r="F762" s="18">
        <v>4.8</v>
      </c>
      <c r="G762" s="18">
        <v>1.9</v>
      </c>
      <c r="H762" s="18">
        <v>1.4</v>
      </c>
      <c r="I762" s="19">
        <f t="shared" ref="I762:I774" si="58">SUM(E762:H762)</f>
        <v>14.2</v>
      </c>
    </row>
    <row r="763" spans="1:9">
      <c r="A763" s="43">
        <v>720</v>
      </c>
      <c r="B763" s="106" t="s">
        <v>644</v>
      </c>
      <c r="C763" s="46" t="s">
        <v>859</v>
      </c>
      <c r="D763" s="21" t="s">
        <v>20</v>
      </c>
      <c r="E763" s="18">
        <v>4.5999999999999996</v>
      </c>
      <c r="F763" s="18">
        <v>3.8</v>
      </c>
      <c r="G763" s="18">
        <v>3.4</v>
      </c>
      <c r="H763" s="18">
        <v>0.9</v>
      </c>
      <c r="I763" s="19">
        <f t="shared" si="58"/>
        <v>12.7</v>
      </c>
    </row>
    <row r="764" spans="1:9">
      <c r="A764" s="43">
        <v>721</v>
      </c>
      <c r="B764" s="107" t="s">
        <v>645</v>
      </c>
      <c r="C764" s="46" t="s">
        <v>859</v>
      </c>
      <c r="D764" s="21" t="s">
        <v>20</v>
      </c>
      <c r="E764" s="18">
        <v>4.5999999999999996</v>
      </c>
      <c r="F764" s="18">
        <v>2.8</v>
      </c>
      <c r="G764" s="18">
        <v>0.9</v>
      </c>
      <c r="H764" s="18">
        <v>1.4</v>
      </c>
      <c r="I764" s="19">
        <f t="shared" si="58"/>
        <v>9.6999999999999993</v>
      </c>
    </row>
    <row r="765" spans="1:9">
      <c r="A765" s="43">
        <v>722</v>
      </c>
      <c r="B765" s="107" t="s">
        <v>646</v>
      </c>
      <c r="C765" s="46" t="s">
        <v>859</v>
      </c>
      <c r="D765" s="21" t="s">
        <v>20</v>
      </c>
      <c r="E765" s="18">
        <v>6.1</v>
      </c>
      <c r="F765" s="18">
        <v>4.8</v>
      </c>
      <c r="G765" s="18">
        <v>1.9</v>
      </c>
      <c r="H765" s="18">
        <v>1.4</v>
      </c>
      <c r="I765" s="19">
        <f t="shared" si="58"/>
        <v>14.2</v>
      </c>
    </row>
    <row r="766" spans="1:9">
      <c r="A766" s="43">
        <v>723</v>
      </c>
      <c r="B766" s="107" t="s">
        <v>647</v>
      </c>
      <c r="C766" s="46" t="s">
        <v>859</v>
      </c>
      <c r="D766" s="21" t="s">
        <v>20</v>
      </c>
      <c r="E766" s="18">
        <v>5.0999999999999996</v>
      </c>
      <c r="F766" s="18">
        <v>4.3</v>
      </c>
      <c r="G766" s="18">
        <v>3.4</v>
      </c>
      <c r="H766" s="18">
        <v>0.9</v>
      </c>
      <c r="I766" s="19">
        <f t="shared" si="58"/>
        <v>13.7</v>
      </c>
    </row>
    <row r="767" spans="1:9">
      <c r="A767" s="43">
        <v>724</v>
      </c>
      <c r="B767" s="24" t="s">
        <v>648</v>
      </c>
      <c r="C767" s="46" t="s">
        <v>859</v>
      </c>
      <c r="D767" s="21" t="s">
        <v>20</v>
      </c>
      <c r="E767" s="18">
        <v>6.1</v>
      </c>
      <c r="F767" s="18">
        <v>4.8</v>
      </c>
      <c r="G767" s="18">
        <v>1.9</v>
      </c>
      <c r="H767" s="18">
        <v>1.4</v>
      </c>
      <c r="I767" s="19">
        <f t="shared" si="58"/>
        <v>14.2</v>
      </c>
    </row>
    <row r="768" spans="1:9">
      <c r="A768" s="43">
        <v>725</v>
      </c>
      <c r="B768" s="24" t="s">
        <v>649</v>
      </c>
      <c r="C768" s="46" t="s">
        <v>859</v>
      </c>
      <c r="D768" s="21" t="s">
        <v>20</v>
      </c>
      <c r="E768" s="18">
        <v>4.5999999999999996</v>
      </c>
      <c r="F768" s="18">
        <v>3.8</v>
      </c>
      <c r="G768" s="18">
        <v>3.4</v>
      </c>
      <c r="H768" s="18">
        <v>0.9</v>
      </c>
      <c r="I768" s="19">
        <f t="shared" si="58"/>
        <v>12.7</v>
      </c>
    </row>
    <row r="769" spans="1:9">
      <c r="A769" s="43">
        <v>726</v>
      </c>
      <c r="B769" s="24" t="s">
        <v>650</v>
      </c>
      <c r="C769" s="46" t="s">
        <v>859</v>
      </c>
      <c r="D769" s="21" t="s">
        <v>20</v>
      </c>
      <c r="E769" s="18">
        <v>4.5999999999999996</v>
      </c>
      <c r="F769" s="18">
        <v>2.8</v>
      </c>
      <c r="G769" s="18">
        <v>0.9</v>
      </c>
      <c r="H769" s="18">
        <v>1.4</v>
      </c>
      <c r="I769" s="19">
        <f t="shared" si="58"/>
        <v>9.6999999999999993</v>
      </c>
    </row>
    <row r="770" spans="1:9">
      <c r="A770" s="43">
        <v>727</v>
      </c>
      <c r="B770" s="24" t="s">
        <v>651</v>
      </c>
      <c r="C770" s="46" t="s">
        <v>859</v>
      </c>
      <c r="D770" s="21" t="s">
        <v>20</v>
      </c>
      <c r="E770" s="18">
        <v>6.1</v>
      </c>
      <c r="F770" s="18">
        <v>4.8</v>
      </c>
      <c r="G770" s="18">
        <v>1.9</v>
      </c>
      <c r="H770" s="18">
        <v>1.4</v>
      </c>
      <c r="I770" s="19">
        <f t="shared" si="58"/>
        <v>14.2</v>
      </c>
    </row>
    <row r="771" spans="1:9">
      <c r="A771" s="43">
        <v>728</v>
      </c>
      <c r="B771" s="24" t="s">
        <v>652</v>
      </c>
      <c r="C771" s="46" t="s">
        <v>859</v>
      </c>
      <c r="D771" s="21" t="s">
        <v>20</v>
      </c>
      <c r="E771" s="18">
        <v>5.0999999999999996</v>
      </c>
      <c r="F771" s="18">
        <v>4.3</v>
      </c>
      <c r="G771" s="18">
        <v>3.4</v>
      </c>
      <c r="H771" s="18">
        <v>0.9</v>
      </c>
      <c r="I771" s="19">
        <f t="shared" si="58"/>
        <v>13.7</v>
      </c>
    </row>
    <row r="772" spans="1:9">
      <c r="A772" s="43">
        <v>729</v>
      </c>
      <c r="B772" s="24" t="s">
        <v>653</v>
      </c>
      <c r="C772" s="46" t="s">
        <v>859</v>
      </c>
      <c r="D772" s="21" t="s">
        <v>20</v>
      </c>
      <c r="E772" s="18">
        <v>4.5999999999999996</v>
      </c>
      <c r="F772" s="18">
        <v>4.8</v>
      </c>
      <c r="G772" s="18">
        <v>3.4</v>
      </c>
      <c r="H772" s="18">
        <v>1.4</v>
      </c>
      <c r="I772" s="19">
        <f t="shared" si="58"/>
        <v>14.2</v>
      </c>
    </row>
    <row r="773" spans="1:9">
      <c r="A773" s="43">
        <v>730</v>
      </c>
      <c r="B773" s="24" t="s">
        <v>768</v>
      </c>
      <c r="C773" s="46" t="s">
        <v>859</v>
      </c>
      <c r="D773" s="21" t="s">
        <v>20</v>
      </c>
      <c r="E773" s="18">
        <v>5.6</v>
      </c>
      <c r="F773" s="18">
        <v>6.8</v>
      </c>
      <c r="G773" s="18">
        <v>2.4</v>
      </c>
      <c r="H773" s="18">
        <v>1.9</v>
      </c>
      <c r="I773" s="19">
        <f t="shared" si="58"/>
        <v>16.7</v>
      </c>
    </row>
    <row r="774" spans="1:9">
      <c r="A774" s="43">
        <v>731</v>
      </c>
      <c r="B774" s="24" t="s">
        <v>654</v>
      </c>
      <c r="C774" s="46" t="s">
        <v>859</v>
      </c>
      <c r="D774" s="21">
        <v>10</v>
      </c>
      <c r="E774" s="18">
        <v>11.6</v>
      </c>
      <c r="F774" s="18">
        <v>8.8000000000000007</v>
      </c>
      <c r="G774" s="18">
        <v>4.4000000000000004</v>
      </c>
      <c r="H774" s="18">
        <v>0.4</v>
      </c>
      <c r="I774" s="19">
        <f t="shared" si="58"/>
        <v>25.199999999999996</v>
      </c>
    </row>
    <row r="775" spans="1:9" ht="15.75">
      <c r="A775" s="43">
        <v>732</v>
      </c>
      <c r="B775" s="99" t="s">
        <v>775</v>
      </c>
      <c r="C775" s="46" t="s">
        <v>859</v>
      </c>
      <c r="D775" s="21" t="s">
        <v>20</v>
      </c>
      <c r="E775" s="18">
        <v>4.5999999999999996</v>
      </c>
      <c r="F775" s="18">
        <v>3.8</v>
      </c>
      <c r="G775" s="18">
        <v>3.4</v>
      </c>
      <c r="H775" s="18">
        <v>0.9</v>
      </c>
      <c r="I775" s="19">
        <f>SUM(E775:H775)</f>
        <v>12.7</v>
      </c>
    </row>
    <row r="776" spans="1:9" ht="15.75">
      <c r="A776" s="43">
        <v>733</v>
      </c>
      <c r="B776" s="99" t="s">
        <v>776</v>
      </c>
      <c r="C776" s="46" t="s">
        <v>859</v>
      </c>
      <c r="D776" s="21" t="s">
        <v>20</v>
      </c>
      <c r="E776" s="18">
        <v>4.5999999999999996</v>
      </c>
      <c r="F776" s="18">
        <v>2.8</v>
      </c>
      <c r="G776" s="18">
        <v>0.9</v>
      </c>
      <c r="H776" s="18">
        <v>1.4</v>
      </c>
      <c r="I776" s="19">
        <f>SUM(E776:H776)</f>
        <v>9.6999999999999993</v>
      </c>
    </row>
    <row r="777" spans="1:9" ht="15.75">
      <c r="A777" s="43">
        <v>734</v>
      </c>
      <c r="B777" s="99" t="s">
        <v>809</v>
      </c>
      <c r="C777" s="46" t="s">
        <v>859</v>
      </c>
      <c r="D777" s="21" t="s">
        <v>20</v>
      </c>
      <c r="E777" s="18">
        <v>4.5999999999999996</v>
      </c>
      <c r="F777" s="18">
        <v>3.8</v>
      </c>
      <c r="G777" s="18">
        <v>3.4</v>
      </c>
      <c r="H777" s="18">
        <v>0.9</v>
      </c>
      <c r="I777" s="19">
        <f t="shared" ref="I777:I780" si="59">SUM(E777:H777)</f>
        <v>12.7</v>
      </c>
    </row>
    <row r="778" spans="1:9" ht="15.75">
      <c r="A778" s="43">
        <v>735</v>
      </c>
      <c r="B778" s="99" t="s">
        <v>812</v>
      </c>
      <c r="C778" s="46" t="s">
        <v>859</v>
      </c>
      <c r="D778" s="21" t="s">
        <v>20</v>
      </c>
      <c r="E778" s="18">
        <v>4.5999999999999996</v>
      </c>
      <c r="F778" s="18">
        <v>4.8</v>
      </c>
      <c r="G778" s="18">
        <v>3.4</v>
      </c>
      <c r="H778" s="18">
        <v>1.4</v>
      </c>
      <c r="I778" s="19">
        <f t="shared" si="59"/>
        <v>14.2</v>
      </c>
    </row>
    <row r="779" spans="1:9" ht="15.75">
      <c r="A779" s="43">
        <v>736</v>
      </c>
      <c r="B779" s="99" t="s">
        <v>815</v>
      </c>
      <c r="C779" s="46" t="s">
        <v>859</v>
      </c>
      <c r="D779" s="21" t="s">
        <v>20</v>
      </c>
      <c r="E779" s="18">
        <v>4.5999999999999996</v>
      </c>
      <c r="F779" s="18">
        <v>3.8</v>
      </c>
      <c r="G779" s="18">
        <v>3.4</v>
      </c>
      <c r="H779" s="18">
        <v>0.9</v>
      </c>
      <c r="I779" s="19">
        <f t="shared" si="59"/>
        <v>12.7</v>
      </c>
    </row>
    <row r="780" spans="1:9" ht="15.75">
      <c r="A780" s="43">
        <v>737</v>
      </c>
      <c r="B780" s="99" t="s">
        <v>816</v>
      </c>
      <c r="C780" s="46" t="s">
        <v>859</v>
      </c>
      <c r="D780" s="21" t="s">
        <v>20</v>
      </c>
      <c r="E780" s="18">
        <v>4.5999999999999996</v>
      </c>
      <c r="F780" s="18">
        <v>2.8</v>
      </c>
      <c r="G780" s="18">
        <v>0.9</v>
      </c>
      <c r="H780" s="18">
        <v>1.4</v>
      </c>
      <c r="I780" s="19">
        <f t="shared" si="59"/>
        <v>9.6999999999999993</v>
      </c>
    </row>
    <row r="781" spans="1:9">
      <c r="A781" s="38"/>
      <c r="B781" s="16"/>
      <c r="C781" s="25" t="s">
        <v>77</v>
      </c>
      <c r="D781" s="26">
        <f>SUM(D711:D780)</f>
        <v>350</v>
      </c>
      <c r="E781" s="26">
        <f>SUM(E708:E780)</f>
        <v>566.80000000000109</v>
      </c>
      <c r="F781" s="26">
        <f>SUM(F708:F780)</f>
        <v>422.9000000000006</v>
      </c>
      <c r="G781" s="26">
        <f>SUM(G708:G780)</f>
        <v>239.20000000000033</v>
      </c>
      <c r="H781" s="26">
        <f>SUM(H708:H780)</f>
        <v>103.20000000000013</v>
      </c>
      <c r="I781" s="26">
        <f>SUM(I708:I780)</f>
        <v>1332.1000000000022</v>
      </c>
    </row>
    <row r="782" spans="1:9" ht="25.5" customHeight="1">
      <c r="A782" s="112" t="s">
        <v>655</v>
      </c>
      <c r="B782" s="112"/>
      <c r="C782" s="112"/>
      <c r="D782" s="112"/>
      <c r="E782" s="112"/>
      <c r="F782" s="112"/>
      <c r="G782" s="112"/>
      <c r="H782" s="112"/>
      <c r="I782" s="112"/>
    </row>
    <row r="783" spans="1:9">
      <c r="A783" s="43">
        <v>738</v>
      </c>
      <c r="B783" s="103" t="s">
        <v>769</v>
      </c>
      <c r="C783" s="101" t="s">
        <v>848</v>
      </c>
      <c r="D783" s="104">
        <v>9</v>
      </c>
      <c r="E783" s="18">
        <v>12.1</v>
      </c>
      <c r="F783" s="18">
        <v>6.8</v>
      </c>
      <c r="G783" s="18">
        <v>4.9000000000000004</v>
      </c>
      <c r="H783" s="18">
        <v>1.4</v>
      </c>
      <c r="I783" s="19">
        <f t="shared" ref="I783:I788" si="60">SUM(E783:H783)</f>
        <v>25.199999999999996</v>
      </c>
    </row>
    <row r="784" spans="1:9">
      <c r="A784" s="43">
        <v>739</v>
      </c>
      <c r="B784" s="103" t="s">
        <v>656</v>
      </c>
      <c r="C784" s="46" t="s">
        <v>849</v>
      </c>
      <c r="D784" s="104" t="s">
        <v>20</v>
      </c>
      <c r="E784" s="18">
        <v>4.0999999999999996</v>
      </c>
      <c r="F784" s="18">
        <v>4.3</v>
      </c>
      <c r="G784" s="18">
        <v>2.4</v>
      </c>
      <c r="H784" s="18">
        <v>1.4</v>
      </c>
      <c r="I784" s="19">
        <f t="shared" si="60"/>
        <v>12.2</v>
      </c>
    </row>
    <row r="785" spans="1:9">
      <c r="A785" s="43">
        <v>740</v>
      </c>
      <c r="B785" s="103" t="s">
        <v>657</v>
      </c>
      <c r="C785" s="46" t="s">
        <v>849</v>
      </c>
      <c r="D785" s="104" t="s">
        <v>20</v>
      </c>
      <c r="E785" s="18">
        <v>5.0999999999999996</v>
      </c>
      <c r="F785" s="18">
        <v>5.3</v>
      </c>
      <c r="G785" s="18">
        <v>2.9</v>
      </c>
      <c r="H785" s="18">
        <v>1.4</v>
      </c>
      <c r="I785" s="19">
        <f t="shared" si="60"/>
        <v>14.7</v>
      </c>
    </row>
    <row r="786" spans="1:9">
      <c r="A786" s="43">
        <v>741</v>
      </c>
      <c r="B786" s="103" t="s">
        <v>850</v>
      </c>
      <c r="C786" s="46" t="s">
        <v>849</v>
      </c>
      <c r="D786" s="104" t="s">
        <v>20</v>
      </c>
      <c r="E786" s="18">
        <v>5.6</v>
      </c>
      <c r="F786" s="18">
        <v>3.8</v>
      </c>
      <c r="G786" s="18">
        <v>2.4</v>
      </c>
      <c r="H786" s="18">
        <v>3.4</v>
      </c>
      <c r="I786" s="19">
        <f t="shared" si="60"/>
        <v>15.2</v>
      </c>
    </row>
    <row r="787" spans="1:9">
      <c r="A787" s="43">
        <v>742</v>
      </c>
      <c r="B787" s="103" t="s">
        <v>658</v>
      </c>
      <c r="C787" s="101" t="s">
        <v>851</v>
      </c>
      <c r="D787" s="104" t="s">
        <v>20</v>
      </c>
      <c r="E787" s="18">
        <v>7.1</v>
      </c>
      <c r="F787" s="18">
        <v>4.3</v>
      </c>
      <c r="G787" s="18">
        <v>2.4</v>
      </c>
      <c r="H787" s="18">
        <v>1.9</v>
      </c>
      <c r="I787" s="19">
        <f t="shared" si="60"/>
        <v>15.7</v>
      </c>
    </row>
    <row r="788" spans="1:9">
      <c r="A788" s="43">
        <v>743</v>
      </c>
      <c r="B788" s="103" t="s">
        <v>659</v>
      </c>
      <c r="C788" s="46" t="s">
        <v>849</v>
      </c>
      <c r="D788" s="104" t="s">
        <v>20</v>
      </c>
      <c r="E788" s="18">
        <v>4.5999999999999996</v>
      </c>
      <c r="F788" s="18">
        <v>5.3</v>
      </c>
      <c r="G788" s="18">
        <v>0.9</v>
      </c>
      <c r="H788" s="18">
        <v>1.4</v>
      </c>
      <c r="I788" s="19">
        <f t="shared" si="60"/>
        <v>12.2</v>
      </c>
    </row>
    <row r="789" spans="1:9">
      <c r="A789" s="43">
        <v>744</v>
      </c>
      <c r="B789" s="103" t="s">
        <v>852</v>
      </c>
      <c r="C789" s="101" t="s">
        <v>853</v>
      </c>
      <c r="D789" s="104">
        <v>6</v>
      </c>
      <c r="E789" s="18">
        <v>11.1</v>
      </c>
      <c r="F789" s="18">
        <v>4.8</v>
      </c>
      <c r="G789" s="18">
        <v>1.9</v>
      </c>
      <c r="H789" s="18">
        <v>1.9</v>
      </c>
      <c r="I789" s="19">
        <f t="shared" ref="I789:I814" si="61">SUM(E789:H789)</f>
        <v>19.699999999999996</v>
      </c>
    </row>
    <row r="790" spans="1:9">
      <c r="A790" s="43">
        <v>745</v>
      </c>
      <c r="B790" s="103" t="s">
        <v>660</v>
      </c>
      <c r="C790" s="101" t="s">
        <v>854</v>
      </c>
      <c r="D790" s="104" t="s">
        <v>20</v>
      </c>
      <c r="E790" s="18">
        <v>3.1</v>
      </c>
      <c r="F790" s="18">
        <v>5.3</v>
      </c>
      <c r="G790" s="18">
        <v>1.9</v>
      </c>
      <c r="H790" s="18">
        <v>1.4</v>
      </c>
      <c r="I790" s="19">
        <f t="shared" si="61"/>
        <v>11.700000000000001</v>
      </c>
    </row>
    <row r="791" spans="1:9">
      <c r="A791" s="43">
        <v>746</v>
      </c>
      <c r="B791" s="103" t="s">
        <v>855</v>
      </c>
      <c r="C791" s="101" t="s">
        <v>856</v>
      </c>
      <c r="D791" s="104" t="s">
        <v>20</v>
      </c>
      <c r="E791" s="18">
        <v>10.6</v>
      </c>
      <c r="F791" s="18">
        <v>6.8</v>
      </c>
      <c r="G791" s="18">
        <v>4.9000000000000004</v>
      </c>
      <c r="H791" s="18">
        <v>1.4</v>
      </c>
      <c r="I791" s="19">
        <f t="shared" si="61"/>
        <v>23.699999999999996</v>
      </c>
    </row>
    <row r="792" spans="1:9">
      <c r="A792" s="43">
        <v>747</v>
      </c>
      <c r="B792" s="103" t="s">
        <v>857</v>
      </c>
      <c r="C792" s="101" t="s">
        <v>848</v>
      </c>
      <c r="D792" s="104">
        <v>9</v>
      </c>
      <c r="E792" s="18">
        <v>5.6</v>
      </c>
      <c r="F792" s="18">
        <v>6.3</v>
      </c>
      <c r="G792" s="18">
        <v>2.4</v>
      </c>
      <c r="H792" s="18">
        <v>1.4</v>
      </c>
      <c r="I792" s="19">
        <f t="shared" si="61"/>
        <v>15.7</v>
      </c>
    </row>
    <row r="793" spans="1:9">
      <c r="A793" s="43">
        <v>748</v>
      </c>
      <c r="B793" s="103" t="s">
        <v>661</v>
      </c>
      <c r="C793" s="46" t="s">
        <v>849</v>
      </c>
      <c r="D793" s="104" t="s">
        <v>20</v>
      </c>
      <c r="E793" s="18">
        <v>4.0999999999999996</v>
      </c>
      <c r="F793" s="18">
        <v>5.8</v>
      </c>
      <c r="G793" s="18">
        <v>1.9</v>
      </c>
      <c r="H793" s="18">
        <v>1.4</v>
      </c>
      <c r="I793" s="19">
        <f t="shared" si="61"/>
        <v>13.2</v>
      </c>
    </row>
    <row r="794" spans="1:9">
      <c r="A794" s="43">
        <v>749</v>
      </c>
      <c r="B794" s="46" t="s">
        <v>662</v>
      </c>
      <c r="C794" s="46" t="s">
        <v>849</v>
      </c>
      <c r="D794" s="104" t="s">
        <v>20</v>
      </c>
      <c r="E794" s="18">
        <v>4.0999999999999996</v>
      </c>
      <c r="F794" s="18">
        <v>4.3</v>
      </c>
      <c r="G794" s="18">
        <v>2.4</v>
      </c>
      <c r="H794" s="18">
        <v>1.4</v>
      </c>
      <c r="I794" s="19">
        <f t="shared" si="61"/>
        <v>12.2</v>
      </c>
    </row>
    <row r="795" spans="1:9" s="1" customFormat="1">
      <c r="A795" s="43">
        <v>750</v>
      </c>
      <c r="B795" s="46" t="s">
        <v>663</v>
      </c>
      <c r="C795" s="46" t="s">
        <v>849</v>
      </c>
      <c r="D795" s="104" t="s">
        <v>20</v>
      </c>
      <c r="E795" s="18">
        <v>5.6</v>
      </c>
      <c r="F795" s="18">
        <v>5.3</v>
      </c>
      <c r="G795" s="18">
        <v>2.9</v>
      </c>
      <c r="H795" s="18">
        <v>1.4</v>
      </c>
      <c r="I795" s="19">
        <f t="shared" si="61"/>
        <v>15.2</v>
      </c>
    </row>
    <row r="796" spans="1:9">
      <c r="A796" s="43">
        <v>751</v>
      </c>
      <c r="B796" s="46" t="s">
        <v>664</v>
      </c>
      <c r="C796" s="46" t="s">
        <v>849</v>
      </c>
      <c r="D796" s="104" t="s">
        <v>20</v>
      </c>
      <c r="E796" s="18">
        <v>5.0999999999999996</v>
      </c>
      <c r="F796" s="18">
        <v>4.8</v>
      </c>
      <c r="G796" s="18">
        <v>2.9</v>
      </c>
      <c r="H796" s="18">
        <v>0.4</v>
      </c>
      <c r="I796" s="19">
        <f t="shared" si="61"/>
        <v>13.2</v>
      </c>
    </row>
    <row r="797" spans="1:9">
      <c r="A797" s="43">
        <v>752</v>
      </c>
      <c r="B797" s="46" t="s">
        <v>665</v>
      </c>
      <c r="C797" s="46" t="s">
        <v>849</v>
      </c>
      <c r="D797" s="104" t="s">
        <v>20</v>
      </c>
      <c r="E797" s="18">
        <v>4.5999999999999996</v>
      </c>
      <c r="F797" s="18">
        <v>2.8</v>
      </c>
      <c r="G797" s="18">
        <v>0.9</v>
      </c>
      <c r="H797" s="18">
        <v>1.4</v>
      </c>
      <c r="I797" s="19">
        <f>SUM(E797:H797)</f>
        <v>9.6999999999999993</v>
      </c>
    </row>
    <row r="798" spans="1:9">
      <c r="A798" s="43">
        <v>753</v>
      </c>
      <c r="B798" s="33" t="s">
        <v>666</v>
      </c>
      <c r="C798" s="46" t="s">
        <v>849</v>
      </c>
      <c r="D798" s="104" t="s">
        <v>20</v>
      </c>
      <c r="E798" s="18">
        <v>5.6</v>
      </c>
      <c r="F798" s="18">
        <v>4.3</v>
      </c>
      <c r="G798" s="18">
        <v>1.9</v>
      </c>
      <c r="H798" s="18">
        <v>1.4</v>
      </c>
      <c r="I798" s="19">
        <f>SUM(E798:H798)</f>
        <v>13.2</v>
      </c>
    </row>
    <row r="799" spans="1:9" s="1" customFormat="1">
      <c r="A799" s="43">
        <v>754</v>
      </c>
      <c r="B799" s="33" t="s">
        <v>667</v>
      </c>
      <c r="C799" s="46" t="s">
        <v>849</v>
      </c>
      <c r="D799" s="104" t="s">
        <v>20</v>
      </c>
      <c r="E799" s="18">
        <v>4.5999999999999996</v>
      </c>
      <c r="F799" s="18">
        <v>4.3</v>
      </c>
      <c r="G799" s="18">
        <v>3.4</v>
      </c>
      <c r="H799" s="18">
        <v>0.9</v>
      </c>
      <c r="I799" s="19">
        <f>SUM(E799:H799)</f>
        <v>13.2</v>
      </c>
    </row>
    <row r="800" spans="1:9" s="1" customFormat="1">
      <c r="A800" s="43">
        <v>755</v>
      </c>
      <c r="B800" s="24" t="s">
        <v>668</v>
      </c>
      <c r="C800" s="46" t="s">
        <v>849</v>
      </c>
      <c r="D800" s="104" t="s">
        <v>20</v>
      </c>
      <c r="E800" s="18">
        <v>5.0999999999999996</v>
      </c>
      <c r="F800" s="18">
        <v>3.8</v>
      </c>
      <c r="G800" s="18">
        <v>1.9</v>
      </c>
      <c r="H800" s="18">
        <v>1.4</v>
      </c>
      <c r="I800" s="19">
        <f>SUM(E800:H800)</f>
        <v>12.2</v>
      </c>
    </row>
    <row r="801" spans="1:9" s="1" customFormat="1">
      <c r="A801" s="43">
        <v>756</v>
      </c>
      <c r="B801" s="24" t="s">
        <v>810</v>
      </c>
      <c r="C801" s="46" t="s">
        <v>849</v>
      </c>
      <c r="D801" s="104" t="s">
        <v>20</v>
      </c>
      <c r="E801" s="18">
        <v>5.6</v>
      </c>
      <c r="F801" s="18">
        <v>6.3</v>
      </c>
      <c r="G801" s="18">
        <v>2.4</v>
      </c>
      <c r="H801" s="18">
        <v>1.4</v>
      </c>
      <c r="I801" s="19">
        <f t="shared" ref="I801:I802" si="62">SUM(E801:H801)</f>
        <v>15.7</v>
      </c>
    </row>
    <row r="802" spans="1:9" s="1" customFormat="1">
      <c r="A802" s="43">
        <v>757</v>
      </c>
      <c r="B802" s="24" t="s">
        <v>811</v>
      </c>
      <c r="C802" s="46" t="s">
        <v>849</v>
      </c>
      <c r="D802" s="104" t="s">
        <v>20</v>
      </c>
      <c r="E802" s="18">
        <v>4.0999999999999996</v>
      </c>
      <c r="F802" s="18">
        <v>5.8</v>
      </c>
      <c r="G802" s="18">
        <v>1.9</v>
      </c>
      <c r="H802" s="18">
        <v>1.4</v>
      </c>
      <c r="I802" s="19">
        <f t="shared" si="62"/>
        <v>13.2</v>
      </c>
    </row>
    <row r="803" spans="1:9">
      <c r="A803" s="60"/>
      <c r="B803" s="20"/>
      <c r="C803" s="25" t="s">
        <v>77</v>
      </c>
      <c r="D803" s="26">
        <f t="shared" ref="D803:I803" si="63">SUM(D783:D802)</f>
        <v>24</v>
      </c>
      <c r="E803" s="26">
        <f t="shared" si="63"/>
        <v>117.49999999999994</v>
      </c>
      <c r="F803" s="26">
        <f t="shared" si="63"/>
        <v>100.49999999999997</v>
      </c>
      <c r="G803" s="26">
        <f t="shared" si="63"/>
        <v>49.499999999999986</v>
      </c>
      <c r="H803" s="26">
        <f t="shared" si="63"/>
        <v>29.499999999999986</v>
      </c>
      <c r="I803" s="26">
        <f t="shared" si="63"/>
        <v>296.99999999999989</v>
      </c>
    </row>
    <row r="804" spans="1:9" ht="33.75" customHeight="1">
      <c r="A804" s="112" t="s">
        <v>669</v>
      </c>
      <c r="B804" s="112"/>
      <c r="C804" s="112"/>
      <c r="D804" s="112"/>
      <c r="E804" s="112"/>
      <c r="F804" s="112"/>
      <c r="G804" s="112"/>
      <c r="H804" s="112"/>
      <c r="I804" s="112"/>
    </row>
    <row r="805" spans="1:9" s="1" customFormat="1">
      <c r="A805" s="43">
        <v>758</v>
      </c>
      <c r="B805" s="46" t="s">
        <v>670</v>
      </c>
      <c r="C805" s="101" t="s">
        <v>839</v>
      </c>
      <c r="D805" s="17">
        <v>10</v>
      </c>
      <c r="E805" s="18">
        <v>8.6</v>
      </c>
      <c r="F805" s="18">
        <v>5.8</v>
      </c>
      <c r="G805" s="18">
        <v>2.9</v>
      </c>
      <c r="H805" s="18">
        <v>0.4</v>
      </c>
      <c r="I805" s="19">
        <f t="shared" si="61"/>
        <v>17.699999999999996</v>
      </c>
    </row>
    <row r="806" spans="1:9" s="1" customFormat="1">
      <c r="A806" s="43">
        <v>759</v>
      </c>
      <c r="B806" s="46" t="s">
        <v>671</v>
      </c>
      <c r="C806" s="101" t="s">
        <v>840</v>
      </c>
      <c r="D806" s="17" t="s">
        <v>20</v>
      </c>
      <c r="E806" s="18">
        <v>4.0999999999999996</v>
      </c>
      <c r="F806" s="18">
        <v>3.8</v>
      </c>
      <c r="G806" s="18">
        <v>1.9</v>
      </c>
      <c r="H806" s="18">
        <v>1.9</v>
      </c>
      <c r="I806" s="19">
        <f t="shared" si="61"/>
        <v>11.7</v>
      </c>
    </row>
    <row r="807" spans="1:9" s="1" customFormat="1">
      <c r="A807" s="43">
        <v>760</v>
      </c>
      <c r="B807" s="46" t="s">
        <v>672</v>
      </c>
      <c r="C807" s="101" t="s">
        <v>841</v>
      </c>
      <c r="D807" s="17" t="s">
        <v>20</v>
      </c>
      <c r="E807" s="18">
        <v>6.1</v>
      </c>
      <c r="F807" s="18">
        <v>4.3</v>
      </c>
      <c r="G807" s="18">
        <v>1.9</v>
      </c>
      <c r="H807" s="18">
        <v>0.4</v>
      </c>
      <c r="I807" s="19">
        <f t="shared" si="61"/>
        <v>12.7</v>
      </c>
    </row>
    <row r="808" spans="1:9" s="1" customFormat="1">
      <c r="A808" s="43">
        <v>761</v>
      </c>
      <c r="B808" s="46" t="s">
        <v>842</v>
      </c>
      <c r="C808" s="46" t="s">
        <v>843</v>
      </c>
      <c r="D808" s="17">
        <v>10</v>
      </c>
      <c r="E808" s="22">
        <v>10.6</v>
      </c>
      <c r="F808" s="22">
        <v>8.8000000000000007</v>
      </c>
      <c r="G808" s="22">
        <v>6.9</v>
      </c>
      <c r="H808" s="22">
        <v>1.9</v>
      </c>
      <c r="I808" s="19">
        <f t="shared" si="61"/>
        <v>28.199999999999996</v>
      </c>
    </row>
    <row r="809" spans="1:9" s="1" customFormat="1">
      <c r="A809" s="43">
        <v>762</v>
      </c>
      <c r="B809" s="46" t="s">
        <v>673</v>
      </c>
      <c r="C809" s="101" t="s">
        <v>844</v>
      </c>
      <c r="D809" s="17">
        <v>10</v>
      </c>
      <c r="E809" s="18">
        <v>11.6</v>
      </c>
      <c r="F809" s="18">
        <v>6.8</v>
      </c>
      <c r="G809" s="18">
        <v>4.9000000000000004</v>
      </c>
      <c r="H809" s="18">
        <v>1.9</v>
      </c>
      <c r="I809" s="19">
        <f t="shared" si="61"/>
        <v>25.199999999999996</v>
      </c>
    </row>
    <row r="810" spans="1:9" s="1" customFormat="1">
      <c r="A810" s="43">
        <v>763</v>
      </c>
      <c r="B810" s="46" t="s">
        <v>674</v>
      </c>
      <c r="C810" s="46" t="s">
        <v>843</v>
      </c>
      <c r="D810" s="17" t="s">
        <v>20</v>
      </c>
      <c r="E810" s="18">
        <v>5.6</v>
      </c>
      <c r="F810" s="18">
        <v>5.8</v>
      </c>
      <c r="G810" s="18">
        <v>1.9</v>
      </c>
      <c r="H810" s="18">
        <v>1.4</v>
      </c>
      <c r="I810" s="19">
        <f t="shared" si="61"/>
        <v>14.7</v>
      </c>
    </row>
    <row r="811" spans="1:9" s="1" customFormat="1">
      <c r="A811" s="43">
        <v>764</v>
      </c>
      <c r="B811" s="46" t="s">
        <v>675</v>
      </c>
      <c r="C811" s="46" t="s">
        <v>843</v>
      </c>
      <c r="D811" s="17" t="s">
        <v>20</v>
      </c>
      <c r="E811" s="18">
        <v>4.0999999999999996</v>
      </c>
      <c r="F811" s="18">
        <v>4.3</v>
      </c>
      <c r="G811" s="18">
        <v>2.4</v>
      </c>
      <c r="H811" s="18">
        <v>1.4</v>
      </c>
      <c r="I811" s="19">
        <f t="shared" si="61"/>
        <v>12.2</v>
      </c>
    </row>
    <row r="812" spans="1:9" s="1" customFormat="1">
      <c r="A812" s="43">
        <v>765</v>
      </c>
      <c r="B812" s="46" t="s">
        <v>770</v>
      </c>
      <c r="C812" s="46" t="s">
        <v>843</v>
      </c>
      <c r="D812" s="17" t="s">
        <v>20</v>
      </c>
      <c r="E812" s="18">
        <v>6.1</v>
      </c>
      <c r="F812" s="18">
        <v>5.3</v>
      </c>
      <c r="G812" s="18">
        <v>2.9</v>
      </c>
      <c r="H812" s="18">
        <v>1.4</v>
      </c>
      <c r="I812" s="19">
        <f t="shared" si="61"/>
        <v>15.7</v>
      </c>
    </row>
    <row r="813" spans="1:9" s="1" customFormat="1">
      <c r="A813" s="43">
        <v>766</v>
      </c>
      <c r="B813" s="33" t="s">
        <v>676</v>
      </c>
      <c r="C813" s="101" t="s">
        <v>845</v>
      </c>
      <c r="D813" s="17" t="s">
        <v>20</v>
      </c>
      <c r="E813" s="18">
        <v>5.6</v>
      </c>
      <c r="F813" s="18">
        <v>2.8</v>
      </c>
      <c r="G813" s="18">
        <v>2.4</v>
      </c>
      <c r="H813" s="18">
        <v>1.4</v>
      </c>
      <c r="I813" s="19">
        <f t="shared" si="61"/>
        <v>12.2</v>
      </c>
    </row>
    <row r="814" spans="1:9" s="1" customFormat="1">
      <c r="A814" s="43">
        <v>767</v>
      </c>
      <c r="B814" s="33" t="s">
        <v>677</v>
      </c>
      <c r="C814" s="101" t="s">
        <v>846</v>
      </c>
      <c r="D814" s="17" t="s">
        <v>20</v>
      </c>
      <c r="E814" s="18">
        <v>5.6</v>
      </c>
      <c r="F814" s="18">
        <v>4.3</v>
      </c>
      <c r="G814" s="18">
        <v>2.4</v>
      </c>
      <c r="H814" s="18">
        <v>1.9</v>
      </c>
      <c r="I814" s="19">
        <f t="shared" si="61"/>
        <v>14.2</v>
      </c>
    </row>
    <row r="815" spans="1:9" s="1" customFormat="1">
      <c r="A815" s="43">
        <v>768</v>
      </c>
      <c r="B815" s="24" t="s">
        <v>847</v>
      </c>
      <c r="C815" s="46" t="s">
        <v>843</v>
      </c>
      <c r="D815" s="17">
        <v>6</v>
      </c>
      <c r="E815" s="18">
        <v>6.1</v>
      </c>
      <c r="F815" s="18">
        <v>3.8</v>
      </c>
      <c r="G815" s="18">
        <v>1.9</v>
      </c>
      <c r="H815" s="18">
        <v>1.4</v>
      </c>
      <c r="I815" s="19">
        <f>SUM(E815:H815)</f>
        <v>13.2</v>
      </c>
    </row>
    <row r="816" spans="1:9" s="1" customFormat="1">
      <c r="A816" s="43">
        <v>769</v>
      </c>
      <c r="B816" s="24" t="s">
        <v>813</v>
      </c>
      <c r="C816" s="46" t="s">
        <v>843</v>
      </c>
      <c r="D816" s="17" t="s">
        <v>20</v>
      </c>
      <c r="E816" s="18">
        <v>6.1</v>
      </c>
      <c r="F816" s="18">
        <v>5.3</v>
      </c>
      <c r="G816" s="18">
        <v>2.9</v>
      </c>
      <c r="H816" s="18">
        <v>1.4</v>
      </c>
      <c r="I816" s="19">
        <f t="shared" ref="I816" si="64">SUM(E816:H816)</f>
        <v>15.7</v>
      </c>
    </row>
    <row r="817" spans="1:968">
      <c r="A817" s="36"/>
      <c r="B817" s="20"/>
      <c r="C817" s="25" t="s">
        <v>77</v>
      </c>
      <c r="D817" s="26">
        <f t="shared" ref="D817" si="65">SUM(D805:D815)</f>
        <v>36</v>
      </c>
      <c r="E817" s="26">
        <f>SUM(E805:E816)</f>
        <v>80.199999999999989</v>
      </c>
      <c r="F817" s="26">
        <f>SUM(F805:F816)</f>
        <v>61.09999999999998</v>
      </c>
      <c r="G817" s="26">
        <f>SUM(G805:G816)</f>
        <v>35.29999999999999</v>
      </c>
      <c r="H817" s="26">
        <f>SUM(H805:H816)</f>
        <v>16.8</v>
      </c>
      <c r="I817" s="26">
        <f>SUM(I805:I816)</f>
        <v>193.39999999999992</v>
      </c>
    </row>
    <row r="818" spans="1:968" ht="30" customHeight="1">
      <c r="A818" s="112" t="s">
        <v>678</v>
      </c>
      <c r="B818" s="112"/>
      <c r="C818" s="112"/>
      <c r="D818" s="112"/>
      <c r="E818" s="112"/>
      <c r="F818" s="112"/>
      <c r="G818" s="112"/>
      <c r="H818" s="112"/>
      <c r="I818" s="112"/>
    </row>
    <row r="819" spans="1:968" s="1" customFormat="1">
      <c r="A819" s="43">
        <v>770</v>
      </c>
      <c r="B819" s="33" t="s">
        <v>832</v>
      </c>
      <c r="C819" s="101" t="s">
        <v>833</v>
      </c>
      <c r="D819" s="17">
        <v>50</v>
      </c>
      <c r="E819" s="18">
        <v>30.1</v>
      </c>
      <c r="F819" s="18">
        <v>16.3</v>
      </c>
      <c r="G819" s="18">
        <v>1.9</v>
      </c>
      <c r="H819" s="18">
        <v>1.4</v>
      </c>
      <c r="I819" s="19">
        <f>SUM(E819:H819)</f>
        <v>49.7</v>
      </c>
    </row>
    <row r="820" spans="1:968" s="1" customFormat="1">
      <c r="A820" s="43">
        <v>771</v>
      </c>
      <c r="B820" s="33" t="s">
        <v>679</v>
      </c>
      <c r="C820" s="101" t="s">
        <v>834</v>
      </c>
      <c r="D820" s="17">
        <v>10</v>
      </c>
      <c r="E820" s="22">
        <v>11.1</v>
      </c>
      <c r="F820" s="22">
        <v>4.8</v>
      </c>
      <c r="G820" s="22">
        <v>2.9</v>
      </c>
      <c r="H820" s="22">
        <v>1.4</v>
      </c>
      <c r="I820" s="19">
        <f t="shared" ref="I820:I826" si="66">SUM(E820:H820)</f>
        <v>20.199999999999996</v>
      </c>
    </row>
    <row r="821" spans="1:968" s="1" customFormat="1">
      <c r="A821" s="43">
        <v>772</v>
      </c>
      <c r="B821" s="46" t="s">
        <v>680</v>
      </c>
      <c r="C821" s="101" t="s">
        <v>835</v>
      </c>
      <c r="D821" s="17" t="s">
        <v>20</v>
      </c>
      <c r="E821" s="18">
        <v>4.0999999999999996</v>
      </c>
      <c r="F821" s="18">
        <v>3.8</v>
      </c>
      <c r="G821" s="18">
        <v>0.9</v>
      </c>
      <c r="H821" s="18">
        <v>0.4</v>
      </c>
      <c r="I821" s="19">
        <f t="shared" si="66"/>
        <v>9.1999999999999993</v>
      </c>
    </row>
    <row r="822" spans="1:968" s="1" customFormat="1">
      <c r="A822" s="43">
        <v>773</v>
      </c>
      <c r="B822" s="46" t="s">
        <v>235</v>
      </c>
      <c r="C822" s="101" t="s">
        <v>836</v>
      </c>
      <c r="D822" s="17">
        <v>10</v>
      </c>
      <c r="E822" s="22">
        <v>10.1</v>
      </c>
      <c r="F822" s="22">
        <v>4.8</v>
      </c>
      <c r="G822" s="22">
        <v>1.9</v>
      </c>
      <c r="H822" s="22">
        <v>1.4</v>
      </c>
      <c r="I822" s="19">
        <f t="shared" si="66"/>
        <v>18.199999999999996</v>
      </c>
    </row>
    <row r="823" spans="1:968" s="1" customFormat="1">
      <c r="A823" s="43">
        <v>774</v>
      </c>
      <c r="B823" s="46" t="s">
        <v>681</v>
      </c>
      <c r="C823" s="101" t="s">
        <v>835</v>
      </c>
      <c r="D823" s="17">
        <v>10</v>
      </c>
      <c r="E823" s="18">
        <v>9.1</v>
      </c>
      <c r="F823" s="18">
        <v>10.3</v>
      </c>
      <c r="G823" s="18">
        <v>5.9</v>
      </c>
      <c r="H823" s="18">
        <v>1.9</v>
      </c>
      <c r="I823" s="19">
        <f t="shared" si="66"/>
        <v>27.199999999999996</v>
      </c>
    </row>
    <row r="824" spans="1:968" s="1" customFormat="1">
      <c r="A824" s="43">
        <v>775</v>
      </c>
      <c r="B824" s="46" t="s">
        <v>682</v>
      </c>
      <c r="C824" s="101" t="s">
        <v>837</v>
      </c>
      <c r="D824" s="17" t="s">
        <v>20</v>
      </c>
      <c r="E824" s="18">
        <v>4.0999999999999996</v>
      </c>
      <c r="F824" s="18">
        <v>4.3</v>
      </c>
      <c r="G824" s="18">
        <v>2.4</v>
      </c>
      <c r="H824" s="18">
        <v>1.4</v>
      </c>
      <c r="I824" s="19">
        <f t="shared" si="66"/>
        <v>12.2</v>
      </c>
    </row>
    <row r="825" spans="1:968" s="1" customFormat="1">
      <c r="A825" s="43">
        <v>776</v>
      </c>
      <c r="B825" s="46" t="s">
        <v>683</v>
      </c>
      <c r="C825" s="101" t="s">
        <v>835</v>
      </c>
      <c r="D825" s="17" t="s">
        <v>20</v>
      </c>
      <c r="E825" s="18">
        <v>5.6</v>
      </c>
      <c r="F825" s="18">
        <v>5.3</v>
      </c>
      <c r="G825" s="18">
        <v>2.9</v>
      </c>
      <c r="H825" s="18">
        <v>1.4</v>
      </c>
      <c r="I825" s="19">
        <f t="shared" si="66"/>
        <v>15.2</v>
      </c>
    </row>
    <row r="826" spans="1:968" s="1" customFormat="1">
      <c r="A826" s="43">
        <v>777</v>
      </c>
      <c r="B826" s="46" t="s">
        <v>684</v>
      </c>
      <c r="C826" s="46" t="s">
        <v>838</v>
      </c>
      <c r="D826" s="17" t="s">
        <v>20</v>
      </c>
      <c r="E826" s="18">
        <v>6.1</v>
      </c>
      <c r="F826" s="18">
        <v>3.8</v>
      </c>
      <c r="G826" s="18">
        <v>2.4</v>
      </c>
      <c r="H826" s="18">
        <v>3.4</v>
      </c>
      <c r="I826" s="19">
        <f t="shared" si="66"/>
        <v>15.7</v>
      </c>
    </row>
    <row r="827" spans="1:968" s="1" customFormat="1">
      <c r="A827" s="43">
        <v>778</v>
      </c>
      <c r="B827" s="102" t="s">
        <v>685</v>
      </c>
      <c r="C827" s="46" t="s">
        <v>838</v>
      </c>
      <c r="D827" s="17" t="s">
        <v>20</v>
      </c>
      <c r="E827" s="18">
        <v>5.6</v>
      </c>
      <c r="F827" s="18">
        <v>4.3</v>
      </c>
      <c r="G827" s="18">
        <v>1.9</v>
      </c>
      <c r="H827" s="18">
        <v>1.9</v>
      </c>
      <c r="I827" s="19">
        <f>SUM(E827:H827)</f>
        <v>13.7</v>
      </c>
    </row>
    <row r="828" spans="1:968" s="1" customFormat="1">
      <c r="A828" s="43">
        <v>779</v>
      </c>
      <c r="B828" s="24" t="s">
        <v>771</v>
      </c>
      <c r="C828" s="46" t="s">
        <v>838</v>
      </c>
      <c r="D828" s="17" t="s">
        <v>20</v>
      </c>
      <c r="E828" s="18">
        <v>4.0999999999999996</v>
      </c>
      <c r="F828" s="18">
        <v>4.3</v>
      </c>
      <c r="G828" s="18">
        <v>2.4</v>
      </c>
      <c r="H828" s="18">
        <v>1.4</v>
      </c>
      <c r="I828" s="19">
        <f>SUM(E828:H828)</f>
        <v>12.2</v>
      </c>
    </row>
    <row r="829" spans="1:968" s="1" customFormat="1">
      <c r="A829" s="43">
        <v>780</v>
      </c>
      <c r="B829" s="24" t="s">
        <v>814</v>
      </c>
      <c r="C829" s="46" t="s">
        <v>838</v>
      </c>
      <c r="D829" s="17" t="s">
        <v>20</v>
      </c>
      <c r="E829" s="18">
        <v>4.0999999999999996</v>
      </c>
      <c r="F829" s="18">
        <v>3.8</v>
      </c>
      <c r="G829" s="18">
        <v>0.9</v>
      </c>
      <c r="H829" s="18">
        <v>0.4</v>
      </c>
      <c r="I829" s="19">
        <f t="shared" ref="I829" si="67">SUM(E829:H829)</f>
        <v>9.1999999999999993</v>
      </c>
    </row>
    <row r="830" spans="1:968">
      <c r="A830" s="38"/>
      <c r="B830" s="31"/>
      <c r="C830" s="25" t="s">
        <v>77</v>
      </c>
      <c r="D830" s="26">
        <f t="shared" ref="D830:I830" si="68">SUM(D819:D829)</f>
        <v>80</v>
      </c>
      <c r="E830" s="26">
        <f t="shared" si="68"/>
        <v>94.099999999999966</v>
      </c>
      <c r="F830" s="26">
        <f t="shared" si="68"/>
        <v>65.799999999999983</v>
      </c>
      <c r="G830" s="26">
        <f t="shared" si="68"/>
        <v>26.399999999999995</v>
      </c>
      <c r="H830" s="26">
        <f t="shared" si="68"/>
        <v>16.399999999999999</v>
      </c>
      <c r="I830" s="26">
        <f t="shared" si="68"/>
        <v>202.69999999999993</v>
      </c>
    </row>
    <row r="831" spans="1:968" ht="27" customHeight="1">
      <c r="A831" s="112" t="s">
        <v>686</v>
      </c>
      <c r="B831" s="112"/>
      <c r="C831" s="112"/>
      <c r="D831" s="112"/>
      <c r="E831" s="112"/>
      <c r="F831" s="112"/>
      <c r="G831" s="112"/>
      <c r="H831" s="112"/>
      <c r="I831" s="1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  <c r="JS831" s="1"/>
      <c r="JT831" s="1"/>
      <c r="JU831" s="1"/>
      <c r="JV831" s="1"/>
      <c r="JW831" s="1"/>
      <c r="JX831" s="1"/>
      <c r="JY831" s="1"/>
      <c r="JZ831" s="1"/>
      <c r="KA831" s="1"/>
      <c r="KB831" s="1"/>
      <c r="KC831" s="1"/>
      <c r="KD831" s="1"/>
      <c r="KE831" s="1"/>
      <c r="KF831" s="1"/>
      <c r="KG831" s="1"/>
      <c r="KH831" s="1"/>
      <c r="KI831" s="1"/>
      <c r="KJ831" s="1"/>
      <c r="KK831" s="1"/>
      <c r="KL831" s="1"/>
      <c r="KM831" s="1"/>
      <c r="KN831" s="1"/>
      <c r="KO831" s="1"/>
      <c r="KP831" s="1"/>
      <c r="KQ831" s="1"/>
      <c r="KR831" s="1"/>
      <c r="KS831" s="1"/>
      <c r="KT831" s="1"/>
      <c r="KU831" s="1"/>
      <c r="KV831" s="1"/>
      <c r="KW831" s="1"/>
      <c r="KX831" s="1"/>
      <c r="KY831" s="1"/>
      <c r="KZ831" s="1"/>
      <c r="LA831" s="1"/>
      <c r="LB831" s="1"/>
      <c r="LC831" s="1"/>
      <c r="LD831" s="1"/>
      <c r="LE831" s="1"/>
      <c r="LF831" s="1"/>
      <c r="LG831" s="1"/>
      <c r="LH831" s="1"/>
      <c r="LI831" s="1"/>
      <c r="LJ831" s="1"/>
      <c r="LK831" s="1"/>
      <c r="LL831" s="1"/>
      <c r="LM831" s="1"/>
      <c r="LN831" s="1"/>
      <c r="LO831" s="1"/>
      <c r="LP831" s="1"/>
      <c r="LQ831" s="1"/>
      <c r="LR831" s="1"/>
      <c r="LS831" s="1"/>
      <c r="LT831" s="1"/>
      <c r="LU831" s="1"/>
      <c r="LV831" s="1"/>
      <c r="LW831" s="1"/>
      <c r="LX831" s="1"/>
      <c r="LY831" s="1"/>
      <c r="LZ831" s="1"/>
      <c r="MA831" s="1"/>
      <c r="MB831" s="1"/>
      <c r="MC831" s="1"/>
      <c r="MD831" s="1"/>
      <c r="ME831" s="1"/>
      <c r="MF831" s="1"/>
      <c r="MG831" s="1"/>
      <c r="MH831" s="1"/>
      <c r="MI831" s="1"/>
      <c r="MJ831" s="1"/>
      <c r="MK831" s="1"/>
      <c r="ML831" s="1"/>
      <c r="MM831" s="1"/>
      <c r="MN831" s="1"/>
      <c r="MO831" s="1"/>
      <c r="MP831" s="1"/>
      <c r="MQ831" s="1"/>
      <c r="MR831" s="1"/>
      <c r="MS831" s="1"/>
      <c r="MT831" s="1"/>
      <c r="MU831" s="1"/>
      <c r="MV831" s="1"/>
      <c r="MW831" s="1"/>
      <c r="MX831" s="1"/>
      <c r="MY831" s="1"/>
      <c r="MZ831" s="1"/>
      <c r="NA831" s="1"/>
      <c r="NB831" s="1"/>
      <c r="NC831" s="1"/>
      <c r="ND831" s="1"/>
      <c r="NE831" s="1"/>
      <c r="NF831" s="1"/>
      <c r="NG831" s="1"/>
      <c r="NH831" s="1"/>
      <c r="NI831" s="1"/>
      <c r="NJ831" s="1"/>
      <c r="NK831" s="1"/>
      <c r="NL831" s="1"/>
      <c r="NM831" s="1"/>
      <c r="NN831" s="1"/>
      <c r="NO831" s="1"/>
      <c r="NP831" s="1"/>
      <c r="NQ831" s="1"/>
      <c r="NR831" s="1"/>
      <c r="NS831" s="1"/>
      <c r="NT831" s="1"/>
      <c r="NU831" s="1"/>
      <c r="NV831" s="1"/>
      <c r="NW831" s="1"/>
      <c r="NX831" s="1"/>
      <c r="NY831" s="1"/>
      <c r="NZ831" s="1"/>
      <c r="OA831" s="1"/>
      <c r="OB831" s="1"/>
      <c r="OC831" s="1"/>
      <c r="OD831" s="1"/>
      <c r="OE831" s="1"/>
      <c r="OF831" s="1"/>
      <c r="OG831" s="1"/>
      <c r="OH831" s="1"/>
      <c r="OI831" s="1"/>
      <c r="OJ831" s="1"/>
      <c r="OK831" s="1"/>
      <c r="OL831" s="1"/>
      <c r="OM831" s="1"/>
      <c r="ON831" s="1"/>
      <c r="OO831" s="1"/>
      <c r="OP831" s="1"/>
      <c r="OQ831" s="1"/>
      <c r="OR831" s="1"/>
      <c r="OS831" s="1"/>
      <c r="OT831" s="1"/>
      <c r="OU831" s="1"/>
      <c r="OV831" s="1"/>
      <c r="OW831" s="1"/>
      <c r="OX831" s="1"/>
      <c r="OY831" s="1"/>
      <c r="OZ831" s="1"/>
      <c r="PA831" s="1"/>
      <c r="PB831" s="1"/>
      <c r="PC831" s="1"/>
      <c r="PD831" s="1"/>
      <c r="PE831" s="1"/>
      <c r="PF831" s="1"/>
      <c r="PG831" s="1"/>
      <c r="PH831" s="1"/>
      <c r="PI831" s="1"/>
      <c r="PJ831" s="1"/>
      <c r="PK831" s="1"/>
      <c r="PL831" s="1"/>
      <c r="PM831" s="1"/>
      <c r="PN831" s="1"/>
      <c r="PO831" s="1"/>
      <c r="PP831" s="1"/>
      <c r="PQ831" s="1"/>
      <c r="PR831" s="1"/>
      <c r="PS831" s="1"/>
      <c r="PT831" s="1"/>
      <c r="PU831" s="1"/>
      <c r="PV831" s="1"/>
      <c r="PW831" s="1"/>
      <c r="PX831" s="1"/>
      <c r="PY831" s="1"/>
      <c r="PZ831" s="1"/>
      <c r="QA831" s="1"/>
      <c r="QB831" s="1"/>
      <c r="QC831" s="1"/>
      <c r="QD831" s="1"/>
      <c r="QE831" s="1"/>
      <c r="QF831" s="1"/>
      <c r="QG831" s="1"/>
      <c r="QH831" s="1"/>
      <c r="QI831" s="1"/>
      <c r="QJ831" s="1"/>
      <c r="QK831" s="1"/>
      <c r="QL831" s="1"/>
      <c r="QM831" s="1"/>
      <c r="QN831" s="1"/>
      <c r="QO831" s="1"/>
      <c r="QP831" s="1"/>
      <c r="QQ831" s="1"/>
      <c r="QR831" s="1"/>
      <c r="QS831" s="1"/>
      <c r="QT831" s="1"/>
      <c r="QU831" s="1"/>
      <c r="QV831" s="1"/>
      <c r="QW831" s="1"/>
      <c r="QX831" s="1"/>
      <c r="QY831" s="1"/>
      <c r="QZ831" s="1"/>
      <c r="RA831" s="1"/>
      <c r="RB831" s="1"/>
      <c r="RC831" s="1"/>
      <c r="RD831" s="1"/>
      <c r="RE831" s="1"/>
      <c r="RF831" s="1"/>
      <c r="RG831" s="1"/>
      <c r="RH831" s="1"/>
      <c r="RI831" s="1"/>
      <c r="RJ831" s="1"/>
      <c r="RK831" s="1"/>
      <c r="RL831" s="1"/>
      <c r="RM831" s="1"/>
      <c r="RN831" s="1"/>
      <c r="RO831" s="1"/>
      <c r="RP831" s="1"/>
      <c r="RQ831" s="1"/>
      <c r="RR831" s="1"/>
      <c r="RS831" s="1"/>
      <c r="RT831" s="1"/>
      <c r="RU831" s="1"/>
      <c r="RV831" s="1"/>
      <c r="RW831" s="1"/>
      <c r="RX831" s="1"/>
      <c r="RY831" s="1"/>
      <c r="RZ831" s="1"/>
      <c r="SA831" s="1"/>
      <c r="SB831" s="1"/>
      <c r="SC831" s="1"/>
      <c r="SD831" s="1"/>
      <c r="SE831" s="1"/>
      <c r="SF831" s="1"/>
      <c r="SG831" s="1"/>
      <c r="SH831" s="1"/>
      <c r="SI831" s="1"/>
      <c r="SJ831" s="1"/>
      <c r="SK831" s="1"/>
      <c r="SL831" s="1"/>
      <c r="SM831" s="1"/>
      <c r="SN831" s="1"/>
      <c r="SO831" s="1"/>
      <c r="SP831" s="1"/>
      <c r="SQ831" s="1"/>
      <c r="SR831" s="1"/>
      <c r="SS831" s="1"/>
      <c r="ST831" s="1"/>
      <c r="SU831" s="1"/>
      <c r="SV831" s="1"/>
      <c r="SW831" s="1"/>
      <c r="SX831" s="1"/>
      <c r="SY831" s="1"/>
      <c r="SZ831" s="1"/>
      <c r="TA831" s="1"/>
      <c r="TB831" s="1"/>
      <c r="TC831" s="1"/>
      <c r="TD831" s="1"/>
      <c r="TE831" s="1"/>
      <c r="TF831" s="1"/>
      <c r="TG831" s="1"/>
      <c r="TH831" s="1"/>
      <c r="TI831" s="1"/>
      <c r="TJ831" s="1"/>
      <c r="TK831" s="1"/>
      <c r="TL831" s="1"/>
      <c r="TM831" s="1"/>
      <c r="TN831" s="1"/>
      <c r="TO831" s="1"/>
      <c r="TP831" s="1"/>
      <c r="TQ831" s="1"/>
      <c r="TR831" s="1"/>
      <c r="TS831" s="1"/>
      <c r="TT831" s="1"/>
      <c r="TU831" s="1"/>
      <c r="TV831" s="1"/>
      <c r="TW831" s="1"/>
      <c r="TX831" s="1"/>
      <c r="TY831" s="1"/>
      <c r="TZ831" s="1"/>
      <c r="UA831" s="1"/>
      <c r="UB831" s="1"/>
      <c r="UC831" s="1"/>
      <c r="UD831" s="1"/>
      <c r="UE831" s="1"/>
      <c r="UF831" s="1"/>
      <c r="UG831" s="1"/>
      <c r="UH831" s="1"/>
      <c r="UI831" s="1"/>
      <c r="UJ831" s="1"/>
      <c r="UK831" s="1"/>
      <c r="UL831" s="1"/>
      <c r="UM831" s="1"/>
      <c r="UN831" s="1"/>
      <c r="UO831" s="1"/>
      <c r="UP831" s="1"/>
      <c r="UQ831" s="1"/>
      <c r="UR831" s="1"/>
      <c r="US831" s="1"/>
      <c r="UT831" s="1"/>
      <c r="UU831" s="1"/>
      <c r="UV831" s="1"/>
      <c r="UW831" s="1"/>
      <c r="UX831" s="1"/>
      <c r="UY831" s="1"/>
      <c r="UZ831" s="1"/>
      <c r="VA831" s="1"/>
      <c r="VB831" s="1"/>
      <c r="VC831" s="1"/>
      <c r="VD831" s="1"/>
      <c r="VE831" s="1"/>
      <c r="VF831" s="1"/>
      <c r="VG831" s="1"/>
      <c r="VH831" s="1"/>
      <c r="VI831" s="1"/>
      <c r="VJ831" s="1"/>
      <c r="VK831" s="1"/>
      <c r="VL831" s="1"/>
      <c r="VM831" s="1"/>
      <c r="VN831" s="1"/>
      <c r="VO831" s="1"/>
      <c r="VP831" s="1"/>
      <c r="VQ831" s="1"/>
      <c r="VR831" s="1"/>
      <c r="VS831" s="1"/>
      <c r="VT831" s="1"/>
      <c r="VU831" s="1"/>
      <c r="VV831" s="1"/>
      <c r="VW831" s="1"/>
      <c r="VX831" s="1"/>
      <c r="VY831" s="1"/>
      <c r="VZ831" s="1"/>
      <c r="WA831" s="1"/>
      <c r="WB831" s="1"/>
      <c r="WC831" s="1"/>
      <c r="WD831" s="1"/>
      <c r="WE831" s="1"/>
      <c r="WF831" s="1"/>
      <c r="WG831" s="1"/>
      <c r="WH831" s="1"/>
      <c r="WI831" s="1"/>
      <c r="WJ831" s="1"/>
      <c r="WK831" s="1"/>
      <c r="WL831" s="1"/>
      <c r="WM831" s="1"/>
      <c r="WN831" s="1"/>
      <c r="WO831" s="1"/>
      <c r="WP831" s="1"/>
      <c r="WQ831" s="1"/>
      <c r="WR831" s="1"/>
      <c r="WS831" s="1"/>
      <c r="WT831" s="1"/>
      <c r="WU831" s="1"/>
      <c r="WV831" s="1"/>
      <c r="WW831" s="1"/>
      <c r="WX831" s="1"/>
      <c r="WY831" s="1"/>
      <c r="WZ831" s="1"/>
      <c r="XA831" s="1"/>
      <c r="XB831" s="1"/>
      <c r="XC831" s="1"/>
      <c r="XD831" s="1"/>
      <c r="XE831" s="1"/>
      <c r="XF831" s="1"/>
      <c r="XG831" s="1"/>
      <c r="XH831" s="1"/>
      <c r="XI831" s="1"/>
      <c r="XJ831" s="1"/>
      <c r="XK831" s="1"/>
      <c r="XL831" s="1"/>
      <c r="XM831" s="1"/>
      <c r="XN831" s="1"/>
      <c r="XO831" s="1"/>
      <c r="XP831" s="1"/>
      <c r="XQ831" s="1"/>
      <c r="XR831" s="1"/>
      <c r="XS831" s="1"/>
      <c r="XT831" s="1"/>
      <c r="XU831" s="1"/>
      <c r="XV831" s="1"/>
      <c r="XW831" s="1"/>
      <c r="XX831" s="1"/>
      <c r="XY831" s="1"/>
      <c r="XZ831" s="1"/>
      <c r="YA831" s="1"/>
      <c r="YB831" s="1"/>
      <c r="YC831" s="1"/>
      <c r="YD831" s="1"/>
      <c r="YE831" s="1"/>
      <c r="YF831" s="1"/>
      <c r="YG831" s="1"/>
      <c r="YH831" s="1"/>
      <c r="YI831" s="1"/>
      <c r="YJ831" s="1"/>
      <c r="YK831" s="1"/>
      <c r="YL831" s="1"/>
      <c r="YM831" s="1"/>
      <c r="YN831" s="1"/>
      <c r="YO831" s="1"/>
      <c r="YP831" s="1"/>
      <c r="YQ831" s="1"/>
      <c r="YR831" s="1"/>
      <c r="YS831" s="1"/>
      <c r="YT831" s="1"/>
      <c r="YU831" s="1"/>
      <c r="YV831" s="1"/>
      <c r="YW831" s="1"/>
      <c r="YX831" s="1"/>
      <c r="YY831" s="1"/>
      <c r="YZ831" s="1"/>
      <c r="ZA831" s="1"/>
      <c r="ZB831" s="1"/>
      <c r="ZC831" s="1"/>
      <c r="ZD831" s="1"/>
      <c r="ZE831" s="1"/>
      <c r="ZF831" s="1"/>
      <c r="ZG831" s="1"/>
      <c r="ZH831" s="1"/>
      <c r="ZI831" s="1"/>
      <c r="ZJ831" s="1"/>
      <c r="ZK831" s="1"/>
      <c r="ZL831" s="1"/>
      <c r="ZM831" s="1"/>
      <c r="ZN831" s="1"/>
      <c r="ZO831" s="1"/>
      <c r="ZP831" s="1"/>
      <c r="ZQ831" s="1"/>
      <c r="ZR831" s="1"/>
      <c r="ZS831" s="1"/>
      <c r="ZT831" s="1"/>
      <c r="ZU831" s="1"/>
      <c r="ZV831" s="1"/>
      <c r="ZW831" s="1"/>
      <c r="ZX831" s="1"/>
      <c r="ZY831" s="1"/>
      <c r="ZZ831" s="1"/>
      <c r="AAA831" s="1"/>
      <c r="AAB831" s="1"/>
      <c r="AAC831" s="1"/>
      <c r="AAD831" s="1"/>
      <c r="AAE831" s="1"/>
      <c r="AAF831" s="1"/>
      <c r="AAG831" s="1"/>
      <c r="AAH831" s="1"/>
      <c r="AAI831" s="1"/>
      <c r="AAJ831" s="1"/>
      <c r="AAK831" s="1"/>
      <c r="AAL831" s="1"/>
      <c r="AAM831" s="1"/>
      <c r="AAN831" s="1"/>
      <c r="AAO831" s="1"/>
      <c r="AAP831" s="1"/>
      <c r="AAQ831" s="1"/>
      <c r="AAR831" s="1"/>
      <c r="AAS831" s="1"/>
      <c r="AAT831" s="1"/>
      <c r="AAU831" s="1"/>
      <c r="AAV831" s="1"/>
      <c r="AAW831" s="1"/>
      <c r="AAX831" s="1"/>
      <c r="AAY831" s="1"/>
      <c r="AAZ831" s="1"/>
      <c r="ABA831" s="1"/>
      <c r="ABB831" s="1"/>
      <c r="ABC831" s="1"/>
      <c r="ABD831" s="1"/>
      <c r="ABE831" s="1"/>
      <c r="ABF831" s="1"/>
      <c r="ABG831" s="1"/>
      <c r="ABH831" s="1"/>
      <c r="ABI831" s="1"/>
      <c r="ABJ831" s="1"/>
      <c r="ABK831" s="1"/>
      <c r="ABL831" s="1"/>
      <c r="ABM831" s="1"/>
      <c r="ABN831" s="1"/>
      <c r="ABO831" s="1"/>
      <c r="ABP831" s="1"/>
      <c r="ABQ831" s="1"/>
      <c r="ABR831" s="1"/>
      <c r="ABS831" s="1"/>
      <c r="ABT831" s="1"/>
      <c r="ABU831" s="1"/>
      <c r="ABV831" s="1"/>
      <c r="ABW831" s="1"/>
      <c r="ABX831" s="1"/>
      <c r="ABY831" s="1"/>
      <c r="ABZ831" s="1"/>
      <c r="ACA831" s="1"/>
      <c r="ACB831" s="1"/>
      <c r="ACC831" s="1"/>
      <c r="ACD831" s="1"/>
      <c r="ACE831" s="1"/>
      <c r="ACF831" s="1"/>
      <c r="ACG831" s="1"/>
      <c r="ACH831" s="1"/>
      <c r="ACI831" s="1"/>
      <c r="ACJ831" s="1"/>
      <c r="ACK831" s="1"/>
      <c r="ACL831" s="1"/>
      <c r="ACM831" s="1"/>
      <c r="ACN831" s="1"/>
      <c r="ACO831" s="1"/>
      <c r="ACP831" s="1"/>
      <c r="ACQ831" s="1"/>
      <c r="ACR831" s="1"/>
      <c r="ACS831" s="1"/>
      <c r="ACT831" s="1"/>
      <c r="ACU831" s="1"/>
      <c r="ACV831" s="1"/>
      <c r="ACW831" s="1"/>
      <c r="ACX831" s="1"/>
      <c r="ACY831" s="1"/>
      <c r="ACZ831" s="1"/>
      <c r="ADA831" s="1"/>
      <c r="ADB831" s="1"/>
      <c r="ADC831" s="1"/>
      <c r="ADD831" s="1"/>
      <c r="ADE831" s="1"/>
      <c r="ADF831" s="1"/>
      <c r="ADG831" s="1"/>
      <c r="ADH831" s="1"/>
      <c r="ADI831" s="1"/>
      <c r="ADJ831" s="1"/>
      <c r="ADK831" s="1"/>
      <c r="ADL831" s="1"/>
      <c r="ADM831" s="1"/>
      <c r="ADN831" s="1"/>
      <c r="ADO831" s="1"/>
      <c r="ADP831" s="1"/>
      <c r="ADQ831" s="1"/>
      <c r="ADR831" s="1"/>
      <c r="ADS831" s="1"/>
      <c r="ADT831" s="1"/>
      <c r="ADU831" s="1"/>
      <c r="ADV831" s="1"/>
      <c r="ADW831" s="1"/>
      <c r="ADX831" s="1"/>
      <c r="ADY831" s="1"/>
      <c r="ADZ831" s="1"/>
      <c r="AEA831" s="1"/>
      <c r="AEB831" s="1"/>
      <c r="AEC831" s="1"/>
      <c r="AED831" s="1"/>
      <c r="AEE831" s="1"/>
      <c r="AEF831" s="1"/>
      <c r="AEG831" s="1"/>
      <c r="AEH831" s="1"/>
      <c r="AEI831" s="1"/>
      <c r="AEJ831" s="1"/>
      <c r="AEK831" s="1"/>
      <c r="AEL831" s="1"/>
      <c r="AEM831" s="1"/>
      <c r="AEN831" s="1"/>
      <c r="AEO831" s="1"/>
      <c r="AEP831" s="1"/>
      <c r="AEQ831" s="1"/>
      <c r="AER831" s="1"/>
      <c r="AES831" s="1"/>
      <c r="AET831" s="1"/>
      <c r="AEU831" s="1"/>
      <c r="AEV831" s="1"/>
      <c r="AEW831" s="1"/>
      <c r="AEX831" s="1"/>
      <c r="AEY831" s="1"/>
      <c r="AEZ831" s="1"/>
      <c r="AFA831" s="1"/>
      <c r="AFB831" s="1"/>
      <c r="AFC831" s="1"/>
      <c r="AFD831" s="1"/>
      <c r="AFE831" s="1"/>
      <c r="AFF831" s="1"/>
      <c r="AFG831" s="1"/>
      <c r="AFH831" s="1"/>
      <c r="AFI831" s="1"/>
      <c r="AFJ831" s="1"/>
      <c r="AFK831" s="1"/>
      <c r="AFL831" s="1"/>
      <c r="AFM831" s="1"/>
      <c r="AFN831" s="1"/>
      <c r="AFO831" s="1"/>
      <c r="AFP831" s="1"/>
      <c r="AFQ831" s="1"/>
      <c r="AFR831" s="1"/>
      <c r="AFS831" s="1"/>
      <c r="AFT831" s="1"/>
      <c r="AFU831" s="1"/>
      <c r="AFV831" s="1"/>
      <c r="AFW831" s="1"/>
      <c r="AFX831" s="1"/>
      <c r="AFY831" s="1"/>
      <c r="AFZ831" s="1"/>
      <c r="AGA831" s="1"/>
      <c r="AGB831" s="1"/>
      <c r="AGC831" s="1"/>
      <c r="AGD831" s="1"/>
      <c r="AGE831" s="1"/>
      <c r="AGF831" s="1"/>
      <c r="AGG831" s="1"/>
      <c r="AGH831" s="1"/>
      <c r="AGI831" s="1"/>
      <c r="AGJ831" s="1"/>
      <c r="AGK831" s="1"/>
      <c r="AGL831" s="1"/>
      <c r="AGM831" s="1"/>
      <c r="AGN831" s="1"/>
      <c r="AGO831" s="1"/>
      <c r="AGP831" s="1"/>
      <c r="AGQ831" s="1"/>
      <c r="AGR831" s="1"/>
      <c r="AGS831" s="1"/>
      <c r="AGT831" s="1"/>
      <c r="AGU831" s="1"/>
      <c r="AGV831" s="1"/>
      <c r="AGW831" s="1"/>
      <c r="AGX831" s="1"/>
      <c r="AGY831" s="1"/>
      <c r="AGZ831" s="1"/>
      <c r="AHA831" s="1"/>
      <c r="AHB831" s="1"/>
      <c r="AHC831" s="1"/>
      <c r="AHD831" s="1"/>
      <c r="AHE831" s="1"/>
      <c r="AHF831" s="1"/>
      <c r="AHG831" s="1"/>
      <c r="AHH831" s="1"/>
      <c r="AHI831" s="1"/>
      <c r="AHJ831" s="1"/>
      <c r="AHK831" s="1"/>
      <c r="AHL831" s="1"/>
      <c r="AHM831" s="1"/>
      <c r="AHN831" s="1"/>
      <c r="AHO831" s="1"/>
      <c r="AHP831" s="1"/>
      <c r="AHQ831" s="1"/>
      <c r="AHR831" s="1"/>
      <c r="AHS831" s="1"/>
      <c r="AHT831" s="1"/>
      <c r="AHU831" s="1"/>
      <c r="AHV831" s="1"/>
      <c r="AHW831" s="1"/>
      <c r="AHX831" s="1"/>
      <c r="AHY831" s="1"/>
      <c r="AHZ831" s="1"/>
      <c r="AIA831" s="1"/>
      <c r="AIB831" s="1"/>
      <c r="AIC831" s="1"/>
      <c r="AID831" s="1"/>
      <c r="AIE831" s="1"/>
      <c r="AIF831" s="1"/>
      <c r="AIG831" s="1"/>
      <c r="AIH831" s="1"/>
      <c r="AII831" s="1"/>
      <c r="AIJ831" s="1"/>
      <c r="AIK831" s="1"/>
      <c r="AIL831" s="1"/>
      <c r="AIM831" s="1"/>
      <c r="AIN831" s="1"/>
      <c r="AIO831" s="1"/>
      <c r="AIP831" s="1"/>
      <c r="AIQ831" s="1"/>
      <c r="AIR831" s="1"/>
      <c r="AIS831" s="1"/>
      <c r="AIT831" s="1"/>
      <c r="AIU831" s="1"/>
      <c r="AIV831" s="1"/>
      <c r="AIW831" s="1"/>
      <c r="AIX831" s="1"/>
      <c r="AIY831" s="1"/>
      <c r="AIZ831" s="1"/>
      <c r="AJA831" s="1"/>
      <c r="AJB831" s="1"/>
      <c r="AJC831" s="1"/>
      <c r="AJD831" s="1"/>
      <c r="AJE831" s="1"/>
      <c r="AJF831" s="1"/>
      <c r="AJG831" s="1"/>
      <c r="AJH831" s="1"/>
      <c r="AJI831" s="1"/>
      <c r="AJJ831" s="1"/>
      <c r="AJK831" s="1"/>
      <c r="AJL831" s="1"/>
      <c r="AJM831" s="1"/>
      <c r="AJN831" s="1"/>
      <c r="AJO831" s="1"/>
      <c r="AJP831" s="1"/>
      <c r="AJQ831" s="1"/>
      <c r="AJR831" s="1"/>
      <c r="AJS831" s="1"/>
      <c r="AJT831" s="1"/>
      <c r="AJU831" s="1"/>
      <c r="AJV831" s="1"/>
      <c r="AJW831" s="1"/>
      <c r="AJX831" s="1"/>
      <c r="AJY831" s="1"/>
      <c r="AJZ831" s="1"/>
      <c r="AKA831" s="1"/>
      <c r="AKB831" s="1"/>
      <c r="AKC831" s="1"/>
      <c r="AKD831" s="1"/>
      <c r="AKE831" s="1"/>
      <c r="AKF831" s="1"/>
    </row>
    <row r="832" spans="1:968" s="1" customFormat="1">
      <c r="A832" s="22">
        <v>781</v>
      </c>
      <c r="B832" s="37" t="s">
        <v>687</v>
      </c>
      <c r="C832" s="37" t="s">
        <v>600</v>
      </c>
      <c r="D832" s="22">
        <v>6</v>
      </c>
      <c r="E832" s="18">
        <v>0</v>
      </c>
      <c r="F832" s="18">
        <v>0</v>
      </c>
      <c r="G832" s="18">
        <v>0</v>
      </c>
      <c r="H832" s="18">
        <v>0</v>
      </c>
      <c r="I832" s="19">
        <f t="shared" ref="I832:I839" si="69">SUM(E832:H832)</f>
        <v>0</v>
      </c>
    </row>
    <row r="833" spans="1:9" s="1" customFormat="1">
      <c r="A833" s="22">
        <v>782</v>
      </c>
      <c r="B833" s="37" t="s">
        <v>688</v>
      </c>
      <c r="C833" s="37" t="s">
        <v>600</v>
      </c>
      <c r="D833" s="22">
        <v>6</v>
      </c>
      <c r="E833" s="18">
        <v>0</v>
      </c>
      <c r="F833" s="18">
        <v>0</v>
      </c>
      <c r="G833" s="18">
        <v>0</v>
      </c>
      <c r="H833" s="18">
        <v>0</v>
      </c>
      <c r="I833" s="19">
        <f t="shared" si="69"/>
        <v>0</v>
      </c>
    </row>
    <row r="834" spans="1:9" s="1" customFormat="1">
      <c r="A834" s="22">
        <v>783</v>
      </c>
      <c r="B834" s="37" t="s">
        <v>689</v>
      </c>
      <c r="C834" s="37" t="s">
        <v>600</v>
      </c>
      <c r="D834" s="22">
        <v>6</v>
      </c>
      <c r="E834" s="18">
        <v>0</v>
      </c>
      <c r="F834" s="18">
        <v>0</v>
      </c>
      <c r="G834" s="18">
        <v>0</v>
      </c>
      <c r="H834" s="18">
        <v>0</v>
      </c>
      <c r="I834" s="19">
        <f t="shared" si="69"/>
        <v>0</v>
      </c>
    </row>
    <row r="835" spans="1:9" s="5" customFormat="1">
      <c r="A835" s="22">
        <v>784</v>
      </c>
      <c r="B835" s="29" t="s">
        <v>690</v>
      </c>
      <c r="C835" s="37" t="s">
        <v>600</v>
      </c>
      <c r="D835" s="28">
        <v>6</v>
      </c>
      <c r="E835" s="18">
        <v>0</v>
      </c>
      <c r="F835" s="18">
        <v>0</v>
      </c>
      <c r="G835" s="18">
        <v>0</v>
      </c>
      <c r="H835" s="18">
        <v>0</v>
      </c>
      <c r="I835" s="19">
        <f t="shared" si="69"/>
        <v>0</v>
      </c>
    </row>
    <row r="836" spans="1:9" s="5" customFormat="1">
      <c r="A836" s="22">
        <v>785</v>
      </c>
      <c r="B836" s="61" t="s">
        <v>691</v>
      </c>
      <c r="C836" s="37" t="s">
        <v>600</v>
      </c>
      <c r="D836" s="22">
        <v>6</v>
      </c>
      <c r="E836" s="18">
        <v>0</v>
      </c>
      <c r="F836" s="18">
        <v>0</v>
      </c>
      <c r="G836" s="18">
        <v>0</v>
      </c>
      <c r="H836" s="18">
        <v>0</v>
      </c>
      <c r="I836" s="19">
        <f t="shared" si="69"/>
        <v>0</v>
      </c>
    </row>
    <row r="837" spans="1:9" s="5" customFormat="1">
      <c r="A837" s="22">
        <v>786</v>
      </c>
      <c r="B837" s="61" t="s">
        <v>692</v>
      </c>
      <c r="C837" s="37" t="s">
        <v>600</v>
      </c>
      <c r="D837" s="18">
        <v>6</v>
      </c>
      <c r="E837" s="18">
        <v>0</v>
      </c>
      <c r="F837" s="18">
        <v>0</v>
      </c>
      <c r="G837" s="18">
        <v>0</v>
      </c>
      <c r="H837" s="18">
        <v>0</v>
      </c>
      <c r="I837" s="19">
        <f t="shared" si="69"/>
        <v>0</v>
      </c>
    </row>
    <row r="838" spans="1:9" s="5" customFormat="1">
      <c r="A838" s="22">
        <v>787</v>
      </c>
      <c r="B838" s="61" t="s">
        <v>693</v>
      </c>
      <c r="C838" s="37" t="s">
        <v>600</v>
      </c>
      <c r="D838" s="18">
        <v>6</v>
      </c>
      <c r="E838" s="18">
        <v>0</v>
      </c>
      <c r="F838" s="18">
        <v>0</v>
      </c>
      <c r="G838" s="18">
        <v>0</v>
      </c>
      <c r="H838" s="18">
        <v>0</v>
      </c>
      <c r="I838" s="19">
        <f t="shared" si="69"/>
        <v>0</v>
      </c>
    </row>
    <row r="839" spans="1:9" s="5" customFormat="1">
      <c r="A839" s="22">
        <v>788</v>
      </c>
      <c r="B839" s="61" t="s">
        <v>694</v>
      </c>
      <c r="C839" s="37" t="s">
        <v>600</v>
      </c>
      <c r="D839" s="18">
        <v>6</v>
      </c>
      <c r="E839" s="18">
        <v>0</v>
      </c>
      <c r="F839" s="18">
        <v>0</v>
      </c>
      <c r="G839" s="18">
        <v>0</v>
      </c>
      <c r="H839" s="18">
        <v>0</v>
      </c>
      <c r="I839" s="19">
        <f t="shared" si="69"/>
        <v>0</v>
      </c>
    </row>
    <row r="840" spans="1:9" s="5" customFormat="1">
      <c r="A840" s="22">
        <v>789</v>
      </c>
      <c r="B840" s="61" t="s">
        <v>695</v>
      </c>
      <c r="C840" s="37" t="s">
        <v>600</v>
      </c>
      <c r="D840" s="18">
        <v>6</v>
      </c>
      <c r="E840" s="18">
        <v>0</v>
      </c>
      <c r="F840" s="18">
        <v>0</v>
      </c>
      <c r="G840" s="18">
        <v>0</v>
      </c>
      <c r="H840" s="18">
        <v>0</v>
      </c>
      <c r="I840" s="19">
        <f t="shared" ref="I840:I848" si="70">SUM(E840:H840)</f>
        <v>0</v>
      </c>
    </row>
    <row r="841" spans="1:9" s="5" customFormat="1">
      <c r="A841" s="22">
        <v>790</v>
      </c>
      <c r="B841" s="61" t="s">
        <v>696</v>
      </c>
      <c r="C841" s="37" t="s">
        <v>600</v>
      </c>
      <c r="D841" s="18">
        <v>6</v>
      </c>
      <c r="E841" s="18">
        <v>0</v>
      </c>
      <c r="F841" s="18">
        <v>0</v>
      </c>
      <c r="G841" s="18">
        <v>0</v>
      </c>
      <c r="H841" s="18">
        <v>0</v>
      </c>
      <c r="I841" s="19">
        <f t="shared" si="70"/>
        <v>0</v>
      </c>
    </row>
    <row r="842" spans="1:9" s="5" customFormat="1">
      <c r="A842" s="22">
        <v>791</v>
      </c>
      <c r="B842" s="61" t="s">
        <v>697</v>
      </c>
      <c r="C842" s="37" t="s">
        <v>600</v>
      </c>
      <c r="D842" s="18">
        <v>6</v>
      </c>
      <c r="E842" s="18">
        <v>0</v>
      </c>
      <c r="F842" s="18">
        <v>0</v>
      </c>
      <c r="G842" s="18">
        <v>0</v>
      </c>
      <c r="H842" s="18">
        <v>0</v>
      </c>
      <c r="I842" s="19">
        <f t="shared" si="70"/>
        <v>0</v>
      </c>
    </row>
    <row r="843" spans="1:9" s="5" customFormat="1">
      <c r="A843" s="22">
        <v>792</v>
      </c>
      <c r="B843" s="61" t="s">
        <v>698</v>
      </c>
      <c r="C843" s="37" t="s">
        <v>600</v>
      </c>
      <c r="D843" s="28">
        <v>6</v>
      </c>
      <c r="E843" s="18">
        <v>0</v>
      </c>
      <c r="F843" s="18">
        <v>0</v>
      </c>
      <c r="G843" s="18">
        <v>0</v>
      </c>
      <c r="H843" s="18">
        <v>0</v>
      </c>
      <c r="I843" s="19">
        <f t="shared" si="70"/>
        <v>0</v>
      </c>
    </row>
    <row r="844" spans="1:9" s="5" customFormat="1">
      <c r="A844" s="22">
        <v>793</v>
      </c>
      <c r="B844" s="61" t="s">
        <v>699</v>
      </c>
      <c r="C844" s="37" t="s">
        <v>600</v>
      </c>
      <c r="D844" s="28">
        <v>6</v>
      </c>
      <c r="E844" s="18">
        <v>0</v>
      </c>
      <c r="F844" s="18">
        <v>0</v>
      </c>
      <c r="G844" s="18">
        <v>0</v>
      </c>
      <c r="H844" s="18">
        <v>0</v>
      </c>
      <c r="I844" s="19">
        <f t="shared" si="70"/>
        <v>0</v>
      </c>
    </row>
    <row r="845" spans="1:9" s="5" customFormat="1">
      <c r="A845" s="22">
        <v>794</v>
      </c>
      <c r="B845" s="61" t="s">
        <v>700</v>
      </c>
      <c r="C845" s="37" t="s">
        <v>600</v>
      </c>
      <c r="D845" s="28">
        <v>6</v>
      </c>
      <c r="E845" s="18">
        <v>0</v>
      </c>
      <c r="F845" s="18">
        <v>0</v>
      </c>
      <c r="G845" s="18">
        <v>0</v>
      </c>
      <c r="H845" s="18">
        <v>0</v>
      </c>
      <c r="I845" s="19">
        <f t="shared" si="70"/>
        <v>0</v>
      </c>
    </row>
    <row r="846" spans="1:9" s="5" customFormat="1">
      <c r="A846" s="22">
        <v>795</v>
      </c>
      <c r="B846" s="61" t="s">
        <v>701</v>
      </c>
      <c r="C846" s="37" t="s">
        <v>600</v>
      </c>
      <c r="D846" s="28">
        <v>6</v>
      </c>
      <c r="E846" s="18">
        <v>0</v>
      </c>
      <c r="F846" s="18">
        <v>0</v>
      </c>
      <c r="G846" s="18">
        <v>0</v>
      </c>
      <c r="H846" s="18">
        <v>0</v>
      </c>
      <c r="I846" s="19">
        <f t="shared" si="70"/>
        <v>0</v>
      </c>
    </row>
    <row r="847" spans="1:9" s="5" customFormat="1">
      <c r="A847" s="22">
        <v>796</v>
      </c>
      <c r="B847" s="61" t="s">
        <v>702</v>
      </c>
      <c r="C847" s="37" t="s">
        <v>600</v>
      </c>
      <c r="D847" s="28">
        <v>2</v>
      </c>
      <c r="E847" s="18">
        <v>0</v>
      </c>
      <c r="F847" s="18">
        <v>0</v>
      </c>
      <c r="G847" s="18">
        <v>0</v>
      </c>
      <c r="H847" s="18">
        <v>0</v>
      </c>
      <c r="I847" s="19">
        <f t="shared" si="70"/>
        <v>0</v>
      </c>
    </row>
    <row r="848" spans="1:9" s="5" customFormat="1">
      <c r="A848" s="22">
        <v>797</v>
      </c>
      <c r="B848" s="61" t="s">
        <v>703</v>
      </c>
      <c r="C848" s="37" t="s">
        <v>600</v>
      </c>
      <c r="D848" s="28">
        <v>2</v>
      </c>
      <c r="E848" s="18">
        <v>0</v>
      </c>
      <c r="F848" s="18">
        <v>0</v>
      </c>
      <c r="G848" s="18">
        <v>0</v>
      </c>
      <c r="H848" s="18">
        <v>0</v>
      </c>
      <c r="I848" s="19">
        <f t="shared" si="70"/>
        <v>0</v>
      </c>
    </row>
    <row r="849" spans="1:968" ht="20.100000000000001" customHeight="1">
      <c r="A849" s="22"/>
      <c r="B849" s="31"/>
      <c r="C849" s="25" t="s">
        <v>77</v>
      </c>
      <c r="D849" s="42">
        <f t="shared" ref="D849:I849" si="71">SUM(D832:D848)</f>
        <v>94</v>
      </c>
      <c r="E849" s="42">
        <f t="shared" si="71"/>
        <v>0</v>
      </c>
      <c r="F849" s="42">
        <f t="shared" si="71"/>
        <v>0</v>
      </c>
      <c r="G849" s="42">
        <f t="shared" si="71"/>
        <v>0</v>
      </c>
      <c r="H849" s="42">
        <f t="shared" si="71"/>
        <v>0</v>
      </c>
      <c r="I849" s="42">
        <f t="shared" si="71"/>
        <v>0</v>
      </c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  <c r="JS849" s="1"/>
      <c r="JT849" s="1"/>
      <c r="JU849" s="1"/>
      <c r="JV849" s="1"/>
      <c r="JW849" s="1"/>
      <c r="JX849" s="1"/>
      <c r="JY849" s="1"/>
      <c r="JZ849" s="1"/>
      <c r="KA849" s="1"/>
      <c r="KB849" s="1"/>
      <c r="KC849" s="1"/>
      <c r="KD849" s="1"/>
      <c r="KE849" s="1"/>
      <c r="KF849" s="1"/>
      <c r="KG849" s="1"/>
      <c r="KH849" s="1"/>
      <c r="KI849" s="1"/>
      <c r="KJ849" s="1"/>
      <c r="KK849" s="1"/>
      <c r="KL849" s="1"/>
      <c r="KM849" s="1"/>
      <c r="KN849" s="1"/>
      <c r="KO849" s="1"/>
      <c r="KP849" s="1"/>
      <c r="KQ849" s="1"/>
      <c r="KR849" s="1"/>
      <c r="KS849" s="1"/>
      <c r="KT849" s="1"/>
      <c r="KU849" s="1"/>
      <c r="KV849" s="1"/>
      <c r="KW849" s="1"/>
      <c r="KX849" s="1"/>
      <c r="KY849" s="1"/>
      <c r="KZ849" s="1"/>
      <c r="LA849" s="1"/>
      <c r="LB849" s="1"/>
      <c r="LC849" s="1"/>
      <c r="LD849" s="1"/>
      <c r="LE849" s="1"/>
      <c r="LF849" s="1"/>
      <c r="LG849" s="1"/>
      <c r="LH849" s="1"/>
      <c r="LI849" s="1"/>
      <c r="LJ849" s="1"/>
      <c r="LK849" s="1"/>
      <c r="LL849" s="1"/>
      <c r="LM849" s="1"/>
      <c r="LN849" s="1"/>
      <c r="LO849" s="1"/>
      <c r="LP849" s="1"/>
      <c r="LQ849" s="1"/>
      <c r="LR849" s="1"/>
      <c r="LS849" s="1"/>
      <c r="LT849" s="1"/>
      <c r="LU849" s="1"/>
      <c r="LV849" s="1"/>
      <c r="LW849" s="1"/>
      <c r="LX849" s="1"/>
      <c r="LY849" s="1"/>
      <c r="LZ849" s="1"/>
      <c r="MA849" s="1"/>
      <c r="MB849" s="1"/>
      <c r="MC849" s="1"/>
      <c r="MD849" s="1"/>
      <c r="ME849" s="1"/>
      <c r="MF849" s="1"/>
      <c r="MG849" s="1"/>
      <c r="MH849" s="1"/>
      <c r="MI849" s="1"/>
      <c r="MJ849" s="1"/>
      <c r="MK849" s="1"/>
      <c r="ML849" s="1"/>
      <c r="MM849" s="1"/>
      <c r="MN849" s="1"/>
      <c r="MO849" s="1"/>
      <c r="MP849" s="1"/>
      <c r="MQ849" s="1"/>
      <c r="MR849" s="1"/>
      <c r="MS849" s="1"/>
      <c r="MT849" s="1"/>
      <c r="MU849" s="1"/>
      <c r="MV849" s="1"/>
      <c r="MW849" s="1"/>
      <c r="MX849" s="1"/>
      <c r="MY849" s="1"/>
      <c r="MZ849" s="1"/>
      <c r="NA849" s="1"/>
      <c r="NB849" s="1"/>
      <c r="NC849" s="1"/>
      <c r="ND849" s="1"/>
      <c r="NE849" s="1"/>
      <c r="NF849" s="1"/>
      <c r="NG849" s="1"/>
      <c r="NH849" s="1"/>
      <c r="NI849" s="1"/>
      <c r="NJ849" s="1"/>
      <c r="NK849" s="1"/>
      <c r="NL849" s="1"/>
      <c r="NM849" s="1"/>
      <c r="NN849" s="1"/>
      <c r="NO849" s="1"/>
      <c r="NP849" s="1"/>
      <c r="NQ849" s="1"/>
      <c r="NR849" s="1"/>
      <c r="NS849" s="1"/>
      <c r="NT849" s="1"/>
      <c r="NU849" s="1"/>
      <c r="NV849" s="1"/>
      <c r="NW849" s="1"/>
      <c r="NX849" s="1"/>
      <c r="NY849" s="1"/>
      <c r="NZ849" s="1"/>
      <c r="OA849" s="1"/>
      <c r="OB849" s="1"/>
      <c r="OC849" s="1"/>
      <c r="OD849" s="1"/>
      <c r="OE849" s="1"/>
      <c r="OF849" s="1"/>
      <c r="OG849" s="1"/>
      <c r="OH849" s="1"/>
      <c r="OI849" s="1"/>
      <c r="OJ849" s="1"/>
      <c r="OK849" s="1"/>
      <c r="OL849" s="1"/>
      <c r="OM849" s="1"/>
      <c r="ON849" s="1"/>
      <c r="OO849" s="1"/>
      <c r="OP849" s="1"/>
      <c r="OQ849" s="1"/>
      <c r="OR849" s="1"/>
      <c r="OS849" s="1"/>
      <c r="OT849" s="1"/>
      <c r="OU849" s="1"/>
      <c r="OV849" s="1"/>
      <c r="OW849" s="1"/>
      <c r="OX849" s="1"/>
      <c r="OY849" s="1"/>
      <c r="OZ849" s="1"/>
      <c r="PA849" s="1"/>
      <c r="PB849" s="1"/>
      <c r="PC849" s="1"/>
      <c r="PD849" s="1"/>
      <c r="PE849" s="1"/>
      <c r="PF849" s="1"/>
      <c r="PG849" s="1"/>
      <c r="PH849" s="1"/>
      <c r="PI849" s="1"/>
      <c r="PJ849" s="1"/>
      <c r="PK849" s="1"/>
      <c r="PL849" s="1"/>
      <c r="PM849" s="1"/>
      <c r="PN849" s="1"/>
      <c r="PO849" s="1"/>
      <c r="PP849" s="1"/>
      <c r="PQ849" s="1"/>
      <c r="PR849" s="1"/>
      <c r="PS849" s="1"/>
      <c r="PT849" s="1"/>
      <c r="PU849" s="1"/>
      <c r="PV849" s="1"/>
      <c r="PW849" s="1"/>
      <c r="PX849" s="1"/>
      <c r="PY849" s="1"/>
      <c r="PZ849" s="1"/>
      <c r="QA849" s="1"/>
      <c r="QB849" s="1"/>
      <c r="QC849" s="1"/>
      <c r="QD849" s="1"/>
      <c r="QE849" s="1"/>
      <c r="QF849" s="1"/>
      <c r="QG849" s="1"/>
      <c r="QH849" s="1"/>
      <c r="QI849" s="1"/>
      <c r="QJ849" s="1"/>
      <c r="QK849" s="1"/>
      <c r="QL849" s="1"/>
      <c r="QM849" s="1"/>
      <c r="QN849" s="1"/>
      <c r="QO849" s="1"/>
      <c r="QP849" s="1"/>
      <c r="QQ849" s="1"/>
      <c r="QR849" s="1"/>
      <c r="QS849" s="1"/>
      <c r="QT849" s="1"/>
      <c r="QU849" s="1"/>
      <c r="QV849" s="1"/>
      <c r="QW849" s="1"/>
      <c r="QX849" s="1"/>
      <c r="QY849" s="1"/>
      <c r="QZ849" s="1"/>
      <c r="RA849" s="1"/>
      <c r="RB849" s="1"/>
      <c r="RC849" s="1"/>
      <c r="RD849" s="1"/>
      <c r="RE849" s="1"/>
      <c r="RF849" s="1"/>
      <c r="RG849" s="1"/>
      <c r="RH849" s="1"/>
      <c r="RI849" s="1"/>
      <c r="RJ849" s="1"/>
      <c r="RK849" s="1"/>
      <c r="RL849" s="1"/>
      <c r="RM849" s="1"/>
      <c r="RN849" s="1"/>
      <c r="RO849" s="1"/>
      <c r="RP849" s="1"/>
      <c r="RQ849" s="1"/>
      <c r="RR849" s="1"/>
      <c r="RS849" s="1"/>
      <c r="RT849" s="1"/>
      <c r="RU849" s="1"/>
      <c r="RV849" s="1"/>
      <c r="RW849" s="1"/>
      <c r="RX849" s="1"/>
      <c r="RY849" s="1"/>
      <c r="RZ849" s="1"/>
      <c r="SA849" s="1"/>
      <c r="SB849" s="1"/>
      <c r="SC849" s="1"/>
      <c r="SD849" s="1"/>
      <c r="SE849" s="1"/>
      <c r="SF849" s="1"/>
      <c r="SG849" s="1"/>
      <c r="SH849" s="1"/>
      <c r="SI849" s="1"/>
      <c r="SJ849" s="1"/>
      <c r="SK849" s="1"/>
      <c r="SL849" s="1"/>
      <c r="SM849" s="1"/>
      <c r="SN849" s="1"/>
      <c r="SO849" s="1"/>
      <c r="SP849" s="1"/>
      <c r="SQ849" s="1"/>
      <c r="SR849" s="1"/>
      <c r="SS849" s="1"/>
      <c r="ST849" s="1"/>
      <c r="SU849" s="1"/>
      <c r="SV849" s="1"/>
      <c r="SW849" s="1"/>
      <c r="SX849" s="1"/>
      <c r="SY849" s="1"/>
      <c r="SZ849" s="1"/>
      <c r="TA849" s="1"/>
      <c r="TB849" s="1"/>
      <c r="TC849" s="1"/>
      <c r="TD849" s="1"/>
      <c r="TE849" s="1"/>
      <c r="TF849" s="1"/>
      <c r="TG849" s="1"/>
      <c r="TH849" s="1"/>
      <c r="TI849" s="1"/>
      <c r="TJ849" s="1"/>
      <c r="TK849" s="1"/>
      <c r="TL849" s="1"/>
      <c r="TM849" s="1"/>
      <c r="TN849" s="1"/>
      <c r="TO849" s="1"/>
      <c r="TP849" s="1"/>
      <c r="TQ849" s="1"/>
      <c r="TR849" s="1"/>
      <c r="TS849" s="1"/>
      <c r="TT849" s="1"/>
      <c r="TU849" s="1"/>
      <c r="TV849" s="1"/>
      <c r="TW849" s="1"/>
      <c r="TX849" s="1"/>
      <c r="TY849" s="1"/>
      <c r="TZ849" s="1"/>
      <c r="UA849" s="1"/>
      <c r="UB849" s="1"/>
      <c r="UC849" s="1"/>
      <c r="UD849" s="1"/>
      <c r="UE849" s="1"/>
      <c r="UF849" s="1"/>
      <c r="UG849" s="1"/>
      <c r="UH849" s="1"/>
      <c r="UI849" s="1"/>
      <c r="UJ849" s="1"/>
      <c r="UK849" s="1"/>
      <c r="UL849" s="1"/>
      <c r="UM849" s="1"/>
      <c r="UN849" s="1"/>
      <c r="UO849" s="1"/>
      <c r="UP849" s="1"/>
      <c r="UQ849" s="1"/>
      <c r="UR849" s="1"/>
      <c r="US849" s="1"/>
      <c r="UT849" s="1"/>
      <c r="UU849" s="1"/>
      <c r="UV849" s="1"/>
      <c r="UW849" s="1"/>
      <c r="UX849" s="1"/>
      <c r="UY849" s="1"/>
      <c r="UZ849" s="1"/>
      <c r="VA849" s="1"/>
      <c r="VB849" s="1"/>
      <c r="VC849" s="1"/>
      <c r="VD849" s="1"/>
      <c r="VE849" s="1"/>
      <c r="VF849" s="1"/>
      <c r="VG849" s="1"/>
      <c r="VH849" s="1"/>
      <c r="VI849" s="1"/>
      <c r="VJ849" s="1"/>
      <c r="VK849" s="1"/>
      <c r="VL849" s="1"/>
      <c r="VM849" s="1"/>
      <c r="VN849" s="1"/>
      <c r="VO849" s="1"/>
      <c r="VP849" s="1"/>
      <c r="VQ849" s="1"/>
      <c r="VR849" s="1"/>
      <c r="VS849" s="1"/>
      <c r="VT849" s="1"/>
      <c r="VU849" s="1"/>
      <c r="VV849" s="1"/>
      <c r="VW849" s="1"/>
      <c r="VX849" s="1"/>
      <c r="VY849" s="1"/>
      <c r="VZ849" s="1"/>
      <c r="WA849" s="1"/>
      <c r="WB849" s="1"/>
      <c r="WC849" s="1"/>
      <c r="WD849" s="1"/>
      <c r="WE849" s="1"/>
      <c r="WF849" s="1"/>
      <c r="WG849" s="1"/>
      <c r="WH849" s="1"/>
      <c r="WI849" s="1"/>
      <c r="WJ849" s="1"/>
      <c r="WK849" s="1"/>
      <c r="WL849" s="1"/>
      <c r="WM849" s="1"/>
      <c r="WN849" s="1"/>
      <c r="WO849" s="1"/>
      <c r="WP849" s="1"/>
      <c r="WQ849" s="1"/>
      <c r="WR849" s="1"/>
      <c r="WS849" s="1"/>
      <c r="WT849" s="1"/>
      <c r="WU849" s="1"/>
      <c r="WV849" s="1"/>
      <c r="WW849" s="1"/>
      <c r="WX849" s="1"/>
      <c r="WY849" s="1"/>
      <c r="WZ849" s="1"/>
      <c r="XA849" s="1"/>
      <c r="XB849" s="1"/>
      <c r="XC849" s="1"/>
      <c r="XD849" s="1"/>
      <c r="XE849" s="1"/>
      <c r="XF849" s="1"/>
      <c r="XG849" s="1"/>
      <c r="XH849" s="1"/>
      <c r="XI849" s="1"/>
      <c r="XJ849" s="1"/>
      <c r="XK849" s="1"/>
      <c r="XL849" s="1"/>
      <c r="XM849" s="1"/>
      <c r="XN849" s="1"/>
      <c r="XO849" s="1"/>
      <c r="XP849" s="1"/>
      <c r="XQ849" s="1"/>
      <c r="XR849" s="1"/>
      <c r="XS849" s="1"/>
      <c r="XT849" s="1"/>
      <c r="XU849" s="1"/>
      <c r="XV849" s="1"/>
      <c r="XW849" s="1"/>
      <c r="XX849" s="1"/>
      <c r="XY849" s="1"/>
      <c r="XZ849" s="1"/>
      <c r="YA849" s="1"/>
      <c r="YB849" s="1"/>
      <c r="YC849" s="1"/>
      <c r="YD849" s="1"/>
      <c r="YE849" s="1"/>
      <c r="YF849" s="1"/>
      <c r="YG849" s="1"/>
      <c r="YH849" s="1"/>
      <c r="YI849" s="1"/>
      <c r="YJ849" s="1"/>
      <c r="YK849" s="1"/>
      <c r="YL849" s="1"/>
      <c r="YM849" s="1"/>
      <c r="YN849" s="1"/>
      <c r="YO849" s="1"/>
      <c r="YP849" s="1"/>
      <c r="YQ849" s="1"/>
      <c r="YR849" s="1"/>
      <c r="YS849" s="1"/>
      <c r="YT849" s="1"/>
      <c r="YU849" s="1"/>
      <c r="YV849" s="1"/>
      <c r="YW849" s="1"/>
      <c r="YX849" s="1"/>
      <c r="YY849" s="1"/>
      <c r="YZ849" s="1"/>
      <c r="ZA849" s="1"/>
      <c r="ZB849" s="1"/>
      <c r="ZC849" s="1"/>
      <c r="ZD849" s="1"/>
      <c r="ZE849" s="1"/>
      <c r="ZF849" s="1"/>
      <c r="ZG849" s="1"/>
      <c r="ZH849" s="1"/>
      <c r="ZI849" s="1"/>
      <c r="ZJ849" s="1"/>
      <c r="ZK849" s="1"/>
      <c r="ZL849" s="1"/>
      <c r="ZM849" s="1"/>
      <c r="ZN849" s="1"/>
      <c r="ZO849" s="1"/>
      <c r="ZP849" s="1"/>
      <c r="ZQ849" s="1"/>
      <c r="ZR849" s="1"/>
      <c r="ZS849" s="1"/>
      <c r="ZT849" s="1"/>
      <c r="ZU849" s="1"/>
      <c r="ZV849" s="1"/>
      <c r="ZW849" s="1"/>
      <c r="ZX849" s="1"/>
      <c r="ZY849" s="1"/>
      <c r="ZZ849" s="1"/>
      <c r="AAA849" s="1"/>
      <c r="AAB849" s="1"/>
      <c r="AAC849" s="1"/>
      <c r="AAD849" s="1"/>
      <c r="AAE849" s="1"/>
      <c r="AAF849" s="1"/>
      <c r="AAG849" s="1"/>
      <c r="AAH849" s="1"/>
      <c r="AAI849" s="1"/>
      <c r="AAJ849" s="1"/>
      <c r="AAK849" s="1"/>
      <c r="AAL849" s="1"/>
      <c r="AAM849" s="1"/>
      <c r="AAN849" s="1"/>
      <c r="AAO849" s="1"/>
      <c r="AAP849" s="1"/>
      <c r="AAQ849" s="1"/>
      <c r="AAR849" s="1"/>
      <c r="AAS849" s="1"/>
      <c r="AAT849" s="1"/>
      <c r="AAU849" s="1"/>
      <c r="AAV849" s="1"/>
      <c r="AAW849" s="1"/>
      <c r="AAX849" s="1"/>
      <c r="AAY849" s="1"/>
      <c r="AAZ849" s="1"/>
      <c r="ABA849" s="1"/>
      <c r="ABB849" s="1"/>
      <c r="ABC849" s="1"/>
      <c r="ABD849" s="1"/>
      <c r="ABE849" s="1"/>
      <c r="ABF849" s="1"/>
      <c r="ABG849" s="1"/>
      <c r="ABH849" s="1"/>
      <c r="ABI849" s="1"/>
      <c r="ABJ849" s="1"/>
      <c r="ABK849" s="1"/>
      <c r="ABL849" s="1"/>
      <c r="ABM849" s="1"/>
      <c r="ABN849" s="1"/>
      <c r="ABO849" s="1"/>
      <c r="ABP849" s="1"/>
      <c r="ABQ849" s="1"/>
      <c r="ABR849" s="1"/>
      <c r="ABS849" s="1"/>
      <c r="ABT849" s="1"/>
      <c r="ABU849" s="1"/>
      <c r="ABV849" s="1"/>
      <c r="ABW849" s="1"/>
      <c r="ABX849" s="1"/>
      <c r="ABY849" s="1"/>
      <c r="ABZ849" s="1"/>
      <c r="ACA849" s="1"/>
      <c r="ACB849" s="1"/>
      <c r="ACC849" s="1"/>
      <c r="ACD849" s="1"/>
      <c r="ACE849" s="1"/>
      <c r="ACF849" s="1"/>
      <c r="ACG849" s="1"/>
      <c r="ACH849" s="1"/>
      <c r="ACI849" s="1"/>
      <c r="ACJ849" s="1"/>
      <c r="ACK849" s="1"/>
      <c r="ACL849" s="1"/>
      <c r="ACM849" s="1"/>
      <c r="ACN849" s="1"/>
      <c r="ACO849" s="1"/>
      <c r="ACP849" s="1"/>
      <c r="ACQ849" s="1"/>
      <c r="ACR849" s="1"/>
      <c r="ACS849" s="1"/>
      <c r="ACT849" s="1"/>
      <c r="ACU849" s="1"/>
      <c r="ACV849" s="1"/>
      <c r="ACW849" s="1"/>
      <c r="ACX849" s="1"/>
      <c r="ACY849" s="1"/>
      <c r="ACZ849" s="1"/>
      <c r="ADA849" s="1"/>
      <c r="ADB849" s="1"/>
      <c r="ADC849" s="1"/>
      <c r="ADD849" s="1"/>
      <c r="ADE849" s="1"/>
      <c r="ADF849" s="1"/>
      <c r="ADG849" s="1"/>
      <c r="ADH849" s="1"/>
      <c r="ADI849" s="1"/>
      <c r="ADJ849" s="1"/>
      <c r="ADK849" s="1"/>
      <c r="ADL849" s="1"/>
      <c r="ADM849" s="1"/>
      <c r="ADN849" s="1"/>
      <c r="ADO849" s="1"/>
      <c r="ADP849" s="1"/>
      <c r="ADQ849" s="1"/>
      <c r="ADR849" s="1"/>
      <c r="ADS849" s="1"/>
      <c r="ADT849" s="1"/>
      <c r="ADU849" s="1"/>
      <c r="ADV849" s="1"/>
      <c r="ADW849" s="1"/>
      <c r="ADX849" s="1"/>
      <c r="ADY849" s="1"/>
      <c r="ADZ849" s="1"/>
      <c r="AEA849" s="1"/>
      <c r="AEB849" s="1"/>
      <c r="AEC849" s="1"/>
      <c r="AED849" s="1"/>
      <c r="AEE849" s="1"/>
      <c r="AEF849" s="1"/>
      <c r="AEG849" s="1"/>
      <c r="AEH849" s="1"/>
      <c r="AEI849" s="1"/>
      <c r="AEJ849" s="1"/>
      <c r="AEK849" s="1"/>
      <c r="AEL849" s="1"/>
      <c r="AEM849" s="1"/>
      <c r="AEN849" s="1"/>
      <c r="AEO849" s="1"/>
      <c r="AEP849" s="1"/>
      <c r="AEQ849" s="1"/>
      <c r="AER849" s="1"/>
      <c r="AES849" s="1"/>
      <c r="AET849" s="1"/>
      <c r="AEU849" s="1"/>
      <c r="AEV849" s="1"/>
      <c r="AEW849" s="1"/>
      <c r="AEX849" s="1"/>
      <c r="AEY849" s="1"/>
      <c r="AEZ849" s="1"/>
      <c r="AFA849" s="1"/>
      <c r="AFB849" s="1"/>
      <c r="AFC849" s="1"/>
      <c r="AFD849" s="1"/>
      <c r="AFE849" s="1"/>
      <c r="AFF849" s="1"/>
      <c r="AFG849" s="1"/>
      <c r="AFH849" s="1"/>
      <c r="AFI849" s="1"/>
      <c r="AFJ849" s="1"/>
      <c r="AFK849" s="1"/>
      <c r="AFL849" s="1"/>
      <c r="AFM849" s="1"/>
      <c r="AFN849" s="1"/>
      <c r="AFO849" s="1"/>
      <c r="AFP849" s="1"/>
      <c r="AFQ849" s="1"/>
      <c r="AFR849" s="1"/>
      <c r="AFS849" s="1"/>
      <c r="AFT849" s="1"/>
      <c r="AFU849" s="1"/>
      <c r="AFV849" s="1"/>
      <c r="AFW849" s="1"/>
      <c r="AFX849" s="1"/>
      <c r="AFY849" s="1"/>
      <c r="AFZ849" s="1"/>
      <c r="AGA849" s="1"/>
      <c r="AGB849" s="1"/>
      <c r="AGC849" s="1"/>
      <c r="AGD849" s="1"/>
      <c r="AGE849" s="1"/>
      <c r="AGF849" s="1"/>
      <c r="AGG849" s="1"/>
      <c r="AGH849" s="1"/>
      <c r="AGI849" s="1"/>
      <c r="AGJ849" s="1"/>
      <c r="AGK849" s="1"/>
      <c r="AGL849" s="1"/>
      <c r="AGM849" s="1"/>
      <c r="AGN849" s="1"/>
      <c r="AGO849" s="1"/>
      <c r="AGP849" s="1"/>
      <c r="AGQ849" s="1"/>
      <c r="AGR849" s="1"/>
      <c r="AGS849" s="1"/>
      <c r="AGT849" s="1"/>
      <c r="AGU849" s="1"/>
      <c r="AGV849" s="1"/>
      <c r="AGW849" s="1"/>
      <c r="AGX849" s="1"/>
      <c r="AGY849" s="1"/>
      <c r="AGZ849" s="1"/>
      <c r="AHA849" s="1"/>
      <c r="AHB849" s="1"/>
      <c r="AHC849" s="1"/>
      <c r="AHD849" s="1"/>
      <c r="AHE849" s="1"/>
      <c r="AHF849" s="1"/>
      <c r="AHG849" s="1"/>
      <c r="AHH849" s="1"/>
      <c r="AHI849" s="1"/>
      <c r="AHJ849" s="1"/>
      <c r="AHK849" s="1"/>
      <c r="AHL849" s="1"/>
      <c r="AHM849" s="1"/>
      <c r="AHN849" s="1"/>
      <c r="AHO849" s="1"/>
      <c r="AHP849" s="1"/>
      <c r="AHQ849" s="1"/>
      <c r="AHR849" s="1"/>
      <c r="AHS849" s="1"/>
      <c r="AHT849" s="1"/>
      <c r="AHU849" s="1"/>
      <c r="AHV849" s="1"/>
      <c r="AHW849" s="1"/>
      <c r="AHX849" s="1"/>
      <c r="AHY849" s="1"/>
      <c r="AHZ849" s="1"/>
      <c r="AIA849" s="1"/>
      <c r="AIB849" s="1"/>
      <c r="AIC849" s="1"/>
      <c r="AID849" s="1"/>
      <c r="AIE849" s="1"/>
      <c r="AIF849" s="1"/>
      <c r="AIG849" s="1"/>
      <c r="AIH849" s="1"/>
      <c r="AII849" s="1"/>
      <c r="AIJ849" s="1"/>
      <c r="AIK849" s="1"/>
      <c r="AIL849" s="1"/>
      <c r="AIM849" s="1"/>
      <c r="AIN849" s="1"/>
      <c r="AIO849" s="1"/>
      <c r="AIP849" s="1"/>
      <c r="AIQ849" s="1"/>
      <c r="AIR849" s="1"/>
      <c r="AIS849" s="1"/>
      <c r="AIT849" s="1"/>
      <c r="AIU849" s="1"/>
      <c r="AIV849" s="1"/>
      <c r="AIW849" s="1"/>
      <c r="AIX849" s="1"/>
      <c r="AIY849" s="1"/>
      <c r="AIZ849" s="1"/>
      <c r="AJA849" s="1"/>
      <c r="AJB849" s="1"/>
      <c r="AJC849" s="1"/>
      <c r="AJD849" s="1"/>
      <c r="AJE849" s="1"/>
      <c r="AJF849" s="1"/>
      <c r="AJG849" s="1"/>
      <c r="AJH849" s="1"/>
      <c r="AJI849" s="1"/>
      <c r="AJJ849" s="1"/>
      <c r="AJK849" s="1"/>
      <c r="AJL849" s="1"/>
      <c r="AJM849" s="1"/>
      <c r="AJN849" s="1"/>
      <c r="AJO849" s="1"/>
      <c r="AJP849" s="1"/>
      <c r="AJQ849" s="1"/>
      <c r="AJR849" s="1"/>
      <c r="AJS849" s="1"/>
      <c r="AJT849" s="1"/>
      <c r="AJU849" s="1"/>
      <c r="AJV849" s="1"/>
      <c r="AJW849" s="1"/>
      <c r="AJX849" s="1"/>
      <c r="AJY849" s="1"/>
      <c r="AJZ849" s="1"/>
      <c r="AKA849" s="1"/>
      <c r="AKB849" s="1"/>
      <c r="AKC849" s="1"/>
      <c r="AKD849" s="1"/>
      <c r="AKE849" s="1"/>
      <c r="AKF849" s="1"/>
    </row>
    <row r="850" spans="1:968" ht="31.5" customHeight="1">
      <c r="A850" s="118" t="s">
        <v>704</v>
      </c>
      <c r="B850" s="118"/>
      <c r="C850" s="118"/>
      <c r="D850" s="118"/>
      <c r="E850" s="118"/>
      <c r="F850" s="118"/>
      <c r="G850" s="118"/>
      <c r="H850" s="118"/>
      <c r="I850" s="118"/>
    </row>
    <row r="851" spans="1:968" ht="15.75" customHeight="1">
      <c r="A851" s="132" t="s">
        <v>705</v>
      </c>
      <c r="B851" s="134" t="s">
        <v>706</v>
      </c>
      <c r="C851" s="136" t="s">
        <v>2</v>
      </c>
      <c r="D851" s="132" t="s">
        <v>3</v>
      </c>
      <c r="E851" s="143" t="s">
        <v>818</v>
      </c>
      <c r="F851" s="143"/>
      <c r="G851" s="143"/>
      <c r="H851" s="143"/>
      <c r="I851" s="143"/>
    </row>
    <row r="852" spans="1:968" ht="15.75" customHeight="1">
      <c r="A852" s="132"/>
      <c r="B852" s="134"/>
      <c r="C852" s="136"/>
      <c r="D852" s="132"/>
      <c r="E852" s="98" t="s">
        <v>5</v>
      </c>
      <c r="F852" s="13" t="s">
        <v>6</v>
      </c>
      <c r="G852" s="14" t="s">
        <v>7</v>
      </c>
      <c r="H852" s="14" t="s">
        <v>8</v>
      </c>
      <c r="I852" s="139" t="s">
        <v>707</v>
      </c>
    </row>
    <row r="853" spans="1:968" ht="36" customHeight="1">
      <c r="A853" s="132"/>
      <c r="B853" s="134"/>
      <c r="C853" s="136"/>
      <c r="D853" s="132"/>
      <c r="E853" s="14" t="s">
        <v>708</v>
      </c>
      <c r="F853" s="14" t="s">
        <v>708</v>
      </c>
      <c r="G853" s="14" t="s">
        <v>708</v>
      </c>
      <c r="H853" s="14" t="s">
        <v>708</v>
      </c>
      <c r="I853" s="140"/>
    </row>
    <row r="854" spans="1:968" s="3" customFormat="1" ht="15" customHeight="1">
      <c r="A854" s="18">
        <v>798</v>
      </c>
      <c r="B854" s="58" t="s">
        <v>709</v>
      </c>
      <c r="C854" s="62" t="s">
        <v>710</v>
      </c>
      <c r="D854" s="17">
        <v>0</v>
      </c>
      <c r="E854" s="18">
        <v>521.53</v>
      </c>
      <c r="F854" s="18">
        <v>409</v>
      </c>
      <c r="G854" s="18">
        <v>139</v>
      </c>
      <c r="H854" s="18">
        <v>62</v>
      </c>
      <c r="I854" s="19">
        <f>SUM(E854:H854)</f>
        <v>1131.53</v>
      </c>
    </row>
    <row r="855" spans="1:968" s="3" customFormat="1">
      <c r="A855" s="18">
        <v>799</v>
      </c>
      <c r="B855" s="29" t="s">
        <v>711</v>
      </c>
      <c r="C855" s="58" t="s">
        <v>712</v>
      </c>
      <c r="D855" s="63">
        <v>0</v>
      </c>
      <c r="E855" s="18">
        <v>195</v>
      </c>
      <c r="F855" s="18">
        <v>121.9</v>
      </c>
      <c r="G855" s="18">
        <v>84</v>
      </c>
      <c r="H855" s="18">
        <v>37</v>
      </c>
      <c r="I855" s="19">
        <f>SUM(E855:H855)</f>
        <v>437.9</v>
      </c>
    </row>
    <row r="856" spans="1:968" s="3" customFormat="1">
      <c r="A856" s="18">
        <v>800</v>
      </c>
      <c r="B856" s="64" t="s">
        <v>713</v>
      </c>
      <c r="C856" s="62" t="s">
        <v>714</v>
      </c>
      <c r="D856" s="63">
        <v>0</v>
      </c>
      <c r="E856" s="18">
        <v>618</v>
      </c>
      <c r="F856" s="18">
        <v>407</v>
      </c>
      <c r="G856" s="18">
        <v>221</v>
      </c>
      <c r="H856" s="18">
        <v>56</v>
      </c>
      <c r="I856" s="19">
        <f t="shared" ref="I856:I877" si="72">SUM(E856:H856)</f>
        <v>1302</v>
      </c>
    </row>
    <row r="857" spans="1:968" s="3" customFormat="1">
      <c r="A857" s="18">
        <v>801</v>
      </c>
      <c r="B857" s="64" t="s">
        <v>715</v>
      </c>
      <c r="C857" s="62" t="s">
        <v>714</v>
      </c>
      <c r="D857" s="63">
        <v>0</v>
      </c>
      <c r="E857" s="18">
        <v>650</v>
      </c>
      <c r="F857" s="18">
        <v>396</v>
      </c>
      <c r="G857" s="18">
        <v>197</v>
      </c>
      <c r="H857" s="18">
        <v>46</v>
      </c>
      <c r="I857" s="19">
        <f t="shared" si="72"/>
        <v>1289</v>
      </c>
    </row>
    <row r="858" spans="1:968" s="3" customFormat="1">
      <c r="A858" s="18">
        <v>802</v>
      </c>
      <c r="B858" s="64" t="s">
        <v>716</v>
      </c>
      <c r="C858" s="62" t="s">
        <v>714</v>
      </c>
      <c r="D858" s="63">
        <v>0</v>
      </c>
      <c r="E858" s="18">
        <v>648</v>
      </c>
      <c r="F858" s="18">
        <v>417</v>
      </c>
      <c r="G858" s="18">
        <v>221</v>
      </c>
      <c r="H858" s="18">
        <v>56</v>
      </c>
      <c r="I858" s="19">
        <f t="shared" si="72"/>
        <v>1342</v>
      </c>
    </row>
    <row r="859" spans="1:968" s="3" customFormat="1">
      <c r="A859" s="18">
        <v>803</v>
      </c>
      <c r="B859" s="64" t="s">
        <v>717</v>
      </c>
      <c r="C859" s="62" t="s">
        <v>714</v>
      </c>
      <c r="D859" s="63">
        <v>0</v>
      </c>
      <c r="E859" s="18">
        <v>619</v>
      </c>
      <c r="F859" s="18">
        <v>341</v>
      </c>
      <c r="G859" s="18">
        <v>93</v>
      </c>
      <c r="H859" s="18">
        <v>48</v>
      </c>
      <c r="I859" s="19">
        <f t="shared" si="72"/>
        <v>1101</v>
      </c>
    </row>
    <row r="860" spans="1:968" s="3" customFormat="1">
      <c r="A860" s="18">
        <v>804</v>
      </c>
      <c r="B860" s="64" t="s">
        <v>718</v>
      </c>
      <c r="C860" s="62" t="s">
        <v>714</v>
      </c>
      <c r="D860" s="63">
        <v>0</v>
      </c>
      <c r="E860" s="18">
        <v>3011</v>
      </c>
      <c r="F860" s="18">
        <v>1783</v>
      </c>
      <c r="G860" s="18">
        <v>994</v>
      </c>
      <c r="H860" s="18">
        <v>99</v>
      </c>
      <c r="I860" s="19">
        <f t="shared" si="72"/>
        <v>5887</v>
      </c>
    </row>
    <row r="861" spans="1:968" s="3" customFormat="1">
      <c r="A861" s="18">
        <v>805</v>
      </c>
      <c r="B861" s="58" t="s">
        <v>719</v>
      </c>
      <c r="C861" s="62" t="s">
        <v>714</v>
      </c>
      <c r="D861" s="63">
        <v>0</v>
      </c>
      <c r="E861" s="18">
        <v>267</v>
      </c>
      <c r="F861" s="18">
        <v>185</v>
      </c>
      <c r="G861" s="18">
        <v>86</v>
      </c>
      <c r="H861" s="18">
        <v>27</v>
      </c>
      <c r="I861" s="19">
        <f t="shared" si="72"/>
        <v>565</v>
      </c>
    </row>
    <row r="862" spans="1:968" s="3" customFormat="1">
      <c r="A862" s="18">
        <v>806</v>
      </c>
      <c r="B862" s="58" t="s">
        <v>720</v>
      </c>
      <c r="C862" s="62" t="s">
        <v>714</v>
      </c>
      <c r="D862" s="63">
        <v>0</v>
      </c>
      <c r="E862" s="18">
        <v>39</v>
      </c>
      <c r="F862" s="18">
        <v>32.35</v>
      </c>
      <c r="G862" s="18">
        <v>15</v>
      </c>
      <c r="H862" s="18">
        <v>6</v>
      </c>
      <c r="I862" s="19">
        <f>SUM(E862:H862)</f>
        <v>92.35</v>
      </c>
    </row>
    <row r="863" spans="1:968" s="3" customFormat="1">
      <c r="A863" s="18">
        <v>807</v>
      </c>
      <c r="B863" s="58" t="s">
        <v>721</v>
      </c>
      <c r="C863" s="62" t="s">
        <v>722</v>
      </c>
      <c r="D863" s="63">
        <v>0</v>
      </c>
      <c r="E863" s="18">
        <v>1246</v>
      </c>
      <c r="F863" s="18">
        <v>1104</v>
      </c>
      <c r="G863" s="18">
        <v>405</v>
      </c>
      <c r="H863" s="18">
        <v>95</v>
      </c>
      <c r="I863" s="19">
        <f t="shared" si="72"/>
        <v>2850</v>
      </c>
    </row>
    <row r="864" spans="1:968" s="3" customFormat="1">
      <c r="A864" s="18">
        <v>808</v>
      </c>
      <c r="B864" s="58" t="s">
        <v>723</v>
      </c>
      <c r="C864" s="62" t="s">
        <v>714</v>
      </c>
      <c r="D864" s="63">
        <v>0</v>
      </c>
      <c r="E864" s="18">
        <v>198.69</v>
      </c>
      <c r="F864" s="18">
        <v>75</v>
      </c>
      <c r="G864" s="18">
        <v>46</v>
      </c>
      <c r="H864" s="18">
        <v>38</v>
      </c>
      <c r="I864" s="19">
        <f t="shared" si="72"/>
        <v>357.69</v>
      </c>
    </row>
    <row r="865" spans="1:9" s="3" customFormat="1">
      <c r="A865" s="18">
        <v>809</v>
      </c>
      <c r="B865" s="58" t="s">
        <v>724</v>
      </c>
      <c r="C865" s="62" t="s">
        <v>714</v>
      </c>
      <c r="D865" s="63">
        <v>0</v>
      </c>
      <c r="E865" s="18">
        <v>125.05500000000001</v>
      </c>
      <c r="F865" s="18">
        <v>114</v>
      </c>
      <c r="G865" s="18">
        <v>52</v>
      </c>
      <c r="H865" s="18">
        <v>13</v>
      </c>
      <c r="I865" s="19">
        <f t="shared" si="72"/>
        <v>304.05500000000001</v>
      </c>
    </row>
    <row r="866" spans="1:9" s="3" customFormat="1">
      <c r="A866" s="18">
        <v>810</v>
      </c>
      <c r="B866" s="58" t="s">
        <v>725</v>
      </c>
      <c r="C866" s="62" t="s">
        <v>714</v>
      </c>
      <c r="D866" s="63">
        <v>0</v>
      </c>
      <c r="E866" s="18">
        <v>61</v>
      </c>
      <c r="F866" s="18">
        <v>31</v>
      </c>
      <c r="G866" s="18">
        <v>19</v>
      </c>
      <c r="H866" s="18">
        <v>9</v>
      </c>
      <c r="I866" s="19">
        <f t="shared" si="72"/>
        <v>120</v>
      </c>
    </row>
    <row r="867" spans="1:9" s="7" customFormat="1">
      <c r="A867" s="18">
        <v>811</v>
      </c>
      <c r="B867" s="58" t="s">
        <v>726</v>
      </c>
      <c r="C867" s="62" t="s">
        <v>727</v>
      </c>
      <c r="D867" s="63">
        <v>0</v>
      </c>
      <c r="E867" s="18">
        <v>3.1</v>
      </c>
      <c r="F867" s="18">
        <v>0.9</v>
      </c>
      <c r="G867" s="18">
        <v>0.60899999999999999</v>
      </c>
      <c r="H867" s="18">
        <v>0.4</v>
      </c>
      <c r="I867" s="19">
        <f t="shared" si="72"/>
        <v>5.0090000000000003</v>
      </c>
    </row>
    <row r="868" spans="1:9" s="7" customFormat="1">
      <c r="A868" s="18">
        <v>812</v>
      </c>
      <c r="B868" s="58" t="s">
        <v>728</v>
      </c>
      <c r="C868" s="62" t="s">
        <v>729</v>
      </c>
      <c r="D868" s="63">
        <v>0</v>
      </c>
      <c r="E868" s="18">
        <v>8.3000000000000007</v>
      </c>
      <c r="F868" s="18">
        <v>4.5999999999999996</v>
      </c>
      <c r="G868" s="18">
        <v>2.8</v>
      </c>
      <c r="H868" s="18">
        <v>0.6</v>
      </c>
      <c r="I868" s="19">
        <f t="shared" si="72"/>
        <v>16.3</v>
      </c>
    </row>
    <row r="869" spans="1:9" s="7" customFormat="1">
      <c r="A869" s="18">
        <v>813</v>
      </c>
      <c r="B869" s="58" t="s">
        <v>730</v>
      </c>
      <c r="C869" s="62" t="s">
        <v>731</v>
      </c>
      <c r="D869" s="63">
        <v>25</v>
      </c>
      <c r="E869" s="18">
        <v>11.9</v>
      </c>
      <c r="F869" s="18">
        <v>6</v>
      </c>
      <c r="G869" s="18">
        <v>5.2</v>
      </c>
      <c r="H869" s="18">
        <v>1.9</v>
      </c>
      <c r="I869" s="19">
        <f t="shared" si="72"/>
        <v>24.999999999999996</v>
      </c>
    </row>
    <row r="870" spans="1:9" s="7" customFormat="1">
      <c r="A870" s="18">
        <v>814</v>
      </c>
      <c r="B870" s="58" t="s">
        <v>732</v>
      </c>
      <c r="C870" s="62" t="s">
        <v>731</v>
      </c>
      <c r="D870" s="63">
        <v>0</v>
      </c>
      <c r="E870" s="18">
        <v>4.3</v>
      </c>
      <c r="F870" s="18">
        <v>3.5</v>
      </c>
      <c r="G870" s="18">
        <v>0.6</v>
      </c>
      <c r="H870" s="18">
        <v>0.1</v>
      </c>
      <c r="I870" s="19">
        <f t="shared" si="72"/>
        <v>8.5</v>
      </c>
    </row>
    <row r="871" spans="1:9">
      <c r="A871" s="18">
        <v>815</v>
      </c>
      <c r="B871" s="29" t="s">
        <v>733</v>
      </c>
      <c r="C871" s="29" t="s">
        <v>734</v>
      </c>
      <c r="D871" s="63">
        <v>0</v>
      </c>
      <c r="E871" s="18">
        <v>93</v>
      </c>
      <c r="F871" s="18">
        <v>51.26</v>
      </c>
      <c r="G871" s="18">
        <v>12</v>
      </c>
      <c r="H871" s="18">
        <v>7</v>
      </c>
      <c r="I871" s="19">
        <f t="shared" si="72"/>
        <v>163.26</v>
      </c>
    </row>
    <row r="872" spans="1:9" s="3" customFormat="1">
      <c r="A872" s="18">
        <v>816</v>
      </c>
      <c r="B872" s="29" t="s">
        <v>735</v>
      </c>
      <c r="C872" s="62" t="s">
        <v>714</v>
      </c>
      <c r="D872" s="63">
        <v>0</v>
      </c>
      <c r="E872" s="18">
        <v>195</v>
      </c>
      <c r="F872" s="18">
        <v>173</v>
      </c>
      <c r="G872" s="18">
        <v>101</v>
      </c>
      <c r="H872" s="18">
        <v>28</v>
      </c>
      <c r="I872" s="19">
        <f t="shared" si="72"/>
        <v>497</v>
      </c>
    </row>
    <row r="873" spans="1:9" s="7" customFormat="1">
      <c r="A873" s="18">
        <v>817</v>
      </c>
      <c r="B873" s="58" t="s">
        <v>736</v>
      </c>
      <c r="C873" s="62" t="s">
        <v>727</v>
      </c>
      <c r="D873" s="63">
        <v>0</v>
      </c>
      <c r="E873" s="18">
        <v>89</v>
      </c>
      <c r="F873" s="18">
        <v>59.136499999999998</v>
      </c>
      <c r="G873" s="18">
        <v>30</v>
      </c>
      <c r="H873" s="18">
        <v>11</v>
      </c>
      <c r="I873" s="19">
        <f t="shared" si="72"/>
        <v>189.13650000000001</v>
      </c>
    </row>
    <row r="874" spans="1:9" s="7" customFormat="1">
      <c r="A874" s="18">
        <v>818</v>
      </c>
      <c r="B874" s="58" t="s">
        <v>737</v>
      </c>
      <c r="C874" s="65" t="s">
        <v>738</v>
      </c>
      <c r="D874" s="27">
        <v>0</v>
      </c>
      <c r="E874" s="51">
        <v>4.3</v>
      </c>
      <c r="F874" s="51">
        <v>3</v>
      </c>
      <c r="G874" s="51">
        <v>1</v>
      </c>
      <c r="H874" s="51">
        <v>0</v>
      </c>
      <c r="I874" s="19">
        <f t="shared" si="72"/>
        <v>8.3000000000000007</v>
      </c>
    </row>
    <row r="875" spans="1:9" s="7" customFormat="1">
      <c r="A875" s="18">
        <v>819</v>
      </c>
      <c r="B875" s="58" t="s">
        <v>739</v>
      </c>
      <c r="C875" s="66" t="s">
        <v>740</v>
      </c>
      <c r="D875" s="63">
        <v>0</v>
      </c>
      <c r="E875" s="51">
        <v>4.2300000000000004</v>
      </c>
      <c r="F875" s="51">
        <v>2</v>
      </c>
      <c r="G875" s="51">
        <v>0.7</v>
      </c>
      <c r="H875" s="51">
        <v>0.3</v>
      </c>
      <c r="I875" s="19">
        <f t="shared" si="72"/>
        <v>7.23</v>
      </c>
    </row>
    <row r="876" spans="1:9" s="7" customFormat="1">
      <c r="A876" s="18">
        <v>820</v>
      </c>
      <c r="B876" s="67" t="s">
        <v>741</v>
      </c>
      <c r="C876" s="62" t="s">
        <v>714</v>
      </c>
      <c r="D876" s="63">
        <v>0</v>
      </c>
      <c r="E876" s="51">
        <v>0</v>
      </c>
      <c r="F876" s="51">
        <v>0</v>
      </c>
      <c r="G876" s="51">
        <v>0</v>
      </c>
      <c r="H876" s="51">
        <v>0</v>
      </c>
      <c r="I876" s="19">
        <f t="shared" si="72"/>
        <v>0</v>
      </c>
    </row>
    <row r="877" spans="1:9" s="7" customFormat="1">
      <c r="A877" s="18">
        <v>821</v>
      </c>
      <c r="B877" s="67" t="s">
        <v>742</v>
      </c>
      <c r="C877" s="62" t="s">
        <v>714</v>
      </c>
      <c r="D877" s="63">
        <v>0</v>
      </c>
      <c r="E877" s="51">
        <v>2.1</v>
      </c>
      <c r="F877" s="51">
        <v>1.3</v>
      </c>
      <c r="G877" s="51">
        <v>0.6</v>
      </c>
      <c r="H877" s="51">
        <v>0.1</v>
      </c>
      <c r="I877" s="19">
        <f t="shared" si="72"/>
        <v>4.0999999999999996</v>
      </c>
    </row>
    <row r="878" spans="1:9" s="7" customFormat="1">
      <c r="A878" s="18">
        <v>822</v>
      </c>
      <c r="B878" s="47" t="s">
        <v>743</v>
      </c>
      <c r="C878" s="62" t="s">
        <v>714</v>
      </c>
      <c r="D878" s="63">
        <v>0</v>
      </c>
      <c r="E878" s="18">
        <v>332</v>
      </c>
      <c r="F878" s="18">
        <v>216</v>
      </c>
      <c r="G878" s="18">
        <v>94</v>
      </c>
      <c r="H878" s="18">
        <v>20</v>
      </c>
      <c r="I878" s="19">
        <f>SUM(E878:H878)</f>
        <v>662</v>
      </c>
    </row>
    <row r="879" spans="1:9" s="7" customFormat="1">
      <c r="A879" s="18">
        <v>823</v>
      </c>
      <c r="B879" s="47" t="s">
        <v>788</v>
      </c>
      <c r="C879" s="62" t="s">
        <v>789</v>
      </c>
      <c r="D879" s="63">
        <v>0</v>
      </c>
      <c r="E879" s="51">
        <v>1.1000000000000001</v>
      </c>
      <c r="F879" s="51">
        <v>1</v>
      </c>
      <c r="G879" s="51">
        <v>0.3</v>
      </c>
      <c r="H879" s="51">
        <v>0.2</v>
      </c>
      <c r="I879" s="19">
        <f t="shared" ref="I879:I880" si="73">SUM(E879:H879)</f>
        <v>2.6</v>
      </c>
    </row>
    <row r="880" spans="1:9" s="7" customFormat="1">
      <c r="A880" s="18">
        <v>824</v>
      </c>
      <c r="B880" s="47" t="s">
        <v>790</v>
      </c>
      <c r="C880" s="62" t="s">
        <v>791</v>
      </c>
      <c r="D880" s="63">
        <v>0</v>
      </c>
      <c r="E880" s="51">
        <v>1.1000000000000001</v>
      </c>
      <c r="F880" s="51">
        <v>1</v>
      </c>
      <c r="G880" s="51">
        <v>0.3</v>
      </c>
      <c r="H880" s="51">
        <v>0.2</v>
      </c>
      <c r="I880" s="19">
        <f t="shared" si="73"/>
        <v>2.6</v>
      </c>
    </row>
    <row r="881" spans="1:9">
      <c r="A881" s="18"/>
      <c r="B881" s="29"/>
      <c r="C881" s="68" t="s">
        <v>77</v>
      </c>
      <c r="D881" s="26">
        <f>SUM(D854:D878)</f>
        <v>25</v>
      </c>
      <c r="E881" s="26">
        <f>SUM(E854:E880)</f>
        <v>8948.7049999999981</v>
      </c>
      <c r="F881" s="26">
        <f>SUM(F854:F880)</f>
        <v>5938.9465</v>
      </c>
      <c r="G881" s="26">
        <f>SUM(G854:G880)</f>
        <v>2821.1089999999999</v>
      </c>
      <c r="H881" s="26">
        <f>SUM(H854:H880)</f>
        <v>661.80000000000007</v>
      </c>
      <c r="I881" s="26">
        <f>SUM(I854:I880)</f>
        <v>18370.560499999992</v>
      </c>
    </row>
    <row r="882" spans="1:9" ht="33" customHeight="1">
      <c r="A882" s="118" t="s">
        <v>744</v>
      </c>
      <c r="B882" s="118"/>
      <c r="C882" s="118"/>
      <c r="D882" s="118"/>
      <c r="E882" s="118"/>
      <c r="F882" s="118"/>
      <c r="G882" s="118"/>
      <c r="H882" s="118"/>
      <c r="I882" s="118"/>
    </row>
    <row r="883" spans="1:9" s="7" customFormat="1">
      <c r="A883" s="49">
        <v>825</v>
      </c>
      <c r="B883" s="58" t="s">
        <v>745</v>
      </c>
      <c r="C883" s="62" t="s">
        <v>746</v>
      </c>
      <c r="D883" s="63">
        <v>30</v>
      </c>
      <c r="E883" s="18">
        <v>285.29000000000002</v>
      </c>
      <c r="F883" s="18">
        <v>48.099999999999994</v>
      </c>
      <c r="G883" s="18">
        <v>28.5</v>
      </c>
      <c r="H883" s="18">
        <v>14.1</v>
      </c>
      <c r="I883" s="19">
        <f t="shared" ref="I883:I892" si="74">SUM(E883:H883)</f>
        <v>375.99</v>
      </c>
    </row>
    <row r="884" spans="1:9" s="7" customFormat="1">
      <c r="A884" s="49">
        <v>826</v>
      </c>
      <c r="B884" s="58" t="s">
        <v>747</v>
      </c>
      <c r="C884" s="62" t="s">
        <v>464</v>
      </c>
      <c r="D884" s="63">
        <v>100</v>
      </c>
      <c r="E884" s="18">
        <v>565.70000000000005</v>
      </c>
      <c r="F884" s="18">
        <v>100.39999999999999</v>
      </c>
      <c r="G884" s="18">
        <v>46.199999999999996</v>
      </c>
      <c r="H884" s="18">
        <v>19.5</v>
      </c>
      <c r="I884" s="19">
        <f t="shared" si="74"/>
        <v>731.80000000000007</v>
      </c>
    </row>
    <row r="885" spans="1:9" s="3" customFormat="1">
      <c r="A885" s="49">
        <v>827</v>
      </c>
      <c r="B885" s="69" t="s">
        <v>748</v>
      </c>
      <c r="C885" s="62" t="s">
        <v>80</v>
      </c>
      <c r="D885" s="70">
        <v>350</v>
      </c>
      <c r="E885" s="22">
        <v>1554.7</v>
      </c>
      <c r="F885" s="22">
        <v>630.6</v>
      </c>
      <c r="G885" s="22">
        <v>162</v>
      </c>
      <c r="H885" s="22">
        <v>53.5</v>
      </c>
      <c r="I885" s="19">
        <f t="shared" si="74"/>
        <v>2400.8000000000002</v>
      </c>
    </row>
    <row r="886" spans="1:9" s="7" customFormat="1">
      <c r="A886" s="49">
        <v>828</v>
      </c>
      <c r="B886" s="58" t="s">
        <v>749</v>
      </c>
      <c r="C886" s="62" t="s">
        <v>284</v>
      </c>
      <c r="D886" s="63">
        <v>330</v>
      </c>
      <c r="E886" s="18">
        <v>1529.7</v>
      </c>
      <c r="F886" s="18">
        <v>611.70000000000005</v>
      </c>
      <c r="G886" s="18">
        <v>156.1</v>
      </c>
      <c r="H886" s="18">
        <v>50</v>
      </c>
      <c r="I886" s="19">
        <f t="shared" si="74"/>
        <v>2347.5</v>
      </c>
    </row>
    <row r="887" spans="1:9" s="3" customFormat="1">
      <c r="A887" s="49">
        <v>829</v>
      </c>
      <c r="B887" s="69" t="s">
        <v>750</v>
      </c>
      <c r="C887" s="71" t="s">
        <v>9</v>
      </c>
      <c r="D887" s="70">
        <v>50</v>
      </c>
      <c r="E887" s="22">
        <v>501.4</v>
      </c>
      <c r="F887" s="22">
        <v>244.3</v>
      </c>
      <c r="G887" s="22">
        <v>42.1</v>
      </c>
      <c r="H887" s="22">
        <v>12.1</v>
      </c>
      <c r="I887" s="19">
        <f t="shared" si="74"/>
        <v>799.90000000000009</v>
      </c>
    </row>
    <row r="888" spans="1:9" s="7" customFormat="1">
      <c r="A888" s="49">
        <v>830</v>
      </c>
      <c r="B888" s="58" t="s">
        <v>751</v>
      </c>
      <c r="C888" s="62" t="s">
        <v>229</v>
      </c>
      <c r="D888" s="63">
        <v>30</v>
      </c>
      <c r="E888" s="18">
        <v>481.2</v>
      </c>
      <c r="F888" s="18">
        <v>133.19999999999999</v>
      </c>
      <c r="G888" s="18">
        <v>41.7</v>
      </c>
      <c r="H888" s="18">
        <v>4.1000000000000005</v>
      </c>
      <c r="I888" s="19">
        <f t="shared" si="74"/>
        <v>660.2</v>
      </c>
    </row>
    <row r="889" spans="1:9" s="7" customFormat="1">
      <c r="A889" s="49">
        <v>831</v>
      </c>
      <c r="B889" s="58" t="s">
        <v>752</v>
      </c>
      <c r="C889" s="62" t="s">
        <v>323</v>
      </c>
      <c r="D889" s="63">
        <v>50</v>
      </c>
      <c r="E889" s="18">
        <v>500.9</v>
      </c>
      <c r="F889" s="18">
        <v>243.3</v>
      </c>
      <c r="G889" s="18">
        <v>41.2</v>
      </c>
      <c r="H889" s="18">
        <v>11.700000000000001</v>
      </c>
      <c r="I889" s="19">
        <f t="shared" si="74"/>
        <v>797.10000000000014</v>
      </c>
    </row>
    <row r="890" spans="1:9" s="7" customFormat="1">
      <c r="A890" s="49">
        <v>832</v>
      </c>
      <c r="B890" s="58" t="s">
        <v>753</v>
      </c>
      <c r="C890" s="62" t="s">
        <v>394</v>
      </c>
      <c r="D890" s="63">
        <v>100</v>
      </c>
      <c r="E890" s="18">
        <v>525.1</v>
      </c>
      <c r="F890" s="18">
        <v>143.6</v>
      </c>
      <c r="G890" s="18">
        <v>75.400000000000006</v>
      </c>
      <c r="H890" s="18">
        <v>15.8</v>
      </c>
      <c r="I890" s="19">
        <f t="shared" si="74"/>
        <v>759.9</v>
      </c>
    </row>
    <row r="891" spans="1:9" s="7" customFormat="1">
      <c r="A891" s="49">
        <v>833</v>
      </c>
      <c r="B891" s="58" t="s">
        <v>754</v>
      </c>
      <c r="C891" s="62" t="s">
        <v>600</v>
      </c>
      <c r="D891" s="63">
        <v>30</v>
      </c>
      <c r="E891" s="18">
        <v>470.5</v>
      </c>
      <c r="F891" s="18">
        <v>137.1</v>
      </c>
      <c r="G891" s="18">
        <v>41.3</v>
      </c>
      <c r="H891" s="18">
        <v>9.7000000000000011</v>
      </c>
      <c r="I891" s="19">
        <f t="shared" si="74"/>
        <v>658.6</v>
      </c>
    </row>
    <row r="892" spans="1:9" s="7" customFormat="1">
      <c r="A892" s="49">
        <v>834</v>
      </c>
      <c r="B892" s="58" t="s">
        <v>755</v>
      </c>
      <c r="C892" s="62" t="s">
        <v>600</v>
      </c>
      <c r="D892" s="63">
        <v>330</v>
      </c>
      <c r="E892" s="18">
        <v>1515.8</v>
      </c>
      <c r="F892" s="18">
        <v>112.2</v>
      </c>
      <c r="G892" s="18">
        <v>133.30000000000001</v>
      </c>
      <c r="H892" s="18">
        <v>52.5</v>
      </c>
      <c r="I892" s="19">
        <f t="shared" si="74"/>
        <v>1813.8</v>
      </c>
    </row>
    <row r="893" spans="1:9" s="7" customFormat="1">
      <c r="A893" s="49">
        <v>835</v>
      </c>
      <c r="B893" s="58" t="s">
        <v>756</v>
      </c>
      <c r="C893" s="62" t="s">
        <v>394</v>
      </c>
      <c r="D893" s="63">
        <v>50</v>
      </c>
      <c r="E893" s="18">
        <v>553.9</v>
      </c>
      <c r="F893" s="18">
        <v>42.4</v>
      </c>
      <c r="G893" s="18">
        <v>61.2</v>
      </c>
      <c r="H893" s="18">
        <v>13.700000000000001</v>
      </c>
      <c r="I893" s="19">
        <f>SUM(E893:H893)</f>
        <v>671.2</v>
      </c>
    </row>
    <row r="894" spans="1:9" s="7" customFormat="1">
      <c r="A894" s="49">
        <v>836</v>
      </c>
      <c r="B894" s="58" t="s">
        <v>757</v>
      </c>
      <c r="C894" s="62" t="s">
        <v>80</v>
      </c>
      <c r="D894" s="63">
        <v>100</v>
      </c>
      <c r="E894" s="18">
        <v>585.1</v>
      </c>
      <c r="F894" s="18">
        <v>251.6</v>
      </c>
      <c r="G894" s="18">
        <v>65.400000000000006</v>
      </c>
      <c r="H894" s="18">
        <v>13.8</v>
      </c>
      <c r="I894" s="19">
        <f>SUM(E894:H894)</f>
        <v>915.9</v>
      </c>
    </row>
    <row r="895" spans="1:9" s="7" customFormat="1">
      <c r="A895" s="49">
        <v>837</v>
      </c>
      <c r="B895" s="58" t="s">
        <v>758</v>
      </c>
      <c r="C895" s="62" t="s">
        <v>600</v>
      </c>
      <c r="D895" s="63">
        <v>30</v>
      </c>
      <c r="E895" s="18">
        <v>285.5</v>
      </c>
      <c r="F895" s="18">
        <v>46.099999999999994</v>
      </c>
      <c r="G895" s="18">
        <v>21.2</v>
      </c>
      <c r="H895" s="18">
        <v>12.5</v>
      </c>
      <c r="I895" s="19">
        <f>SUM(E895:H895)</f>
        <v>365.3</v>
      </c>
    </row>
    <row r="896" spans="1:9" s="3" customFormat="1">
      <c r="A896" s="72"/>
      <c r="B896" s="73"/>
      <c r="C896" s="74" t="s">
        <v>77</v>
      </c>
      <c r="D896" s="26">
        <f>SUM(D883:D895)</f>
        <v>1580</v>
      </c>
      <c r="E896" s="26">
        <f>SUM(E883:E895)</f>
        <v>9354.7900000000009</v>
      </c>
      <c r="F896" s="26">
        <f>SUM(F883:F895)</f>
        <v>2744.6</v>
      </c>
      <c r="G896" s="26">
        <f>SUM(G883:G895)</f>
        <v>915.6</v>
      </c>
      <c r="H896" s="26">
        <f>SUM(H883:H895)</f>
        <v>283</v>
      </c>
      <c r="I896" s="26">
        <f>SUM(I883:I895)</f>
        <v>13297.99</v>
      </c>
    </row>
    <row r="897" spans="1:9">
      <c r="A897" s="75"/>
      <c r="B897" s="76"/>
      <c r="C897" s="77"/>
      <c r="D897" s="78"/>
      <c r="E897" s="75"/>
      <c r="F897" s="75"/>
      <c r="G897" s="75"/>
      <c r="H897" s="79"/>
    </row>
    <row r="898" spans="1:9">
      <c r="A898" s="80"/>
      <c r="B898" s="81"/>
      <c r="C898" s="82" t="s">
        <v>759</v>
      </c>
      <c r="D898" s="83">
        <f>SUM(D82+D254+D283+D313+D363+D387+D404+D418+D449+D485+D509+D527+D540+D628+D643+D682+D691+D706+D781+D803+D817+D830+D849+D881+D896)</f>
        <v>7489</v>
      </c>
      <c r="E898" s="80"/>
      <c r="F898" s="84"/>
      <c r="G898" s="84"/>
      <c r="H898" s="85"/>
    </row>
    <row r="899" spans="1:9">
      <c r="A899" s="80"/>
      <c r="B899" s="81"/>
      <c r="C899" s="141" t="s">
        <v>760</v>
      </c>
      <c r="D899" s="142"/>
      <c r="E899" s="83">
        <f>SUM(E82+E85+E254+E283+E313+E363+E387+E404+E418+E449+E485+E509+E527+E540+E628+E643+E682+E691+E706+E781+E803+E817+E830+E849+E881+E896)</f>
        <v>25511.294999999991</v>
      </c>
      <c r="F899" s="83">
        <f>SUM(F82+F85+F254+F283+F313+F363+F387+F404+F418+F449+F485+F509+F527+F540+F628+F643+F682+F691+F706+F781+F803+F817+F830+F849+F881+F896)</f>
        <v>13465.9465</v>
      </c>
      <c r="G899" s="83">
        <f>SUM(G82+G85+G254+G283+G313+G363+G387+G404+G418+G449+G485+G509+G527+G540+G628+G643+G682+G691+G706+G781+G803+G817+G830+G849+G881+G896)</f>
        <v>6106.4089999999997</v>
      </c>
      <c r="H899" s="83">
        <f>SUM(H82+H85+H254+H283+H313+H363+H387+H404+H418+H449+H485+H509+H527+H540+H628+H643+H682+H691+H706+H781+H803+H817+H830+H849+H881+H896)</f>
        <v>2021.6999999999985</v>
      </c>
      <c r="I899" s="83">
        <f>SUM(I82+I85+I254+I283+I313+I363+I387+I404+I418+I449+I485+I509+I527+I540+I628+I643+I682+I691+I706+I781+I803+I817+I830+I849+I881+I896)</f>
        <v>47007.350499999979</v>
      </c>
    </row>
    <row r="900" spans="1:9">
      <c r="A900" s="80"/>
      <c r="B900" s="81"/>
      <c r="C900" s="141" t="s">
        <v>761</v>
      </c>
      <c r="D900" s="142"/>
      <c r="E900" s="83">
        <f>E899/30</f>
        <v>850.37649999999974</v>
      </c>
      <c r="F900" s="83">
        <f>F899/30</f>
        <v>448.86488333333335</v>
      </c>
      <c r="G900" s="83">
        <f>G899/30</f>
        <v>203.54696666666666</v>
      </c>
      <c r="H900" s="86">
        <f>H899/30</f>
        <v>67.389999999999944</v>
      </c>
      <c r="I900" s="86">
        <f>I899/30</f>
        <v>1566.9116833333326</v>
      </c>
    </row>
    <row r="901" spans="1:9">
      <c r="A901" s="80"/>
      <c r="B901" s="84"/>
      <c r="C901" s="84"/>
      <c r="D901" s="87"/>
      <c r="E901" s="88"/>
      <c r="F901" s="89"/>
      <c r="G901" s="89"/>
      <c r="H901" s="90"/>
      <c r="I901" s="91"/>
    </row>
    <row r="902" spans="1:9">
      <c r="A902" s="92"/>
      <c r="B902" s="119" t="s">
        <v>1081</v>
      </c>
      <c r="C902" s="120"/>
      <c r="D902" s="120"/>
      <c r="E902" s="120"/>
      <c r="F902" s="120"/>
      <c r="G902" s="120"/>
      <c r="H902" s="120"/>
      <c r="I902" s="121"/>
    </row>
    <row r="903" spans="1:9">
      <c r="A903" s="80"/>
      <c r="B903" s="84"/>
      <c r="C903" s="93"/>
      <c r="D903" s="94"/>
      <c r="E903" s="94"/>
      <c r="F903" s="95"/>
      <c r="G903" s="95"/>
      <c r="H903" s="96"/>
      <c r="I903" s="97"/>
    </row>
    <row r="904" spans="1:9">
      <c r="A904" s="80"/>
      <c r="B904" s="122" t="s">
        <v>1082</v>
      </c>
      <c r="C904" s="123"/>
      <c r="D904" s="123"/>
      <c r="E904" s="123"/>
      <c r="F904" s="123"/>
      <c r="G904" s="123"/>
      <c r="H904" s="123"/>
      <c r="I904" s="124"/>
    </row>
    <row r="905" spans="1:9">
      <c r="A905" s="80"/>
      <c r="B905" s="84"/>
      <c r="C905" s="93"/>
      <c r="D905" s="94"/>
      <c r="E905" s="94"/>
      <c r="F905" s="95"/>
      <c r="G905" s="95"/>
      <c r="H905" s="96"/>
      <c r="I905" s="97"/>
    </row>
    <row r="906" spans="1:9">
      <c r="A906" s="80"/>
      <c r="B906" s="125" t="s">
        <v>1083</v>
      </c>
      <c r="C906" s="126"/>
      <c r="D906" s="126"/>
      <c r="E906" s="126"/>
      <c r="F906" s="126"/>
      <c r="G906" s="126"/>
      <c r="H906" s="126"/>
      <c r="I906" s="127"/>
    </row>
    <row r="907" spans="1:9">
      <c r="A907" s="80"/>
    </row>
    <row r="908" spans="1:9">
      <c r="B908" s="128" t="s">
        <v>1084</v>
      </c>
      <c r="C908" s="129"/>
      <c r="D908" s="129"/>
      <c r="E908" s="129"/>
      <c r="F908" s="129"/>
      <c r="G908" s="129"/>
      <c r="H908" s="129"/>
      <c r="I908" s="130"/>
    </row>
  </sheetData>
  <mergeCells count="46">
    <mergeCell ref="B906:I906"/>
    <mergeCell ref="B908:I908"/>
    <mergeCell ref="A2:A4"/>
    <mergeCell ref="A851:A853"/>
    <mergeCell ref="B2:B4"/>
    <mergeCell ref="B851:B853"/>
    <mergeCell ref="C2:C4"/>
    <mergeCell ref="C851:C853"/>
    <mergeCell ref="D3:D4"/>
    <mergeCell ref="D851:D853"/>
    <mergeCell ref="I2:I4"/>
    <mergeCell ref="I852:I853"/>
    <mergeCell ref="A629:I629"/>
    <mergeCell ref="C899:D899"/>
    <mergeCell ref="C900:D900"/>
    <mergeCell ref="E851:I851"/>
    <mergeCell ref="A882:I882"/>
    <mergeCell ref="B902:I902"/>
    <mergeCell ref="B904:I904"/>
    <mergeCell ref="A683:I683"/>
    <mergeCell ref="A707:I707"/>
    <mergeCell ref="A782:I782"/>
    <mergeCell ref="A804:I804"/>
    <mergeCell ref="A692:I692"/>
    <mergeCell ref="A850:I850"/>
    <mergeCell ref="A831:I831"/>
    <mergeCell ref="A818:I818"/>
    <mergeCell ref="A405:I405"/>
    <mergeCell ref="A528:I528"/>
    <mergeCell ref="A419:I419"/>
    <mergeCell ref="A284:I284"/>
    <mergeCell ref="A644:I644"/>
    <mergeCell ref="A450:I450"/>
    <mergeCell ref="A486:I486"/>
    <mergeCell ref="A510:I510"/>
    <mergeCell ref="A541:I541"/>
    <mergeCell ref="A255:I255"/>
    <mergeCell ref="A314:I314"/>
    <mergeCell ref="A364:I364"/>
    <mergeCell ref="A388:I388"/>
    <mergeCell ref="A1:I1"/>
    <mergeCell ref="D2:H2"/>
    <mergeCell ref="E3:H3"/>
    <mergeCell ref="A5:I5"/>
    <mergeCell ref="A86:I86"/>
    <mergeCell ref="A83:I83"/>
  </mergeCells>
  <pageMargins left="0.7" right="0.7" top="0.75" bottom="0.75" header="0.3" footer="0.3"/>
  <pageSetup orientation="portrait" r:id="rId1"/>
  <ignoredErrors>
    <ignoredError sqref="I7:I48 I87:I157 I256:I278 I285:I299 I315:I323 I365:I367 I391 I408:I412 I420:I426 I451:I467 I499 I514:I523 I529:I532 I543:I560 I645:I656 I693:I699 I711:I733 I789:I792 I805:I814 I819:I827 I832:I835 I855:I861 I883:I895 I158:I181 I182 I183:I196 I197:I213 I214:I219 I561:I585 I593:I597 I324:I327 I328:I332 I757 I747 I660:I667 I399 I371:I385 I338 I343:I344 I50:I53 I863:I870 I413 I871:I877 I469:I475 I221:I2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762</v>
      </c>
    </row>
    <row r="2" spans="1:3">
      <c r="A2">
        <v>57</v>
      </c>
      <c r="C2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2026-02-11T11:33:23Z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