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Harshini@247\Monthly Reports 2025\"/>
    </mc:Choice>
  </mc:AlternateContent>
  <bookViews>
    <workbookView xWindow="0" yWindow="0" windowWidth="20490" windowHeight="765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H712" i="1" l="1"/>
  <c r="G712" i="1"/>
  <c r="F712" i="1"/>
  <c r="H294" i="1"/>
  <c r="G294" i="1"/>
  <c r="F294" i="1"/>
  <c r="E294" i="1"/>
  <c r="H264" i="1"/>
  <c r="G264" i="1"/>
  <c r="F264" i="1"/>
  <c r="E264" i="1"/>
  <c r="D264" i="1"/>
  <c r="E712" i="1"/>
  <c r="I263" i="1" l="1"/>
  <c r="I262" i="1"/>
  <c r="I261" i="1" l="1"/>
  <c r="I711" i="1"/>
  <c r="I293" i="1"/>
  <c r="I260" i="1" l="1"/>
  <c r="I259" i="1"/>
  <c r="I917" i="1" l="1"/>
  <c r="I916" i="1"/>
  <c r="H933" i="1" l="1"/>
  <c r="G933" i="1"/>
  <c r="F933" i="1"/>
  <c r="E933" i="1"/>
  <c r="H918" i="1"/>
  <c r="G918" i="1"/>
  <c r="F918" i="1"/>
  <c r="E918" i="1"/>
  <c r="H863" i="1"/>
  <c r="G863" i="1"/>
  <c r="F863" i="1"/>
  <c r="G850" i="1"/>
  <c r="H850" i="1"/>
  <c r="F850" i="1"/>
  <c r="E850" i="1"/>
  <c r="I849" i="1"/>
  <c r="G835" i="1"/>
  <c r="H835" i="1"/>
  <c r="F835" i="1"/>
  <c r="H813" i="1"/>
  <c r="G813" i="1"/>
  <c r="F813" i="1"/>
  <c r="H721" i="1"/>
  <c r="G721" i="1"/>
  <c r="F721" i="1"/>
  <c r="H672" i="1"/>
  <c r="G672" i="1"/>
  <c r="F672" i="1"/>
  <c r="H655" i="1"/>
  <c r="G655" i="1"/>
  <c r="F655" i="1"/>
  <c r="D655" i="1"/>
  <c r="H548" i="1"/>
  <c r="G548" i="1"/>
  <c r="F548" i="1"/>
  <c r="H530" i="1"/>
  <c r="G530" i="1"/>
  <c r="F530" i="1"/>
  <c r="D530" i="1"/>
  <c r="H506" i="1"/>
  <c r="G506" i="1"/>
  <c r="F506" i="1"/>
  <c r="H437" i="1"/>
  <c r="G437" i="1"/>
  <c r="F437" i="1"/>
  <c r="H423" i="1"/>
  <c r="G423" i="1"/>
  <c r="F423" i="1"/>
  <c r="H404" i="1"/>
  <c r="G404" i="1"/>
  <c r="F404" i="1"/>
  <c r="H379" i="1"/>
  <c r="G379" i="1"/>
  <c r="F379" i="1"/>
  <c r="H86" i="1"/>
  <c r="G86" i="1"/>
  <c r="F86" i="1"/>
  <c r="I238" i="1"/>
  <c r="I229" i="1"/>
  <c r="I241" i="1"/>
  <c r="I135" i="1"/>
  <c r="I95" i="1"/>
  <c r="I100" i="1"/>
  <c r="I92" i="1"/>
  <c r="E86" i="1"/>
  <c r="I563" i="1"/>
  <c r="E404" i="1" l="1"/>
  <c r="D404" i="1"/>
  <c r="I403" i="1"/>
  <c r="E379" i="1"/>
  <c r="D379" i="1"/>
  <c r="I378" i="1"/>
  <c r="I377" i="1" l="1"/>
  <c r="E423" i="1"/>
  <c r="I422" i="1"/>
  <c r="I421" i="1"/>
  <c r="E813" i="1"/>
  <c r="D813" i="1"/>
  <c r="I812" i="1"/>
  <c r="I811" i="1"/>
  <c r="I915" i="1" l="1"/>
  <c r="I914" i="1"/>
  <c r="I911" i="1"/>
  <c r="I258" i="1"/>
  <c r="I85" i="1"/>
  <c r="I84" i="1"/>
  <c r="E506" i="1"/>
  <c r="D506" i="1"/>
  <c r="I505" i="1"/>
  <c r="E655" i="1"/>
  <c r="I654" i="1"/>
  <c r="I653" i="1"/>
  <c r="I652" i="1"/>
  <c r="I651" i="1"/>
  <c r="I650" i="1"/>
  <c r="I376" i="1" l="1"/>
  <c r="E672" i="1" l="1"/>
  <c r="I671" i="1"/>
  <c r="I670" i="1"/>
  <c r="I649" i="1"/>
  <c r="I504" i="1"/>
  <c r="D86" i="1"/>
  <c r="I83" i="1"/>
  <c r="I82" i="1"/>
  <c r="I375" i="1" l="1"/>
  <c r="I374" i="1"/>
  <c r="I648" i="1" l="1"/>
  <c r="I647" i="1"/>
  <c r="I646" i="1"/>
  <c r="I645" i="1"/>
  <c r="I81" i="1"/>
  <c r="I80" i="1"/>
  <c r="I257" i="1"/>
  <c r="I256" i="1"/>
  <c r="I503" i="1"/>
  <c r="D423" i="1"/>
  <c r="I420" i="1"/>
  <c r="I373" i="1"/>
  <c r="I372" i="1"/>
  <c r="E863" i="1" l="1"/>
  <c r="D863" i="1"/>
  <c r="E835" i="1"/>
  <c r="D835" i="1"/>
  <c r="I810" i="1"/>
  <c r="I809" i="1"/>
  <c r="I834" i="1"/>
  <c r="I833" i="1"/>
  <c r="I862" i="1"/>
  <c r="I848" i="1"/>
  <c r="I808" i="1"/>
  <c r="I807" i="1"/>
  <c r="E530" i="1" l="1"/>
  <c r="I255" i="1"/>
  <c r="I254" i="1"/>
  <c r="I644" i="1"/>
  <c r="I529" i="1"/>
  <c r="I371" i="1" l="1"/>
  <c r="I292" i="1"/>
  <c r="I224" i="1"/>
  <c r="I487" i="1" l="1"/>
  <c r="I913" i="1" l="1"/>
  <c r="I912" i="1"/>
  <c r="D712" i="1" l="1"/>
  <c r="I79" i="1"/>
  <c r="I710" i="1"/>
  <c r="I709" i="1"/>
  <c r="I669" i="1"/>
  <c r="I668" i="1"/>
  <c r="I643" i="1"/>
  <c r="I642" i="1"/>
  <c r="I641" i="1"/>
  <c r="I528" i="1"/>
  <c r="I527" i="1"/>
  <c r="I253" i="1"/>
  <c r="I502" i="1"/>
  <c r="I252" i="1"/>
  <c r="I251" i="1"/>
  <c r="I806" i="1"/>
  <c r="I805" i="1"/>
  <c r="I887" i="1" l="1"/>
  <c r="D933" i="1" l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D918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H882" i="1"/>
  <c r="G882" i="1"/>
  <c r="F882" i="1"/>
  <c r="E882" i="1"/>
  <c r="D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1" i="1"/>
  <c r="I860" i="1"/>
  <c r="I859" i="1"/>
  <c r="I858" i="1"/>
  <c r="I857" i="1"/>
  <c r="I856" i="1"/>
  <c r="I855" i="1"/>
  <c r="I854" i="1"/>
  <c r="I853" i="1"/>
  <c r="I852" i="1"/>
  <c r="D850" i="1"/>
  <c r="I847" i="1"/>
  <c r="I846" i="1"/>
  <c r="I845" i="1"/>
  <c r="I844" i="1"/>
  <c r="I843" i="1"/>
  <c r="I842" i="1"/>
  <c r="I841" i="1"/>
  <c r="I840" i="1"/>
  <c r="I839" i="1"/>
  <c r="I838" i="1"/>
  <c r="I837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H736" i="1"/>
  <c r="G736" i="1"/>
  <c r="F736" i="1"/>
  <c r="E736" i="1"/>
  <c r="D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E721" i="1"/>
  <c r="D721" i="1"/>
  <c r="I720" i="1"/>
  <c r="I719" i="1"/>
  <c r="I718" i="1"/>
  <c r="I717" i="1"/>
  <c r="I716" i="1"/>
  <c r="I715" i="1"/>
  <c r="I714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D672" i="1"/>
  <c r="I667" i="1"/>
  <c r="I666" i="1"/>
  <c r="I665" i="1"/>
  <c r="I664" i="1"/>
  <c r="I663" i="1"/>
  <c r="I662" i="1"/>
  <c r="I661" i="1"/>
  <c r="I660" i="1"/>
  <c r="I659" i="1"/>
  <c r="I658" i="1"/>
  <c r="I657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H561" i="1"/>
  <c r="G561" i="1"/>
  <c r="F561" i="1"/>
  <c r="E561" i="1"/>
  <c r="D561" i="1"/>
  <c r="I560" i="1"/>
  <c r="I559" i="1"/>
  <c r="I558" i="1"/>
  <c r="I557" i="1"/>
  <c r="I556" i="1"/>
  <c r="I555" i="1"/>
  <c r="I554" i="1"/>
  <c r="I553" i="1"/>
  <c r="I552" i="1"/>
  <c r="I551" i="1"/>
  <c r="I550" i="1"/>
  <c r="E548" i="1"/>
  <c r="D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H468" i="1"/>
  <c r="G468" i="1"/>
  <c r="F468" i="1"/>
  <c r="E468" i="1"/>
  <c r="D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E437" i="1"/>
  <c r="D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H324" i="1"/>
  <c r="G324" i="1"/>
  <c r="F324" i="1"/>
  <c r="E324" i="1"/>
  <c r="D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D294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50" i="1"/>
  <c r="I249" i="1"/>
  <c r="I248" i="1"/>
  <c r="I247" i="1"/>
  <c r="I246" i="1"/>
  <c r="I245" i="1"/>
  <c r="I244" i="1"/>
  <c r="I243" i="1"/>
  <c r="I242" i="1"/>
  <c r="I240" i="1"/>
  <c r="I239" i="1"/>
  <c r="I237" i="1"/>
  <c r="I236" i="1"/>
  <c r="I235" i="1"/>
  <c r="I234" i="1"/>
  <c r="I233" i="1"/>
  <c r="I232" i="1"/>
  <c r="I231" i="1"/>
  <c r="I230" i="1"/>
  <c r="I228" i="1"/>
  <c r="I227" i="1"/>
  <c r="I226" i="1"/>
  <c r="I225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99" i="1"/>
  <c r="I98" i="1"/>
  <c r="I97" i="1"/>
  <c r="I96" i="1"/>
  <c r="I94" i="1"/>
  <c r="I93" i="1"/>
  <c r="I91" i="1"/>
  <c r="H89" i="1"/>
  <c r="G89" i="1"/>
  <c r="F89" i="1"/>
  <c r="E89" i="1"/>
  <c r="D89" i="1"/>
  <c r="I88" i="1"/>
  <c r="I89" i="1" s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294" i="1" l="1"/>
  <c r="I712" i="1"/>
  <c r="I437" i="1"/>
  <c r="I264" i="1"/>
  <c r="I835" i="1"/>
  <c r="I933" i="1"/>
  <c r="I379" i="1"/>
  <c r="I423" i="1"/>
  <c r="I506" i="1"/>
  <c r="I548" i="1"/>
  <c r="I813" i="1"/>
  <c r="I86" i="1"/>
  <c r="I530" i="1"/>
  <c r="I655" i="1"/>
  <c r="I721" i="1"/>
  <c r="I850" i="1"/>
  <c r="I404" i="1"/>
  <c r="I863" i="1"/>
  <c r="I918" i="1"/>
  <c r="E936" i="1"/>
  <c r="E937" i="1" s="1"/>
  <c r="I672" i="1"/>
  <c r="I882" i="1"/>
  <c r="D935" i="1"/>
  <c r="G936" i="1"/>
  <c r="G937" i="1" s="1"/>
  <c r="F936" i="1"/>
  <c r="F937" i="1" s="1"/>
  <c r="H936" i="1"/>
  <c r="H937" i="1" s="1"/>
  <c r="I736" i="1"/>
  <c r="I561" i="1"/>
  <c r="I468" i="1"/>
  <c r="I324" i="1"/>
  <c r="I936" i="1" l="1"/>
  <c r="I937" i="1" s="1"/>
</calcChain>
</file>

<file path=xl/sharedStrings.xml><?xml version="1.0" encoding="utf-8"?>
<sst xmlns="http://schemas.openxmlformats.org/spreadsheetml/2006/main" count="2272" uniqueCount="1121">
  <si>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</si>
  <si>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</si>
  <si>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</si>
  <si>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</si>
  <si>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</si>
  <si>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</si>
  <si>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</si>
  <si>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</si>
  <si>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</si>
  <si>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</si>
  <si>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</si>
  <si>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Aditya balaji children's Hospital</t>
  </si>
  <si>
    <t>Anmol Children's Hospital</t>
  </si>
  <si>
    <t>Janani Hospital</t>
  </si>
  <si>
    <t>Care well Hospital</t>
  </si>
  <si>
    <t>Divya Hospital</t>
  </si>
  <si>
    <t>Gayatri hospital</t>
  </si>
  <si>
    <t>BPK Lotus Hospital</t>
  </si>
  <si>
    <t xml:space="preserve">Manasa Nursing Home    </t>
  </si>
  <si>
    <t>Mahabodhi Diagnostics</t>
  </si>
  <si>
    <t>*</t>
  </si>
  <si>
    <t>CBS Magna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</si>
  <si>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</si>
  <si>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</si>
  <si>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</si>
  <si>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</si>
  <si>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</si>
  <si>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</si>
  <si>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</si>
  <si>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</si>
  <si>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</si>
  <si>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</si>
  <si>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</si>
  <si>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</si>
  <si>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</si>
  <si>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</si>
  <si>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</si>
  <si>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</si>
  <si>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</si>
  <si>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</si>
  <si>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Vaishali  Poly Clinic</t>
  </si>
  <si>
    <t>Viva Hospital</t>
  </si>
  <si>
    <t xml:space="preserve">Bhavana Multispeciality Hospital </t>
  </si>
  <si>
    <t xml:space="preserve">Padma Nursing Home </t>
  </si>
  <si>
    <t>Sudha Nursing Home</t>
  </si>
  <si>
    <t>Star Kid Hospital  (Shadnagar Multispecialty Hospital)</t>
  </si>
  <si>
    <t>Sai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</si>
  <si>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</si>
  <si>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</si>
  <si>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</si>
  <si>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</si>
  <si>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</si>
  <si>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</si>
  <si>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</si>
  <si>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</si>
  <si>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</si>
  <si>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</si>
  <si>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</si>
  <si>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</si>
  <si>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</si>
  <si>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</si>
  <si>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</si>
  <si>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</si>
  <si>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</si>
  <si>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</si>
  <si>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</si>
  <si>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</si>
  <si>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</si>
  <si>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</si>
  <si>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</si>
  <si>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</si>
  <si>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</si>
  <si>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</si>
  <si>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</si>
  <si>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</si>
  <si>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</si>
  <si>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</si>
  <si>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</si>
  <si>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</si>
  <si>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</si>
  <si>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MAHABUBNAGAR</t>
  </si>
  <si>
    <t>Aasha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</si>
  <si>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</si>
  <si>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</si>
  <si>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</si>
  <si>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</si>
  <si>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</si>
  <si>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</si>
  <si>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</si>
  <si>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Ahthauhlla Sarif Dental Clinic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</si>
  <si>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</si>
  <si>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</si>
  <si>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</si>
  <si>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</si>
  <si>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</si>
  <si>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</si>
  <si>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</si>
  <si>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</si>
  <si>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</si>
  <si>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</si>
  <si>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</si>
  <si>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</si>
  <si>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</si>
  <si>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</si>
  <si>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</si>
  <si>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</si>
  <si>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</si>
  <si>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</si>
  <si>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</si>
  <si>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</si>
  <si>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</si>
  <si>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</si>
  <si>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</si>
  <si>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</si>
  <si>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</si>
  <si>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</si>
  <si>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</si>
  <si>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</si>
  <si>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</si>
  <si>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</si>
  <si>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</si>
  <si>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</si>
  <si>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</si>
  <si>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</si>
  <si>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R.K. Diagnostics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</si>
  <si>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</si>
  <si>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</si>
  <si>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</si>
  <si>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</si>
  <si>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</si>
  <si>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</si>
  <si>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</si>
  <si>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</si>
  <si>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</si>
  <si>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</si>
  <si>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</si>
  <si>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</si>
  <si>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</si>
  <si>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</si>
  <si>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</si>
  <si>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</si>
  <si>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</si>
  <si>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</si>
  <si>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</si>
  <si>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</si>
  <si>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</si>
  <si>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</si>
  <si>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</si>
  <si>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</si>
  <si>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</si>
  <si>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Srikanth Dental</t>
  </si>
  <si>
    <t>Surya Hospital</t>
  </si>
  <si>
    <t>Teja's Hospital</t>
  </si>
  <si>
    <t>Thyrocarae Center</t>
  </si>
  <si>
    <t>TJR Dential</t>
  </si>
  <si>
    <t>Teja's Childrens  Hospital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</si>
  <si>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</si>
  <si>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</si>
  <si>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</si>
  <si>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</si>
  <si>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</si>
  <si>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</si>
  <si>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</si>
  <si>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</si>
  <si>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</si>
  <si>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</si>
  <si>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</si>
  <si>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</si>
  <si>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</si>
  <si>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</si>
  <si>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</si>
  <si>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</si>
  <si>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</si>
  <si>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</si>
  <si>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</si>
  <si>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</si>
  <si>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</si>
  <si>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</si>
  <si>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</si>
  <si>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</si>
  <si>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</si>
  <si>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</si>
  <si>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</si>
  <si>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</si>
  <si>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</si>
  <si>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We Care Hospital</t>
  </si>
  <si>
    <t>Mahabubnagar Cancer Hospital</t>
  </si>
  <si>
    <t>Mahabubnagar Intensive Care</t>
  </si>
  <si>
    <t>Laxmi Rumatology Clinic</t>
  </si>
  <si>
    <t>SR Hospital</t>
  </si>
  <si>
    <t>Adwith Clinic</t>
  </si>
  <si>
    <t>Balaji Neuro Hospital</t>
  </si>
  <si>
    <t>Apoorva Children's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</si>
  <si>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</si>
  <si>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</si>
  <si>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</si>
  <si>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</si>
  <si>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</si>
  <si>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</si>
  <si>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</si>
  <si>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</si>
  <si>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</si>
  <si>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</si>
  <si>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</si>
  <si>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</si>
  <si>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</si>
  <si>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</si>
  <si>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</si>
  <si>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</si>
  <si>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</si>
  <si>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</si>
  <si>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</si>
  <si>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</si>
  <si>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</si>
  <si>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</si>
  <si>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</si>
  <si>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</si>
  <si>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</si>
  <si>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</si>
  <si>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</si>
  <si>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</si>
  <si>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</si>
  <si>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</si>
  <si>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</si>
  <si>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</si>
  <si>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</si>
  <si>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</si>
  <si>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</si>
  <si>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</si>
  <si>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</si>
  <si>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</si>
  <si>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</si>
  <si>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</si>
  <si>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</si>
  <si>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</si>
  <si>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</si>
  <si>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</si>
  <si>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</si>
  <si>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</si>
  <si>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</si>
  <si>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</si>
  <si>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Sri Sai Multispeciality Dental</t>
  </si>
  <si>
    <t>Amoga Hospital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</si>
  <si>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</si>
  <si>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</si>
  <si>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</si>
  <si>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</si>
  <si>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</si>
  <si>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</si>
  <si>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</si>
  <si>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</si>
  <si>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</si>
  <si>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</si>
  <si>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</si>
  <si>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</si>
  <si>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</si>
  <si>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</si>
  <si>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</si>
  <si>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</si>
  <si>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</si>
  <si>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</si>
  <si>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</si>
  <si>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</si>
  <si>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</si>
  <si>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</si>
  <si>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</si>
  <si>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</si>
  <si>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</si>
  <si>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</si>
  <si>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</si>
  <si>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</si>
  <si>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</si>
  <si>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</si>
  <si>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</si>
  <si>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</si>
  <si>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</si>
  <si>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</si>
  <si>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</si>
  <si>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</si>
  <si>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</si>
  <si>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</si>
  <si>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Amma Childrens Hospital &amp; Diagnostic Center</t>
  </si>
  <si>
    <t>Dr.Pathlabs</t>
  </si>
  <si>
    <t>Kuchakulla Ramchandra Reddy Eye Hospital</t>
  </si>
  <si>
    <t>MSR Superspeciality Hospital</t>
  </si>
  <si>
    <t>Pragathi Nursing Home</t>
  </si>
  <si>
    <t>Pulla Reddy Hospital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</si>
  <si>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</si>
  <si>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</si>
  <si>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</si>
  <si>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</si>
  <si>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</si>
  <si>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</si>
  <si>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</si>
  <si>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</si>
  <si>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</si>
  <si>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</si>
  <si>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</si>
  <si>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</si>
  <si>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</si>
  <si>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</si>
  <si>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</si>
  <si>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</si>
  <si>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</si>
  <si>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</si>
  <si>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</si>
  <si>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</si>
  <si>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</si>
  <si>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</si>
  <si>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</si>
  <si>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</si>
  <si>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</si>
  <si>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</si>
  <si>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</si>
  <si>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</si>
  <si>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</si>
  <si>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</si>
  <si>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</si>
  <si>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</si>
  <si>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Mahitha Hospital</t>
  </si>
  <si>
    <t>Prashanth family Clinic</t>
  </si>
  <si>
    <t>Prasath Dental</t>
  </si>
  <si>
    <t xml:space="preserve"> Ramya Hospital </t>
  </si>
  <si>
    <t>Ramya Diagnostic centre</t>
  </si>
  <si>
    <t>SVR Diagnostic centre</t>
  </si>
  <si>
    <t>Sri Sai Nursing Home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</si>
  <si>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</si>
  <si>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</si>
  <si>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</si>
  <si>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</si>
  <si>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</si>
  <si>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</si>
  <si>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</si>
  <si>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</si>
  <si>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</si>
  <si>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</si>
  <si>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</si>
  <si>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</si>
  <si>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</si>
  <si>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</si>
  <si>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</si>
  <si>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</si>
  <si>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</si>
  <si>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</si>
  <si>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Medi care Lab</t>
  </si>
  <si>
    <t xml:space="preserve">Samraksha Multispeciality Hospital [SAI SUDHA NURSING HOME] </t>
  </si>
  <si>
    <t>VG Hospital</t>
  </si>
  <si>
    <t>Sai Krupa Hospital</t>
  </si>
  <si>
    <t xml:space="preserve">Apple Children's Hospital </t>
  </si>
  <si>
    <t>Maa Diagnostic Center</t>
  </si>
  <si>
    <t>Varun Diagnostic Center</t>
  </si>
  <si>
    <t xml:space="preserve">Varun Hospital </t>
  </si>
  <si>
    <t>LIST OF GOVT. HEALTH FACILITIES OF NAGARKURNOOL DISTRICT</t>
  </si>
  <si>
    <t>Upgraded PHC PALEM</t>
  </si>
  <si>
    <t>PHC -Peddamuddunor</t>
  </si>
  <si>
    <t>PHC Bijinapally</t>
  </si>
  <si>
    <t>PHC Peddakothapally</t>
  </si>
  <si>
    <t>PHC Telkapally</t>
  </si>
  <si>
    <t>CHC Achampet</t>
  </si>
  <si>
    <t>PHC Kollapur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</si>
  <si>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</si>
  <si>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</si>
  <si>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</si>
  <si>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</si>
  <si>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</si>
  <si>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</si>
  <si>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</si>
  <si>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</si>
  <si>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</si>
  <si>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</si>
  <si>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</si>
  <si>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</si>
  <si>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</si>
  <si>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</si>
  <si>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</si>
  <si>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</si>
  <si>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</si>
  <si>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</si>
  <si>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</si>
  <si>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</si>
  <si>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</si>
  <si>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</si>
  <si>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</si>
  <si>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</si>
  <si>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</si>
  <si>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</si>
  <si>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</si>
  <si>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</si>
  <si>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Karuna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</si>
  <si>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</si>
  <si>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</si>
  <si>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</si>
  <si>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</si>
  <si>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</si>
  <si>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</si>
  <si>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</si>
  <si>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</si>
  <si>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</si>
  <si>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</si>
  <si>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</si>
  <si>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</si>
  <si>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</si>
  <si>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</si>
  <si>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</si>
  <si>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</si>
  <si>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</si>
  <si>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</si>
  <si>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</si>
  <si>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>Vinary Multispeciality Dental Clinic</t>
  </si>
  <si>
    <t xml:space="preserve">Vinayaka Diagnostic Center 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</si>
  <si>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</si>
  <si>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</si>
  <si>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</si>
  <si>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</si>
  <si>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</si>
  <si>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</si>
  <si>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</si>
  <si>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</si>
  <si>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</si>
  <si>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</si>
  <si>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</si>
  <si>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</si>
  <si>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</si>
  <si>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</si>
  <si>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 Sri Karuna Hospital </t>
  </si>
  <si>
    <t>Dhanvantri Poly Clinic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</si>
  <si>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</si>
  <si>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</si>
  <si>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</si>
  <si>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</si>
  <si>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</si>
  <si>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Lavanya Clinic</t>
  </si>
  <si>
    <t>Lepakshmi Diagnostic Center</t>
  </si>
  <si>
    <t>Sri Balaji Nursing Home</t>
  </si>
  <si>
    <t>Sri Harsha Clinic</t>
  </si>
  <si>
    <t>Sri Raghavendra Diagnostic Center</t>
  </si>
  <si>
    <t xml:space="preserve">Srinivasa  Nursing Home </t>
  </si>
  <si>
    <t>Narayana Reddy Hospital</t>
  </si>
  <si>
    <t>Akshaya Lab</t>
  </si>
  <si>
    <t xml:space="preserve">Geeta Clinic </t>
  </si>
  <si>
    <t>Veda Super Speciality Dental Clinic</t>
  </si>
  <si>
    <t xml:space="preserve">Vejetha Hospital  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</si>
  <si>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</si>
  <si>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</si>
  <si>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</si>
  <si>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</si>
  <si>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</si>
  <si>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</si>
  <si>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</si>
  <si>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</si>
  <si>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</si>
  <si>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</si>
  <si>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</si>
  <si>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</si>
  <si>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</si>
  <si>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</si>
  <si>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</si>
  <si>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</si>
  <si>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</si>
  <si>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</si>
  <si>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</si>
  <si>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</si>
  <si>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</si>
  <si>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</si>
  <si>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</si>
  <si>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</si>
  <si>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</si>
  <si>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</si>
  <si>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</si>
  <si>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</si>
  <si>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</si>
  <si>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</si>
  <si>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</si>
  <si>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</si>
  <si>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</si>
  <si>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</si>
  <si>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</si>
  <si>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</si>
  <si>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</si>
  <si>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</si>
  <si>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</si>
  <si>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</si>
  <si>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</si>
  <si>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</si>
  <si>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</si>
  <si>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</si>
  <si>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</si>
  <si>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</si>
  <si>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</si>
  <si>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</si>
  <si>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</si>
  <si>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</si>
  <si>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</si>
  <si>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</si>
  <si>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</si>
  <si>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</si>
  <si>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</si>
  <si>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</si>
  <si>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</si>
  <si>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</si>
  <si>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</si>
  <si>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</si>
  <si>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</si>
  <si>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</si>
  <si>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</si>
  <si>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</si>
  <si>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Balaji Clinic</t>
  </si>
  <si>
    <t>Shiva Teja Poly Clinic</t>
  </si>
  <si>
    <t xml:space="preserve">Sri Aditya Netralaya </t>
  </si>
  <si>
    <t xml:space="preserve">Medi Care Poly Clinic </t>
  </si>
  <si>
    <t xml:space="preserve">Rk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</si>
  <si>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</si>
  <si>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</si>
  <si>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</si>
  <si>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</si>
  <si>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</si>
  <si>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</si>
  <si>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</si>
  <si>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</si>
  <si>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</si>
  <si>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</si>
  <si>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</si>
  <si>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</si>
  <si>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</si>
  <si>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</si>
  <si>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</si>
  <si>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Neha Lab</t>
  </si>
  <si>
    <t>Naveen Clinic</t>
  </si>
  <si>
    <t>Royal Diagnostic Center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</si>
  <si>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</si>
  <si>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</si>
  <si>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</si>
  <si>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</si>
  <si>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</si>
  <si>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</si>
  <si>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</si>
  <si>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</si>
  <si>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</si>
  <si>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</si>
  <si>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</si>
  <si>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</si>
  <si>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</si>
  <si>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</si>
  <si>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</si>
  <si>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Sai Shiva Hospital &amp; Laboratory</t>
  </si>
  <si>
    <t>Sunrise Hospital</t>
  </si>
  <si>
    <t>Venkata Sai Clinic</t>
  </si>
  <si>
    <t>New Srinivasa Clinic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</si>
  <si>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</si>
  <si>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</si>
  <si>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</si>
  <si>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</si>
  <si>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</si>
  <si>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</si>
  <si>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</si>
  <si>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</si>
  <si>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</si>
  <si>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</si>
  <si>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</si>
  <si>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</si>
  <si>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Dr Mahesh Eye Hospital</t>
  </si>
  <si>
    <t xml:space="preserve">Ramesh Diagnostic Center </t>
  </si>
  <si>
    <t>Sri Sai Eye Hospital</t>
  </si>
  <si>
    <t>ALAMPUR</t>
  </si>
  <si>
    <t>SP Lab</t>
  </si>
  <si>
    <t>Praja Clinic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</si>
  <si>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</si>
  <si>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</si>
  <si>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</si>
  <si>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</si>
  <si>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</si>
  <si>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</si>
  <si>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</si>
  <si>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</si>
  <si>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</si>
  <si>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</si>
  <si>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</si>
  <si>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</si>
  <si>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</si>
  <si>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</si>
  <si>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</si>
  <si>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</si>
  <si>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</si>
  <si>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</si>
  <si>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</si>
  <si>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WANAPARTHY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</si>
  <si>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</si>
  <si>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</si>
  <si>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</si>
  <si>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</si>
  <si>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</si>
  <si>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</si>
  <si>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</si>
  <si>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</si>
  <si>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</si>
  <si>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</si>
  <si>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</si>
  <si>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</si>
  <si>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</si>
  <si>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</si>
  <si>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</si>
  <si>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</si>
  <si>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</si>
  <si>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</si>
  <si>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</si>
  <si>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</si>
  <si>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</si>
  <si>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</si>
  <si>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</si>
  <si>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</si>
  <si>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</si>
  <si>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</si>
  <si>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</si>
  <si>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</si>
  <si>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</si>
  <si>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</si>
  <si>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</si>
  <si>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</si>
  <si>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</si>
  <si>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</si>
  <si>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</si>
  <si>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</si>
  <si>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</si>
  <si>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</si>
  <si>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</si>
  <si>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</si>
  <si>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</si>
  <si>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</si>
  <si>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</si>
  <si>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</si>
  <si>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</si>
  <si>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</si>
  <si>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</si>
  <si>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</si>
  <si>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</si>
  <si>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</si>
  <si>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</si>
  <si>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</si>
  <si>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</si>
  <si>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</si>
  <si>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</si>
  <si>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</si>
  <si>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</si>
  <si>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Sai Baba clinic</t>
  </si>
  <si>
    <t xml:space="preserve">Sri Harsha Dental Clinic </t>
  </si>
  <si>
    <t>Apple Clinic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</si>
  <si>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</si>
  <si>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</si>
  <si>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</si>
  <si>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</si>
  <si>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</si>
  <si>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</si>
  <si>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</si>
  <si>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</si>
  <si>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</si>
  <si>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</si>
  <si>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</si>
  <si>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</si>
  <si>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</si>
  <si>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</si>
  <si>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</si>
  <si>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</si>
  <si>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</si>
  <si>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 KOTHAKOTA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</si>
  <si>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</si>
  <si>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</si>
  <si>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</si>
  <si>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</si>
  <si>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</si>
  <si>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</si>
  <si>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</si>
  <si>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</si>
  <si>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</si>
  <si>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</si>
  <si>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</si>
  <si>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</si>
  <si>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</si>
  <si>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</si>
  <si>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</si>
  <si>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</si>
  <si>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</si>
  <si>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</si>
  <si>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</si>
  <si>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</si>
  <si>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</si>
  <si>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</si>
  <si>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</si>
  <si>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</si>
  <si>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</si>
  <si>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</si>
  <si>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</si>
  <si>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</si>
  <si>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</si>
  <si>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</si>
  <si>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</si>
  <si>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</si>
  <si>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</si>
  <si>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</si>
  <si>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</si>
  <si>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</si>
  <si>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</si>
  <si>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</si>
  <si>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</si>
  <si>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</si>
  <si>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</si>
  <si>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</si>
  <si>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</si>
  <si>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</si>
  <si>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</si>
  <si>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</si>
  <si>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</si>
  <si>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</si>
  <si>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</si>
  <si>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</si>
  <si>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</si>
  <si>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</si>
  <si>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</si>
  <si>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</si>
  <si>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</si>
  <si>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</si>
  <si>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</si>
  <si>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</si>
  <si>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</si>
  <si>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</si>
  <si>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</si>
  <si>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</si>
  <si>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HIL Limited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</si>
  <si>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</si>
  <si>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</si>
  <si>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</si>
  <si>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</si>
  <si>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</si>
  <si>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</si>
  <si>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</si>
  <si>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</si>
  <si>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</si>
  <si>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</si>
  <si>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</si>
  <si>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</si>
  <si>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</si>
  <si>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</si>
  <si>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</si>
  <si>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</si>
  <si>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</si>
  <si>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</si>
  <si>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</si>
  <si>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</si>
  <si>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</si>
  <si>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</si>
  <si>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</si>
  <si>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</si>
  <si>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</si>
  <si>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</si>
  <si>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Dr Anil Amma Hospital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</si>
  <si>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</si>
  <si>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</si>
  <si>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</si>
  <si>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</si>
  <si>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</si>
  <si>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</si>
  <si>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</si>
  <si>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12x. SGR Diagnostic &amp; Polyclinic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</si>
  <si>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</si>
  <si>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</si>
  <si>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</si>
  <si>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</si>
  <si>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</si>
  <si>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</si>
  <si>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</si>
  <si>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</si>
  <si>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</si>
  <si>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</si>
  <si>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HBL Engineering Ltd</t>
  </si>
  <si>
    <t xml:space="preserve">NANDHIGAON, RANGAREDDY </t>
  </si>
  <si>
    <t>Sri Anantha Padmanabha Swamy Pvt Ltd</t>
  </si>
  <si>
    <t>TEGALAPALLY, MBNR</t>
  </si>
  <si>
    <t>PS Sunanda Multispeciality Hospital</t>
  </si>
  <si>
    <t>Amrutha Clinic</t>
  </si>
  <si>
    <t>Sri Amma Hospital</t>
  </si>
  <si>
    <t xml:space="preserve"> Roots Multi Specialty Dental Clinic (Dr Yashas Chikines Dental Clinic)</t>
  </si>
  <si>
    <t>Miracle Hospital &amp; Rehabilitation centre (swata clinic)</t>
  </si>
  <si>
    <t>Care Hospital</t>
  </si>
  <si>
    <t>Prashanthi Nursing Home</t>
  </si>
  <si>
    <t>Manik Diagnostic Center &amp; Scanning Center</t>
  </si>
  <si>
    <t>Manasa Poly Clinic</t>
  </si>
  <si>
    <t>Aneeksh Dental/ ADC Dental Care</t>
  </si>
  <si>
    <t>Dr.Sridher Reddy Hospital</t>
  </si>
  <si>
    <t>Sai Srinivasa Medical &amp; Diagnostic</t>
  </si>
  <si>
    <t xml:space="preserve">Chandana Women and childrens Hospital </t>
  </si>
  <si>
    <t>Vaishnavi Hospital</t>
  </si>
  <si>
    <t xml:space="preserve">Sri Vibha Dental Clinic </t>
  </si>
  <si>
    <t xml:space="preserve">Trust Lab Diagnostics Pvt Ltd </t>
  </si>
  <si>
    <t>Sri Vijayaraya Dignostic Centre</t>
  </si>
  <si>
    <t>Nagaraj Clinic</t>
  </si>
  <si>
    <t>Care Diagnostic centre</t>
  </si>
  <si>
    <t>S.V Lab</t>
  </si>
  <si>
    <t>Praja Lab</t>
  </si>
  <si>
    <t>Shambavi Lab</t>
  </si>
  <si>
    <t>Laxmi Lab</t>
  </si>
  <si>
    <t>Metro Lab</t>
  </si>
  <si>
    <t>Vani Physiotherapy</t>
  </si>
  <si>
    <t>RK Pathological Laboratory</t>
  </si>
  <si>
    <t>Veena Hopsital</t>
  </si>
  <si>
    <t>Shireen Star Hospital</t>
  </si>
  <si>
    <t xml:space="preserve">Mahita Hospital </t>
  </si>
  <si>
    <t xml:space="preserve">Sri Raghavendra Hospital </t>
  </si>
  <si>
    <t xml:space="preserve">Accure Check Medical Labs </t>
  </si>
  <si>
    <t>Divya Clinic</t>
  </si>
  <si>
    <t>Sai Krishna Scaing &amp; Diagnostic centre</t>
  </si>
  <si>
    <t>Ananth Dignostic Centre</t>
  </si>
  <si>
    <t>Shifa Diagnostic center</t>
  </si>
  <si>
    <t xml:space="preserve">Shifa Hospital </t>
  </si>
  <si>
    <t>Srinivasa Diagnostic center</t>
  </si>
  <si>
    <t>Sri Vivek Multispeciality Hospital</t>
  </si>
  <si>
    <t xml:space="preserve">SV Health Care Lit PVT,Likitha Diagnostic </t>
  </si>
  <si>
    <t>Sri Susrutha Hospital</t>
  </si>
  <si>
    <t xml:space="preserve">Dr. Sirisha's Skin &amp; Hair Clinic </t>
  </si>
  <si>
    <t xml:space="preserve">Sri Satnam Gurunanak Dental Care </t>
  </si>
  <si>
    <t xml:space="preserve">Venkateshwara Laboratory  </t>
  </si>
  <si>
    <t xml:space="preserve">Venkateshwara polyclinic  </t>
  </si>
  <si>
    <t>Sashi Orthopaedic Hospital</t>
  </si>
  <si>
    <t xml:space="preserve"> Sai Clinic </t>
  </si>
  <si>
    <t>Anantha Physiothorophy Clinic</t>
  </si>
  <si>
    <t>Apple Lab &amp; Dignostic Centre</t>
  </si>
  <si>
    <t>DSM Diagnostic center</t>
  </si>
  <si>
    <t>DSM Multispeciality Hospital</t>
  </si>
  <si>
    <t xml:space="preserve">Harini Dental &amp; General Clinic </t>
  </si>
  <si>
    <t>Aayush Health Care</t>
  </si>
  <si>
    <t>Health Care Clinic</t>
  </si>
  <si>
    <t>MSN Laboratories Pvt. Ltd. Unit V</t>
  </si>
  <si>
    <t xml:space="preserve">Amara Raja Advanced Cell Technologies Private Limited </t>
  </si>
  <si>
    <t>POLEPALLY SEZ</t>
  </si>
  <si>
    <t xml:space="preserve">Meenakshi Diagnostic Center </t>
  </si>
  <si>
    <t xml:space="preserve">Meenakshi Hospital </t>
  </si>
  <si>
    <t>Sri Laxmi Smile Care Dental</t>
  </si>
  <si>
    <t>Sri Radha Krishna Diagnostic Center</t>
  </si>
  <si>
    <t>Sahara Diagnostic Center</t>
  </si>
  <si>
    <t>Total Health Satellite Clinic</t>
  </si>
  <si>
    <t>Udaya Diagnostic Center</t>
  </si>
  <si>
    <t>ABV Multispeciality Hospital</t>
  </si>
  <si>
    <t xml:space="preserve">Isha Diagnostic centre </t>
  </si>
  <si>
    <t>Krithika Child Hospital</t>
  </si>
  <si>
    <t>Sai Srinivasa Dental</t>
  </si>
  <si>
    <t>Sri Sai Rama Hospital</t>
  </si>
  <si>
    <t>vathsalya Hospital</t>
  </si>
  <si>
    <t>Lions Diagnostic centre</t>
  </si>
  <si>
    <t>Satwika Childrens Hospital</t>
  </si>
  <si>
    <t>Samatha Hospital</t>
  </si>
  <si>
    <t>Sri vani Hospital</t>
  </si>
  <si>
    <t>SV Yennams Hospital Pvt Ltd</t>
  </si>
  <si>
    <t xml:space="preserve">Amma Dental </t>
  </si>
  <si>
    <t>Opp Srinivasa Theater, Jadcherla, Mahabubnagar</t>
  </si>
  <si>
    <t>Nethaji Road, Jadcherla-509301, Mahabubnagar (Dist)</t>
  </si>
  <si>
    <t>Renew Diagnostic centre</t>
  </si>
  <si>
    <t>Nethaji Road Jadcherla -509301, Mahabubnagar (Dist)</t>
  </si>
  <si>
    <t>Shree Ram Hospital</t>
  </si>
  <si>
    <t>Signal Gadda, Jadcherla, Mahabubnagar</t>
  </si>
  <si>
    <t>Opp: Bustand, MBS Complex, Sai Mandir Road, Kalwakurthy</t>
  </si>
  <si>
    <t>College Road, Shadnagar</t>
  </si>
  <si>
    <t>Pargi road, Shadnagar</t>
  </si>
  <si>
    <t>Railway station Road, Shadnagar</t>
  </si>
  <si>
    <t>Kothur, Shadnagar</t>
  </si>
  <si>
    <t>Pargi Road, Shadnagar</t>
  </si>
  <si>
    <t>Civil Lane Narayanpet</t>
  </si>
  <si>
    <t>Shathavahana colony Narayanpet</t>
  </si>
  <si>
    <t xml:space="preserve">H No 1-5-7 Civil Line Narayanpet </t>
  </si>
  <si>
    <t>Munnaiah Hospital</t>
  </si>
  <si>
    <t>Raichur Road, Marikal (V), Dhanwada (M), Narayanpet (Dist)</t>
  </si>
  <si>
    <t>Seema Diagnostic Centre</t>
  </si>
  <si>
    <t>Janani Clinic</t>
  </si>
  <si>
    <t xml:space="preserve">H No 1-85/3/A Teachars Colony Kosgi, Narayanpet District </t>
  </si>
  <si>
    <t xml:space="preserve"> Opp: Dr.D.Venkataiah Clinic, Kosgi, Narayanpet(Dist)</t>
  </si>
  <si>
    <t>H.No:1-6-37, Civil Lane, Narayanpet-509210, Narayanpet(Dist)</t>
  </si>
  <si>
    <t>Narayanpet Road,Kosgi-509339</t>
  </si>
  <si>
    <t>Main Road, Kosgi-509339, Narayanpet(Dist)</t>
  </si>
  <si>
    <t>Behind tavakkal Pertol Pump, Sura Reddy Complex, Opp:TSRTC Busstand, Kosgi-509339, Narayanpet(Dist)</t>
  </si>
  <si>
    <t>Anitha Carewell Multispeciallity Hospital</t>
  </si>
  <si>
    <t>Nalavelli Road, Nagarkurnool</t>
  </si>
  <si>
    <t>Beside Adithya Hospital</t>
  </si>
  <si>
    <t>Beside Adithya Hospital, Nagarkurnool</t>
  </si>
  <si>
    <t>Vuyalavada, Nagarkurnool</t>
  </si>
  <si>
    <t xml:space="preserve"> Krupa Physiotheraphy</t>
  </si>
  <si>
    <t>Mamatha Hospital</t>
  </si>
  <si>
    <t>Sai Ram  Clinic</t>
  </si>
  <si>
    <t>Housing Board Colony</t>
  </si>
  <si>
    <t>Sreepuram Road Hanuman Temple</t>
  </si>
  <si>
    <t>Sreepuram Road ,NGKL</t>
  </si>
  <si>
    <t>OppGovt Hospital,Nagarkurnool-Dist</t>
  </si>
  <si>
    <t>Sri Sai Diagnostic Center</t>
  </si>
  <si>
    <t xml:space="preserve">Amma Chinnapillala  Hospital </t>
  </si>
  <si>
    <t xml:space="preserve">Opp Mahaboob Function Hall, Kollapur </t>
  </si>
  <si>
    <t>Sri Dhatta Dental Hospital</t>
  </si>
  <si>
    <t>Rahul Multispeciality Hospital</t>
  </si>
  <si>
    <t>Kurnool road ,Kothakota</t>
  </si>
  <si>
    <t>Station Road, Kothakota</t>
  </si>
  <si>
    <t xml:space="preserve">Adwaith Hospital </t>
  </si>
  <si>
    <t>Sarojini Multispeciality Hospital</t>
  </si>
  <si>
    <t>Opp SBI Bank ,Pebbair ,Wnp</t>
  </si>
  <si>
    <t>Dr. Brahma Reddy Praja Vaidyshala Clinic</t>
  </si>
  <si>
    <t xml:space="preserve">Ramchandraiah Clinic </t>
  </si>
  <si>
    <t>Makthal Road, Amarachintha</t>
  </si>
  <si>
    <t>Rathnamma Nursing Home</t>
  </si>
  <si>
    <t>Atamakur- Wanparthy -Dist Santha Bazar</t>
  </si>
  <si>
    <t>Sai Nursing Home</t>
  </si>
  <si>
    <t>Haneef Lab</t>
  </si>
  <si>
    <t>Kovela Dinne Road, Shanthi Nagar</t>
  </si>
  <si>
    <t>Sri Ehitash Clinic</t>
  </si>
  <si>
    <t xml:space="preserve">Ambedkar circle main road Shanthinagar </t>
  </si>
  <si>
    <t>H.No:3-30/1, Durganagar, Gadwal Ieeza Road, Ieeja - 509127</t>
  </si>
  <si>
    <t xml:space="preserve"> 4-75, new Bus Stand, Ieeja-509127, </t>
  </si>
  <si>
    <t>near New Bus stand Ieeja</t>
  </si>
  <si>
    <t xml:space="preserve">adjacent to Head Post Office, Gadwal-509125, </t>
  </si>
  <si>
    <t>Jogulamba Center Lab</t>
  </si>
  <si>
    <t>MK Diagnostics</t>
  </si>
  <si>
    <t xml:space="preserve">RK Lab </t>
  </si>
  <si>
    <t>SLN Dental Hospital</t>
  </si>
  <si>
    <t>Venkateshwara Diagnostic Centre</t>
  </si>
  <si>
    <t>Shadnagar</t>
  </si>
  <si>
    <t>Amangal , Ranga Reddy District</t>
  </si>
  <si>
    <t>Near maggid, Main Road, Shadnagar</t>
  </si>
  <si>
    <t>Pargi road, Opp. RTC Bus Stand, Shadnagar</t>
  </si>
  <si>
    <t>Mahabubnagar</t>
  </si>
  <si>
    <t>Bijjinapally, Jadcherla</t>
  </si>
  <si>
    <t>Opp-HP Gas Office, Nagarkurnool</t>
  </si>
  <si>
    <t>Opp Busstand, Nagarkurnool</t>
  </si>
  <si>
    <t>Nagarkurnool</t>
  </si>
  <si>
    <t>Back Side Nagarkurnool Model School</t>
  </si>
  <si>
    <t>Opp BSNL Office, Nagarkurnool</t>
  </si>
  <si>
    <t>Sreepuram Road Hanuman Temple, Nagarkurnool</t>
  </si>
  <si>
    <t>Housing Board, Nagrkurnool</t>
  </si>
  <si>
    <t>Palam Road, Nagrakurnool</t>
  </si>
  <si>
    <t>OppGovt Hospital, Nagarkurool</t>
  </si>
  <si>
    <t>Beside HP Gas Office, Nagarkurnool</t>
  </si>
  <si>
    <t>Thudukurthi, Nagarkurnool</t>
  </si>
  <si>
    <t>H.NO:17-237/1/D, Nagarkurnool</t>
  </si>
  <si>
    <t>Opp.pragathi Hospital, Nagarkurnool</t>
  </si>
  <si>
    <t>Kalwakurthy</t>
  </si>
  <si>
    <t>Srisailam-hyd highway, Kalwakurthy</t>
  </si>
  <si>
    <t>H.No:11-141 &amp; 11-142, Gandhinagar Street, Kalwakurthy</t>
  </si>
  <si>
    <t>Swathi Hotel Line, Hyderabad X Road, Kalwakurthy</t>
  </si>
  <si>
    <t>Opp. Inspection Banglow, Hyd road, Kalwakurthy</t>
  </si>
  <si>
    <t>Yedula Ramchandra Reddy Complex, H.P.Gas lane, Kalwakurthy</t>
  </si>
  <si>
    <t>Shop No, 7-172/4 Gandhi nagar, Kalwakurthy</t>
  </si>
  <si>
    <t>Achampet, Nagarkurnool District</t>
  </si>
  <si>
    <t>Kollapur</t>
  </si>
  <si>
    <t>Beside SBI bank Road, Kollapur</t>
  </si>
  <si>
    <t>Beside New busstand, Kollapur</t>
  </si>
  <si>
    <t>Ramalaya beside temple, Kollapur</t>
  </si>
  <si>
    <t>Beside SBI Bank Road, Kollapur</t>
  </si>
  <si>
    <t>Bus stand back side, Kollapur</t>
  </si>
  <si>
    <t>NTR Chowrastha, Kollpaur</t>
  </si>
  <si>
    <t>Ambedakar Chowrastha, Kollapur</t>
  </si>
  <si>
    <t>Palem, Nagarkurnool</t>
  </si>
  <si>
    <t>Achampet, Nagarkurnool</t>
  </si>
  <si>
    <t>Kollapur, Nagarkurnool</t>
  </si>
  <si>
    <t>Telkapally, Nagarkurnool</t>
  </si>
  <si>
    <t>Peddakothapally ,Nagarkurnool</t>
  </si>
  <si>
    <t>Bijjinapally, Nagarkurnool</t>
  </si>
  <si>
    <t>Peddamuddunoor, Nagarkurnool</t>
  </si>
  <si>
    <t>Narayanpet</t>
  </si>
  <si>
    <t>4-26, Maddur, Narayanpet</t>
  </si>
  <si>
    <t>Near Reliance tower,Shathavahana colony,Narayanpet.</t>
  </si>
  <si>
    <t>H.No:1-6-63/1/C, Hyderabad Road, Narayanpet</t>
  </si>
  <si>
    <t>1-5-2, Civil Lane, Narayanpet-509210, Narayanpet</t>
  </si>
  <si>
    <t>H No 1-5-73 Opp Old Bus stand Market road Narayanpet</t>
  </si>
  <si>
    <t>Area Hospital Road, Narayanpet-509210, Narayanpet</t>
  </si>
  <si>
    <t>Near New Busstand, Behind Hero Honda Show Room, Narayanpet</t>
  </si>
  <si>
    <t xml:space="preserve">Behand SathyasaiColony Narayanpet </t>
  </si>
  <si>
    <t>Dr. B.R.Ambedkar X Road,Narayanpet</t>
  </si>
  <si>
    <t>Adjacent to Satya Sai Mandir, Main Road, Narayanpet</t>
  </si>
  <si>
    <t>SBI Bank Premises, Ashok Nagar, Hyderabad Road, Narayanpet</t>
  </si>
  <si>
    <t>Makhtal</t>
  </si>
  <si>
    <t>Opp. Govt. Hospital, Makthal, Narayanpet</t>
  </si>
  <si>
    <t>Old Post Office, Makthal, Narayanpet</t>
  </si>
  <si>
    <t>Andhra Bank Line, Opp:HP Gas Agency, Surender Reddy Complex, Makthal</t>
  </si>
  <si>
    <t>Narayanpet, Kosgi</t>
  </si>
  <si>
    <t>Near Old Busstand, Mahabubnagar Road, Kosgi</t>
  </si>
  <si>
    <t>Old Busstand, Revalpally Road, Maddur-509411</t>
  </si>
  <si>
    <t>Shanthi Nagar</t>
  </si>
  <si>
    <t>Complex Ieeja Road Shanthinagar</t>
  </si>
  <si>
    <t>Ieeja</t>
  </si>
  <si>
    <t>Near Telangana chowrastha, Ieeja</t>
  </si>
  <si>
    <t>Alampur</t>
  </si>
  <si>
    <t>Gadwal</t>
  </si>
  <si>
    <t xml:space="preserve">Atmakur </t>
  </si>
  <si>
    <t>Muncipality Road, Atmakur</t>
  </si>
  <si>
    <t>Opp New busstand, Atmakur</t>
  </si>
  <si>
    <t>Beside Gandhi Chowk, Wanaparthy</t>
  </si>
  <si>
    <t>Kurnool road, Kothakota</t>
  </si>
  <si>
    <t>Opp New busstand, Kothakota</t>
  </si>
  <si>
    <t>WNP Road, Kothakota</t>
  </si>
  <si>
    <t>Kothakota</t>
  </si>
  <si>
    <t>WNP Road, Pebbair</t>
  </si>
  <si>
    <t>Subhash chowk, Pebbair</t>
  </si>
  <si>
    <t>Kurnool road, Pebbair</t>
  </si>
  <si>
    <t>Kollapur road, Pebbair</t>
  </si>
  <si>
    <t>Pebbair</t>
  </si>
  <si>
    <t>Beside Gromor office, Pebbair</t>
  </si>
  <si>
    <t>Jadcherla</t>
  </si>
  <si>
    <t>Wanaparthy</t>
  </si>
  <si>
    <t>Jogulamba Gadwal</t>
  </si>
  <si>
    <t>Opp: New Bus Stand, Near Water Tank, Ieeja-509127, J,Gadwal(Dist)</t>
  </si>
  <si>
    <t xml:space="preserve">Telangana Chowrastha, Main Road, Ieeja </t>
  </si>
  <si>
    <t>Micro Surgical Centre, Main Road, Narayanpet-509210</t>
  </si>
  <si>
    <t>Upstairs of Namaji Medical Shop,Near Old Busstand</t>
  </si>
  <si>
    <t>Near Gandhi Chowk, G.P.Office Road, Dhanwada-509205</t>
  </si>
  <si>
    <t xml:space="preserve">Raichur Road, Marikal (V), Dhanwada </t>
  </si>
  <si>
    <t>Opp: Bus Stand, Swagath Complex, Makthal - 509208</t>
  </si>
  <si>
    <t>Rajeev Chowk, Wanaparthy</t>
  </si>
  <si>
    <t>Indira park, Wanaparthy</t>
  </si>
  <si>
    <t>Pebbair Road,WANAPARTHY-DIST</t>
  </si>
  <si>
    <t>beside new busstop ,Wanparthy- Dist</t>
  </si>
  <si>
    <t>New Town Colony, Wanaparthy</t>
  </si>
  <si>
    <t>Beside Andhra Bank,Wanaparthy</t>
  </si>
  <si>
    <t>Vamshi Childrens Clinic &amp; Diagnostic center</t>
  </si>
  <si>
    <t>Bus Depot Road ,Wanaparthy-Dist</t>
  </si>
  <si>
    <t>Sunkulamma Mettu Gadwal-509125, J.Gadwal (Dist)</t>
  </si>
  <si>
    <t>Sri siri Dental</t>
  </si>
  <si>
    <t xml:space="preserve">Opp. New Bus Stand, Gadwal-509125, </t>
  </si>
  <si>
    <t xml:space="preserve">Subbareddy Complex,Theeru Maidanam, Gadwal-509125, </t>
  </si>
  <si>
    <t>Opp: ICICI Bank, DSP Office Road, Bheem Nagar, Gadwal-509125,</t>
  </si>
  <si>
    <t>1st floor surya goud complex krishnaveni chowk Gadwal</t>
  </si>
  <si>
    <t>JOGULAMBA GADWAL-Dist.</t>
  </si>
  <si>
    <t>Krishna Reddy Hospital</t>
  </si>
  <si>
    <t xml:space="preserve">Manjunatha clinic </t>
  </si>
  <si>
    <t>SR Dental Clinic</t>
  </si>
  <si>
    <t>4-1-54, Kamley plaza, Gandhi Chowk,Gadwal-509125,</t>
  </si>
  <si>
    <t xml:space="preserve">Anantha CT Scan </t>
  </si>
  <si>
    <t>1-4-3/10A, Bheem nagar, Gadwal-509125,</t>
  </si>
  <si>
    <t>Raymonds Complex, Opp: Andhra Bank, Gandhi Chowk, Gadwal</t>
  </si>
  <si>
    <t>H.No:1-3-61/5, Bheemnagar, Krishna Road, Near Arun Bajaj Showroom, Gadwal</t>
  </si>
  <si>
    <t>FLAT NO:504,Venu colony, Gadwal-509125</t>
  </si>
  <si>
    <t>H.No.1-4-2/10, Krishnaveni Chowk, Bheemnagar, Gadwal</t>
  </si>
  <si>
    <t>Near Post Office Gadwal</t>
  </si>
  <si>
    <t>Beside New bus stop, Wanaparthy</t>
  </si>
  <si>
    <t>Kothakota road ,Wanparthy-Dist</t>
  </si>
  <si>
    <t xml:space="preserve">kothakota road, Wanaparthy </t>
  </si>
  <si>
    <t>vallabhnagar colony, Wanaparthy</t>
  </si>
  <si>
    <t>H.NO:42 /242, New Town Colony, Wanaparthy</t>
  </si>
  <si>
    <t>Ambedkar chowk, Wanaparthy</t>
  </si>
  <si>
    <t>Opp New busstand, Wanaprthy</t>
  </si>
  <si>
    <t>Beside Polytechnic college Road, Wanaparthy</t>
  </si>
  <si>
    <t>Sanjeevaiah Colony, Opp: Govt. Hospital,Mallappa Sadan</t>
  </si>
  <si>
    <t>Vasavi Compound, Nethaji Road, Jadcherla -509301</t>
  </si>
  <si>
    <t>Near Ganesh Mandir, Nethaji Road, Badepally, Jadcherla</t>
  </si>
  <si>
    <t>H.No. 12-94-12-99 Block-12, Near Nethaji Chowk, Jadcherla</t>
  </si>
  <si>
    <t>H.No:1-3-144, Rajendra Nagar, Mahabubnagar-509001</t>
  </si>
  <si>
    <t>Abhaya Pradha Superspeciality Hospital</t>
  </si>
  <si>
    <t>#1-10-91/2, S.S.Gutta, Mahabubnagar-509001</t>
  </si>
  <si>
    <t>Rajendranagar, Mahabubnagar</t>
  </si>
  <si>
    <t>Door.No.1-4-134/18/2/A1, Adjacent to Maruthi Suzuki Showroom, Mettugadda, Mahabubnagar</t>
  </si>
  <si>
    <t>Apex Diagnostic center</t>
  </si>
  <si>
    <t>H.No: 4-10-13, Opp: Narasimha Tiffin Centre Ramnagar, MAHABUBNAGAR (Dist) TS - 509001</t>
  </si>
  <si>
    <t>Setty Complex, Rajendranagar, Mahabubnagar-509001</t>
  </si>
  <si>
    <t>Opp to Dist. Zail Pathapalamoor, MBNR</t>
  </si>
  <si>
    <t>DR.Samuel Multispeciality Hospital</t>
  </si>
  <si>
    <t>MahabubnagarH.No:1-3-108/1, Saddala Gundu, Rly. Stn Road, Rajendra Nagar, Mahabubnagar-509001</t>
  </si>
  <si>
    <t>Laxminivas Complex, Besides SBI_ATM, Bhageeratha Colony, Mahabubnagar-509001</t>
  </si>
  <si>
    <t>Bharath Talkies Road, Mahabubnagar-509001</t>
  </si>
  <si>
    <t>Opp:Sri Laxmi Scanning Centre, Mutyaloo Complex, Rajendra Nagar, Mahabubnagar</t>
  </si>
  <si>
    <t>Behind Union Bank of India ATM, Mettugadda, Mahabubnagar-509001</t>
  </si>
  <si>
    <t>Near Shetty Complex, Rajendranagar, Mahabubnagar-509001</t>
  </si>
  <si>
    <t xml:space="preserve">Mamatha Diagnostics </t>
  </si>
  <si>
    <t>Boyapally Gate Road, Opp. Rose Garden Function Hall, Mahabubnagar</t>
  </si>
  <si>
    <t>Ganesh Trade Centre, H.No:2-2-2/D, Opp: DCC Bank &amp; J.C.Residence, Mahabubnagar (Dist)</t>
  </si>
  <si>
    <t>H.No:1-4-5/4, Rajendra Nagar, Mahabubnagar-509001</t>
  </si>
  <si>
    <t>Beside Nirmal Diagnostic Centre, Bayammathota, Rajendranagar, Mahabubnagar-509001</t>
  </si>
  <si>
    <t>Nithin Hospital</t>
  </si>
  <si>
    <t xml:space="preserve">H.No:1-4-36, Near Bhagarh Singh Statue, Rajendranagar, Mahabubnagar </t>
  </si>
  <si>
    <t>40 Houses, Rajendranagar, Mahabubnagar - 509001</t>
  </si>
  <si>
    <t>H.No:1-5-73/8, Crown Garden Function Hall Road, New Town, Mahabubnagar</t>
  </si>
  <si>
    <t>Yenugonda, Mahabubnagar</t>
  </si>
  <si>
    <t>H.No.1-3-151/B/2, Rajendranagar, Mahabubnagar.</t>
  </si>
  <si>
    <t>New Town, Mahabubnagar</t>
  </si>
  <si>
    <t># 8-6-257/7, Padmavathi Colony, Mahabubnagar-509001</t>
  </si>
  <si>
    <t>Sree Amritha Clinic</t>
  </si>
  <si>
    <t>Geetha Hotel Lane Opp : Dist. HQ. Hospital, MBNR</t>
  </si>
  <si>
    <t>Sri Nakshatra Hospital (Rajesh Multispeciality Hospital)</t>
  </si>
  <si>
    <t>Sidde Vinayaka Hospital</t>
  </si>
  <si>
    <t>1-10-85/D1, D2, Newtown, Mahabubnagar</t>
  </si>
  <si>
    <t>H.No:2-2-2/2/3, Behind Head Post Office, Mahabubnagar-509001</t>
  </si>
  <si>
    <t>D.No:1-4-135, Near Bhagath Singh Statue, Rajendra Nagar, Mahabubnagar-509001</t>
  </si>
  <si>
    <t>Padmavathi Colony, Mahabubnagar-509001</t>
  </si>
  <si>
    <t xml:space="preserve">Crown Garden function Hall, #1-5-73/8, Newtown, Mahabubnagar </t>
  </si>
  <si>
    <t>Railyway Station Road, Mahabubnagar-509001</t>
  </si>
  <si>
    <t>H.No:1-3-146, 1st Floor, Opp: Shetty Complex, Rajendranagar, Mahabubnagar-Dist</t>
  </si>
  <si>
    <t xml:space="preserve">GBR Complex, Teachers Colony, Mettugadda, MAHABUBNAGAR </t>
  </si>
  <si>
    <t>OPP Vidyth colony sy.No 231/A Pargi Road ,Shadnagar</t>
  </si>
  <si>
    <t>Mahabubnagr</t>
  </si>
  <si>
    <t>Rajendra Nagar, Mahabubnagar</t>
  </si>
  <si>
    <t>7-4-58/1/A, Vekateshwara Colony, Mahabubnagar</t>
  </si>
  <si>
    <t>1-3-107, Rajendra Nagar, Mahabubnagar-509001</t>
  </si>
  <si>
    <t>Opp. Dr. K. Balakrishna Clinic Raichur Rd, Mahabubnagar</t>
  </si>
  <si>
    <t># 1-5-73/2/3, near Crown Function Hall, Newtown, Mahabubnagar</t>
  </si>
  <si>
    <t>Opp : Panchavati Hotel - Newtown, Mahabubnagar</t>
  </si>
  <si>
    <t>H.No: 1-10-96/2, Anil Plaza, S.S.Gutta, MAHABUBNAGAR</t>
  </si>
  <si>
    <t>H.No.1-6-60/1, Palsabgutta, Station Road, Mahabubnagar</t>
  </si>
  <si>
    <t>Besides Shetty Complex, Rajendra Nagar, Mahabubnagar</t>
  </si>
  <si>
    <t>H.No:6-1-82/4, Yellareddy Complex, Ganeshnagar, Opp: to Narmada Honda Showroom, Raichur Road, Mahabubnagar</t>
  </si>
  <si>
    <t>Sciegen Pharmaceuticals India Pvt ltd(Unit-I)</t>
  </si>
  <si>
    <t>V-Guard Consumer Products Ltd</t>
  </si>
  <si>
    <t>Sathya Narayana Children's Hospital</t>
  </si>
  <si>
    <t xml:space="preserve">Mana Shishuraksha Childrens Hospital </t>
  </si>
  <si>
    <t>Maruthi Multi Specialty Hospital</t>
  </si>
  <si>
    <t>M/S SVETHANSH &amp; COMPANY , MAHABUBNAGAR
Total no.of HCE's sending BMW to CBMWTF &amp; Qty disposed 
On 01-09-2025 TO 30-09-2025</t>
  </si>
  <si>
    <t>30 Days</t>
  </si>
  <si>
    <t>SEPTEMBER-  2025</t>
  </si>
  <si>
    <t>AAdidri Scan &amp; Diagnostics Centre</t>
  </si>
  <si>
    <t>Sreelaxmi Venkateshwara Diagnostic center</t>
  </si>
  <si>
    <t>Global Diagnostic center (AM Care Diagnostic &amp; First Aid Center)</t>
  </si>
  <si>
    <t xml:space="preserve">Sandhya Lab </t>
  </si>
  <si>
    <t xml:space="preserve">Aarogya Blood Centre </t>
  </si>
  <si>
    <t>Ovacare Fertility ceenter (Avira Clinic &amp; Diagnostic centre)</t>
  </si>
  <si>
    <t>City Neuro Gastro Hospital (Isha Hospital)</t>
  </si>
  <si>
    <t>Sree kara Childrens Hospital (Shashikala Hospital)</t>
  </si>
  <si>
    <t>Sankalpa Super Specialty Hospital</t>
  </si>
  <si>
    <t>Spandana Dental &amp; Implant Centre</t>
  </si>
  <si>
    <t>TOTAL BIO-MEDICAL INCINERABLE WASTE GENERATED IN SEPTEMBER ON AN AVERAGE IS  19191.8 KGS. AVERAGE PER DAY  IS 619.091 (approximately) KGS .</t>
  </si>
  <si>
    <t>TOTAL BIO-MEDICAL RECYCLABLE WASTE GENERATED IN  SEPTEMBER ON AN AVERAGE IS 11812.89 KGS. AVERAGE PER DAY IS 381.0611(approximately)  KGS.</t>
  </si>
  <si>
    <t>TOTAL AUTOCLAVABLE WASTE SHARPS GENERATED IN SEPTEMBER ON AN AVERAGE IS 7455.06 KGS. AVERAGE PER DAY IS 240.486 (approximately)  KGS.</t>
  </si>
  <si>
    <t>TOTAL PPC WHITE CONTAINER WASTE GENERATED AND TREATED IN SEPTEMBER 0N AN AVERAGE IS 2769.8 KGS. AVERAGE PER DAY IS 89.34839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</si>
</sst>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-yy;@"/>
  </numFmts>
  <fonts count="28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2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142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0" fontId="0" fillId="2" borderId="0" xfId="0" applyFill="1" applyAlignment="1">
      <alignment vertical="center"/>
    </xf>
    <xf numFmtId="0" fontId="6" fillId="2" borderId="0" xfId="0" applyFont="1" applyFill="1"/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Border="1"/>
    <xf numFmtId="0" fontId="1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19" fillId="0" borderId="1" xfId="0" applyFont="1" applyBorder="1" applyAlignment="1">
      <alignment wrapText="1"/>
    </xf>
    <xf numFmtId="0" fontId="18" fillId="8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18" fillId="1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18" fillId="0" borderId="1" xfId="0" applyFont="1" applyBorder="1" applyAlignment="1">
      <alignment wrapText="1"/>
    </xf>
    <xf numFmtId="0" fontId="16" fillId="4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7" fillId="0" borderId="6" xfId="0" applyFont="1" applyBorder="1"/>
    <xf numFmtId="0" fontId="8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3" xfId="0" applyFont="1" applyBorder="1"/>
    <xf numFmtId="0" fontId="10" fillId="4" borderId="3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5" fillId="2" borderId="1" xfId="0" applyFont="1" applyFill="1" applyBorder="1" applyAlignment="1">
      <alignment wrapText="1"/>
    </xf>
    <xf numFmtId="0" fontId="25" fillId="2" borderId="1" xfId="0" applyFont="1" applyFill="1" applyBorder="1" applyAlignment="1">
      <alignment horizontal="left" wrapText="1"/>
    </xf>
    <xf numFmtId="0" fontId="24" fillId="2" borderId="1" xfId="0" applyFont="1" applyFill="1" applyBorder="1" applyAlignment="1">
      <alignment wrapText="1"/>
    </xf>
    <xf numFmtId="0" fontId="25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vertical="top" wrapText="1"/>
    </xf>
    <xf numFmtId="0" fontId="19" fillId="0" borderId="2" xfId="0" applyFont="1" applyBorder="1" applyAlignment="1">
      <alignment wrapText="1"/>
    </xf>
    <xf numFmtId="17" fontId="1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wrapText="1"/>
    </xf>
    <xf numFmtId="0" fontId="19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4" borderId="1" xfId="0" applyFont="1" applyFill="1" applyBorder="1" applyAlignment="1">
      <alignment horizontal="left" wrapText="1"/>
    </xf>
    <xf numFmtId="0" fontId="16" fillId="4" borderId="1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4" fillId="7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top" wrapText="1"/>
    </xf>
    <xf numFmtId="0" fontId="4" fillId="16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left" wrapText="1"/>
    </xf>
    <xf numFmtId="0" fontId="16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wrapText="1"/>
    </xf>
    <xf numFmtId="0" fontId="19" fillId="2" borderId="2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vertical="center" wrapText="1" shrinkToFi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19" fillId="0" borderId="2" xfId="0" applyFont="1" applyBorder="1" applyAlignment="1"/>
    <xf numFmtId="0" fontId="19" fillId="2" borderId="2" xfId="0" applyFont="1" applyFill="1" applyBorder="1" applyAlignment="1"/>
    <xf numFmtId="0" fontId="27" fillId="2" borderId="1" xfId="0" applyFont="1" applyFill="1" applyBorder="1" applyAlignment="1"/>
    <xf numFmtId="0" fontId="19" fillId="2" borderId="1" xfId="0" applyFont="1" applyFill="1" applyBorder="1" applyAlignment="1"/>
    <xf numFmtId="0" fontId="26" fillId="2" borderId="1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20" fillId="5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7" fontId="13" fillId="2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8" fillId="14" borderId="3" xfId="0" applyFont="1" applyFill="1" applyBorder="1" applyAlignment="1">
      <alignment horizontal="center"/>
    </xf>
    <xf numFmtId="0" fontId="8" fillId="14" borderId="4" xfId="0" applyFont="1" applyFill="1" applyBorder="1" applyAlignment="1">
      <alignment horizontal="center"/>
    </xf>
    <xf numFmtId="0" fontId="8" fillId="14" borderId="5" xfId="0" applyFont="1" applyFill="1" applyBorder="1" applyAlignment="1">
      <alignment horizontal="center"/>
    </xf>
    <xf numFmtId="0" fontId="8" fillId="15" borderId="3" xfId="0" applyFont="1" applyFill="1" applyBorder="1" applyAlignment="1">
      <alignment horizontal="center"/>
    </xf>
    <xf numFmtId="0" fontId="8" fillId="15" borderId="4" xfId="0" applyFont="1" applyFill="1" applyBorder="1" applyAlignment="1">
      <alignment horizontal="center"/>
    </xf>
    <xf numFmtId="0" fontId="8" fillId="15" borderId="5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left" vertical="center" wrapText="1"/>
    </xf>
    <xf numFmtId="0" fontId="13" fillId="13" borderId="1" xfId="0" applyFont="1" applyFill="1" applyBorder="1" applyAlignment="1">
      <alignment vertical="center" wrapText="1" shrinkToFit="1"/>
    </xf>
    <xf numFmtId="0" fontId="13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textRotation="90" wrapText="1"/>
    </xf>
    <xf numFmtId="0" fontId="10" fillId="4" borderId="3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left"/>
    </xf>
    <xf numFmtId="49" fontId="12" fillId="0" borderId="1" xfId="0" applyNumberFormat="1" applyFont="1" applyBorder="1" applyAlignment="1">
      <alignment horizontal="center" vertical="center" wrapText="1"/>
    </xf>
  </cellXfs>
  <cellStyles count="3">
    <cellStyle name="Hyperlink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V945"/>
  <sheetViews>
    <sheetView tabSelected="1" topLeftCell="A893" zoomScale="85" zoomScaleNormal="85" workbookViewId="0">
      <selection activeCell="A887" sqref="A887:A917"/>
    </sheetView>
  </sheetViews>
  <sheetFormatPr defaultRowHeight="15"/>
  <cols>
    <col min="1" max="1" width="9.140625" style="8"/>
    <col min="2" max="2" width="59.28515625" style="9" customWidth="1"/>
    <col min="3" max="3" width="56.140625" style="10" customWidth="1"/>
    <col min="4" max="4" width="9.28515625" style="11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12" customWidth="1"/>
  </cols>
  <sheetData>
    <row r="1" spans="1:9" ht="58.5" customHeight="1">
      <c r="A1" s="114" t="s">
        <v>1104</v>
      </c>
      <c r="B1" s="114"/>
      <c r="C1" s="114"/>
      <c r="D1" s="114"/>
      <c r="E1" s="114"/>
      <c r="F1" s="114"/>
      <c r="G1" s="114"/>
      <c r="H1" s="114"/>
      <c r="I1" s="114"/>
    </row>
    <row r="2" spans="1:9" ht="15.75">
      <c r="A2" s="131" t="s">
        <v>0</v>
      </c>
      <c r="B2" s="133" t="s">
        <v>1</v>
      </c>
      <c r="C2" s="133" t="s">
        <v>2</v>
      </c>
      <c r="D2" s="115">
        <v>45901</v>
      </c>
      <c r="E2" s="115"/>
      <c r="F2" s="115"/>
      <c r="G2" s="115"/>
      <c r="H2" s="115"/>
      <c r="I2" s="137" t="s">
        <v>1105</v>
      </c>
    </row>
    <row r="3" spans="1:9" ht="18.75" customHeight="1">
      <c r="A3" s="131"/>
      <c r="B3" s="133"/>
      <c r="C3" s="133"/>
      <c r="D3" s="136" t="s">
        <v>3</v>
      </c>
      <c r="E3" s="116" t="s">
        <v>4</v>
      </c>
      <c r="F3" s="116"/>
      <c r="G3" s="116"/>
      <c r="H3" s="116"/>
      <c r="I3" s="137"/>
    </row>
    <row r="4" spans="1:9" ht="15.75">
      <c r="A4" s="131"/>
      <c r="B4" s="133"/>
      <c r="C4" s="133"/>
      <c r="D4" s="136"/>
      <c r="E4" s="13" t="s">
        <v>5</v>
      </c>
      <c r="F4" s="13" t="s">
        <v>6</v>
      </c>
      <c r="G4" s="13" t="s">
        <v>7</v>
      </c>
      <c r="H4" s="13" t="s">
        <v>8</v>
      </c>
      <c r="I4" s="137"/>
    </row>
    <row r="5" spans="1:9" ht="25.5" customHeight="1">
      <c r="A5" s="117" t="s">
        <v>9</v>
      </c>
      <c r="B5" s="117"/>
      <c r="C5" s="117"/>
      <c r="D5" s="117"/>
      <c r="E5" s="117"/>
      <c r="F5" s="117"/>
      <c r="G5" s="117"/>
      <c r="H5" s="117"/>
      <c r="I5" s="117"/>
    </row>
    <row r="6" spans="1:9">
      <c r="A6" s="14">
        <v>1</v>
      </c>
      <c r="B6" s="16" t="s">
        <v>10</v>
      </c>
      <c r="C6" s="16" t="s">
        <v>917</v>
      </c>
      <c r="D6" s="64">
        <v>20</v>
      </c>
      <c r="E6" s="65">
        <v>25.9</v>
      </c>
      <c r="F6" s="65">
        <v>10.9</v>
      </c>
      <c r="G6" s="65">
        <v>4.1000000000000005</v>
      </c>
      <c r="H6" s="65">
        <v>2.2000000000000002</v>
      </c>
      <c r="I6" s="66">
        <f t="shared" ref="I6:I37" si="0">SUM(E6:H6)</f>
        <v>43.1</v>
      </c>
    </row>
    <row r="7" spans="1:9">
      <c r="A7" s="14">
        <v>2</v>
      </c>
      <c r="B7" s="16" t="s">
        <v>11</v>
      </c>
      <c r="C7" s="16" t="s">
        <v>917</v>
      </c>
      <c r="D7" s="64">
        <v>5</v>
      </c>
      <c r="E7" s="65">
        <v>11.9</v>
      </c>
      <c r="F7" s="65">
        <v>9.9</v>
      </c>
      <c r="G7" s="65">
        <v>6.1000000000000005</v>
      </c>
      <c r="H7" s="65">
        <v>1.7000000000000002</v>
      </c>
      <c r="I7" s="66">
        <f t="shared" si="0"/>
        <v>29.6</v>
      </c>
    </row>
    <row r="8" spans="1:9">
      <c r="A8" s="14">
        <v>3</v>
      </c>
      <c r="B8" s="16" t="s">
        <v>12</v>
      </c>
      <c r="C8" s="16" t="s">
        <v>917</v>
      </c>
      <c r="D8" s="64">
        <v>5</v>
      </c>
      <c r="E8" s="65">
        <v>10.9</v>
      </c>
      <c r="F8" s="65">
        <v>7.9</v>
      </c>
      <c r="G8" s="65">
        <v>5.1000000000000005</v>
      </c>
      <c r="H8" s="65">
        <v>1.2000000000000002</v>
      </c>
      <c r="I8" s="66">
        <f t="shared" si="0"/>
        <v>25.1</v>
      </c>
    </row>
    <row r="9" spans="1:9">
      <c r="A9" s="14">
        <v>4</v>
      </c>
      <c r="B9" s="17" t="s">
        <v>13</v>
      </c>
      <c r="C9" s="16" t="s">
        <v>917</v>
      </c>
      <c r="D9" s="64">
        <v>10</v>
      </c>
      <c r="E9" s="65">
        <v>9.9</v>
      </c>
      <c r="F9" s="65">
        <v>7.4</v>
      </c>
      <c r="G9" s="65">
        <v>4.1000000000000005</v>
      </c>
      <c r="H9" s="65">
        <v>1.7000000000000002</v>
      </c>
      <c r="I9" s="66">
        <f t="shared" si="0"/>
        <v>23.1</v>
      </c>
    </row>
    <row r="10" spans="1:9">
      <c r="A10" s="14">
        <v>5</v>
      </c>
      <c r="B10" s="16" t="s">
        <v>788</v>
      </c>
      <c r="C10" s="61" t="s">
        <v>919</v>
      </c>
      <c r="D10" s="64">
        <v>6</v>
      </c>
      <c r="E10" s="65">
        <v>7.9</v>
      </c>
      <c r="F10" s="65">
        <v>4.4000000000000004</v>
      </c>
      <c r="G10" s="65">
        <v>2.6</v>
      </c>
      <c r="H10" s="65">
        <v>0.7</v>
      </c>
      <c r="I10" s="66">
        <f t="shared" si="0"/>
        <v>15.6</v>
      </c>
    </row>
    <row r="11" spans="1:9">
      <c r="A11" s="14">
        <v>6</v>
      </c>
      <c r="B11" s="16" t="s">
        <v>14</v>
      </c>
      <c r="C11" s="61" t="s">
        <v>858</v>
      </c>
      <c r="D11" s="64">
        <v>10</v>
      </c>
      <c r="E11" s="65">
        <v>13.9</v>
      </c>
      <c r="F11" s="65">
        <v>5.9</v>
      </c>
      <c r="G11" s="65">
        <v>4.1000000000000005</v>
      </c>
      <c r="H11" s="65">
        <v>2.7</v>
      </c>
      <c r="I11" s="66">
        <f t="shared" si="0"/>
        <v>26.6</v>
      </c>
    </row>
    <row r="12" spans="1:9">
      <c r="A12" s="14">
        <v>7</v>
      </c>
      <c r="B12" s="16" t="s">
        <v>15</v>
      </c>
      <c r="C12" s="16" t="s">
        <v>917</v>
      </c>
      <c r="D12" s="64">
        <v>15</v>
      </c>
      <c r="E12" s="65">
        <v>15.9</v>
      </c>
      <c r="F12" s="65">
        <v>7.4</v>
      </c>
      <c r="G12" s="65">
        <v>4.6000000000000005</v>
      </c>
      <c r="H12" s="65">
        <v>2.2000000000000002</v>
      </c>
      <c r="I12" s="66">
        <f t="shared" si="0"/>
        <v>30.1</v>
      </c>
    </row>
    <row r="13" spans="1:9">
      <c r="A13" s="14">
        <v>8</v>
      </c>
      <c r="B13" s="17" t="s">
        <v>16</v>
      </c>
      <c r="C13" s="16" t="s">
        <v>917</v>
      </c>
      <c r="D13" s="64">
        <v>20</v>
      </c>
      <c r="E13" s="65">
        <v>15.9</v>
      </c>
      <c r="F13" s="65">
        <v>6.4</v>
      </c>
      <c r="G13" s="65">
        <v>4.6000000000000005</v>
      </c>
      <c r="H13" s="65">
        <v>1.7000000000000002</v>
      </c>
      <c r="I13" s="66">
        <f t="shared" si="0"/>
        <v>28.6</v>
      </c>
    </row>
    <row r="14" spans="1:9">
      <c r="A14" s="14">
        <v>9</v>
      </c>
      <c r="B14" s="17" t="s">
        <v>841</v>
      </c>
      <c r="C14" s="16" t="s">
        <v>917</v>
      </c>
      <c r="D14" s="64">
        <v>5</v>
      </c>
      <c r="E14" s="65">
        <v>10.9</v>
      </c>
      <c r="F14" s="65">
        <v>7.4</v>
      </c>
      <c r="G14" s="65">
        <v>3.1</v>
      </c>
      <c r="H14" s="65">
        <v>2.2000000000000002</v>
      </c>
      <c r="I14" s="66">
        <f t="shared" si="0"/>
        <v>23.6</v>
      </c>
    </row>
    <row r="15" spans="1:9">
      <c r="A15" s="14">
        <v>10</v>
      </c>
      <c r="B15" s="16" t="s">
        <v>17</v>
      </c>
      <c r="C15" s="16" t="s">
        <v>917</v>
      </c>
      <c r="D15" s="64">
        <v>10</v>
      </c>
      <c r="E15" s="65">
        <v>13.9</v>
      </c>
      <c r="F15" s="65">
        <v>6.4</v>
      </c>
      <c r="G15" s="65">
        <v>3.1</v>
      </c>
      <c r="H15" s="65">
        <v>1.7000000000000002</v>
      </c>
      <c r="I15" s="66">
        <f t="shared" si="0"/>
        <v>25.1</v>
      </c>
    </row>
    <row r="16" spans="1:9">
      <c r="A16" s="14">
        <v>11</v>
      </c>
      <c r="B16" s="17" t="s">
        <v>18</v>
      </c>
      <c r="C16" s="16" t="s">
        <v>917</v>
      </c>
      <c r="D16" s="64">
        <v>10</v>
      </c>
      <c r="E16" s="65">
        <v>13.9</v>
      </c>
      <c r="F16" s="65">
        <v>7.4</v>
      </c>
      <c r="G16" s="65">
        <v>5.1000000000000005</v>
      </c>
      <c r="H16" s="65">
        <v>2.7</v>
      </c>
      <c r="I16" s="66">
        <f t="shared" si="0"/>
        <v>29.1</v>
      </c>
    </row>
    <row r="17" spans="1:9">
      <c r="A17" s="14">
        <v>12</v>
      </c>
      <c r="B17" s="16" t="s">
        <v>19</v>
      </c>
      <c r="C17" s="16" t="s">
        <v>917</v>
      </c>
      <c r="D17" s="64" t="s">
        <v>20</v>
      </c>
      <c r="E17" s="65">
        <v>9.9</v>
      </c>
      <c r="F17" s="65">
        <v>4.9000000000000004</v>
      </c>
      <c r="G17" s="65">
        <v>3.1</v>
      </c>
      <c r="H17" s="65">
        <v>2.2000000000000002</v>
      </c>
      <c r="I17" s="66">
        <f t="shared" si="0"/>
        <v>20.100000000000001</v>
      </c>
    </row>
    <row r="18" spans="1:9">
      <c r="A18" s="14">
        <v>13</v>
      </c>
      <c r="B18" s="16" t="s">
        <v>21</v>
      </c>
      <c r="C18" s="16" t="s">
        <v>917</v>
      </c>
      <c r="D18" s="64">
        <v>10</v>
      </c>
      <c r="E18" s="65">
        <v>15.9</v>
      </c>
      <c r="F18" s="65">
        <v>6.9</v>
      </c>
      <c r="G18" s="65">
        <v>4.1000000000000005</v>
      </c>
      <c r="H18" s="65">
        <v>2.7</v>
      </c>
      <c r="I18" s="66">
        <f t="shared" si="0"/>
        <v>29.6</v>
      </c>
    </row>
    <row r="19" spans="1:9" ht="14.25" customHeight="1">
      <c r="A19" s="14">
        <v>14</v>
      </c>
      <c r="B19" s="16" t="s">
        <v>22</v>
      </c>
      <c r="C19" s="16" t="s">
        <v>917</v>
      </c>
      <c r="D19" s="64" t="s">
        <v>20</v>
      </c>
      <c r="E19" s="65">
        <v>6.9</v>
      </c>
      <c r="F19" s="65">
        <v>5.4</v>
      </c>
      <c r="G19" s="65">
        <v>4.1000000000000005</v>
      </c>
      <c r="H19" s="65">
        <v>1.7000000000000002</v>
      </c>
      <c r="I19" s="66">
        <f t="shared" si="0"/>
        <v>18.100000000000001</v>
      </c>
    </row>
    <row r="20" spans="1:9">
      <c r="A20" s="14">
        <v>15</v>
      </c>
      <c r="B20" s="16" t="s">
        <v>23</v>
      </c>
      <c r="C20" s="16" t="s">
        <v>917</v>
      </c>
      <c r="D20" s="64" t="s">
        <v>20</v>
      </c>
      <c r="E20" s="65">
        <v>8.9</v>
      </c>
      <c r="F20" s="65">
        <v>5.4</v>
      </c>
      <c r="G20" s="65">
        <v>3.1</v>
      </c>
      <c r="H20" s="65">
        <v>1.7000000000000002</v>
      </c>
      <c r="I20" s="66">
        <f t="shared" si="0"/>
        <v>19.100000000000001</v>
      </c>
    </row>
    <row r="21" spans="1:9">
      <c r="A21" s="14">
        <v>16</v>
      </c>
      <c r="B21" s="17" t="s">
        <v>24</v>
      </c>
      <c r="C21" s="16" t="s">
        <v>917</v>
      </c>
      <c r="D21" s="64">
        <v>6</v>
      </c>
      <c r="E21" s="65">
        <v>11.9</v>
      </c>
      <c r="F21" s="65">
        <v>6.4</v>
      </c>
      <c r="G21" s="65">
        <v>4.6000000000000005</v>
      </c>
      <c r="H21" s="65">
        <v>1.7000000000000002</v>
      </c>
      <c r="I21" s="66">
        <f t="shared" si="0"/>
        <v>24.6</v>
      </c>
    </row>
    <row r="22" spans="1:9">
      <c r="A22" s="14">
        <v>17</v>
      </c>
      <c r="B22" s="16" t="s">
        <v>25</v>
      </c>
      <c r="C22" s="16" t="s">
        <v>917</v>
      </c>
      <c r="D22" s="64">
        <v>10</v>
      </c>
      <c r="E22" s="65">
        <v>12.9</v>
      </c>
      <c r="F22" s="65">
        <v>7.4</v>
      </c>
      <c r="G22" s="65">
        <v>3.1</v>
      </c>
      <c r="H22" s="65">
        <v>1.2000000000000002</v>
      </c>
      <c r="I22" s="66">
        <f t="shared" si="0"/>
        <v>24.6</v>
      </c>
    </row>
    <row r="23" spans="1:9" s="1" customFormat="1">
      <c r="A23" s="14">
        <v>18</v>
      </c>
      <c r="B23" s="16" t="s">
        <v>26</v>
      </c>
      <c r="C23" s="16" t="s">
        <v>917</v>
      </c>
      <c r="D23" s="64" t="s">
        <v>20</v>
      </c>
      <c r="E23" s="65">
        <v>7.9</v>
      </c>
      <c r="F23" s="65">
        <v>5.9</v>
      </c>
      <c r="G23" s="65">
        <v>3.1</v>
      </c>
      <c r="H23" s="65">
        <v>2.2000000000000002</v>
      </c>
      <c r="I23" s="66">
        <f t="shared" si="0"/>
        <v>19.100000000000001</v>
      </c>
    </row>
    <row r="24" spans="1:9">
      <c r="A24" s="14">
        <v>19</v>
      </c>
      <c r="B24" s="16" t="s">
        <v>27</v>
      </c>
      <c r="C24" s="16" t="s">
        <v>917</v>
      </c>
      <c r="D24" s="64">
        <v>9</v>
      </c>
      <c r="E24" s="65">
        <v>15.9</v>
      </c>
      <c r="F24" s="65">
        <v>4.9000000000000004</v>
      </c>
      <c r="G24" s="65">
        <v>3.6</v>
      </c>
      <c r="H24" s="65">
        <v>1.7000000000000002</v>
      </c>
      <c r="I24" s="66">
        <f t="shared" si="0"/>
        <v>26.1</v>
      </c>
    </row>
    <row r="25" spans="1:9">
      <c r="A25" s="14">
        <v>20</v>
      </c>
      <c r="B25" s="16" t="s">
        <v>28</v>
      </c>
      <c r="C25" s="16" t="s">
        <v>917</v>
      </c>
      <c r="D25" s="64">
        <v>5</v>
      </c>
      <c r="E25" s="65">
        <v>8.9</v>
      </c>
      <c r="F25" s="65">
        <v>5.9</v>
      </c>
      <c r="G25" s="65">
        <v>3.1</v>
      </c>
      <c r="H25" s="65">
        <v>1.2000000000000002</v>
      </c>
      <c r="I25" s="66">
        <f t="shared" si="0"/>
        <v>19.100000000000001</v>
      </c>
    </row>
    <row r="26" spans="1:9" s="1" customFormat="1">
      <c r="A26" s="14">
        <v>21</v>
      </c>
      <c r="B26" s="17" t="s">
        <v>29</v>
      </c>
      <c r="C26" s="16" t="s">
        <v>917</v>
      </c>
      <c r="D26" s="64">
        <v>50</v>
      </c>
      <c r="E26" s="65">
        <v>37.9</v>
      </c>
      <c r="F26" s="65">
        <v>11.9</v>
      </c>
      <c r="G26" s="65">
        <v>5.1000000000000005</v>
      </c>
      <c r="H26" s="65">
        <v>1.7000000000000002</v>
      </c>
      <c r="I26" s="66">
        <f t="shared" si="0"/>
        <v>56.6</v>
      </c>
    </row>
    <row r="27" spans="1:9">
      <c r="A27" s="14">
        <v>22</v>
      </c>
      <c r="B27" s="16" t="s">
        <v>30</v>
      </c>
      <c r="C27" s="16" t="s">
        <v>917</v>
      </c>
      <c r="D27" s="64" t="s">
        <v>20</v>
      </c>
      <c r="E27" s="65">
        <v>8.9</v>
      </c>
      <c r="F27" s="65">
        <v>5.9</v>
      </c>
      <c r="G27" s="65">
        <v>3.1</v>
      </c>
      <c r="H27" s="65">
        <v>0.7</v>
      </c>
      <c r="I27" s="66">
        <f t="shared" si="0"/>
        <v>18.600000000000001</v>
      </c>
    </row>
    <row r="28" spans="1:9" s="1" customFormat="1">
      <c r="A28" s="14">
        <v>23</v>
      </c>
      <c r="B28" s="16" t="s">
        <v>31</v>
      </c>
      <c r="C28" s="16" t="s">
        <v>917</v>
      </c>
      <c r="D28" s="64">
        <v>10</v>
      </c>
      <c r="E28" s="65">
        <v>13.9</v>
      </c>
      <c r="F28" s="65">
        <v>5.9</v>
      </c>
      <c r="G28" s="65">
        <v>3.1</v>
      </c>
      <c r="H28" s="65">
        <v>1.7000000000000002</v>
      </c>
      <c r="I28" s="66">
        <f t="shared" si="0"/>
        <v>24.6</v>
      </c>
    </row>
    <row r="29" spans="1:9">
      <c r="A29" s="14">
        <v>24</v>
      </c>
      <c r="B29" s="17" t="s">
        <v>32</v>
      </c>
      <c r="C29" s="16" t="s">
        <v>917</v>
      </c>
      <c r="D29" s="64" t="s">
        <v>20</v>
      </c>
      <c r="E29" s="65">
        <v>6.9</v>
      </c>
      <c r="F29" s="65">
        <v>5.9</v>
      </c>
      <c r="G29" s="65">
        <v>3.1</v>
      </c>
      <c r="H29" s="65">
        <v>0.7</v>
      </c>
      <c r="I29" s="66">
        <f t="shared" si="0"/>
        <v>16.600000000000001</v>
      </c>
    </row>
    <row r="30" spans="1:9">
      <c r="A30" s="14">
        <v>25</v>
      </c>
      <c r="B30" s="17" t="s">
        <v>33</v>
      </c>
      <c r="C30" s="61" t="s">
        <v>859</v>
      </c>
      <c r="D30" s="64" t="s">
        <v>20</v>
      </c>
      <c r="E30" s="65">
        <v>8.4</v>
      </c>
      <c r="F30" s="65">
        <v>3.4</v>
      </c>
      <c r="G30" s="65">
        <v>1.0999999999999999</v>
      </c>
      <c r="H30" s="65">
        <v>1.7000000000000002</v>
      </c>
      <c r="I30" s="66">
        <f t="shared" si="0"/>
        <v>14.600000000000001</v>
      </c>
    </row>
    <row r="31" spans="1:9">
      <c r="A31" s="14">
        <v>26</v>
      </c>
      <c r="B31" s="17" t="s">
        <v>34</v>
      </c>
      <c r="C31" s="61" t="s">
        <v>860</v>
      </c>
      <c r="D31" s="64" t="s">
        <v>20</v>
      </c>
      <c r="E31" s="65">
        <v>8.9</v>
      </c>
      <c r="F31" s="65">
        <v>4.9000000000000004</v>
      </c>
      <c r="G31" s="65">
        <v>2.1</v>
      </c>
      <c r="H31" s="65">
        <v>1.7000000000000002</v>
      </c>
      <c r="I31" s="66">
        <f t="shared" si="0"/>
        <v>17.600000000000001</v>
      </c>
    </row>
    <row r="32" spans="1:9">
      <c r="A32" s="14">
        <v>27</v>
      </c>
      <c r="B32" s="16" t="s">
        <v>35</v>
      </c>
      <c r="C32" s="16" t="s">
        <v>917</v>
      </c>
      <c r="D32" s="64" t="s">
        <v>20</v>
      </c>
      <c r="E32" s="65">
        <v>7.9</v>
      </c>
      <c r="F32" s="65">
        <v>4.9000000000000004</v>
      </c>
      <c r="G32" s="65">
        <v>2.1</v>
      </c>
      <c r="H32" s="65">
        <v>1.7000000000000002</v>
      </c>
      <c r="I32" s="66">
        <f t="shared" si="0"/>
        <v>16.600000000000001</v>
      </c>
    </row>
    <row r="33" spans="1:9" s="1" customFormat="1">
      <c r="A33" s="14">
        <v>28</v>
      </c>
      <c r="B33" s="16" t="s">
        <v>36</v>
      </c>
      <c r="C33" s="16" t="s">
        <v>861</v>
      </c>
      <c r="D33" s="64">
        <v>10</v>
      </c>
      <c r="E33" s="65">
        <v>13.9</v>
      </c>
      <c r="F33" s="65">
        <v>4.9000000000000004</v>
      </c>
      <c r="G33" s="65">
        <v>3.1</v>
      </c>
      <c r="H33" s="65">
        <v>2.2000000000000002</v>
      </c>
      <c r="I33" s="66">
        <f t="shared" si="0"/>
        <v>24.1</v>
      </c>
    </row>
    <row r="34" spans="1:9" s="1" customFormat="1">
      <c r="A34" s="14">
        <v>29</v>
      </c>
      <c r="B34" s="16" t="s">
        <v>37</v>
      </c>
      <c r="C34" s="61" t="s">
        <v>920</v>
      </c>
      <c r="D34" s="64">
        <v>10</v>
      </c>
      <c r="E34" s="65">
        <v>12.9</v>
      </c>
      <c r="F34" s="65">
        <v>6.4</v>
      </c>
      <c r="G34" s="65">
        <v>5.1000000000000005</v>
      </c>
      <c r="H34" s="65">
        <v>2.7</v>
      </c>
      <c r="I34" s="66">
        <f t="shared" si="0"/>
        <v>27.1</v>
      </c>
    </row>
    <row r="35" spans="1:9">
      <c r="A35" s="14">
        <v>30</v>
      </c>
      <c r="B35" s="17" t="s">
        <v>38</v>
      </c>
      <c r="C35" s="16" t="s">
        <v>917</v>
      </c>
      <c r="D35" s="64" t="s">
        <v>20</v>
      </c>
      <c r="E35" s="65">
        <v>8.4</v>
      </c>
      <c r="F35" s="65">
        <v>6.4</v>
      </c>
      <c r="G35" s="65">
        <v>3.6</v>
      </c>
      <c r="H35" s="65">
        <v>0.7</v>
      </c>
      <c r="I35" s="66">
        <f t="shared" si="0"/>
        <v>19.100000000000001</v>
      </c>
    </row>
    <row r="36" spans="1:9">
      <c r="A36" s="14">
        <v>31</v>
      </c>
      <c r="B36" s="16" t="s">
        <v>39</v>
      </c>
      <c r="C36" s="61" t="s">
        <v>862</v>
      </c>
      <c r="D36" s="64" t="s">
        <v>20</v>
      </c>
      <c r="E36" s="65">
        <v>6.9</v>
      </c>
      <c r="F36" s="65">
        <v>6.4</v>
      </c>
      <c r="G36" s="65">
        <v>3.1</v>
      </c>
      <c r="H36" s="65">
        <v>1.7000000000000002</v>
      </c>
      <c r="I36" s="66">
        <f t="shared" si="0"/>
        <v>18.100000000000001</v>
      </c>
    </row>
    <row r="37" spans="1:9">
      <c r="A37" s="14">
        <v>32</v>
      </c>
      <c r="B37" s="16" t="s">
        <v>40</v>
      </c>
      <c r="C37" s="16" t="s">
        <v>917</v>
      </c>
      <c r="D37" s="64" t="s">
        <v>20</v>
      </c>
      <c r="E37" s="65">
        <v>8.4</v>
      </c>
      <c r="F37" s="65">
        <v>6.4</v>
      </c>
      <c r="G37" s="65">
        <v>3.6</v>
      </c>
      <c r="H37" s="65">
        <v>1.7000000000000002</v>
      </c>
      <c r="I37" s="66">
        <f t="shared" si="0"/>
        <v>20.100000000000001</v>
      </c>
    </row>
    <row r="38" spans="1:9">
      <c r="A38" s="14">
        <v>33</v>
      </c>
      <c r="B38" s="17" t="s">
        <v>41</v>
      </c>
      <c r="C38" s="16" t="s">
        <v>917</v>
      </c>
      <c r="D38" s="64">
        <v>50</v>
      </c>
      <c r="E38" s="65">
        <v>38.9</v>
      </c>
      <c r="F38" s="65">
        <v>20.9</v>
      </c>
      <c r="G38" s="65">
        <v>10.1</v>
      </c>
      <c r="H38" s="65">
        <v>2.7</v>
      </c>
      <c r="I38" s="66">
        <f t="shared" ref="I38:I69" si="1">SUM(E38:H38)</f>
        <v>72.599999999999994</v>
      </c>
    </row>
    <row r="39" spans="1:9">
      <c r="A39" s="14">
        <v>34</v>
      </c>
      <c r="B39" s="17" t="s">
        <v>42</v>
      </c>
      <c r="C39" s="16" t="s">
        <v>917</v>
      </c>
      <c r="D39" s="64">
        <v>10</v>
      </c>
      <c r="E39" s="65">
        <v>13.9</v>
      </c>
      <c r="F39" s="65">
        <v>7.4</v>
      </c>
      <c r="G39" s="65">
        <v>4.1000000000000005</v>
      </c>
      <c r="H39" s="65">
        <v>1.7000000000000002</v>
      </c>
      <c r="I39" s="66">
        <f t="shared" si="1"/>
        <v>27.1</v>
      </c>
    </row>
    <row r="40" spans="1:9">
      <c r="A40" s="14">
        <v>35</v>
      </c>
      <c r="B40" s="17" t="s">
        <v>43</v>
      </c>
      <c r="C40" s="61" t="s">
        <v>918</v>
      </c>
      <c r="D40" s="64">
        <v>10</v>
      </c>
      <c r="E40" s="65">
        <v>12.9</v>
      </c>
      <c r="F40" s="65">
        <v>10.9</v>
      </c>
      <c r="G40" s="65">
        <v>7.1000000000000005</v>
      </c>
      <c r="H40" s="65">
        <v>1.2000000000000002</v>
      </c>
      <c r="I40" s="66">
        <f t="shared" si="1"/>
        <v>32.1</v>
      </c>
    </row>
    <row r="41" spans="1:9">
      <c r="A41" s="14">
        <v>36</v>
      </c>
      <c r="B41" s="17" t="s">
        <v>842</v>
      </c>
      <c r="C41" s="61" t="s">
        <v>918</v>
      </c>
      <c r="D41" s="64">
        <v>0</v>
      </c>
      <c r="E41" s="65">
        <v>10.4</v>
      </c>
      <c r="F41" s="65">
        <v>8.4</v>
      </c>
      <c r="G41" s="65">
        <v>6.1000000000000005</v>
      </c>
      <c r="H41" s="65">
        <v>1.7000000000000002</v>
      </c>
      <c r="I41" s="66">
        <f t="shared" si="1"/>
        <v>26.6</v>
      </c>
    </row>
    <row r="42" spans="1:9">
      <c r="A42" s="14">
        <v>37</v>
      </c>
      <c r="B42" s="17" t="s">
        <v>418</v>
      </c>
      <c r="C42" s="61" t="s">
        <v>918</v>
      </c>
      <c r="D42" s="64">
        <v>0</v>
      </c>
      <c r="E42" s="65">
        <v>10.9</v>
      </c>
      <c r="F42" s="65">
        <v>6.9</v>
      </c>
      <c r="G42" s="65">
        <v>3.1</v>
      </c>
      <c r="H42" s="65">
        <v>1.7000000000000002</v>
      </c>
      <c r="I42" s="66">
        <f t="shared" si="1"/>
        <v>22.6</v>
      </c>
    </row>
    <row r="43" spans="1:9">
      <c r="A43" s="14">
        <v>38</v>
      </c>
      <c r="B43" s="17" t="s">
        <v>44</v>
      </c>
      <c r="C43" s="61" t="s">
        <v>918</v>
      </c>
      <c r="D43" s="64">
        <v>10</v>
      </c>
      <c r="E43" s="65">
        <v>11.9</v>
      </c>
      <c r="F43" s="65">
        <v>6.9</v>
      </c>
      <c r="G43" s="65">
        <v>5.1000000000000005</v>
      </c>
      <c r="H43" s="65">
        <v>2.2000000000000002</v>
      </c>
      <c r="I43" s="66">
        <f t="shared" si="1"/>
        <v>26.1</v>
      </c>
    </row>
    <row r="44" spans="1:9">
      <c r="A44" s="14">
        <v>39</v>
      </c>
      <c r="B44" s="17" t="s">
        <v>839</v>
      </c>
      <c r="C44" s="61" t="s">
        <v>1087</v>
      </c>
      <c r="D44" s="67">
        <v>30</v>
      </c>
      <c r="E44" s="68">
        <v>22.9</v>
      </c>
      <c r="F44" s="68">
        <v>18.899999999999999</v>
      </c>
      <c r="G44" s="68">
        <v>7.1000000000000005</v>
      </c>
      <c r="H44" s="111">
        <v>1.7000000000000002</v>
      </c>
      <c r="I44" s="66">
        <f t="shared" si="1"/>
        <v>50.6</v>
      </c>
    </row>
    <row r="45" spans="1:9">
      <c r="A45" s="14">
        <v>40</v>
      </c>
      <c r="B45" s="17" t="s">
        <v>45</v>
      </c>
      <c r="C45" s="16" t="s">
        <v>917</v>
      </c>
      <c r="D45" s="64">
        <v>10</v>
      </c>
      <c r="E45" s="65">
        <v>12.4</v>
      </c>
      <c r="F45" s="65">
        <v>10.4</v>
      </c>
      <c r="G45" s="65">
        <v>4.1000000000000005</v>
      </c>
      <c r="H45" s="65">
        <v>1.7000000000000002</v>
      </c>
      <c r="I45" s="66">
        <f t="shared" si="1"/>
        <v>28.6</v>
      </c>
    </row>
    <row r="46" spans="1:9">
      <c r="A46" s="14">
        <v>41</v>
      </c>
      <c r="B46" s="24" t="s">
        <v>46</v>
      </c>
      <c r="C46" s="16" t="s">
        <v>917</v>
      </c>
      <c r="D46" s="64">
        <v>0</v>
      </c>
      <c r="E46" s="65">
        <v>6.9</v>
      </c>
      <c r="F46" s="65">
        <v>5.4</v>
      </c>
      <c r="G46" s="65">
        <v>3.1</v>
      </c>
      <c r="H46" s="65">
        <v>1.7000000000000002</v>
      </c>
      <c r="I46" s="66">
        <f t="shared" si="1"/>
        <v>17.100000000000001</v>
      </c>
    </row>
    <row r="47" spans="1:9" s="1" customFormat="1">
      <c r="A47" s="14">
        <v>42</v>
      </c>
      <c r="B47" s="69" t="s">
        <v>843</v>
      </c>
      <c r="C47" s="16" t="s">
        <v>917</v>
      </c>
      <c r="D47" s="64">
        <v>10</v>
      </c>
      <c r="E47" s="65">
        <v>9.4</v>
      </c>
      <c r="F47" s="65">
        <v>6.4</v>
      </c>
      <c r="G47" s="65">
        <v>2.6</v>
      </c>
      <c r="H47" s="65">
        <v>1.7000000000000002</v>
      </c>
      <c r="I47" s="66">
        <f t="shared" si="1"/>
        <v>20.100000000000001</v>
      </c>
    </row>
    <row r="48" spans="1:9" s="1" customFormat="1">
      <c r="A48" s="14">
        <v>43</v>
      </c>
      <c r="B48" s="70" t="s">
        <v>47</v>
      </c>
      <c r="C48" s="16" t="s">
        <v>917</v>
      </c>
      <c r="D48" s="64" t="s">
        <v>20</v>
      </c>
      <c r="E48" s="65">
        <v>9.9</v>
      </c>
      <c r="F48" s="65">
        <v>5.9</v>
      </c>
      <c r="G48" s="65">
        <v>2.1</v>
      </c>
      <c r="H48" s="65">
        <v>1.7000000000000002</v>
      </c>
      <c r="I48" s="66">
        <f t="shared" si="1"/>
        <v>19.600000000000001</v>
      </c>
    </row>
    <row r="49" spans="1:9" s="1" customFormat="1">
      <c r="A49" s="14">
        <v>44</v>
      </c>
      <c r="B49" s="70" t="s">
        <v>48</v>
      </c>
      <c r="C49" s="16" t="s">
        <v>917</v>
      </c>
      <c r="D49" s="71" t="s">
        <v>20</v>
      </c>
      <c r="E49" s="65">
        <v>7.9</v>
      </c>
      <c r="F49" s="65">
        <v>4.9000000000000004</v>
      </c>
      <c r="G49" s="65">
        <v>2.6</v>
      </c>
      <c r="H49" s="65">
        <v>1.7000000000000002</v>
      </c>
      <c r="I49" s="66">
        <f t="shared" si="1"/>
        <v>17.100000000000001</v>
      </c>
    </row>
    <row r="50" spans="1:9">
      <c r="A50" s="14">
        <v>45</v>
      </c>
      <c r="B50" s="70" t="s">
        <v>49</v>
      </c>
      <c r="C50" s="16" t="s">
        <v>917</v>
      </c>
      <c r="D50" s="64" t="s">
        <v>20</v>
      </c>
      <c r="E50" s="65">
        <v>6.9</v>
      </c>
      <c r="F50" s="65">
        <v>5.4</v>
      </c>
      <c r="G50" s="65">
        <v>3.1</v>
      </c>
      <c r="H50" s="65">
        <v>1.7000000000000002</v>
      </c>
      <c r="I50" s="66">
        <f t="shared" si="1"/>
        <v>17.100000000000001</v>
      </c>
    </row>
    <row r="51" spans="1:9">
      <c r="A51" s="14">
        <v>46</v>
      </c>
      <c r="B51" s="17" t="s">
        <v>50</v>
      </c>
      <c r="C51" s="16" t="s">
        <v>917</v>
      </c>
      <c r="D51" s="64">
        <v>10</v>
      </c>
      <c r="E51" s="65">
        <v>11.9</v>
      </c>
      <c r="F51" s="65">
        <v>6.9</v>
      </c>
      <c r="G51" s="65">
        <v>5.1000000000000005</v>
      </c>
      <c r="H51" s="65">
        <v>1.7000000000000002</v>
      </c>
      <c r="I51" s="66">
        <f t="shared" si="1"/>
        <v>25.6</v>
      </c>
    </row>
    <row r="52" spans="1:9">
      <c r="A52" s="14">
        <v>47</v>
      </c>
      <c r="B52" s="69" t="s">
        <v>51</v>
      </c>
      <c r="C52" s="16" t="s">
        <v>917</v>
      </c>
      <c r="D52" s="64" t="s">
        <v>20</v>
      </c>
      <c r="E52" s="65">
        <v>8.4</v>
      </c>
      <c r="F52" s="65">
        <v>5.4</v>
      </c>
      <c r="G52" s="65">
        <v>3.6</v>
      </c>
      <c r="H52" s="65">
        <v>1.7000000000000002</v>
      </c>
      <c r="I52" s="66">
        <f t="shared" si="1"/>
        <v>19.100000000000001</v>
      </c>
    </row>
    <row r="53" spans="1:9">
      <c r="A53" s="14">
        <v>48</v>
      </c>
      <c r="B53" s="17" t="s">
        <v>52</v>
      </c>
      <c r="C53" s="16" t="s">
        <v>917</v>
      </c>
      <c r="D53" s="64">
        <v>20</v>
      </c>
      <c r="E53" s="65">
        <v>11.9</v>
      </c>
      <c r="F53" s="65">
        <v>4.9000000000000004</v>
      </c>
      <c r="G53" s="65">
        <v>4.1000000000000005</v>
      </c>
      <c r="H53" s="65">
        <v>2.7</v>
      </c>
      <c r="I53" s="66">
        <f t="shared" si="1"/>
        <v>23.6</v>
      </c>
    </row>
    <row r="54" spans="1:9">
      <c r="A54" s="14">
        <v>49</v>
      </c>
      <c r="B54" s="69" t="s">
        <v>53</v>
      </c>
      <c r="C54" s="16" t="s">
        <v>917</v>
      </c>
      <c r="D54" s="64" t="s">
        <v>20</v>
      </c>
      <c r="E54" s="65">
        <v>7.9</v>
      </c>
      <c r="F54" s="65">
        <v>5.4</v>
      </c>
      <c r="G54" s="65">
        <v>3.1</v>
      </c>
      <c r="H54" s="65">
        <v>2.2000000000000002</v>
      </c>
      <c r="I54" s="66">
        <f t="shared" si="1"/>
        <v>18.600000000000001</v>
      </c>
    </row>
    <row r="55" spans="1:9">
      <c r="A55" s="14">
        <v>50</v>
      </c>
      <c r="B55" s="69" t="s">
        <v>54</v>
      </c>
      <c r="C55" s="16" t="s">
        <v>917</v>
      </c>
      <c r="D55" s="64" t="s">
        <v>20</v>
      </c>
      <c r="E55" s="65">
        <v>6.9</v>
      </c>
      <c r="F55" s="65">
        <v>4.9000000000000004</v>
      </c>
      <c r="G55" s="65">
        <v>2.1</v>
      </c>
      <c r="H55" s="65">
        <v>2.2000000000000002</v>
      </c>
      <c r="I55" s="66">
        <f t="shared" si="1"/>
        <v>16.100000000000001</v>
      </c>
    </row>
    <row r="56" spans="1:9">
      <c r="A56" s="14">
        <v>51</v>
      </c>
      <c r="B56" s="69" t="s">
        <v>55</v>
      </c>
      <c r="C56" s="16" t="s">
        <v>917</v>
      </c>
      <c r="D56" s="64" t="s">
        <v>20</v>
      </c>
      <c r="E56" s="65">
        <v>5.9</v>
      </c>
      <c r="F56" s="65">
        <v>5.4</v>
      </c>
      <c r="G56" s="65">
        <v>3.1</v>
      </c>
      <c r="H56" s="65">
        <v>1.7000000000000002</v>
      </c>
      <c r="I56" s="66">
        <f t="shared" si="1"/>
        <v>16.100000000000001</v>
      </c>
    </row>
    <row r="57" spans="1:9">
      <c r="A57" s="14">
        <v>52</v>
      </c>
      <c r="B57" s="15" t="s">
        <v>56</v>
      </c>
      <c r="C57" s="16" t="s">
        <v>917</v>
      </c>
      <c r="D57" s="64" t="s">
        <v>20</v>
      </c>
      <c r="E57" s="65">
        <v>4.9000000000000004</v>
      </c>
      <c r="F57" s="65">
        <v>4.4000000000000004</v>
      </c>
      <c r="G57" s="65">
        <v>2.1</v>
      </c>
      <c r="H57" s="65">
        <v>2.2000000000000002</v>
      </c>
      <c r="I57" s="66">
        <f t="shared" si="1"/>
        <v>13.600000000000001</v>
      </c>
    </row>
    <row r="58" spans="1:9">
      <c r="A58" s="14">
        <v>53</v>
      </c>
      <c r="B58" s="15" t="s">
        <v>57</v>
      </c>
      <c r="C58" s="16" t="s">
        <v>917</v>
      </c>
      <c r="D58" s="64" t="s">
        <v>20</v>
      </c>
      <c r="E58" s="65">
        <v>4.4000000000000004</v>
      </c>
      <c r="F58" s="65">
        <v>4.9000000000000004</v>
      </c>
      <c r="G58" s="65">
        <v>3.6</v>
      </c>
      <c r="H58" s="65">
        <v>0.7</v>
      </c>
      <c r="I58" s="66">
        <f t="shared" si="1"/>
        <v>13.6</v>
      </c>
    </row>
    <row r="59" spans="1:9">
      <c r="A59" s="14">
        <v>54</v>
      </c>
      <c r="B59" s="15" t="s">
        <v>58</v>
      </c>
      <c r="C59" s="16" t="s">
        <v>917</v>
      </c>
      <c r="D59" s="64" t="s">
        <v>20</v>
      </c>
      <c r="E59" s="65">
        <v>4.9000000000000004</v>
      </c>
      <c r="F59" s="65">
        <v>3.9</v>
      </c>
      <c r="G59" s="65">
        <v>2.1</v>
      </c>
      <c r="H59" s="65">
        <v>1.7000000000000002</v>
      </c>
      <c r="I59" s="66">
        <f t="shared" si="1"/>
        <v>12.600000000000001</v>
      </c>
    </row>
    <row r="60" spans="1:9">
      <c r="A60" s="14">
        <v>55</v>
      </c>
      <c r="B60" s="15" t="s">
        <v>59</v>
      </c>
      <c r="C60" s="16" t="s">
        <v>917</v>
      </c>
      <c r="D60" s="64" t="s">
        <v>20</v>
      </c>
      <c r="E60" s="65">
        <v>4.9000000000000004</v>
      </c>
      <c r="F60" s="65">
        <v>3.9</v>
      </c>
      <c r="G60" s="65">
        <v>1.5999999999999999</v>
      </c>
      <c r="H60" s="65">
        <v>1.2000000000000002</v>
      </c>
      <c r="I60" s="66">
        <f t="shared" si="1"/>
        <v>11.600000000000001</v>
      </c>
    </row>
    <row r="61" spans="1:9">
      <c r="A61" s="14">
        <v>56</v>
      </c>
      <c r="B61" s="15" t="s">
        <v>844</v>
      </c>
      <c r="C61" s="16" t="s">
        <v>917</v>
      </c>
      <c r="D61" s="64">
        <v>10</v>
      </c>
      <c r="E61" s="65">
        <v>6.9</v>
      </c>
      <c r="F61" s="65">
        <v>4.4000000000000004</v>
      </c>
      <c r="G61" s="65">
        <v>2.6</v>
      </c>
      <c r="H61" s="65">
        <v>1.7000000000000002</v>
      </c>
      <c r="I61" s="66">
        <f t="shared" si="1"/>
        <v>15.600000000000001</v>
      </c>
    </row>
    <row r="62" spans="1:9">
      <c r="A62" s="14">
        <v>57</v>
      </c>
      <c r="B62" s="15" t="s">
        <v>60</v>
      </c>
      <c r="C62" s="16" t="s">
        <v>917</v>
      </c>
      <c r="D62" s="64">
        <v>5</v>
      </c>
      <c r="E62" s="65">
        <v>9.9</v>
      </c>
      <c r="F62" s="65">
        <v>6.9</v>
      </c>
      <c r="G62" s="65">
        <v>5.1000000000000005</v>
      </c>
      <c r="H62" s="65">
        <v>1.7000000000000002</v>
      </c>
      <c r="I62" s="66">
        <f t="shared" si="1"/>
        <v>23.6</v>
      </c>
    </row>
    <row r="63" spans="1:9">
      <c r="A63" s="14">
        <v>58</v>
      </c>
      <c r="B63" s="15" t="s">
        <v>61</v>
      </c>
      <c r="C63" s="16" t="s">
        <v>917</v>
      </c>
      <c r="D63" s="64" t="s">
        <v>20</v>
      </c>
      <c r="E63" s="65">
        <v>8.9</v>
      </c>
      <c r="F63" s="65">
        <v>5.4</v>
      </c>
      <c r="G63" s="65">
        <v>3.6</v>
      </c>
      <c r="H63" s="65">
        <v>2.2000000000000002</v>
      </c>
      <c r="I63" s="66">
        <f t="shared" si="1"/>
        <v>20.100000000000001</v>
      </c>
    </row>
    <row r="64" spans="1:9">
      <c r="A64" s="14">
        <v>59</v>
      </c>
      <c r="B64" s="15" t="s">
        <v>62</v>
      </c>
      <c r="C64" s="61" t="s">
        <v>918</v>
      </c>
      <c r="D64" s="64" t="s">
        <v>20</v>
      </c>
      <c r="E64" s="65">
        <v>8.4</v>
      </c>
      <c r="F64" s="65">
        <v>6.9</v>
      </c>
      <c r="G64" s="65">
        <v>4.6000000000000005</v>
      </c>
      <c r="H64" s="65">
        <v>0.7</v>
      </c>
      <c r="I64" s="66">
        <f t="shared" si="1"/>
        <v>20.6</v>
      </c>
    </row>
    <row r="65" spans="1:9">
      <c r="A65" s="14">
        <v>60</v>
      </c>
      <c r="B65" s="15" t="s">
        <v>63</v>
      </c>
      <c r="C65" s="16" t="s">
        <v>917</v>
      </c>
      <c r="D65" s="64" t="s">
        <v>20</v>
      </c>
      <c r="E65" s="65">
        <v>8.9</v>
      </c>
      <c r="F65" s="65">
        <v>7.4</v>
      </c>
      <c r="G65" s="65">
        <v>2.1</v>
      </c>
      <c r="H65" s="65">
        <v>1.7000000000000002</v>
      </c>
      <c r="I65" s="66">
        <f t="shared" si="1"/>
        <v>20.100000000000001</v>
      </c>
    </row>
    <row r="66" spans="1:9">
      <c r="A66" s="14">
        <v>61</v>
      </c>
      <c r="B66" s="15" t="s">
        <v>64</v>
      </c>
      <c r="C66" s="16" t="s">
        <v>917</v>
      </c>
      <c r="D66" s="64" t="s">
        <v>20</v>
      </c>
      <c r="E66" s="65">
        <v>10.4</v>
      </c>
      <c r="F66" s="65">
        <v>7.4</v>
      </c>
      <c r="G66" s="65">
        <v>3.6</v>
      </c>
      <c r="H66" s="65">
        <v>1.7000000000000002</v>
      </c>
      <c r="I66" s="66">
        <f t="shared" si="1"/>
        <v>23.1</v>
      </c>
    </row>
    <row r="67" spans="1:9">
      <c r="A67" s="14">
        <v>62</v>
      </c>
      <c r="B67" s="15" t="s">
        <v>65</v>
      </c>
      <c r="C67" s="16" t="s">
        <v>917</v>
      </c>
      <c r="D67" s="64">
        <v>20</v>
      </c>
      <c r="E67" s="65">
        <v>11.9</v>
      </c>
      <c r="F67" s="65">
        <v>4.9000000000000004</v>
      </c>
      <c r="G67" s="65">
        <v>4.1000000000000005</v>
      </c>
      <c r="H67" s="65">
        <v>2.7</v>
      </c>
      <c r="I67" s="66">
        <f t="shared" si="1"/>
        <v>23.6</v>
      </c>
    </row>
    <row r="68" spans="1:9">
      <c r="A68" s="14">
        <v>63</v>
      </c>
      <c r="B68" s="15" t="s">
        <v>66</v>
      </c>
      <c r="C68" s="16" t="s">
        <v>917</v>
      </c>
      <c r="D68" s="64">
        <v>3</v>
      </c>
      <c r="E68" s="65">
        <v>6.9</v>
      </c>
      <c r="F68" s="65">
        <v>4.9000000000000004</v>
      </c>
      <c r="G68" s="65">
        <v>2.1</v>
      </c>
      <c r="H68" s="65">
        <v>1.7000000000000002</v>
      </c>
      <c r="I68" s="66">
        <f t="shared" si="1"/>
        <v>15.600000000000001</v>
      </c>
    </row>
    <row r="69" spans="1:9" s="1" customFormat="1">
      <c r="A69" s="14">
        <v>64</v>
      </c>
      <c r="B69" s="15" t="s">
        <v>67</v>
      </c>
      <c r="C69" s="16" t="s">
        <v>917</v>
      </c>
      <c r="D69" s="64">
        <v>6</v>
      </c>
      <c r="E69" s="65">
        <v>9.9</v>
      </c>
      <c r="F69" s="65">
        <v>7.4</v>
      </c>
      <c r="G69" s="65">
        <v>5.1000000000000005</v>
      </c>
      <c r="H69" s="65">
        <v>2.2000000000000002</v>
      </c>
      <c r="I69" s="66">
        <f t="shared" si="1"/>
        <v>24.6</v>
      </c>
    </row>
    <row r="70" spans="1:9" s="1" customFormat="1">
      <c r="A70" s="14">
        <v>65</v>
      </c>
      <c r="B70" s="15" t="s">
        <v>68</v>
      </c>
      <c r="C70" s="16" t="s">
        <v>917</v>
      </c>
      <c r="D70" s="64" t="s">
        <v>20</v>
      </c>
      <c r="E70" s="65">
        <v>5.9</v>
      </c>
      <c r="F70" s="65">
        <v>5.4</v>
      </c>
      <c r="G70" s="65">
        <v>3.1</v>
      </c>
      <c r="H70" s="65">
        <v>2.2000000000000002</v>
      </c>
      <c r="I70" s="66">
        <f t="shared" ref="I70:I85" si="2">SUM(E70:H70)</f>
        <v>16.600000000000001</v>
      </c>
    </row>
    <row r="71" spans="1:9" s="1" customFormat="1">
      <c r="A71" s="14">
        <v>66</v>
      </c>
      <c r="B71" s="15" t="s">
        <v>69</v>
      </c>
      <c r="C71" s="16" t="s">
        <v>917</v>
      </c>
      <c r="D71" s="64" t="s">
        <v>20</v>
      </c>
      <c r="E71" s="65">
        <v>4.9000000000000004</v>
      </c>
      <c r="F71" s="65">
        <v>3.9</v>
      </c>
      <c r="G71" s="65">
        <v>2.1</v>
      </c>
      <c r="H71" s="65">
        <v>1.7000000000000002</v>
      </c>
      <c r="I71" s="66">
        <f t="shared" si="2"/>
        <v>12.600000000000001</v>
      </c>
    </row>
    <row r="72" spans="1:9" s="1" customFormat="1">
      <c r="A72" s="14">
        <v>67</v>
      </c>
      <c r="B72" s="15" t="s">
        <v>70</v>
      </c>
      <c r="C72" s="16" t="s">
        <v>917</v>
      </c>
      <c r="D72" s="64">
        <v>20</v>
      </c>
      <c r="E72" s="65">
        <v>32.9</v>
      </c>
      <c r="F72" s="65">
        <v>20.9</v>
      </c>
      <c r="G72" s="65">
        <v>12.1</v>
      </c>
      <c r="H72" s="65">
        <v>2.2000000000000002</v>
      </c>
      <c r="I72" s="66">
        <f t="shared" si="2"/>
        <v>68.099999999999994</v>
      </c>
    </row>
    <row r="73" spans="1:9" s="1" customFormat="1">
      <c r="A73" s="14">
        <v>68</v>
      </c>
      <c r="B73" s="69" t="s">
        <v>71</v>
      </c>
      <c r="C73" s="16" t="s">
        <v>917</v>
      </c>
      <c r="D73" s="64">
        <v>10</v>
      </c>
      <c r="E73" s="65">
        <v>13.9</v>
      </c>
      <c r="F73" s="65">
        <v>4.9000000000000004</v>
      </c>
      <c r="G73" s="65">
        <v>3.1</v>
      </c>
      <c r="H73" s="65">
        <v>2.2000000000000002</v>
      </c>
      <c r="I73" s="66">
        <f t="shared" si="2"/>
        <v>24.1</v>
      </c>
    </row>
    <row r="74" spans="1:9" s="1" customFormat="1">
      <c r="A74" s="14">
        <v>69</v>
      </c>
      <c r="B74" s="69" t="s">
        <v>72</v>
      </c>
      <c r="C74" s="16" t="s">
        <v>917</v>
      </c>
      <c r="D74" s="64">
        <v>10</v>
      </c>
      <c r="E74" s="65">
        <v>12.9</v>
      </c>
      <c r="F74" s="65">
        <v>6.4</v>
      </c>
      <c r="G74" s="65">
        <v>5.1000000000000005</v>
      </c>
      <c r="H74" s="65">
        <v>2.7</v>
      </c>
      <c r="I74" s="66">
        <f t="shared" si="2"/>
        <v>27.1</v>
      </c>
    </row>
    <row r="75" spans="1:9" s="1" customFormat="1">
      <c r="A75" s="14">
        <v>70</v>
      </c>
      <c r="B75" s="69" t="s">
        <v>73</v>
      </c>
      <c r="C75" s="16" t="s">
        <v>917</v>
      </c>
      <c r="D75" s="64" t="s">
        <v>20</v>
      </c>
      <c r="E75" s="65">
        <v>8.4</v>
      </c>
      <c r="F75" s="65">
        <v>6.9</v>
      </c>
      <c r="G75" s="65">
        <v>4.6000000000000005</v>
      </c>
      <c r="H75" s="65">
        <v>0.7</v>
      </c>
      <c r="I75" s="66">
        <f t="shared" si="2"/>
        <v>20.6</v>
      </c>
    </row>
    <row r="76" spans="1:9" s="1" customFormat="1">
      <c r="A76" s="14">
        <v>71</v>
      </c>
      <c r="B76" s="72" t="s">
        <v>74</v>
      </c>
      <c r="C76" s="16" t="s">
        <v>917</v>
      </c>
      <c r="D76" s="64">
        <v>5</v>
      </c>
      <c r="E76" s="65">
        <v>9.9</v>
      </c>
      <c r="F76" s="65">
        <v>7.4</v>
      </c>
      <c r="G76" s="65">
        <v>5.1000000000000005</v>
      </c>
      <c r="H76" s="65">
        <v>2.2000000000000002</v>
      </c>
      <c r="I76" s="66">
        <f t="shared" si="2"/>
        <v>24.6</v>
      </c>
    </row>
    <row r="77" spans="1:9" s="1" customFormat="1">
      <c r="A77" s="14">
        <v>72</v>
      </c>
      <c r="B77" s="72" t="s">
        <v>75</v>
      </c>
      <c r="C77" s="16" t="s">
        <v>917</v>
      </c>
      <c r="D77" s="64">
        <v>10</v>
      </c>
      <c r="E77" s="65">
        <v>13.9</v>
      </c>
      <c r="F77" s="65">
        <v>4.9000000000000004</v>
      </c>
      <c r="G77" s="65">
        <v>3.1</v>
      </c>
      <c r="H77" s="65">
        <v>2.2000000000000002</v>
      </c>
      <c r="I77" s="66">
        <f t="shared" si="2"/>
        <v>24.1</v>
      </c>
    </row>
    <row r="78" spans="1:9" s="1" customFormat="1">
      <c r="A78" s="14">
        <v>73</v>
      </c>
      <c r="B78" s="72" t="s">
        <v>76</v>
      </c>
      <c r="C78" s="16" t="s">
        <v>917</v>
      </c>
      <c r="D78" s="64">
        <v>2</v>
      </c>
      <c r="E78" s="65">
        <v>10.9</v>
      </c>
      <c r="F78" s="65">
        <v>7.9</v>
      </c>
      <c r="G78" s="65">
        <v>5.1000000000000005</v>
      </c>
      <c r="H78" s="65">
        <v>1.2000000000000002</v>
      </c>
      <c r="I78" s="66">
        <f t="shared" si="2"/>
        <v>25.1</v>
      </c>
    </row>
    <row r="79" spans="1:9" s="1" customFormat="1" ht="15.75">
      <c r="A79" s="14">
        <v>74</v>
      </c>
      <c r="B79" s="59" t="s">
        <v>806</v>
      </c>
      <c r="C79" s="16" t="s">
        <v>917</v>
      </c>
      <c r="D79" s="64" t="s">
        <v>20</v>
      </c>
      <c r="E79" s="65">
        <v>8.9</v>
      </c>
      <c r="F79" s="65">
        <v>7.4</v>
      </c>
      <c r="G79" s="65">
        <v>2.1</v>
      </c>
      <c r="H79" s="65">
        <v>1.7000000000000002</v>
      </c>
      <c r="I79" s="66">
        <f t="shared" si="2"/>
        <v>20.100000000000001</v>
      </c>
    </row>
    <row r="80" spans="1:9" s="1" customFormat="1">
      <c r="A80" s="14">
        <v>75</v>
      </c>
      <c r="B80" s="18" t="s">
        <v>807</v>
      </c>
      <c r="C80" s="16" t="s">
        <v>917</v>
      </c>
      <c r="D80" s="64" t="s">
        <v>20</v>
      </c>
      <c r="E80" s="65">
        <v>8.9</v>
      </c>
      <c r="F80" s="65">
        <v>7.4</v>
      </c>
      <c r="G80" s="65">
        <v>2.1</v>
      </c>
      <c r="H80" s="65">
        <v>1.7000000000000002</v>
      </c>
      <c r="I80" s="66">
        <f t="shared" si="2"/>
        <v>20.100000000000001</v>
      </c>
    </row>
    <row r="81" spans="1:9" s="1" customFormat="1">
      <c r="A81" s="14">
        <v>76</v>
      </c>
      <c r="B81" s="18" t="s">
        <v>808</v>
      </c>
      <c r="C81" s="16" t="s">
        <v>917</v>
      </c>
      <c r="D81" s="64" t="s">
        <v>20</v>
      </c>
      <c r="E81" s="65">
        <v>4.9000000000000004</v>
      </c>
      <c r="F81" s="65">
        <v>3.9</v>
      </c>
      <c r="G81" s="65">
        <v>2.1</v>
      </c>
      <c r="H81" s="65">
        <v>1.7000000000000002</v>
      </c>
      <c r="I81" s="66">
        <f t="shared" si="2"/>
        <v>12.600000000000001</v>
      </c>
    </row>
    <row r="82" spans="1:9" s="1" customFormat="1">
      <c r="A82" s="14">
        <v>77</v>
      </c>
      <c r="B82" s="73" t="s">
        <v>816</v>
      </c>
      <c r="C82" s="16" t="s">
        <v>917</v>
      </c>
      <c r="D82" s="64">
        <v>2</v>
      </c>
      <c r="E82" s="65">
        <v>8.9</v>
      </c>
      <c r="F82" s="65">
        <v>4.9000000000000004</v>
      </c>
      <c r="G82" s="65">
        <v>2.1</v>
      </c>
      <c r="H82" s="65">
        <v>1.7000000000000002</v>
      </c>
      <c r="I82" s="66">
        <f t="shared" si="2"/>
        <v>17.600000000000001</v>
      </c>
    </row>
    <row r="83" spans="1:9" s="1" customFormat="1">
      <c r="A83" s="14">
        <v>78</v>
      </c>
      <c r="B83" s="73" t="s">
        <v>840</v>
      </c>
      <c r="C83" s="16" t="s">
        <v>917</v>
      </c>
      <c r="D83" s="64" t="s">
        <v>20</v>
      </c>
      <c r="E83" s="65">
        <v>7.9</v>
      </c>
      <c r="F83" s="65">
        <v>4.9000000000000004</v>
      </c>
      <c r="G83" s="65">
        <v>2.1</v>
      </c>
      <c r="H83" s="65">
        <v>1.7000000000000002</v>
      </c>
      <c r="I83" s="66">
        <f t="shared" si="2"/>
        <v>16.600000000000001</v>
      </c>
    </row>
    <row r="84" spans="1:9" s="1" customFormat="1">
      <c r="A84" s="14">
        <v>79</v>
      </c>
      <c r="B84" s="61" t="s">
        <v>827</v>
      </c>
      <c r="C84" s="16" t="s">
        <v>917</v>
      </c>
      <c r="D84" s="64" t="s">
        <v>20</v>
      </c>
      <c r="E84" s="65">
        <v>5.9</v>
      </c>
      <c r="F84" s="65">
        <v>3.9</v>
      </c>
      <c r="G84" s="65">
        <v>3.6</v>
      </c>
      <c r="H84" s="65">
        <v>2.2000000000000002</v>
      </c>
      <c r="I84" s="66">
        <f t="shared" si="2"/>
        <v>15.600000000000001</v>
      </c>
    </row>
    <row r="85" spans="1:9" s="1" customFormat="1">
      <c r="A85" s="14">
        <v>80</v>
      </c>
      <c r="B85" s="61" t="s">
        <v>828</v>
      </c>
      <c r="C85" s="16" t="s">
        <v>917</v>
      </c>
      <c r="D85" s="64" t="s">
        <v>20</v>
      </c>
      <c r="E85" s="65">
        <v>4.9000000000000004</v>
      </c>
      <c r="F85" s="65">
        <v>3.9</v>
      </c>
      <c r="G85" s="65">
        <v>2.1</v>
      </c>
      <c r="H85" s="65">
        <v>1.7000000000000002</v>
      </c>
      <c r="I85" s="66">
        <f t="shared" si="2"/>
        <v>12.600000000000001</v>
      </c>
    </row>
    <row r="86" spans="1:9">
      <c r="A86" s="14"/>
      <c r="B86" s="17"/>
      <c r="C86" s="74" t="s">
        <v>77</v>
      </c>
      <c r="D86" s="75">
        <f>SUM(D6:D83)</f>
        <v>499</v>
      </c>
      <c r="E86" s="75">
        <f>SUM(E6:E85)</f>
        <v>886.49999999999875</v>
      </c>
      <c r="F86" s="75">
        <f>SUM(F6:F85)</f>
        <v>536.9999999999992</v>
      </c>
      <c r="G86" s="75">
        <f>SUM(G6:G85)</f>
        <v>300.00000000000006</v>
      </c>
      <c r="H86" s="75">
        <f>SUM(H6:H85)</f>
        <v>143.00000000000006</v>
      </c>
      <c r="I86" s="75">
        <f>SUM(I6:I85)</f>
        <v>1866.4999999999968</v>
      </c>
    </row>
    <row r="87" spans="1:9" s="1" customFormat="1" ht="30" customHeight="1">
      <c r="A87" s="113" t="s">
        <v>78</v>
      </c>
      <c r="B87" s="113"/>
      <c r="C87" s="113"/>
      <c r="D87" s="113"/>
      <c r="E87" s="113"/>
      <c r="F87" s="113"/>
      <c r="G87" s="113"/>
      <c r="H87" s="113"/>
      <c r="I87" s="113"/>
    </row>
    <row r="88" spans="1:9" s="1" customFormat="1">
      <c r="A88" s="14">
        <v>81</v>
      </c>
      <c r="B88" s="17" t="s">
        <v>79</v>
      </c>
      <c r="C88" s="16" t="s">
        <v>917</v>
      </c>
      <c r="D88" s="64">
        <v>6</v>
      </c>
      <c r="E88" s="65">
        <v>0</v>
      </c>
      <c r="F88" s="65">
        <v>0</v>
      </c>
      <c r="G88" s="65">
        <v>0</v>
      </c>
      <c r="H88" s="65">
        <v>0</v>
      </c>
      <c r="I88" s="66">
        <f>SUM(E88:H88)</f>
        <v>0</v>
      </c>
    </row>
    <row r="89" spans="1:9" s="1" customFormat="1">
      <c r="A89" s="14"/>
      <c r="B89" s="17"/>
      <c r="C89" s="74" t="s">
        <v>77</v>
      </c>
      <c r="D89" s="75">
        <f t="shared" ref="D89:I89" si="3">SUM(D88)</f>
        <v>6</v>
      </c>
      <c r="E89" s="75">
        <f t="shared" si="3"/>
        <v>0</v>
      </c>
      <c r="F89" s="75">
        <f t="shared" si="3"/>
        <v>0</v>
      </c>
      <c r="G89" s="75">
        <f t="shared" si="3"/>
        <v>0</v>
      </c>
      <c r="H89" s="75">
        <f t="shared" si="3"/>
        <v>0</v>
      </c>
      <c r="I89" s="75">
        <f t="shared" si="3"/>
        <v>0</v>
      </c>
    </row>
    <row r="90" spans="1:9" ht="29.25" customHeight="1">
      <c r="A90" s="113" t="s">
        <v>80</v>
      </c>
      <c r="B90" s="113"/>
      <c r="C90" s="113"/>
      <c r="D90" s="113"/>
      <c r="E90" s="113"/>
      <c r="F90" s="113"/>
      <c r="G90" s="113"/>
      <c r="H90" s="113"/>
      <c r="I90" s="113"/>
    </row>
    <row r="91" spans="1:9">
      <c r="A91" s="68">
        <v>82</v>
      </c>
      <c r="B91" s="17" t="s">
        <v>81</v>
      </c>
      <c r="C91" s="61" t="s">
        <v>1046</v>
      </c>
      <c r="D91" s="64">
        <v>10</v>
      </c>
      <c r="E91" s="65">
        <v>11.9</v>
      </c>
      <c r="F91" s="65">
        <v>5.4</v>
      </c>
      <c r="G91" s="65">
        <v>4.6000000000000005</v>
      </c>
      <c r="H91" s="65">
        <v>1.7000000000000002</v>
      </c>
      <c r="I91" s="66">
        <f>SUM(E91:H91)</f>
        <v>23.6</v>
      </c>
    </row>
    <row r="92" spans="1:9">
      <c r="A92" s="68">
        <v>83</v>
      </c>
      <c r="B92" s="17" t="s">
        <v>1047</v>
      </c>
      <c r="C92" s="17" t="s">
        <v>921</v>
      </c>
      <c r="D92" s="64">
        <v>50</v>
      </c>
      <c r="E92" s="65">
        <v>36.9</v>
      </c>
      <c r="F92" s="65">
        <v>10.9</v>
      </c>
      <c r="G92" s="65">
        <v>9.6</v>
      </c>
      <c r="H92" s="65">
        <v>2.7</v>
      </c>
      <c r="I92" s="66">
        <f t="shared" ref="I92" si="4">SUM(E92:H92)</f>
        <v>60.1</v>
      </c>
    </row>
    <row r="93" spans="1:9">
      <c r="A93" s="68">
        <v>84</v>
      </c>
      <c r="B93" s="17" t="s">
        <v>82</v>
      </c>
      <c r="C93" s="17" t="s">
        <v>921</v>
      </c>
      <c r="D93" s="64" t="s">
        <v>20</v>
      </c>
      <c r="E93" s="65">
        <v>7.9</v>
      </c>
      <c r="F93" s="65">
        <v>3.9</v>
      </c>
      <c r="G93" s="65">
        <v>2.1</v>
      </c>
      <c r="H93" s="65">
        <v>1.7000000000000002</v>
      </c>
      <c r="I93" s="66">
        <f t="shared" ref="I93:I154" si="5">SUM(E93:H93)</f>
        <v>15.600000000000001</v>
      </c>
    </row>
    <row r="94" spans="1:9">
      <c r="A94" s="68">
        <v>85</v>
      </c>
      <c r="B94" s="17" t="s">
        <v>83</v>
      </c>
      <c r="C94" s="61" t="s">
        <v>1048</v>
      </c>
      <c r="D94" s="64" t="s">
        <v>20</v>
      </c>
      <c r="E94" s="65">
        <v>6.4</v>
      </c>
      <c r="F94" s="65">
        <v>5.4</v>
      </c>
      <c r="G94" s="65">
        <v>2.6</v>
      </c>
      <c r="H94" s="65">
        <v>1.7000000000000002</v>
      </c>
      <c r="I94" s="66">
        <f>SUM(E94:H94)</f>
        <v>16.100000000000001</v>
      </c>
    </row>
    <row r="95" spans="1:9">
      <c r="A95" s="68">
        <v>86</v>
      </c>
      <c r="B95" s="17" t="s">
        <v>84</v>
      </c>
      <c r="C95" s="61" t="s">
        <v>1091</v>
      </c>
      <c r="D95" s="64">
        <v>20</v>
      </c>
      <c r="E95" s="65">
        <v>21.9</v>
      </c>
      <c r="F95" s="65">
        <v>11.9</v>
      </c>
      <c r="G95" s="65">
        <v>6.1000000000000005</v>
      </c>
      <c r="H95" s="65">
        <v>2.7</v>
      </c>
      <c r="I95" s="66">
        <f t="shared" ref="I95" si="6">SUM(E95:H95)</f>
        <v>42.6</v>
      </c>
    </row>
    <row r="96" spans="1:9">
      <c r="A96" s="68">
        <v>87</v>
      </c>
      <c r="B96" s="17" t="s">
        <v>85</v>
      </c>
      <c r="C96" s="17" t="s">
        <v>921</v>
      </c>
      <c r="D96" s="64">
        <v>9</v>
      </c>
      <c r="E96" s="65">
        <v>11.4</v>
      </c>
      <c r="F96" s="65">
        <v>6.9</v>
      </c>
      <c r="G96" s="65">
        <v>5.1000000000000005</v>
      </c>
      <c r="H96" s="65">
        <v>2.7</v>
      </c>
      <c r="I96" s="66">
        <f t="shared" si="5"/>
        <v>26.1</v>
      </c>
    </row>
    <row r="97" spans="1:9">
      <c r="A97" s="68">
        <v>88</v>
      </c>
      <c r="B97" s="17" t="s">
        <v>86</v>
      </c>
      <c r="C97" s="61" t="s">
        <v>1049</v>
      </c>
      <c r="D97" s="64">
        <v>10</v>
      </c>
      <c r="E97" s="65">
        <v>10.9</v>
      </c>
      <c r="F97" s="65">
        <v>6.9</v>
      </c>
      <c r="G97" s="65">
        <v>5.1000000000000005</v>
      </c>
      <c r="H97" s="65">
        <v>1.7000000000000002</v>
      </c>
      <c r="I97" s="66">
        <f t="shared" si="5"/>
        <v>24.6</v>
      </c>
    </row>
    <row r="98" spans="1:9" ht="30">
      <c r="A98" s="68">
        <v>89</v>
      </c>
      <c r="B98" s="17" t="s">
        <v>87</v>
      </c>
      <c r="C98" s="61" t="s">
        <v>1050</v>
      </c>
      <c r="D98" s="64">
        <v>8</v>
      </c>
      <c r="E98" s="65">
        <v>10.9</v>
      </c>
      <c r="F98" s="65">
        <v>9.9</v>
      </c>
      <c r="G98" s="65">
        <v>4.1000000000000005</v>
      </c>
      <c r="H98" s="65">
        <v>1.7000000000000002</v>
      </c>
      <c r="I98" s="66">
        <f t="shared" si="5"/>
        <v>26.6</v>
      </c>
    </row>
    <row r="99" spans="1:9">
      <c r="A99" s="68">
        <v>90</v>
      </c>
      <c r="B99" s="17" t="s">
        <v>88</v>
      </c>
      <c r="C99" s="17" t="s">
        <v>921</v>
      </c>
      <c r="D99" s="64">
        <v>20</v>
      </c>
      <c r="E99" s="65">
        <v>21.9</v>
      </c>
      <c r="F99" s="65">
        <v>11.9</v>
      </c>
      <c r="G99" s="65">
        <v>6.1000000000000005</v>
      </c>
      <c r="H99" s="65">
        <v>2.7</v>
      </c>
      <c r="I99" s="66">
        <f t="shared" si="5"/>
        <v>42.6</v>
      </c>
    </row>
    <row r="100" spans="1:9">
      <c r="A100" s="68">
        <v>91</v>
      </c>
      <c r="B100" s="17" t="s">
        <v>89</v>
      </c>
      <c r="C100" s="17" t="s">
        <v>921</v>
      </c>
      <c r="D100" s="64" t="s">
        <v>20</v>
      </c>
      <c r="E100" s="65">
        <v>6.9</v>
      </c>
      <c r="F100" s="65">
        <v>3.9</v>
      </c>
      <c r="G100" s="65">
        <v>2.1</v>
      </c>
      <c r="H100" s="65">
        <v>1.7000000000000002</v>
      </c>
      <c r="I100" s="66">
        <f t="shared" si="5"/>
        <v>14.600000000000001</v>
      </c>
    </row>
    <row r="101" spans="1:9">
      <c r="A101" s="68">
        <v>92</v>
      </c>
      <c r="B101" s="17" t="s">
        <v>90</v>
      </c>
      <c r="C101" s="17" t="s">
        <v>921</v>
      </c>
      <c r="D101" s="64" t="s">
        <v>20</v>
      </c>
      <c r="E101" s="65">
        <v>6.4</v>
      </c>
      <c r="F101" s="65">
        <v>4.4000000000000004</v>
      </c>
      <c r="G101" s="65">
        <v>2.6</v>
      </c>
      <c r="H101" s="65">
        <v>1.7000000000000002</v>
      </c>
      <c r="I101" s="66">
        <f>SUM(E101:H101)</f>
        <v>15.100000000000001</v>
      </c>
    </row>
    <row r="102" spans="1:9" s="1" customFormat="1">
      <c r="A102" s="68">
        <v>93</v>
      </c>
      <c r="B102" s="17" t="s">
        <v>91</v>
      </c>
      <c r="C102" s="61" t="s">
        <v>1090</v>
      </c>
      <c r="D102" s="64">
        <v>9</v>
      </c>
      <c r="E102" s="65">
        <v>20.9</v>
      </c>
      <c r="F102" s="65">
        <v>15.9</v>
      </c>
      <c r="G102" s="65">
        <v>11.1</v>
      </c>
      <c r="H102" s="65">
        <v>2.7</v>
      </c>
      <c r="I102" s="66">
        <f t="shared" si="5"/>
        <v>50.6</v>
      </c>
    </row>
    <row r="103" spans="1:9">
      <c r="A103" s="68">
        <v>94</v>
      </c>
      <c r="B103" s="17" t="s">
        <v>92</v>
      </c>
      <c r="C103" s="17" t="s">
        <v>921</v>
      </c>
      <c r="D103" s="64" t="s">
        <v>20</v>
      </c>
      <c r="E103" s="65">
        <v>5.9</v>
      </c>
      <c r="F103" s="65">
        <v>3.9</v>
      </c>
      <c r="G103" s="65">
        <v>3.6</v>
      </c>
      <c r="H103" s="65">
        <v>0.7</v>
      </c>
      <c r="I103" s="66">
        <f t="shared" si="5"/>
        <v>14.1</v>
      </c>
    </row>
    <row r="104" spans="1:9">
      <c r="A104" s="68">
        <v>95</v>
      </c>
      <c r="B104" s="17" t="s">
        <v>93</v>
      </c>
      <c r="C104" s="61" t="s">
        <v>1053</v>
      </c>
      <c r="D104" s="64">
        <v>10</v>
      </c>
      <c r="E104" s="65">
        <v>13.9</v>
      </c>
      <c r="F104" s="65">
        <v>5.9</v>
      </c>
      <c r="G104" s="65">
        <v>4.1000000000000005</v>
      </c>
      <c r="H104" s="65">
        <v>1.7000000000000002</v>
      </c>
      <c r="I104" s="66">
        <f t="shared" si="5"/>
        <v>25.6</v>
      </c>
    </row>
    <row r="105" spans="1:9">
      <c r="A105" s="68">
        <v>96</v>
      </c>
      <c r="B105" s="17" t="s">
        <v>94</v>
      </c>
      <c r="C105" s="61" t="s">
        <v>1054</v>
      </c>
      <c r="D105" s="64" t="s">
        <v>20</v>
      </c>
      <c r="E105" s="65">
        <v>5.9</v>
      </c>
      <c r="F105" s="65">
        <v>2.9</v>
      </c>
      <c r="G105" s="65">
        <v>2.1</v>
      </c>
      <c r="H105" s="65">
        <v>1.7000000000000002</v>
      </c>
      <c r="I105" s="66">
        <f t="shared" si="5"/>
        <v>12.600000000000001</v>
      </c>
    </row>
    <row r="106" spans="1:9" ht="30">
      <c r="A106" s="68">
        <v>97</v>
      </c>
      <c r="B106" s="17" t="s">
        <v>95</v>
      </c>
      <c r="C106" s="61" t="s">
        <v>1056</v>
      </c>
      <c r="D106" s="64">
        <v>20</v>
      </c>
      <c r="E106" s="65">
        <v>21.9</v>
      </c>
      <c r="F106" s="65">
        <v>7.9</v>
      </c>
      <c r="G106" s="65">
        <v>4.1000000000000005</v>
      </c>
      <c r="H106" s="65">
        <v>2.2000000000000002</v>
      </c>
      <c r="I106" s="66">
        <f t="shared" si="5"/>
        <v>36.1</v>
      </c>
    </row>
    <row r="107" spans="1:9">
      <c r="A107" s="68">
        <v>98</v>
      </c>
      <c r="B107" s="17" t="s">
        <v>96</v>
      </c>
      <c r="C107" s="17" t="s">
        <v>921</v>
      </c>
      <c r="D107" s="64" t="s">
        <v>20</v>
      </c>
      <c r="E107" s="65">
        <v>7.4</v>
      </c>
      <c r="F107" s="65">
        <v>6.4</v>
      </c>
      <c r="G107" s="65">
        <v>4.6000000000000005</v>
      </c>
      <c r="H107" s="65">
        <v>0.7</v>
      </c>
      <c r="I107" s="66">
        <f t="shared" si="5"/>
        <v>19.100000000000001</v>
      </c>
    </row>
    <row r="108" spans="1:9">
      <c r="A108" s="68">
        <v>99</v>
      </c>
      <c r="B108" s="17" t="s">
        <v>97</v>
      </c>
      <c r="C108" s="17" t="s">
        <v>921</v>
      </c>
      <c r="D108" s="64" t="s">
        <v>20</v>
      </c>
      <c r="E108" s="65">
        <v>7.9</v>
      </c>
      <c r="F108" s="65">
        <v>6.4</v>
      </c>
      <c r="G108" s="65">
        <v>2.1</v>
      </c>
      <c r="H108" s="65">
        <v>1.7000000000000002</v>
      </c>
      <c r="I108" s="66">
        <f t="shared" si="5"/>
        <v>18.100000000000001</v>
      </c>
    </row>
    <row r="109" spans="1:9">
      <c r="A109" s="68">
        <v>100</v>
      </c>
      <c r="B109" s="17" t="s">
        <v>98</v>
      </c>
      <c r="C109" s="17" t="s">
        <v>921</v>
      </c>
      <c r="D109" s="64" t="s">
        <v>20</v>
      </c>
      <c r="E109" s="65">
        <v>9.4</v>
      </c>
      <c r="F109" s="65">
        <v>6.4</v>
      </c>
      <c r="G109" s="65">
        <v>3.6</v>
      </c>
      <c r="H109" s="65">
        <v>1.7000000000000002</v>
      </c>
      <c r="I109" s="66">
        <f t="shared" si="5"/>
        <v>21.1</v>
      </c>
    </row>
    <row r="110" spans="1:9">
      <c r="A110" s="68">
        <v>101</v>
      </c>
      <c r="B110" s="17" t="s">
        <v>99</v>
      </c>
      <c r="C110" s="17" t="s">
        <v>921</v>
      </c>
      <c r="D110" s="64">
        <v>15</v>
      </c>
      <c r="E110" s="65">
        <v>14.9</v>
      </c>
      <c r="F110" s="65">
        <v>11.4</v>
      </c>
      <c r="G110" s="65">
        <v>3.1</v>
      </c>
      <c r="H110" s="65">
        <v>1.7000000000000002</v>
      </c>
      <c r="I110" s="66">
        <f t="shared" si="5"/>
        <v>31.1</v>
      </c>
    </row>
    <row r="111" spans="1:9">
      <c r="A111" s="68">
        <v>102</v>
      </c>
      <c r="B111" s="17" t="s">
        <v>100</v>
      </c>
      <c r="C111" s="17" t="s">
        <v>921</v>
      </c>
      <c r="D111" s="64">
        <v>10</v>
      </c>
      <c r="E111" s="65">
        <v>12.9</v>
      </c>
      <c r="F111" s="65">
        <v>5.4</v>
      </c>
      <c r="G111" s="65">
        <v>3.6</v>
      </c>
      <c r="H111" s="65">
        <v>1.7000000000000002</v>
      </c>
      <c r="I111" s="66">
        <f t="shared" si="5"/>
        <v>23.6</v>
      </c>
    </row>
    <row r="112" spans="1:9">
      <c r="A112" s="68">
        <v>103</v>
      </c>
      <c r="B112" s="17" t="s">
        <v>101</v>
      </c>
      <c r="C112" s="17" t="s">
        <v>921</v>
      </c>
      <c r="D112" s="64" t="s">
        <v>20</v>
      </c>
      <c r="E112" s="65">
        <v>7.9</v>
      </c>
      <c r="F112" s="65">
        <v>4.4000000000000004</v>
      </c>
      <c r="G112" s="65">
        <v>2.6</v>
      </c>
      <c r="H112" s="65">
        <v>1.7000000000000002</v>
      </c>
      <c r="I112" s="66">
        <f t="shared" si="5"/>
        <v>16.600000000000001</v>
      </c>
    </row>
    <row r="113" spans="1:9">
      <c r="A113" s="68">
        <v>104</v>
      </c>
      <c r="B113" s="17" t="s">
        <v>102</v>
      </c>
      <c r="C113" s="61" t="s">
        <v>1089</v>
      </c>
      <c r="D113" s="64" t="s">
        <v>20</v>
      </c>
      <c r="E113" s="65">
        <v>7.4</v>
      </c>
      <c r="F113" s="65">
        <v>5.4</v>
      </c>
      <c r="G113" s="65">
        <v>2.6</v>
      </c>
      <c r="H113" s="65">
        <v>1.7000000000000002</v>
      </c>
      <c r="I113" s="66">
        <f>SUM(E113:H113)</f>
        <v>17.100000000000001</v>
      </c>
    </row>
    <row r="114" spans="1:9">
      <c r="A114" s="68">
        <v>105</v>
      </c>
      <c r="B114" s="17" t="s">
        <v>103</v>
      </c>
      <c r="C114" s="17" t="s">
        <v>921</v>
      </c>
      <c r="D114" s="25">
        <v>5</v>
      </c>
      <c r="E114" s="65">
        <v>11.9</v>
      </c>
      <c r="F114" s="65">
        <v>5.9</v>
      </c>
      <c r="G114" s="65">
        <v>4.6000000000000005</v>
      </c>
      <c r="H114" s="65">
        <v>1.7000000000000002</v>
      </c>
      <c r="I114" s="66">
        <f t="shared" si="5"/>
        <v>24.1</v>
      </c>
    </row>
    <row r="115" spans="1:9">
      <c r="A115" s="68">
        <v>106</v>
      </c>
      <c r="B115" s="17" t="s">
        <v>104</v>
      </c>
      <c r="C115" s="61" t="s">
        <v>1058</v>
      </c>
      <c r="D115" s="64" t="s">
        <v>20</v>
      </c>
      <c r="E115" s="65">
        <v>6.9</v>
      </c>
      <c r="F115" s="65">
        <v>4.4000000000000004</v>
      </c>
      <c r="G115" s="65">
        <v>3.6</v>
      </c>
      <c r="H115" s="65">
        <v>1.2000000000000002</v>
      </c>
      <c r="I115" s="66">
        <f t="shared" si="5"/>
        <v>16.100000000000001</v>
      </c>
    </row>
    <row r="116" spans="1:9">
      <c r="A116" s="68">
        <v>107</v>
      </c>
      <c r="B116" s="17" t="s">
        <v>105</v>
      </c>
      <c r="C116" s="17" t="s">
        <v>921</v>
      </c>
      <c r="D116" s="64">
        <v>50</v>
      </c>
      <c r="E116" s="65">
        <v>39.9</v>
      </c>
      <c r="F116" s="65">
        <v>17.899999999999999</v>
      </c>
      <c r="G116" s="65">
        <v>7.6000000000000005</v>
      </c>
      <c r="H116" s="65">
        <v>2.2000000000000002</v>
      </c>
      <c r="I116" s="66">
        <f t="shared" si="5"/>
        <v>67.599999999999994</v>
      </c>
    </row>
    <row r="117" spans="1:9" ht="30">
      <c r="A117" s="68">
        <v>108</v>
      </c>
      <c r="B117" s="17" t="s">
        <v>106</v>
      </c>
      <c r="C117" s="61" t="s">
        <v>1059</v>
      </c>
      <c r="D117" s="64" t="s">
        <v>20</v>
      </c>
      <c r="E117" s="65">
        <v>6.9</v>
      </c>
      <c r="F117" s="65">
        <v>3.4</v>
      </c>
      <c r="G117" s="65">
        <v>2.6</v>
      </c>
      <c r="H117" s="65">
        <v>1.7000000000000002</v>
      </c>
      <c r="I117" s="66">
        <f t="shared" si="5"/>
        <v>14.600000000000001</v>
      </c>
    </row>
    <row r="118" spans="1:9" ht="30">
      <c r="A118" s="68">
        <v>109</v>
      </c>
      <c r="B118" s="17" t="s">
        <v>107</v>
      </c>
      <c r="C118" s="61" t="s">
        <v>1060</v>
      </c>
      <c r="D118" s="64">
        <v>10</v>
      </c>
      <c r="E118" s="65">
        <v>12.9</v>
      </c>
      <c r="F118" s="65">
        <v>6.9</v>
      </c>
      <c r="G118" s="65">
        <v>5.6000000000000005</v>
      </c>
      <c r="H118" s="65">
        <v>0.7</v>
      </c>
      <c r="I118" s="66">
        <f t="shared" si="5"/>
        <v>26.1</v>
      </c>
    </row>
    <row r="119" spans="1:9">
      <c r="A119" s="68">
        <v>110</v>
      </c>
      <c r="B119" s="17" t="s">
        <v>108</v>
      </c>
      <c r="C119" s="17" t="s">
        <v>921</v>
      </c>
      <c r="D119" s="64" t="s">
        <v>20</v>
      </c>
      <c r="E119" s="65">
        <v>7.4</v>
      </c>
      <c r="F119" s="65">
        <v>4.4000000000000004</v>
      </c>
      <c r="G119" s="65">
        <v>2.1</v>
      </c>
      <c r="H119" s="65">
        <v>1.7000000000000002</v>
      </c>
      <c r="I119" s="66">
        <f t="shared" si="5"/>
        <v>15.600000000000001</v>
      </c>
    </row>
    <row r="120" spans="1:9">
      <c r="A120" s="68">
        <v>111</v>
      </c>
      <c r="B120" s="17" t="s">
        <v>109</v>
      </c>
      <c r="C120" s="61" t="s">
        <v>1061</v>
      </c>
      <c r="D120" s="64">
        <v>24</v>
      </c>
      <c r="E120" s="65">
        <v>19.899999999999999</v>
      </c>
      <c r="F120" s="65">
        <v>11.9</v>
      </c>
      <c r="G120" s="65">
        <v>5.1000000000000005</v>
      </c>
      <c r="H120" s="65">
        <v>2.7</v>
      </c>
      <c r="I120" s="66">
        <f t="shared" si="5"/>
        <v>39.6</v>
      </c>
    </row>
    <row r="121" spans="1:9">
      <c r="A121" s="68">
        <v>112</v>
      </c>
      <c r="B121" s="17" t="s">
        <v>1062</v>
      </c>
      <c r="C121" s="17" t="s">
        <v>921</v>
      </c>
      <c r="D121" s="64" t="s">
        <v>20</v>
      </c>
      <c r="E121" s="65">
        <v>6.9</v>
      </c>
      <c r="F121" s="65">
        <v>4.9000000000000004</v>
      </c>
      <c r="G121" s="65">
        <v>3.1</v>
      </c>
      <c r="H121" s="65">
        <v>0.7</v>
      </c>
      <c r="I121" s="66">
        <f t="shared" si="5"/>
        <v>15.6</v>
      </c>
    </row>
    <row r="122" spans="1:9">
      <c r="A122" s="68">
        <v>113</v>
      </c>
      <c r="B122" s="17" t="s">
        <v>110</v>
      </c>
      <c r="C122" s="17" t="s">
        <v>921</v>
      </c>
      <c r="D122" s="64">
        <v>50</v>
      </c>
      <c r="E122" s="65">
        <v>33.9</v>
      </c>
      <c r="F122" s="65">
        <v>11.9</v>
      </c>
      <c r="G122" s="65">
        <v>9.1</v>
      </c>
      <c r="H122" s="65">
        <v>4.6999999999999993</v>
      </c>
      <c r="I122" s="66">
        <f t="shared" si="5"/>
        <v>59.599999999999994</v>
      </c>
    </row>
    <row r="123" spans="1:9">
      <c r="A123" s="68">
        <v>114</v>
      </c>
      <c r="B123" s="17" t="s">
        <v>111</v>
      </c>
      <c r="C123" s="61" t="s">
        <v>1065</v>
      </c>
      <c r="D123" s="64">
        <v>20</v>
      </c>
      <c r="E123" s="65">
        <v>26.9</v>
      </c>
      <c r="F123" s="65">
        <v>9.4</v>
      </c>
      <c r="G123" s="65">
        <v>8.6</v>
      </c>
      <c r="H123" s="65">
        <v>4.1999999999999993</v>
      </c>
      <c r="I123" s="66">
        <f t="shared" si="5"/>
        <v>49.099999999999994</v>
      </c>
    </row>
    <row r="124" spans="1:9" ht="30">
      <c r="A124" s="68">
        <v>115</v>
      </c>
      <c r="B124" s="17" t="s">
        <v>112</v>
      </c>
      <c r="C124" s="61" t="s">
        <v>1066</v>
      </c>
      <c r="D124" s="64">
        <v>10</v>
      </c>
      <c r="E124" s="65">
        <v>12.9</v>
      </c>
      <c r="F124" s="65">
        <v>5.9</v>
      </c>
      <c r="G124" s="65">
        <v>3.6</v>
      </c>
      <c r="H124" s="65">
        <v>2.2000000000000002</v>
      </c>
      <c r="I124" s="66">
        <f t="shared" si="5"/>
        <v>24.6</v>
      </c>
    </row>
    <row r="125" spans="1:9" ht="30">
      <c r="A125" s="68">
        <v>116</v>
      </c>
      <c r="B125" s="17" t="s">
        <v>113</v>
      </c>
      <c r="C125" s="61" t="s">
        <v>1064</v>
      </c>
      <c r="D125" s="64">
        <v>200</v>
      </c>
      <c r="E125" s="65">
        <v>108.9</v>
      </c>
      <c r="F125" s="65">
        <v>37.9</v>
      </c>
      <c r="G125" s="65">
        <v>25.099999999999998</v>
      </c>
      <c r="H125" s="65">
        <v>20.200000000000003</v>
      </c>
      <c r="I125" s="66">
        <f t="shared" si="5"/>
        <v>192.10000000000002</v>
      </c>
    </row>
    <row r="126" spans="1:9" ht="30">
      <c r="A126" s="68">
        <v>117</v>
      </c>
      <c r="B126" s="17" t="s">
        <v>114</v>
      </c>
      <c r="C126" s="61" t="s">
        <v>1068</v>
      </c>
      <c r="D126" s="64" t="s">
        <v>20</v>
      </c>
      <c r="E126" s="65">
        <v>5.9</v>
      </c>
      <c r="F126" s="65">
        <v>3.9</v>
      </c>
      <c r="G126" s="65">
        <v>3.6</v>
      </c>
      <c r="H126" s="65">
        <v>2.2000000000000002</v>
      </c>
      <c r="I126" s="66">
        <f t="shared" si="5"/>
        <v>15.600000000000001</v>
      </c>
    </row>
    <row r="127" spans="1:9">
      <c r="A127" s="68">
        <v>118</v>
      </c>
      <c r="B127" s="17" t="s">
        <v>115</v>
      </c>
      <c r="C127" s="17" t="s">
        <v>921</v>
      </c>
      <c r="D127" s="64" t="s">
        <v>20</v>
      </c>
      <c r="E127" s="65">
        <v>5.9</v>
      </c>
      <c r="F127" s="65">
        <v>3.9</v>
      </c>
      <c r="G127" s="65">
        <v>3.6</v>
      </c>
      <c r="H127" s="65">
        <v>2.7</v>
      </c>
      <c r="I127" s="66">
        <f t="shared" si="5"/>
        <v>16.100000000000001</v>
      </c>
    </row>
    <row r="128" spans="1:9" s="2" customFormat="1">
      <c r="A128" s="68">
        <v>119</v>
      </c>
      <c r="B128" s="16" t="s">
        <v>116</v>
      </c>
      <c r="C128" s="17" t="s">
        <v>921</v>
      </c>
      <c r="D128" s="64" t="s">
        <v>20</v>
      </c>
      <c r="E128" s="65">
        <v>151.9</v>
      </c>
      <c r="F128" s="65">
        <v>84.9</v>
      </c>
      <c r="G128" s="65">
        <v>49.1</v>
      </c>
      <c r="H128" s="65">
        <v>12.2</v>
      </c>
      <c r="I128" s="66">
        <f t="shared" si="5"/>
        <v>298.10000000000002</v>
      </c>
    </row>
    <row r="129" spans="1:9">
      <c r="A129" s="68">
        <v>120</v>
      </c>
      <c r="B129" s="17" t="s">
        <v>117</v>
      </c>
      <c r="C129" s="17" t="s">
        <v>921</v>
      </c>
      <c r="D129" s="64" t="s">
        <v>20</v>
      </c>
      <c r="E129" s="65">
        <v>8.9</v>
      </c>
      <c r="F129" s="65">
        <v>4.9000000000000004</v>
      </c>
      <c r="G129" s="65">
        <v>4.6000000000000005</v>
      </c>
      <c r="H129" s="65">
        <v>2.2000000000000002</v>
      </c>
      <c r="I129" s="66">
        <f t="shared" si="5"/>
        <v>20.6</v>
      </c>
    </row>
    <row r="130" spans="1:9">
      <c r="A130" s="68">
        <v>121</v>
      </c>
      <c r="B130" s="17" t="s">
        <v>463</v>
      </c>
      <c r="C130" s="17" t="s">
        <v>921</v>
      </c>
      <c r="D130" s="64" t="s">
        <v>20</v>
      </c>
      <c r="E130" s="65">
        <v>6.9</v>
      </c>
      <c r="F130" s="65">
        <v>4.4000000000000004</v>
      </c>
      <c r="G130" s="65">
        <v>2.1</v>
      </c>
      <c r="H130" s="65">
        <v>0.7</v>
      </c>
      <c r="I130" s="66">
        <f>SUM(E130:H130)</f>
        <v>14.1</v>
      </c>
    </row>
    <row r="131" spans="1:9">
      <c r="A131" s="68">
        <v>122</v>
      </c>
      <c r="B131" s="17" t="s">
        <v>118</v>
      </c>
      <c r="C131" s="17" t="s">
        <v>921</v>
      </c>
      <c r="D131" s="64" t="s">
        <v>20</v>
      </c>
      <c r="E131" s="65">
        <v>7.4</v>
      </c>
      <c r="F131" s="65">
        <v>3.9</v>
      </c>
      <c r="G131" s="65">
        <v>3.6</v>
      </c>
      <c r="H131" s="65">
        <v>1.7000000000000002</v>
      </c>
      <c r="I131" s="66">
        <f>SUM(E131:H131)</f>
        <v>16.600000000000001</v>
      </c>
    </row>
    <row r="132" spans="1:9">
      <c r="A132" s="68">
        <v>123</v>
      </c>
      <c r="B132" s="17" t="s">
        <v>119</v>
      </c>
      <c r="C132" s="17" t="s">
        <v>921</v>
      </c>
      <c r="D132" s="64" t="s">
        <v>20</v>
      </c>
      <c r="E132" s="65">
        <v>9.4</v>
      </c>
      <c r="F132" s="65">
        <v>3.4</v>
      </c>
      <c r="G132" s="65">
        <v>2.1</v>
      </c>
      <c r="H132" s="65">
        <v>0.7</v>
      </c>
      <c r="I132" s="66">
        <f>SUM(E132:H132)</f>
        <v>15.6</v>
      </c>
    </row>
    <row r="133" spans="1:9" s="3" customFormat="1">
      <c r="A133" s="68">
        <v>124</v>
      </c>
      <c r="B133" s="17" t="s">
        <v>120</v>
      </c>
      <c r="C133" s="61" t="s">
        <v>1069</v>
      </c>
      <c r="D133" s="64" t="s">
        <v>20</v>
      </c>
      <c r="E133" s="65">
        <v>7.9</v>
      </c>
      <c r="F133" s="65">
        <v>2.9</v>
      </c>
      <c r="G133" s="65">
        <v>2.1</v>
      </c>
      <c r="H133" s="65">
        <v>2.2000000000000002</v>
      </c>
      <c r="I133" s="66">
        <f>SUM(E133:H133)</f>
        <v>15.100000000000001</v>
      </c>
    </row>
    <row r="134" spans="1:9" ht="30">
      <c r="A134" s="68">
        <v>125</v>
      </c>
      <c r="B134" s="17" t="s">
        <v>121</v>
      </c>
      <c r="C134" s="61" t="s">
        <v>1085</v>
      </c>
      <c r="D134" s="64">
        <v>80</v>
      </c>
      <c r="E134" s="65">
        <v>58.9</v>
      </c>
      <c r="F134" s="65">
        <v>19.399999999999999</v>
      </c>
      <c r="G134" s="65">
        <v>10.1</v>
      </c>
      <c r="H134" s="65">
        <v>2.7</v>
      </c>
      <c r="I134" s="66">
        <f t="shared" si="5"/>
        <v>91.1</v>
      </c>
    </row>
    <row r="135" spans="1:9">
      <c r="A135" s="68">
        <v>126</v>
      </c>
      <c r="B135" s="17" t="s">
        <v>122</v>
      </c>
      <c r="C135" s="17" t="s">
        <v>921</v>
      </c>
      <c r="D135" s="64">
        <v>20</v>
      </c>
      <c r="E135" s="65">
        <v>17.899999999999999</v>
      </c>
      <c r="F135" s="65">
        <v>13.9</v>
      </c>
      <c r="G135" s="65">
        <v>7.6000000000000005</v>
      </c>
      <c r="H135" s="65">
        <v>1.7000000000000002</v>
      </c>
      <c r="I135" s="66">
        <f t="shared" ref="I135" si="7">SUM(E135:H135)</f>
        <v>41.1</v>
      </c>
    </row>
    <row r="136" spans="1:9">
      <c r="A136" s="68">
        <v>127</v>
      </c>
      <c r="B136" s="17" t="s">
        <v>123</v>
      </c>
      <c r="C136" s="17" t="s">
        <v>921</v>
      </c>
      <c r="D136" s="64" t="s">
        <v>20</v>
      </c>
      <c r="E136" s="65">
        <v>7.9</v>
      </c>
      <c r="F136" s="65">
        <v>6.4</v>
      </c>
      <c r="G136" s="65">
        <v>2.1</v>
      </c>
      <c r="H136" s="65">
        <v>2.7</v>
      </c>
      <c r="I136" s="66">
        <f t="shared" si="5"/>
        <v>19.100000000000001</v>
      </c>
    </row>
    <row r="137" spans="1:9">
      <c r="A137" s="68">
        <v>128</v>
      </c>
      <c r="B137" s="17" t="s">
        <v>124</v>
      </c>
      <c r="C137" s="17" t="s">
        <v>921</v>
      </c>
      <c r="D137" s="64" t="s">
        <v>20</v>
      </c>
      <c r="E137" s="65">
        <v>9.4</v>
      </c>
      <c r="F137" s="65">
        <v>6.4</v>
      </c>
      <c r="G137" s="65">
        <v>3.6</v>
      </c>
      <c r="H137" s="65">
        <v>2.2000000000000002</v>
      </c>
      <c r="I137" s="66">
        <f t="shared" si="5"/>
        <v>21.6</v>
      </c>
    </row>
    <row r="138" spans="1:9">
      <c r="A138" s="68">
        <v>129</v>
      </c>
      <c r="B138" s="17" t="s">
        <v>1077</v>
      </c>
      <c r="C138" s="17" t="s">
        <v>921</v>
      </c>
      <c r="D138" s="64">
        <v>30</v>
      </c>
      <c r="E138" s="65">
        <v>26.9</v>
      </c>
      <c r="F138" s="65">
        <v>18.899999999999999</v>
      </c>
      <c r="G138" s="65">
        <v>9.6</v>
      </c>
      <c r="H138" s="65">
        <v>4.1999999999999993</v>
      </c>
      <c r="I138" s="66">
        <f t="shared" si="5"/>
        <v>59.599999999999994</v>
      </c>
    </row>
    <row r="139" spans="1:9">
      <c r="A139" s="68">
        <v>130</v>
      </c>
      <c r="B139" s="17" t="s">
        <v>125</v>
      </c>
      <c r="C139" s="17" t="s">
        <v>921</v>
      </c>
      <c r="D139" s="64">
        <v>20</v>
      </c>
      <c r="E139" s="65">
        <v>18.899999999999999</v>
      </c>
      <c r="F139" s="65">
        <v>9.4</v>
      </c>
      <c r="G139" s="65">
        <v>4.1000000000000005</v>
      </c>
      <c r="H139" s="65">
        <v>3.2</v>
      </c>
      <c r="I139" s="66">
        <f t="shared" si="5"/>
        <v>35.6</v>
      </c>
    </row>
    <row r="140" spans="1:9">
      <c r="A140" s="68">
        <v>131</v>
      </c>
      <c r="B140" s="17" t="s">
        <v>126</v>
      </c>
      <c r="C140" s="17" t="s">
        <v>921</v>
      </c>
      <c r="D140" s="64">
        <v>70</v>
      </c>
      <c r="E140" s="65">
        <v>48.9</v>
      </c>
      <c r="F140" s="65">
        <v>21.9</v>
      </c>
      <c r="G140" s="65">
        <v>16.099999999999998</v>
      </c>
      <c r="H140" s="65">
        <v>2.7</v>
      </c>
      <c r="I140" s="66">
        <f t="shared" si="5"/>
        <v>89.6</v>
      </c>
    </row>
    <row r="141" spans="1:9" ht="30">
      <c r="A141" s="68">
        <v>132</v>
      </c>
      <c r="B141" s="17" t="s">
        <v>127</v>
      </c>
      <c r="C141" s="61" t="s">
        <v>1070</v>
      </c>
      <c r="D141" s="64" t="s">
        <v>20</v>
      </c>
      <c r="E141" s="65">
        <v>7.4</v>
      </c>
      <c r="F141" s="65">
        <v>4.9000000000000004</v>
      </c>
      <c r="G141" s="65">
        <v>3.6</v>
      </c>
      <c r="H141" s="65">
        <v>0.7</v>
      </c>
      <c r="I141" s="66">
        <f t="shared" si="5"/>
        <v>16.600000000000001</v>
      </c>
    </row>
    <row r="142" spans="1:9">
      <c r="A142" s="68">
        <v>133</v>
      </c>
      <c r="B142" s="17" t="s">
        <v>128</v>
      </c>
      <c r="C142" s="17" t="s">
        <v>921</v>
      </c>
      <c r="D142" s="64">
        <v>20</v>
      </c>
      <c r="E142" s="65">
        <v>17.899999999999999</v>
      </c>
      <c r="F142" s="65">
        <v>13.9</v>
      </c>
      <c r="G142" s="65">
        <v>7.6000000000000005</v>
      </c>
      <c r="H142" s="65">
        <v>1.7000000000000002</v>
      </c>
      <c r="I142" s="66">
        <f t="shared" si="5"/>
        <v>41.1</v>
      </c>
    </row>
    <row r="143" spans="1:9">
      <c r="A143" s="68">
        <v>134</v>
      </c>
      <c r="B143" s="17" t="s">
        <v>129</v>
      </c>
      <c r="C143" s="61" t="s">
        <v>1071</v>
      </c>
      <c r="D143" s="64">
        <v>30</v>
      </c>
      <c r="E143" s="65">
        <v>24.9</v>
      </c>
      <c r="F143" s="65">
        <v>3.9</v>
      </c>
      <c r="G143" s="65">
        <v>16.099999999999998</v>
      </c>
      <c r="H143" s="65">
        <v>4.6999999999999993</v>
      </c>
      <c r="I143" s="66">
        <f t="shared" si="5"/>
        <v>49.599999999999994</v>
      </c>
    </row>
    <row r="144" spans="1:9">
      <c r="A144" s="68">
        <v>135</v>
      </c>
      <c r="B144" s="17" t="s">
        <v>130</v>
      </c>
      <c r="C144" s="17" t="s">
        <v>921</v>
      </c>
      <c r="D144" s="64">
        <v>900</v>
      </c>
      <c r="E144" s="65">
        <v>331.9</v>
      </c>
      <c r="F144" s="65">
        <v>135.9</v>
      </c>
      <c r="G144" s="65">
        <v>53.6</v>
      </c>
      <c r="H144" s="65">
        <v>64.699999999999989</v>
      </c>
      <c r="I144" s="66">
        <f t="shared" si="5"/>
        <v>586.09999999999991</v>
      </c>
    </row>
    <row r="145" spans="1:9">
      <c r="A145" s="68">
        <v>136</v>
      </c>
      <c r="B145" s="17" t="s">
        <v>131</v>
      </c>
      <c r="C145" s="17" t="s">
        <v>921</v>
      </c>
      <c r="D145" s="64" t="s">
        <v>20</v>
      </c>
      <c r="E145" s="65">
        <v>8.4</v>
      </c>
      <c r="F145" s="65">
        <v>4.4000000000000004</v>
      </c>
      <c r="G145" s="65">
        <v>2.6</v>
      </c>
      <c r="H145" s="65">
        <v>1.7000000000000002</v>
      </c>
      <c r="I145" s="66">
        <f t="shared" si="5"/>
        <v>17.100000000000001</v>
      </c>
    </row>
    <row r="146" spans="1:9">
      <c r="A146" s="68">
        <v>137</v>
      </c>
      <c r="B146" s="17" t="s">
        <v>132</v>
      </c>
      <c r="C146" s="17" t="s">
        <v>921</v>
      </c>
      <c r="D146" s="64" t="s">
        <v>20</v>
      </c>
      <c r="E146" s="65">
        <v>7.4</v>
      </c>
      <c r="F146" s="65">
        <v>5.4</v>
      </c>
      <c r="G146" s="65">
        <v>2.6</v>
      </c>
      <c r="H146" s="65">
        <v>1.7000000000000002</v>
      </c>
      <c r="I146" s="66">
        <f>SUM(E146:H146)</f>
        <v>17.100000000000001</v>
      </c>
    </row>
    <row r="147" spans="1:9">
      <c r="A147" s="68">
        <v>138</v>
      </c>
      <c r="B147" s="17" t="s">
        <v>133</v>
      </c>
      <c r="C147" s="61" t="s">
        <v>1073</v>
      </c>
      <c r="D147" s="64">
        <v>24</v>
      </c>
      <c r="E147" s="65">
        <v>23.4</v>
      </c>
      <c r="F147" s="65">
        <v>22.4</v>
      </c>
      <c r="G147" s="65">
        <v>12.6</v>
      </c>
      <c r="H147" s="65">
        <v>2.7</v>
      </c>
      <c r="I147" s="66">
        <f t="shared" si="5"/>
        <v>61.1</v>
      </c>
    </row>
    <row r="148" spans="1:9">
      <c r="A148" s="68">
        <v>139</v>
      </c>
      <c r="B148" s="17" t="s">
        <v>787</v>
      </c>
      <c r="C148" s="17" t="s">
        <v>921</v>
      </c>
      <c r="D148" s="64" t="s">
        <v>20</v>
      </c>
      <c r="E148" s="65">
        <v>5.9</v>
      </c>
      <c r="F148" s="65">
        <v>2.9</v>
      </c>
      <c r="G148" s="65">
        <v>2.6</v>
      </c>
      <c r="H148" s="65">
        <v>1.7000000000000002</v>
      </c>
      <c r="I148" s="66">
        <f t="shared" si="5"/>
        <v>13.100000000000001</v>
      </c>
    </row>
    <row r="149" spans="1:9">
      <c r="A149" s="68">
        <v>140</v>
      </c>
      <c r="B149" s="17" t="s">
        <v>134</v>
      </c>
      <c r="C149" s="61" t="s">
        <v>1096</v>
      </c>
      <c r="D149" s="64">
        <v>8</v>
      </c>
      <c r="E149" s="65">
        <v>9.9</v>
      </c>
      <c r="F149" s="65">
        <v>4.9000000000000004</v>
      </c>
      <c r="G149" s="65">
        <v>4.6000000000000005</v>
      </c>
      <c r="H149" s="65">
        <v>1.7000000000000002</v>
      </c>
      <c r="I149" s="66">
        <f t="shared" si="5"/>
        <v>21.1</v>
      </c>
    </row>
    <row r="150" spans="1:9">
      <c r="A150" s="68">
        <v>141</v>
      </c>
      <c r="B150" s="17" t="s">
        <v>135</v>
      </c>
      <c r="C150" s="61" t="s">
        <v>1097</v>
      </c>
      <c r="D150" s="64">
        <v>50</v>
      </c>
      <c r="E150" s="65">
        <v>51.9</v>
      </c>
      <c r="F150" s="65">
        <v>35.4</v>
      </c>
      <c r="G150" s="65">
        <v>25.599999999999998</v>
      </c>
      <c r="H150" s="65">
        <v>9.6999999999999993</v>
      </c>
      <c r="I150" s="66">
        <f t="shared" si="5"/>
        <v>122.6</v>
      </c>
    </row>
    <row r="151" spans="1:9">
      <c r="A151" s="68">
        <v>142</v>
      </c>
      <c r="B151" s="17" t="s">
        <v>1078</v>
      </c>
      <c r="C151" s="61" t="s">
        <v>1095</v>
      </c>
      <c r="D151" s="64">
        <v>10</v>
      </c>
      <c r="E151" s="65">
        <v>12.9</v>
      </c>
      <c r="F151" s="65">
        <v>5.9</v>
      </c>
      <c r="G151" s="65">
        <v>3.1</v>
      </c>
      <c r="H151" s="65">
        <v>2.7</v>
      </c>
      <c r="I151" s="66">
        <f t="shared" si="5"/>
        <v>24.6</v>
      </c>
    </row>
    <row r="152" spans="1:9">
      <c r="A152" s="68">
        <v>143</v>
      </c>
      <c r="B152" s="17" t="s">
        <v>136</v>
      </c>
      <c r="C152" s="17" t="s">
        <v>1088</v>
      </c>
      <c r="D152" s="64">
        <v>10</v>
      </c>
      <c r="E152" s="65">
        <v>12.9</v>
      </c>
      <c r="F152" s="65">
        <v>5.4</v>
      </c>
      <c r="G152" s="65">
        <v>4.6000000000000005</v>
      </c>
      <c r="H152" s="65">
        <v>1.7000000000000002</v>
      </c>
      <c r="I152" s="66">
        <f t="shared" si="5"/>
        <v>24.6</v>
      </c>
    </row>
    <row r="153" spans="1:9" ht="30">
      <c r="A153" s="68">
        <v>144</v>
      </c>
      <c r="B153" s="17" t="s">
        <v>137</v>
      </c>
      <c r="C153" s="61" t="s">
        <v>1098</v>
      </c>
      <c r="D153" s="64">
        <v>8</v>
      </c>
      <c r="E153" s="65">
        <v>9.4</v>
      </c>
      <c r="F153" s="65">
        <v>5.9</v>
      </c>
      <c r="G153" s="65">
        <v>3.6</v>
      </c>
      <c r="H153" s="65">
        <v>1.7000000000000002</v>
      </c>
      <c r="I153" s="66">
        <f t="shared" si="5"/>
        <v>20.6</v>
      </c>
    </row>
    <row r="154" spans="1:9">
      <c r="A154" s="68">
        <v>145</v>
      </c>
      <c r="B154" s="17" t="s">
        <v>138</v>
      </c>
      <c r="C154" s="17" t="s">
        <v>921</v>
      </c>
      <c r="D154" s="64">
        <v>50</v>
      </c>
      <c r="E154" s="65">
        <v>34.9</v>
      </c>
      <c r="F154" s="65">
        <v>9.9</v>
      </c>
      <c r="G154" s="65">
        <v>4.1000000000000005</v>
      </c>
      <c r="H154" s="65">
        <v>2.7</v>
      </c>
      <c r="I154" s="66">
        <f t="shared" si="5"/>
        <v>51.6</v>
      </c>
    </row>
    <row r="155" spans="1:9">
      <c r="A155" s="68">
        <v>146</v>
      </c>
      <c r="B155" s="17" t="s">
        <v>139</v>
      </c>
      <c r="C155" s="61" t="s">
        <v>1079</v>
      </c>
      <c r="D155" s="64">
        <v>50</v>
      </c>
      <c r="E155" s="65">
        <v>38.4</v>
      </c>
      <c r="F155" s="65">
        <v>10.9</v>
      </c>
      <c r="G155" s="65">
        <v>5.1000000000000005</v>
      </c>
      <c r="H155" s="65">
        <v>2.7</v>
      </c>
      <c r="I155" s="66">
        <f t="shared" ref="I155:I214" si="8">SUM(E155:H155)</f>
        <v>57.1</v>
      </c>
    </row>
    <row r="156" spans="1:9">
      <c r="A156" s="68">
        <v>147</v>
      </c>
      <c r="B156" s="17" t="s">
        <v>140</v>
      </c>
      <c r="C156" s="17" t="s">
        <v>921</v>
      </c>
      <c r="D156" s="64">
        <v>50</v>
      </c>
      <c r="E156" s="65">
        <v>37.9</v>
      </c>
      <c r="F156" s="65">
        <v>13.4</v>
      </c>
      <c r="G156" s="65">
        <v>4.1000000000000005</v>
      </c>
      <c r="H156" s="65">
        <v>2.7</v>
      </c>
      <c r="I156" s="66">
        <f t="shared" si="8"/>
        <v>58.1</v>
      </c>
    </row>
    <row r="157" spans="1:9">
      <c r="A157" s="68">
        <v>148</v>
      </c>
      <c r="B157" s="17" t="s">
        <v>141</v>
      </c>
      <c r="C157" s="17" t="s">
        <v>921</v>
      </c>
      <c r="D157" s="64" t="s">
        <v>20</v>
      </c>
      <c r="E157" s="65">
        <v>8.4</v>
      </c>
      <c r="F157" s="65">
        <v>3.9</v>
      </c>
      <c r="G157" s="65">
        <v>2.1</v>
      </c>
      <c r="H157" s="65">
        <v>1.7000000000000002</v>
      </c>
      <c r="I157" s="66">
        <f t="shared" si="8"/>
        <v>16.100000000000001</v>
      </c>
    </row>
    <row r="158" spans="1:9">
      <c r="A158" s="68">
        <v>149</v>
      </c>
      <c r="B158" s="17" t="s">
        <v>142</v>
      </c>
      <c r="C158" s="17" t="s">
        <v>921</v>
      </c>
      <c r="D158" s="64">
        <v>4</v>
      </c>
      <c r="E158" s="65">
        <v>9.9</v>
      </c>
      <c r="F158" s="65">
        <v>5.9</v>
      </c>
      <c r="G158" s="65">
        <v>3.1</v>
      </c>
      <c r="H158" s="65">
        <v>2.2000000000000002</v>
      </c>
      <c r="I158" s="66">
        <f t="shared" si="8"/>
        <v>21.1</v>
      </c>
    </row>
    <row r="159" spans="1:9">
      <c r="A159" s="68">
        <v>150</v>
      </c>
      <c r="B159" s="17" t="s">
        <v>143</v>
      </c>
      <c r="C159" s="17" t="s">
        <v>921</v>
      </c>
      <c r="D159" s="64">
        <v>5</v>
      </c>
      <c r="E159" s="65">
        <v>14.9</v>
      </c>
      <c r="F159" s="65">
        <v>6.9</v>
      </c>
      <c r="G159" s="65">
        <v>6.6000000000000005</v>
      </c>
      <c r="H159" s="65">
        <v>2.7</v>
      </c>
      <c r="I159" s="66">
        <f t="shared" si="8"/>
        <v>31.1</v>
      </c>
    </row>
    <row r="160" spans="1:9">
      <c r="A160" s="68">
        <v>151</v>
      </c>
      <c r="B160" s="17" t="s">
        <v>144</v>
      </c>
      <c r="C160" s="17" t="s">
        <v>921</v>
      </c>
      <c r="D160" s="64" t="s">
        <v>20</v>
      </c>
      <c r="E160" s="65">
        <v>5.9</v>
      </c>
      <c r="F160" s="65">
        <v>3.9</v>
      </c>
      <c r="G160" s="65">
        <v>2.6</v>
      </c>
      <c r="H160" s="65">
        <v>2.2000000000000002</v>
      </c>
      <c r="I160" s="66">
        <f t="shared" si="8"/>
        <v>14.600000000000001</v>
      </c>
    </row>
    <row r="161" spans="1:9">
      <c r="A161" s="68">
        <v>152</v>
      </c>
      <c r="B161" s="17" t="s">
        <v>145</v>
      </c>
      <c r="C161" s="17" t="s">
        <v>921</v>
      </c>
      <c r="D161" s="64">
        <v>50</v>
      </c>
      <c r="E161" s="65">
        <v>37.9</v>
      </c>
      <c r="F161" s="65">
        <v>11.9</v>
      </c>
      <c r="G161" s="65">
        <v>6.1000000000000005</v>
      </c>
      <c r="H161" s="65">
        <v>2.7</v>
      </c>
      <c r="I161" s="66">
        <f t="shared" si="8"/>
        <v>58.6</v>
      </c>
    </row>
    <row r="162" spans="1:9">
      <c r="A162" s="68">
        <v>153</v>
      </c>
      <c r="B162" s="17" t="s">
        <v>146</v>
      </c>
      <c r="C162" s="17" t="s">
        <v>921</v>
      </c>
      <c r="D162" s="64">
        <v>10</v>
      </c>
      <c r="E162" s="65">
        <v>14.9</v>
      </c>
      <c r="F162" s="65">
        <v>10.9</v>
      </c>
      <c r="G162" s="65">
        <v>5.1000000000000005</v>
      </c>
      <c r="H162" s="65">
        <v>2.2000000000000002</v>
      </c>
      <c r="I162" s="66">
        <f t="shared" si="8"/>
        <v>33.1</v>
      </c>
    </row>
    <row r="163" spans="1:9">
      <c r="A163" s="68">
        <v>154</v>
      </c>
      <c r="B163" s="17" t="s">
        <v>147</v>
      </c>
      <c r="C163" s="17" t="s">
        <v>921</v>
      </c>
      <c r="D163" s="64" t="s">
        <v>20</v>
      </c>
      <c r="E163" s="65">
        <v>7.9</v>
      </c>
      <c r="F163" s="65">
        <v>4.4000000000000004</v>
      </c>
      <c r="G163" s="65">
        <v>2.6</v>
      </c>
      <c r="H163" s="65">
        <v>1.7000000000000002</v>
      </c>
      <c r="I163" s="66">
        <f t="shared" si="8"/>
        <v>16.600000000000001</v>
      </c>
    </row>
    <row r="164" spans="1:9">
      <c r="A164" s="68">
        <v>155</v>
      </c>
      <c r="B164" s="17" t="s">
        <v>148</v>
      </c>
      <c r="C164" s="17" t="s">
        <v>921</v>
      </c>
      <c r="D164" s="64" t="s">
        <v>20</v>
      </c>
      <c r="E164" s="65">
        <v>5.9</v>
      </c>
      <c r="F164" s="65">
        <v>5.4</v>
      </c>
      <c r="G164" s="65">
        <v>2.6</v>
      </c>
      <c r="H164" s="65">
        <v>1.7000000000000002</v>
      </c>
      <c r="I164" s="66">
        <f>SUM(E164:H164)</f>
        <v>15.600000000000001</v>
      </c>
    </row>
    <row r="165" spans="1:9">
      <c r="A165" s="68">
        <v>156</v>
      </c>
      <c r="B165" s="17" t="s">
        <v>149</v>
      </c>
      <c r="C165" s="61" t="s">
        <v>1074</v>
      </c>
      <c r="D165" s="64">
        <v>20</v>
      </c>
      <c r="E165" s="65">
        <v>18.899999999999999</v>
      </c>
      <c r="F165" s="65">
        <v>9.9</v>
      </c>
      <c r="G165" s="65">
        <v>4.1000000000000005</v>
      </c>
      <c r="H165" s="65">
        <v>1.7000000000000002</v>
      </c>
      <c r="I165" s="66">
        <f t="shared" si="8"/>
        <v>34.6</v>
      </c>
    </row>
    <row r="166" spans="1:9">
      <c r="A166" s="68">
        <v>157</v>
      </c>
      <c r="B166" s="17" t="s">
        <v>1075</v>
      </c>
      <c r="C166" s="17" t="s">
        <v>921</v>
      </c>
      <c r="D166" s="64" t="s">
        <v>20</v>
      </c>
      <c r="E166" s="65">
        <v>6.9</v>
      </c>
      <c r="F166" s="65">
        <v>2.9</v>
      </c>
      <c r="G166" s="65">
        <v>2.1</v>
      </c>
      <c r="H166" s="65">
        <v>1.7000000000000002</v>
      </c>
      <c r="I166" s="66">
        <f t="shared" si="8"/>
        <v>13.600000000000001</v>
      </c>
    </row>
    <row r="167" spans="1:9">
      <c r="A167" s="68">
        <v>158</v>
      </c>
      <c r="B167" s="17" t="s">
        <v>150</v>
      </c>
      <c r="C167" s="61" t="s">
        <v>1094</v>
      </c>
      <c r="D167" s="64" t="s">
        <v>20</v>
      </c>
      <c r="E167" s="65">
        <v>6.9</v>
      </c>
      <c r="F167" s="65">
        <v>1.9</v>
      </c>
      <c r="G167" s="65">
        <v>2.1</v>
      </c>
      <c r="H167" s="65">
        <v>0.7</v>
      </c>
      <c r="I167" s="66">
        <f t="shared" si="8"/>
        <v>11.6</v>
      </c>
    </row>
    <row r="168" spans="1:9">
      <c r="A168" s="68">
        <v>159</v>
      </c>
      <c r="B168" s="17" t="s">
        <v>151</v>
      </c>
      <c r="C168" s="61" t="s">
        <v>1084</v>
      </c>
      <c r="D168" s="64">
        <v>10</v>
      </c>
      <c r="E168" s="65">
        <v>17.899999999999999</v>
      </c>
      <c r="F168" s="65">
        <v>4.9000000000000004</v>
      </c>
      <c r="G168" s="65">
        <v>2.1</v>
      </c>
      <c r="H168" s="65">
        <v>2.2000000000000002</v>
      </c>
      <c r="I168" s="66">
        <f t="shared" si="8"/>
        <v>27.099999999999998</v>
      </c>
    </row>
    <row r="169" spans="1:9">
      <c r="A169" s="68">
        <v>160</v>
      </c>
      <c r="B169" s="17" t="s">
        <v>152</v>
      </c>
      <c r="C169" s="17" t="s">
        <v>921</v>
      </c>
      <c r="D169" s="64">
        <v>10</v>
      </c>
      <c r="E169" s="65">
        <v>13.9</v>
      </c>
      <c r="F169" s="65">
        <v>6.9</v>
      </c>
      <c r="G169" s="65">
        <v>5.6000000000000005</v>
      </c>
      <c r="H169" s="65">
        <v>4.6999999999999993</v>
      </c>
      <c r="I169" s="66">
        <f t="shared" si="8"/>
        <v>31.1</v>
      </c>
    </row>
    <row r="170" spans="1:9" s="1" customFormat="1">
      <c r="A170" s="68">
        <v>161</v>
      </c>
      <c r="B170" s="17" t="s">
        <v>153</v>
      </c>
      <c r="C170" s="17" t="s">
        <v>921</v>
      </c>
      <c r="D170" s="64" t="s">
        <v>20</v>
      </c>
      <c r="E170" s="65">
        <v>6.9</v>
      </c>
      <c r="F170" s="65">
        <v>4.4000000000000004</v>
      </c>
      <c r="G170" s="65">
        <v>2.6</v>
      </c>
      <c r="H170" s="65">
        <v>1.7000000000000002</v>
      </c>
      <c r="I170" s="66">
        <f t="shared" si="8"/>
        <v>15.600000000000001</v>
      </c>
    </row>
    <row r="171" spans="1:9" s="1" customFormat="1">
      <c r="A171" s="68">
        <v>162</v>
      </c>
      <c r="B171" s="17" t="s">
        <v>154</v>
      </c>
      <c r="C171" s="17" t="s">
        <v>921</v>
      </c>
      <c r="D171" s="64" t="s">
        <v>20</v>
      </c>
      <c r="E171" s="65">
        <v>5.9</v>
      </c>
      <c r="F171" s="65">
        <v>5.4</v>
      </c>
      <c r="G171" s="65">
        <v>2.6</v>
      </c>
      <c r="H171" s="65">
        <v>1.7000000000000002</v>
      </c>
      <c r="I171" s="66">
        <f>SUM(E171:H171)</f>
        <v>15.600000000000001</v>
      </c>
    </row>
    <row r="172" spans="1:9" s="1" customFormat="1">
      <c r="A172" s="68">
        <v>163</v>
      </c>
      <c r="B172" s="16" t="s">
        <v>155</v>
      </c>
      <c r="C172" s="61" t="s">
        <v>1082</v>
      </c>
      <c r="D172" s="64">
        <v>5</v>
      </c>
      <c r="E172" s="65">
        <v>10.4</v>
      </c>
      <c r="F172" s="65">
        <v>8.4</v>
      </c>
      <c r="G172" s="65">
        <v>7.6000000000000005</v>
      </c>
      <c r="H172" s="65">
        <v>1.7000000000000002</v>
      </c>
      <c r="I172" s="66">
        <f t="shared" si="8"/>
        <v>28.1</v>
      </c>
    </row>
    <row r="173" spans="1:9" s="1" customFormat="1" ht="15" customHeight="1">
      <c r="A173" s="68">
        <v>164</v>
      </c>
      <c r="B173" s="17" t="s">
        <v>156</v>
      </c>
      <c r="C173" s="61" t="s">
        <v>1080</v>
      </c>
      <c r="D173" s="64">
        <v>15</v>
      </c>
      <c r="E173" s="65">
        <v>24.4</v>
      </c>
      <c r="F173" s="65">
        <v>13.4</v>
      </c>
      <c r="G173" s="65">
        <v>12.1</v>
      </c>
      <c r="H173" s="65">
        <v>4.6999999999999993</v>
      </c>
      <c r="I173" s="66">
        <f t="shared" si="8"/>
        <v>54.599999999999994</v>
      </c>
    </row>
    <row r="174" spans="1:9" s="1" customFormat="1">
      <c r="A174" s="68">
        <v>165</v>
      </c>
      <c r="B174" s="17" t="s">
        <v>157</v>
      </c>
      <c r="C174" s="17" t="s">
        <v>921</v>
      </c>
      <c r="D174" s="64" t="s">
        <v>20</v>
      </c>
      <c r="E174" s="65">
        <v>5.9</v>
      </c>
      <c r="F174" s="65">
        <v>2.9</v>
      </c>
      <c r="G174" s="65">
        <v>2.6</v>
      </c>
      <c r="H174" s="65">
        <v>2.2000000000000002</v>
      </c>
      <c r="I174" s="66">
        <f t="shared" si="8"/>
        <v>13.600000000000001</v>
      </c>
    </row>
    <row r="175" spans="1:9" s="1" customFormat="1" ht="30">
      <c r="A175" s="68">
        <v>166</v>
      </c>
      <c r="B175" s="17" t="s">
        <v>158</v>
      </c>
      <c r="C175" s="61" t="s">
        <v>1081</v>
      </c>
      <c r="D175" s="64" t="s">
        <v>20</v>
      </c>
      <c r="E175" s="65">
        <v>5.9</v>
      </c>
      <c r="F175" s="65">
        <v>4.4000000000000004</v>
      </c>
      <c r="G175" s="65">
        <v>2.1</v>
      </c>
      <c r="H175" s="65">
        <v>0.7</v>
      </c>
      <c r="I175" s="66">
        <f t="shared" si="8"/>
        <v>13.1</v>
      </c>
    </row>
    <row r="176" spans="1:9" s="1" customFormat="1">
      <c r="A176" s="68">
        <v>167</v>
      </c>
      <c r="B176" s="17" t="s">
        <v>159</v>
      </c>
      <c r="C176" s="17" t="s">
        <v>921</v>
      </c>
      <c r="D176" s="64" t="s">
        <v>20</v>
      </c>
      <c r="E176" s="65">
        <v>7.4</v>
      </c>
      <c r="F176" s="65">
        <v>4.9000000000000004</v>
      </c>
      <c r="G176" s="65">
        <v>3.6</v>
      </c>
      <c r="H176" s="65">
        <v>1.7000000000000002</v>
      </c>
      <c r="I176" s="66">
        <f t="shared" si="8"/>
        <v>17.600000000000001</v>
      </c>
    </row>
    <row r="177" spans="1:9" s="1" customFormat="1" ht="30">
      <c r="A177" s="68">
        <v>168</v>
      </c>
      <c r="B177" s="17" t="s">
        <v>160</v>
      </c>
      <c r="C177" s="61" t="s">
        <v>1086</v>
      </c>
      <c r="D177" s="64">
        <v>10</v>
      </c>
      <c r="E177" s="65">
        <v>12.4</v>
      </c>
      <c r="F177" s="65">
        <v>6.9</v>
      </c>
      <c r="G177" s="65">
        <v>6.6000000000000005</v>
      </c>
      <c r="H177" s="65">
        <v>2.7</v>
      </c>
      <c r="I177" s="66">
        <f>SUM(E177:H177)</f>
        <v>28.6</v>
      </c>
    </row>
    <row r="178" spans="1:9" s="1" customFormat="1">
      <c r="A178" s="68">
        <v>169</v>
      </c>
      <c r="B178" s="17" t="s">
        <v>161</v>
      </c>
      <c r="C178" s="17" t="s">
        <v>921</v>
      </c>
      <c r="D178" s="64">
        <v>60</v>
      </c>
      <c r="E178" s="65">
        <v>39.4</v>
      </c>
      <c r="F178" s="65">
        <v>11.9</v>
      </c>
      <c r="G178" s="65">
        <v>3.1</v>
      </c>
      <c r="H178" s="65">
        <v>2.7</v>
      </c>
      <c r="I178" s="66">
        <f>SUM(E178:H178)</f>
        <v>57.1</v>
      </c>
    </row>
    <row r="179" spans="1:9" s="1" customFormat="1">
      <c r="A179" s="68">
        <v>170</v>
      </c>
      <c r="B179" s="17" t="s">
        <v>162</v>
      </c>
      <c r="C179" s="17" t="s">
        <v>921</v>
      </c>
      <c r="D179" s="64" t="s">
        <v>20</v>
      </c>
      <c r="E179" s="65">
        <v>7.4</v>
      </c>
      <c r="F179" s="65">
        <v>3.4</v>
      </c>
      <c r="G179" s="65">
        <v>2.1</v>
      </c>
      <c r="H179" s="65">
        <v>2.2000000000000002</v>
      </c>
      <c r="I179" s="66">
        <f t="shared" si="8"/>
        <v>15.100000000000001</v>
      </c>
    </row>
    <row r="180" spans="1:9">
      <c r="A180" s="68">
        <v>171</v>
      </c>
      <c r="B180" s="17" t="s">
        <v>163</v>
      </c>
      <c r="C180" s="61" t="s">
        <v>1092</v>
      </c>
      <c r="D180" s="64">
        <v>10</v>
      </c>
      <c r="E180" s="65">
        <v>14.4</v>
      </c>
      <c r="F180" s="65">
        <v>11.4</v>
      </c>
      <c r="G180" s="65">
        <v>8.1</v>
      </c>
      <c r="H180" s="65">
        <v>3.2</v>
      </c>
      <c r="I180" s="66">
        <f>SUM(E180:H180)</f>
        <v>37.1</v>
      </c>
    </row>
    <row r="181" spans="1:9" ht="30">
      <c r="A181" s="68">
        <v>172</v>
      </c>
      <c r="B181" s="17" t="s">
        <v>164</v>
      </c>
      <c r="C181" s="61" t="s">
        <v>1063</v>
      </c>
      <c r="D181" s="64">
        <v>20</v>
      </c>
      <c r="E181" s="65">
        <v>10.4</v>
      </c>
      <c r="F181" s="65">
        <v>7.4</v>
      </c>
      <c r="G181" s="65">
        <v>7.1000000000000005</v>
      </c>
      <c r="H181" s="65">
        <v>2.2000000000000002</v>
      </c>
      <c r="I181" s="66">
        <f>SUM(E181:H181)</f>
        <v>27.1</v>
      </c>
    </row>
    <row r="182" spans="1:9" ht="30">
      <c r="A182" s="68">
        <v>173</v>
      </c>
      <c r="B182" s="17" t="s">
        <v>165</v>
      </c>
      <c r="C182" s="61" t="s">
        <v>1057</v>
      </c>
      <c r="D182" s="64" t="s">
        <v>20</v>
      </c>
      <c r="E182" s="65">
        <v>8.4</v>
      </c>
      <c r="F182" s="65">
        <v>4.9000000000000004</v>
      </c>
      <c r="G182" s="65">
        <v>2.1</v>
      </c>
      <c r="H182" s="65">
        <v>0.7</v>
      </c>
      <c r="I182" s="66">
        <f>SUM(E182:H182)</f>
        <v>16.100000000000001</v>
      </c>
    </row>
    <row r="183" spans="1:9" ht="30">
      <c r="A183" s="68">
        <v>174</v>
      </c>
      <c r="B183" s="16" t="s">
        <v>166</v>
      </c>
      <c r="C183" s="61" t="s">
        <v>1093</v>
      </c>
      <c r="D183" s="64" t="s">
        <v>20</v>
      </c>
      <c r="E183" s="65">
        <v>7.4</v>
      </c>
      <c r="F183" s="65">
        <v>4.9000000000000004</v>
      </c>
      <c r="G183" s="65">
        <v>2.6</v>
      </c>
      <c r="H183" s="65">
        <v>2.2000000000000002</v>
      </c>
      <c r="I183" s="66">
        <f>SUM(E183:H183)</f>
        <v>17.100000000000001</v>
      </c>
    </row>
    <row r="184" spans="1:9">
      <c r="A184" s="68">
        <v>175</v>
      </c>
      <c r="B184" s="17" t="s">
        <v>167</v>
      </c>
      <c r="C184" s="17" t="s">
        <v>921</v>
      </c>
      <c r="D184" s="64" t="s">
        <v>20</v>
      </c>
      <c r="E184" s="65">
        <v>8.4</v>
      </c>
      <c r="F184" s="65">
        <v>4.9000000000000004</v>
      </c>
      <c r="G184" s="65">
        <v>2.6</v>
      </c>
      <c r="H184" s="65">
        <v>2.2000000000000002</v>
      </c>
      <c r="I184" s="66">
        <f t="shared" si="8"/>
        <v>18.100000000000001</v>
      </c>
    </row>
    <row r="185" spans="1:9">
      <c r="A185" s="68">
        <v>176</v>
      </c>
      <c r="B185" s="17" t="s">
        <v>168</v>
      </c>
      <c r="C185" s="17" t="s">
        <v>921</v>
      </c>
      <c r="D185" s="64" t="s">
        <v>20</v>
      </c>
      <c r="E185" s="65">
        <v>6.9</v>
      </c>
      <c r="F185" s="65">
        <v>3.4</v>
      </c>
      <c r="G185" s="65">
        <v>2.1</v>
      </c>
      <c r="H185" s="65">
        <v>0.7</v>
      </c>
      <c r="I185" s="66">
        <f t="shared" si="8"/>
        <v>13.1</v>
      </c>
    </row>
    <row r="186" spans="1:9">
      <c r="A186" s="68">
        <v>177</v>
      </c>
      <c r="B186" s="17" t="s">
        <v>169</v>
      </c>
      <c r="C186" s="17" t="s">
        <v>921</v>
      </c>
      <c r="D186" s="64" t="s">
        <v>20</v>
      </c>
      <c r="E186" s="65">
        <v>8.4</v>
      </c>
      <c r="F186" s="65">
        <v>4.9000000000000004</v>
      </c>
      <c r="G186" s="65">
        <v>2.1</v>
      </c>
      <c r="H186" s="65">
        <v>0.7</v>
      </c>
      <c r="I186" s="66">
        <f t="shared" si="8"/>
        <v>16.100000000000001</v>
      </c>
    </row>
    <row r="187" spans="1:9">
      <c r="A187" s="68">
        <v>178</v>
      </c>
      <c r="B187" s="17" t="s">
        <v>170</v>
      </c>
      <c r="C187" s="17" t="s">
        <v>921</v>
      </c>
      <c r="D187" s="64">
        <v>10</v>
      </c>
      <c r="E187" s="65">
        <v>18.899999999999999</v>
      </c>
      <c r="F187" s="65">
        <v>6.9</v>
      </c>
      <c r="G187" s="65">
        <v>4.1000000000000005</v>
      </c>
      <c r="H187" s="65">
        <v>1.7000000000000002</v>
      </c>
      <c r="I187" s="66">
        <f t="shared" si="8"/>
        <v>31.599999999999998</v>
      </c>
    </row>
    <row r="188" spans="1:9">
      <c r="A188" s="68">
        <v>179</v>
      </c>
      <c r="B188" s="17" t="s">
        <v>171</v>
      </c>
      <c r="C188" s="17" t="s">
        <v>921</v>
      </c>
      <c r="D188" s="64" t="s">
        <v>20</v>
      </c>
      <c r="E188" s="65">
        <v>7.4</v>
      </c>
      <c r="F188" s="65">
        <v>4.9000000000000004</v>
      </c>
      <c r="G188" s="65">
        <v>3.6</v>
      </c>
      <c r="H188" s="65">
        <v>1.7000000000000002</v>
      </c>
      <c r="I188" s="66">
        <f t="shared" si="8"/>
        <v>17.600000000000001</v>
      </c>
    </row>
    <row r="189" spans="1:9" ht="30">
      <c r="A189" s="68">
        <v>180</v>
      </c>
      <c r="B189" s="17" t="s">
        <v>172</v>
      </c>
      <c r="C189" s="61" t="s">
        <v>1052</v>
      </c>
      <c r="D189" s="64">
        <v>10</v>
      </c>
      <c r="E189" s="65">
        <v>15.9</v>
      </c>
      <c r="F189" s="65">
        <v>8.9</v>
      </c>
      <c r="G189" s="65">
        <v>6.1000000000000005</v>
      </c>
      <c r="H189" s="65">
        <v>2.7</v>
      </c>
      <c r="I189" s="66">
        <f t="shared" si="8"/>
        <v>33.6</v>
      </c>
    </row>
    <row r="190" spans="1:9" s="1" customFormat="1">
      <c r="A190" s="68">
        <v>181</v>
      </c>
      <c r="B190" s="17" t="s">
        <v>173</v>
      </c>
      <c r="C190" s="17" t="s">
        <v>921</v>
      </c>
      <c r="D190" s="64">
        <v>10</v>
      </c>
      <c r="E190" s="65">
        <v>17.399999999999999</v>
      </c>
      <c r="F190" s="65">
        <v>8.4</v>
      </c>
      <c r="G190" s="65">
        <v>6.1000000000000005</v>
      </c>
      <c r="H190" s="65">
        <v>1.7000000000000002</v>
      </c>
      <c r="I190" s="66">
        <f t="shared" si="8"/>
        <v>33.6</v>
      </c>
    </row>
    <row r="191" spans="1:9" s="1" customFormat="1">
      <c r="A191" s="68">
        <v>182</v>
      </c>
      <c r="B191" s="17" t="s">
        <v>174</v>
      </c>
      <c r="C191" s="17" t="s">
        <v>921</v>
      </c>
      <c r="D191" s="64">
        <v>50</v>
      </c>
      <c r="E191" s="65">
        <v>35.4</v>
      </c>
      <c r="F191" s="65">
        <v>15.9</v>
      </c>
      <c r="G191" s="65">
        <v>8.1</v>
      </c>
      <c r="H191" s="65">
        <v>3.2</v>
      </c>
      <c r="I191" s="66">
        <f t="shared" si="8"/>
        <v>62.6</v>
      </c>
    </row>
    <row r="192" spans="1:9" s="1" customFormat="1">
      <c r="A192" s="68">
        <v>183</v>
      </c>
      <c r="B192" s="17" t="s">
        <v>175</v>
      </c>
      <c r="C192" s="17" t="s">
        <v>921</v>
      </c>
      <c r="D192" s="64" t="s">
        <v>20</v>
      </c>
      <c r="E192" s="65">
        <v>7.4</v>
      </c>
      <c r="F192" s="65">
        <v>3.4</v>
      </c>
      <c r="G192" s="65">
        <v>2.1</v>
      </c>
      <c r="H192" s="65">
        <v>0.7</v>
      </c>
      <c r="I192" s="66">
        <f t="shared" si="8"/>
        <v>13.6</v>
      </c>
    </row>
    <row r="193" spans="1:9" s="1" customFormat="1">
      <c r="A193" s="68">
        <v>184</v>
      </c>
      <c r="B193" s="17" t="s">
        <v>176</v>
      </c>
      <c r="C193" s="17" t="s">
        <v>921</v>
      </c>
      <c r="D193" s="64" t="s">
        <v>20</v>
      </c>
      <c r="E193" s="65">
        <v>8.4</v>
      </c>
      <c r="F193" s="65">
        <v>4.9000000000000004</v>
      </c>
      <c r="G193" s="65">
        <v>2.1</v>
      </c>
      <c r="H193" s="65">
        <v>0.7</v>
      </c>
      <c r="I193" s="66">
        <f t="shared" si="8"/>
        <v>16.100000000000001</v>
      </c>
    </row>
    <row r="194" spans="1:9" s="1" customFormat="1">
      <c r="A194" s="68">
        <v>185</v>
      </c>
      <c r="B194" s="17" t="s">
        <v>177</v>
      </c>
      <c r="C194" s="17" t="s">
        <v>921</v>
      </c>
      <c r="D194" s="64" t="s">
        <v>20</v>
      </c>
      <c r="E194" s="65">
        <v>7.4</v>
      </c>
      <c r="F194" s="65">
        <v>4.9000000000000004</v>
      </c>
      <c r="G194" s="65">
        <v>2.6</v>
      </c>
      <c r="H194" s="65">
        <v>2.2000000000000002</v>
      </c>
      <c r="I194" s="66">
        <f t="shared" si="8"/>
        <v>17.100000000000001</v>
      </c>
    </row>
    <row r="195" spans="1:9">
      <c r="A195" s="68">
        <v>186</v>
      </c>
      <c r="B195" s="17" t="s">
        <v>178</v>
      </c>
      <c r="C195" s="17" t="s">
        <v>921</v>
      </c>
      <c r="D195" s="64" t="s">
        <v>20</v>
      </c>
      <c r="E195" s="65">
        <v>8.4</v>
      </c>
      <c r="F195" s="65">
        <v>4.9000000000000004</v>
      </c>
      <c r="G195" s="65">
        <v>2.6</v>
      </c>
      <c r="H195" s="65">
        <v>2.2000000000000002</v>
      </c>
      <c r="I195" s="66">
        <f t="shared" si="8"/>
        <v>18.100000000000001</v>
      </c>
    </row>
    <row r="196" spans="1:9">
      <c r="A196" s="68">
        <v>187</v>
      </c>
      <c r="B196" s="17" t="s">
        <v>179</v>
      </c>
      <c r="C196" s="17" t="s">
        <v>921</v>
      </c>
      <c r="D196" s="64" t="s">
        <v>20</v>
      </c>
      <c r="E196" s="65">
        <v>7.4</v>
      </c>
      <c r="F196" s="65">
        <v>3.4</v>
      </c>
      <c r="G196" s="65">
        <v>2.1</v>
      </c>
      <c r="H196" s="65">
        <v>0.7</v>
      </c>
      <c r="I196" s="66">
        <f t="shared" si="8"/>
        <v>13.6</v>
      </c>
    </row>
    <row r="197" spans="1:9">
      <c r="A197" s="68">
        <v>188</v>
      </c>
      <c r="B197" s="17" t="s">
        <v>180</v>
      </c>
      <c r="C197" s="17" t="s">
        <v>921</v>
      </c>
      <c r="D197" s="64" t="s">
        <v>20</v>
      </c>
      <c r="E197" s="65">
        <v>8.4</v>
      </c>
      <c r="F197" s="65">
        <v>4.9000000000000004</v>
      </c>
      <c r="G197" s="65">
        <v>2.1</v>
      </c>
      <c r="H197" s="65">
        <v>0.7</v>
      </c>
      <c r="I197" s="66">
        <f t="shared" si="8"/>
        <v>16.100000000000001</v>
      </c>
    </row>
    <row r="198" spans="1:9">
      <c r="A198" s="68">
        <v>189</v>
      </c>
      <c r="B198" s="17" t="s">
        <v>181</v>
      </c>
      <c r="C198" s="17" t="s">
        <v>921</v>
      </c>
      <c r="D198" s="64" t="s">
        <v>20</v>
      </c>
      <c r="E198" s="65">
        <v>5.4</v>
      </c>
      <c r="F198" s="65">
        <v>5.9</v>
      </c>
      <c r="G198" s="65">
        <v>5.1000000000000005</v>
      </c>
      <c r="H198" s="65">
        <v>1.7000000000000002</v>
      </c>
      <c r="I198" s="66">
        <f t="shared" si="8"/>
        <v>18.100000000000001</v>
      </c>
    </row>
    <row r="199" spans="1:9">
      <c r="A199" s="68">
        <v>190</v>
      </c>
      <c r="B199" s="17" t="s">
        <v>182</v>
      </c>
      <c r="C199" s="17" t="s">
        <v>921</v>
      </c>
      <c r="D199" s="64">
        <v>10</v>
      </c>
      <c r="E199" s="65">
        <v>14.4</v>
      </c>
      <c r="F199" s="65">
        <v>11.4</v>
      </c>
      <c r="G199" s="65">
        <v>8.1</v>
      </c>
      <c r="H199" s="65">
        <v>3.2</v>
      </c>
      <c r="I199" s="66">
        <f t="shared" si="8"/>
        <v>37.1</v>
      </c>
    </row>
    <row r="200" spans="1:9">
      <c r="A200" s="68">
        <v>191</v>
      </c>
      <c r="B200" s="17" t="s">
        <v>183</v>
      </c>
      <c r="C200" s="17" t="s">
        <v>921</v>
      </c>
      <c r="D200" s="64" t="s">
        <v>20</v>
      </c>
      <c r="E200" s="65">
        <v>7.4</v>
      </c>
      <c r="F200" s="65">
        <v>4.4000000000000004</v>
      </c>
      <c r="G200" s="65">
        <v>2.6</v>
      </c>
      <c r="H200" s="65">
        <v>1.7000000000000002</v>
      </c>
      <c r="I200" s="66">
        <f t="shared" si="8"/>
        <v>16.100000000000001</v>
      </c>
    </row>
    <row r="201" spans="1:9" s="1" customFormat="1">
      <c r="A201" s="68">
        <v>192</v>
      </c>
      <c r="B201" s="17" t="s">
        <v>184</v>
      </c>
      <c r="C201" s="17" t="s">
        <v>921</v>
      </c>
      <c r="D201" s="64">
        <v>10</v>
      </c>
      <c r="E201" s="65">
        <v>14.4</v>
      </c>
      <c r="F201" s="65">
        <v>11.4</v>
      </c>
      <c r="G201" s="65">
        <v>8.1</v>
      </c>
      <c r="H201" s="65">
        <v>3.2</v>
      </c>
      <c r="I201" s="66">
        <f t="shared" si="8"/>
        <v>37.1</v>
      </c>
    </row>
    <row r="202" spans="1:9">
      <c r="A202" s="68">
        <v>193</v>
      </c>
      <c r="B202" s="17" t="s">
        <v>1114</v>
      </c>
      <c r="C202" s="17" t="s">
        <v>921</v>
      </c>
      <c r="D202" s="64">
        <v>10</v>
      </c>
      <c r="E202" s="65">
        <v>15.4</v>
      </c>
      <c r="F202" s="65">
        <v>10.4</v>
      </c>
      <c r="G202" s="65">
        <v>9.6</v>
      </c>
      <c r="H202" s="65">
        <v>2.7</v>
      </c>
      <c r="I202" s="66">
        <f t="shared" si="8"/>
        <v>38.1</v>
      </c>
    </row>
    <row r="203" spans="1:9" s="1" customFormat="1">
      <c r="A203" s="68">
        <v>194</v>
      </c>
      <c r="B203" s="17" t="s">
        <v>185</v>
      </c>
      <c r="C203" s="17" t="s">
        <v>921</v>
      </c>
      <c r="D203" s="64">
        <v>10</v>
      </c>
      <c r="E203" s="65">
        <v>15.9</v>
      </c>
      <c r="F203" s="65">
        <v>6.4</v>
      </c>
      <c r="G203" s="65">
        <v>4.1000000000000005</v>
      </c>
      <c r="H203" s="65">
        <v>2.2000000000000002</v>
      </c>
      <c r="I203" s="66">
        <f t="shared" si="8"/>
        <v>28.6</v>
      </c>
    </row>
    <row r="204" spans="1:9">
      <c r="A204" s="68">
        <v>195</v>
      </c>
      <c r="B204" s="17" t="s">
        <v>186</v>
      </c>
      <c r="C204" s="17" t="s">
        <v>921</v>
      </c>
      <c r="D204" s="64">
        <v>10</v>
      </c>
      <c r="E204" s="65">
        <v>14.4</v>
      </c>
      <c r="F204" s="65">
        <v>11.4</v>
      </c>
      <c r="G204" s="65">
        <v>8.1</v>
      </c>
      <c r="H204" s="65">
        <v>3.2</v>
      </c>
      <c r="I204" s="66">
        <f t="shared" si="8"/>
        <v>37.1</v>
      </c>
    </row>
    <row r="205" spans="1:9">
      <c r="A205" s="68">
        <v>196</v>
      </c>
      <c r="B205" s="17" t="s">
        <v>187</v>
      </c>
      <c r="C205" s="17" t="s">
        <v>921</v>
      </c>
      <c r="D205" s="64">
        <v>20</v>
      </c>
      <c r="E205" s="65">
        <v>19.899999999999999</v>
      </c>
      <c r="F205" s="65">
        <v>17.399999999999999</v>
      </c>
      <c r="G205" s="65">
        <v>12.1</v>
      </c>
      <c r="H205" s="65">
        <v>2.7</v>
      </c>
      <c r="I205" s="66">
        <f t="shared" si="8"/>
        <v>52.1</v>
      </c>
    </row>
    <row r="206" spans="1:9" s="1" customFormat="1">
      <c r="A206" s="68">
        <v>197</v>
      </c>
      <c r="B206" s="17" t="s">
        <v>1067</v>
      </c>
      <c r="C206" s="17" t="s">
        <v>921</v>
      </c>
      <c r="D206" s="64">
        <v>20</v>
      </c>
      <c r="E206" s="65">
        <v>19.399999999999999</v>
      </c>
      <c r="F206" s="65">
        <v>7.4</v>
      </c>
      <c r="G206" s="65">
        <v>5.1000000000000005</v>
      </c>
      <c r="H206" s="65">
        <v>2.2000000000000002</v>
      </c>
      <c r="I206" s="66">
        <f t="shared" si="8"/>
        <v>34.1</v>
      </c>
    </row>
    <row r="207" spans="1:9" s="1" customFormat="1">
      <c r="A207" s="68">
        <v>198</v>
      </c>
      <c r="B207" s="17" t="s">
        <v>1055</v>
      </c>
      <c r="C207" s="17" t="s">
        <v>921</v>
      </c>
      <c r="D207" s="64">
        <v>50</v>
      </c>
      <c r="E207" s="65">
        <v>31.9</v>
      </c>
      <c r="F207" s="65">
        <v>8.9</v>
      </c>
      <c r="G207" s="65">
        <v>5.6000000000000005</v>
      </c>
      <c r="H207" s="65">
        <v>3.2</v>
      </c>
      <c r="I207" s="66">
        <f t="shared" si="8"/>
        <v>49.6</v>
      </c>
    </row>
    <row r="208" spans="1:9">
      <c r="A208" s="68">
        <v>199</v>
      </c>
      <c r="B208" s="17" t="s">
        <v>188</v>
      </c>
      <c r="C208" s="17" t="s">
        <v>921</v>
      </c>
      <c r="D208" s="64" t="s">
        <v>20</v>
      </c>
      <c r="E208" s="65">
        <v>6.9</v>
      </c>
      <c r="F208" s="65">
        <v>3.9</v>
      </c>
      <c r="G208" s="65">
        <v>3.6</v>
      </c>
      <c r="H208" s="65">
        <v>1.7000000000000002</v>
      </c>
      <c r="I208" s="66">
        <f t="shared" si="8"/>
        <v>16.100000000000001</v>
      </c>
    </row>
    <row r="209" spans="1:9">
      <c r="A209" s="68">
        <v>200</v>
      </c>
      <c r="B209" s="17" t="s">
        <v>189</v>
      </c>
      <c r="C209" s="17" t="s">
        <v>921</v>
      </c>
      <c r="D209" s="64">
        <v>10</v>
      </c>
      <c r="E209" s="65">
        <v>14.4</v>
      </c>
      <c r="F209" s="65">
        <v>11.4</v>
      </c>
      <c r="G209" s="65">
        <v>8.1</v>
      </c>
      <c r="H209" s="65">
        <v>3.2</v>
      </c>
      <c r="I209" s="66">
        <f t="shared" si="8"/>
        <v>37.1</v>
      </c>
    </row>
    <row r="210" spans="1:9">
      <c r="A210" s="68">
        <v>201</v>
      </c>
      <c r="B210" s="17" t="s">
        <v>190</v>
      </c>
      <c r="C210" s="17" t="s">
        <v>921</v>
      </c>
      <c r="D210" s="64" t="s">
        <v>20</v>
      </c>
      <c r="E210" s="65">
        <v>6.9</v>
      </c>
      <c r="F210" s="65">
        <v>4.4000000000000004</v>
      </c>
      <c r="G210" s="65">
        <v>2.1</v>
      </c>
      <c r="H210" s="65">
        <v>2.2000000000000002</v>
      </c>
      <c r="I210" s="66">
        <f t="shared" si="8"/>
        <v>15.600000000000001</v>
      </c>
    </row>
    <row r="211" spans="1:9">
      <c r="A211" s="68">
        <v>202</v>
      </c>
      <c r="B211" s="17" t="s">
        <v>191</v>
      </c>
      <c r="C211" s="17" t="s">
        <v>921</v>
      </c>
      <c r="D211" s="64">
        <v>15</v>
      </c>
      <c r="E211" s="65">
        <v>17.899999999999999</v>
      </c>
      <c r="F211" s="65">
        <v>9.9</v>
      </c>
      <c r="G211" s="65">
        <v>7.6000000000000005</v>
      </c>
      <c r="H211" s="65">
        <v>3.7</v>
      </c>
      <c r="I211" s="66">
        <f t="shared" si="8"/>
        <v>39.1</v>
      </c>
    </row>
    <row r="212" spans="1:9">
      <c r="A212" s="68">
        <v>203</v>
      </c>
      <c r="B212" s="17" t="s">
        <v>192</v>
      </c>
      <c r="C212" s="17" t="s">
        <v>921</v>
      </c>
      <c r="D212" s="64">
        <v>10</v>
      </c>
      <c r="E212" s="65">
        <v>13.9</v>
      </c>
      <c r="F212" s="65">
        <v>6.9</v>
      </c>
      <c r="G212" s="65">
        <v>3.6</v>
      </c>
      <c r="H212" s="65">
        <v>2.2000000000000002</v>
      </c>
      <c r="I212" s="66">
        <f t="shared" si="8"/>
        <v>26.6</v>
      </c>
    </row>
    <row r="213" spans="1:9">
      <c r="A213" s="68">
        <v>204</v>
      </c>
      <c r="B213" s="17" t="s">
        <v>1113</v>
      </c>
      <c r="C213" s="17" t="s">
        <v>921</v>
      </c>
      <c r="D213" s="64" t="s">
        <v>20</v>
      </c>
      <c r="E213" s="65">
        <v>7.9</v>
      </c>
      <c r="F213" s="65">
        <v>6.4</v>
      </c>
      <c r="G213" s="65">
        <v>4.6000000000000005</v>
      </c>
      <c r="H213" s="65">
        <v>0.7</v>
      </c>
      <c r="I213" s="66">
        <f t="shared" si="8"/>
        <v>19.600000000000001</v>
      </c>
    </row>
    <row r="214" spans="1:9">
      <c r="A214" s="68">
        <v>205</v>
      </c>
      <c r="B214" s="17" t="s">
        <v>193</v>
      </c>
      <c r="C214" s="17" t="s">
        <v>921</v>
      </c>
      <c r="D214" s="64" t="s">
        <v>20</v>
      </c>
      <c r="E214" s="65">
        <v>7.9</v>
      </c>
      <c r="F214" s="65">
        <v>6.4</v>
      </c>
      <c r="G214" s="65">
        <v>2.1</v>
      </c>
      <c r="H214" s="65">
        <v>2.7</v>
      </c>
      <c r="I214" s="66">
        <f t="shared" si="8"/>
        <v>19.100000000000001</v>
      </c>
    </row>
    <row r="215" spans="1:9" ht="30">
      <c r="A215" s="68">
        <v>206</v>
      </c>
      <c r="B215" s="17" t="s">
        <v>194</v>
      </c>
      <c r="C215" s="17" t="s">
        <v>921</v>
      </c>
      <c r="D215" s="64" t="s">
        <v>20</v>
      </c>
      <c r="E215" s="65">
        <v>10.4</v>
      </c>
      <c r="F215" s="65">
        <v>6.4</v>
      </c>
      <c r="G215" s="65">
        <v>3.6</v>
      </c>
      <c r="H215" s="65">
        <v>2.2000000000000002</v>
      </c>
      <c r="I215" s="66">
        <f t="shared" ref="I215:I221" si="9">SUM(E215:H215)</f>
        <v>22.6</v>
      </c>
    </row>
    <row r="216" spans="1:9" s="1" customFormat="1">
      <c r="A216" s="68">
        <v>207</v>
      </c>
      <c r="B216" s="16" t="s">
        <v>195</v>
      </c>
      <c r="C216" s="17" t="s">
        <v>921</v>
      </c>
      <c r="D216" s="64">
        <v>10</v>
      </c>
      <c r="E216" s="65">
        <v>14.4</v>
      </c>
      <c r="F216" s="65">
        <v>10.9</v>
      </c>
      <c r="G216" s="65">
        <v>8.1</v>
      </c>
      <c r="H216" s="65">
        <v>3.2</v>
      </c>
      <c r="I216" s="66">
        <f t="shared" si="9"/>
        <v>36.6</v>
      </c>
    </row>
    <row r="217" spans="1:9">
      <c r="A217" s="68">
        <v>208</v>
      </c>
      <c r="B217" s="16" t="s">
        <v>196</v>
      </c>
      <c r="C217" s="17" t="s">
        <v>921</v>
      </c>
      <c r="D217" s="29">
        <v>5</v>
      </c>
      <c r="E217" s="68">
        <v>7.9</v>
      </c>
      <c r="F217" s="68">
        <v>3.4</v>
      </c>
      <c r="G217" s="68">
        <v>2.1</v>
      </c>
      <c r="H217" s="111">
        <v>2.2000000000000002</v>
      </c>
      <c r="I217" s="66">
        <f t="shared" si="9"/>
        <v>15.600000000000001</v>
      </c>
    </row>
    <row r="218" spans="1:9" ht="30">
      <c r="A218" s="68">
        <v>209</v>
      </c>
      <c r="B218" s="16" t="s">
        <v>779</v>
      </c>
      <c r="C218" s="17" t="s">
        <v>921</v>
      </c>
      <c r="D218" s="64" t="s">
        <v>20</v>
      </c>
      <c r="E218" s="65">
        <v>4.9000000000000004</v>
      </c>
      <c r="F218" s="65">
        <v>3.9</v>
      </c>
      <c r="G218" s="65">
        <v>2.6</v>
      </c>
      <c r="H218" s="65">
        <v>1.7000000000000002</v>
      </c>
      <c r="I218" s="66">
        <f t="shared" si="9"/>
        <v>13.100000000000001</v>
      </c>
    </row>
    <row r="219" spans="1:9">
      <c r="A219" s="68">
        <v>210</v>
      </c>
      <c r="B219" s="17" t="s">
        <v>197</v>
      </c>
      <c r="C219" s="17" t="s">
        <v>921</v>
      </c>
      <c r="D219" s="64" t="s">
        <v>20</v>
      </c>
      <c r="E219" s="65">
        <v>6.4</v>
      </c>
      <c r="F219" s="65">
        <v>4.9000000000000004</v>
      </c>
      <c r="G219" s="65">
        <v>3.6</v>
      </c>
      <c r="H219" s="65">
        <v>0.7</v>
      </c>
      <c r="I219" s="66">
        <f t="shared" si="9"/>
        <v>15.6</v>
      </c>
    </row>
    <row r="220" spans="1:9">
      <c r="A220" s="68">
        <v>211</v>
      </c>
      <c r="B220" s="16" t="s">
        <v>198</v>
      </c>
      <c r="C220" s="17" t="s">
        <v>921</v>
      </c>
      <c r="D220" s="64" t="s">
        <v>20</v>
      </c>
      <c r="E220" s="65">
        <v>4.9000000000000004</v>
      </c>
      <c r="F220" s="65">
        <v>5.4</v>
      </c>
      <c r="G220" s="65">
        <v>3.1</v>
      </c>
      <c r="H220" s="65">
        <v>1.7000000000000002</v>
      </c>
      <c r="I220" s="66">
        <f t="shared" si="9"/>
        <v>15.100000000000001</v>
      </c>
    </row>
    <row r="221" spans="1:9">
      <c r="A221" s="68">
        <v>212</v>
      </c>
      <c r="B221" s="16" t="s">
        <v>199</v>
      </c>
      <c r="C221" s="17" t="s">
        <v>921</v>
      </c>
      <c r="D221" s="64" t="s">
        <v>20</v>
      </c>
      <c r="E221" s="65">
        <v>7.4</v>
      </c>
      <c r="F221" s="65">
        <v>2.9</v>
      </c>
      <c r="G221" s="65">
        <v>2.1</v>
      </c>
      <c r="H221" s="65">
        <v>0.7</v>
      </c>
      <c r="I221" s="66">
        <f t="shared" si="9"/>
        <v>13.1</v>
      </c>
    </row>
    <row r="222" spans="1:9">
      <c r="A222" s="68">
        <v>213</v>
      </c>
      <c r="B222" s="69" t="s">
        <v>200</v>
      </c>
      <c r="C222" s="17" t="s">
        <v>921</v>
      </c>
      <c r="D222" s="64" t="s">
        <v>20</v>
      </c>
      <c r="E222" s="65">
        <v>8.4</v>
      </c>
      <c r="F222" s="65">
        <v>4.9000000000000004</v>
      </c>
      <c r="G222" s="65">
        <v>2.1</v>
      </c>
      <c r="H222" s="65">
        <v>0.7</v>
      </c>
      <c r="I222" s="66">
        <f t="shared" ref="I222:I232" si="10">SUM(E222:H222)</f>
        <v>16.100000000000001</v>
      </c>
    </row>
    <row r="223" spans="1:9">
      <c r="A223" s="68">
        <v>214</v>
      </c>
      <c r="B223" s="15" t="s">
        <v>1051</v>
      </c>
      <c r="C223" s="17" t="s">
        <v>921</v>
      </c>
      <c r="D223" s="64" t="s">
        <v>20</v>
      </c>
      <c r="E223" s="65">
        <v>7.4</v>
      </c>
      <c r="F223" s="65">
        <v>5.4</v>
      </c>
      <c r="G223" s="65">
        <v>2.1</v>
      </c>
      <c r="H223" s="65">
        <v>2.2000000000000002</v>
      </c>
      <c r="I223" s="66">
        <f t="shared" si="10"/>
        <v>17.100000000000001</v>
      </c>
    </row>
    <row r="224" spans="1:9">
      <c r="A224" s="68">
        <v>215</v>
      </c>
      <c r="B224" s="18" t="s">
        <v>780</v>
      </c>
      <c r="C224" s="17" t="s">
        <v>921</v>
      </c>
      <c r="D224" s="64">
        <v>10</v>
      </c>
      <c r="E224" s="65">
        <v>14.4</v>
      </c>
      <c r="F224" s="65">
        <v>11.4</v>
      </c>
      <c r="G224" s="65">
        <v>8.1</v>
      </c>
      <c r="H224" s="65">
        <v>2.2000000000000002</v>
      </c>
      <c r="I224" s="66">
        <f t="shared" ref="I224" si="11">SUM(E224:H224)</f>
        <v>36.1</v>
      </c>
    </row>
    <row r="225" spans="1:9">
      <c r="A225" s="68">
        <v>216</v>
      </c>
      <c r="B225" s="15" t="s">
        <v>201</v>
      </c>
      <c r="C225" s="61" t="s">
        <v>1072</v>
      </c>
      <c r="D225" s="64">
        <v>10</v>
      </c>
      <c r="E225" s="65">
        <v>14.4</v>
      </c>
      <c r="F225" s="65">
        <v>11.4</v>
      </c>
      <c r="G225" s="65">
        <v>8.1</v>
      </c>
      <c r="H225" s="65">
        <v>2.2000000000000002</v>
      </c>
      <c r="I225" s="66">
        <f t="shared" si="10"/>
        <v>36.1</v>
      </c>
    </row>
    <row r="226" spans="1:9">
      <c r="A226" s="68">
        <v>217</v>
      </c>
      <c r="B226" s="15" t="s">
        <v>202</v>
      </c>
      <c r="C226" s="17" t="s">
        <v>921</v>
      </c>
      <c r="D226" s="64" t="s">
        <v>20</v>
      </c>
      <c r="E226" s="65">
        <v>5.9</v>
      </c>
      <c r="F226" s="65">
        <v>2.9</v>
      </c>
      <c r="G226" s="65">
        <v>2.1</v>
      </c>
      <c r="H226" s="65">
        <v>1.7000000000000002</v>
      </c>
      <c r="I226" s="66">
        <f t="shared" si="10"/>
        <v>12.600000000000001</v>
      </c>
    </row>
    <row r="227" spans="1:9">
      <c r="A227" s="68">
        <v>218</v>
      </c>
      <c r="B227" s="15" t="s">
        <v>203</v>
      </c>
      <c r="C227" s="17" t="s">
        <v>921</v>
      </c>
      <c r="D227" s="64">
        <v>10</v>
      </c>
      <c r="E227" s="65">
        <v>12.9</v>
      </c>
      <c r="F227" s="65">
        <v>6.9</v>
      </c>
      <c r="G227" s="65">
        <v>3.6</v>
      </c>
      <c r="H227" s="65">
        <v>2.2000000000000002</v>
      </c>
      <c r="I227" s="66">
        <f t="shared" si="10"/>
        <v>25.6</v>
      </c>
    </row>
    <row r="228" spans="1:9">
      <c r="A228" s="68">
        <v>219</v>
      </c>
      <c r="B228" s="15" t="s">
        <v>204</v>
      </c>
      <c r="C228" s="61" t="s">
        <v>1076</v>
      </c>
      <c r="D228" s="64">
        <v>50</v>
      </c>
      <c r="E228" s="65">
        <v>31.9</v>
      </c>
      <c r="F228" s="65">
        <v>10.9</v>
      </c>
      <c r="G228" s="65">
        <v>4.6000000000000005</v>
      </c>
      <c r="H228" s="65">
        <v>2.2000000000000002</v>
      </c>
      <c r="I228" s="66">
        <f t="shared" si="10"/>
        <v>49.6</v>
      </c>
    </row>
    <row r="229" spans="1:9" ht="30">
      <c r="A229" s="68">
        <v>220</v>
      </c>
      <c r="B229" s="15" t="s">
        <v>205</v>
      </c>
      <c r="C229" s="61" t="s">
        <v>1083</v>
      </c>
      <c r="D229" s="64">
        <v>50</v>
      </c>
      <c r="E229" s="65">
        <v>34.9</v>
      </c>
      <c r="F229" s="65">
        <v>11.9</v>
      </c>
      <c r="G229" s="65">
        <v>5.6000000000000005</v>
      </c>
      <c r="H229" s="65">
        <v>3.2</v>
      </c>
      <c r="I229" s="66">
        <f t="shared" ref="I229" si="12">SUM(E229:H229)</f>
        <v>55.6</v>
      </c>
    </row>
    <row r="230" spans="1:9">
      <c r="A230" s="68">
        <v>221</v>
      </c>
      <c r="B230" s="15" t="s">
        <v>206</v>
      </c>
      <c r="C230" s="17" t="s">
        <v>921</v>
      </c>
      <c r="D230" s="64" t="s">
        <v>20</v>
      </c>
      <c r="E230" s="65">
        <v>7.4</v>
      </c>
      <c r="F230" s="65">
        <v>3.9</v>
      </c>
      <c r="G230" s="65">
        <v>3.6</v>
      </c>
      <c r="H230" s="65">
        <v>0.7</v>
      </c>
      <c r="I230" s="66">
        <f t="shared" si="10"/>
        <v>15.6</v>
      </c>
    </row>
    <row r="231" spans="1:9">
      <c r="A231" s="68">
        <v>222</v>
      </c>
      <c r="B231" s="15" t="s">
        <v>207</v>
      </c>
      <c r="C231" s="17" t="s">
        <v>921</v>
      </c>
      <c r="D231" s="64">
        <v>5</v>
      </c>
      <c r="E231" s="68">
        <v>7.9</v>
      </c>
      <c r="F231" s="68">
        <v>3.4</v>
      </c>
      <c r="G231" s="68">
        <v>2.1</v>
      </c>
      <c r="H231" s="111">
        <v>2.2000000000000002</v>
      </c>
      <c r="I231" s="66">
        <f t="shared" si="10"/>
        <v>15.600000000000001</v>
      </c>
    </row>
    <row r="232" spans="1:9">
      <c r="A232" s="68">
        <v>223</v>
      </c>
      <c r="B232" s="15" t="s">
        <v>208</v>
      </c>
      <c r="C232" s="17" t="s">
        <v>921</v>
      </c>
      <c r="D232" s="64" t="s">
        <v>20</v>
      </c>
      <c r="E232" s="65">
        <v>5.9</v>
      </c>
      <c r="F232" s="65">
        <v>4.4000000000000004</v>
      </c>
      <c r="G232" s="65">
        <v>3.1</v>
      </c>
      <c r="H232" s="65">
        <v>2.2000000000000002</v>
      </c>
      <c r="I232" s="66">
        <f t="shared" si="10"/>
        <v>15.600000000000001</v>
      </c>
    </row>
    <row r="233" spans="1:9" s="1" customFormat="1">
      <c r="A233" s="68">
        <v>224</v>
      </c>
      <c r="B233" s="15" t="s">
        <v>209</v>
      </c>
      <c r="C233" s="17" t="s">
        <v>921</v>
      </c>
      <c r="D233" s="64" t="s">
        <v>20</v>
      </c>
      <c r="E233" s="65">
        <v>7.4</v>
      </c>
      <c r="F233" s="65">
        <v>4.9000000000000004</v>
      </c>
      <c r="G233" s="65">
        <v>2.6</v>
      </c>
      <c r="H233" s="65">
        <v>1.7000000000000002</v>
      </c>
      <c r="I233" s="66">
        <f t="shared" ref="I233:I241" si="13">SUM(E233:H233)</f>
        <v>16.600000000000001</v>
      </c>
    </row>
    <row r="234" spans="1:9" s="1" customFormat="1">
      <c r="A234" s="68">
        <v>225</v>
      </c>
      <c r="B234" s="69" t="s">
        <v>210</v>
      </c>
      <c r="C234" s="17" t="s">
        <v>921</v>
      </c>
      <c r="D234" s="64" t="s">
        <v>20</v>
      </c>
      <c r="E234" s="65">
        <v>5.9</v>
      </c>
      <c r="F234" s="65">
        <v>2.9</v>
      </c>
      <c r="G234" s="65">
        <v>2.1</v>
      </c>
      <c r="H234" s="65">
        <v>1.7000000000000002</v>
      </c>
      <c r="I234" s="66">
        <f t="shared" si="13"/>
        <v>12.600000000000001</v>
      </c>
    </row>
    <row r="235" spans="1:9" s="1" customFormat="1">
      <c r="A235" s="68">
        <v>226</v>
      </c>
      <c r="B235" s="72" t="s">
        <v>211</v>
      </c>
      <c r="C235" s="17" t="s">
        <v>921</v>
      </c>
      <c r="D235" s="64" t="s">
        <v>20</v>
      </c>
      <c r="E235" s="65">
        <v>4.9000000000000004</v>
      </c>
      <c r="F235" s="65">
        <v>3.9</v>
      </c>
      <c r="G235" s="65">
        <v>2.6</v>
      </c>
      <c r="H235" s="65">
        <v>1.7000000000000002</v>
      </c>
      <c r="I235" s="66">
        <f t="shared" si="13"/>
        <v>13.100000000000001</v>
      </c>
    </row>
    <row r="236" spans="1:9" s="1" customFormat="1">
      <c r="A236" s="68">
        <v>227</v>
      </c>
      <c r="B236" s="72" t="s">
        <v>212</v>
      </c>
      <c r="C236" s="17" t="s">
        <v>921</v>
      </c>
      <c r="D236" s="64" t="s">
        <v>20</v>
      </c>
      <c r="E236" s="65">
        <v>6.4</v>
      </c>
      <c r="F236" s="65">
        <v>4.9000000000000004</v>
      </c>
      <c r="G236" s="65">
        <v>3.6</v>
      </c>
      <c r="H236" s="65">
        <v>0.7</v>
      </c>
      <c r="I236" s="66">
        <f t="shared" si="13"/>
        <v>15.6</v>
      </c>
    </row>
    <row r="237" spans="1:9" s="1" customFormat="1">
      <c r="A237" s="68">
        <v>228</v>
      </c>
      <c r="B237" s="72" t="s">
        <v>213</v>
      </c>
      <c r="C237" s="17" t="s">
        <v>921</v>
      </c>
      <c r="D237" s="64">
        <v>6</v>
      </c>
      <c r="E237" s="68">
        <v>7.9</v>
      </c>
      <c r="F237" s="68">
        <v>3.4</v>
      </c>
      <c r="G237" s="68">
        <v>2.1</v>
      </c>
      <c r="H237" s="111">
        <v>2.2000000000000002</v>
      </c>
      <c r="I237" s="66">
        <f t="shared" si="13"/>
        <v>15.600000000000001</v>
      </c>
    </row>
    <row r="238" spans="1:9" s="1" customFormat="1">
      <c r="A238" s="68">
        <v>229</v>
      </c>
      <c r="B238" s="72" t="s">
        <v>214</v>
      </c>
      <c r="C238" s="17" t="s">
        <v>921</v>
      </c>
      <c r="D238" s="64">
        <v>10</v>
      </c>
      <c r="E238" s="65">
        <v>12.9</v>
      </c>
      <c r="F238" s="65">
        <v>6.9</v>
      </c>
      <c r="G238" s="65">
        <v>3.6</v>
      </c>
      <c r="H238" s="65">
        <v>2.2000000000000002</v>
      </c>
      <c r="I238" s="66">
        <f t="shared" si="13"/>
        <v>25.6</v>
      </c>
    </row>
    <row r="239" spans="1:9" s="1" customFormat="1">
      <c r="A239" s="68">
        <v>230</v>
      </c>
      <c r="B239" s="15" t="s">
        <v>215</v>
      </c>
      <c r="C239" s="17" t="s">
        <v>921</v>
      </c>
      <c r="D239" s="64">
        <v>3</v>
      </c>
      <c r="E239" s="65">
        <v>7.9</v>
      </c>
      <c r="F239" s="65">
        <v>5.9</v>
      </c>
      <c r="G239" s="65">
        <v>2.1</v>
      </c>
      <c r="H239" s="65">
        <v>2.2000000000000002</v>
      </c>
      <c r="I239" s="66">
        <f t="shared" si="13"/>
        <v>18.100000000000001</v>
      </c>
    </row>
    <row r="240" spans="1:9" s="1" customFormat="1">
      <c r="A240" s="68">
        <v>231</v>
      </c>
      <c r="B240" s="15" t="s">
        <v>216</v>
      </c>
      <c r="C240" s="17" t="s">
        <v>921</v>
      </c>
      <c r="D240" s="64">
        <v>2</v>
      </c>
      <c r="E240" s="65">
        <v>5.9</v>
      </c>
      <c r="F240" s="65">
        <v>5.9</v>
      </c>
      <c r="G240" s="65">
        <v>3.1</v>
      </c>
      <c r="H240" s="65">
        <v>2.2000000000000002</v>
      </c>
      <c r="I240" s="66">
        <f t="shared" si="13"/>
        <v>17.100000000000001</v>
      </c>
    </row>
    <row r="241" spans="1:9" s="1" customFormat="1">
      <c r="A241" s="68">
        <v>232</v>
      </c>
      <c r="B241" s="15" t="s">
        <v>217</v>
      </c>
      <c r="C241" s="17" t="s">
        <v>921</v>
      </c>
      <c r="D241" s="64" t="s">
        <v>20</v>
      </c>
      <c r="E241" s="65">
        <v>4.9000000000000004</v>
      </c>
      <c r="F241" s="65">
        <v>5.4</v>
      </c>
      <c r="G241" s="65">
        <v>3.1</v>
      </c>
      <c r="H241" s="65">
        <v>1.7000000000000002</v>
      </c>
      <c r="I241" s="66">
        <f t="shared" si="13"/>
        <v>15.100000000000001</v>
      </c>
    </row>
    <row r="242" spans="1:9" s="1" customFormat="1">
      <c r="A242" s="68">
        <v>233</v>
      </c>
      <c r="B242" s="15" t="s">
        <v>218</v>
      </c>
      <c r="C242" s="17" t="s">
        <v>921</v>
      </c>
      <c r="D242" s="64">
        <v>3</v>
      </c>
      <c r="E242" s="65">
        <v>5.9</v>
      </c>
      <c r="F242" s="65">
        <v>4.4000000000000004</v>
      </c>
      <c r="G242" s="65">
        <v>3.1</v>
      </c>
      <c r="H242" s="65">
        <v>1.7000000000000002</v>
      </c>
      <c r="I242" s="66">
        <f t="shared" ref="I242:I253" si="14">SUM(E242:H242)</f>
        <v>15.100000000000001</v>
      </c>
    </row>
    <row r="243" spans="1:9" s="1" customFormat="1">
      <c r="A243" s="68">
        <v>234</v>
      </c>
      <c r="B243" s="15" t="s">
        <v>219</v>
      </c>
      <c r="C243" s="17" t="s">
        <v>921</v>
      </c>
      <c r="D243" s="64" t="s">
        <v>20</v>
      </c>
      <c r="E243" s="65">
        <v>7.4</v>
      </c>
      <c r="F243" s="65">
        <v>2.9</v>
      </c>
      <c r="G243" s="65">
        <v>2.1</v>
      </c>
      <c r="H243" s="65">
        <v>0.7</v>
      </c>
      <c r="I243" s="66">
        <f t="shared" si="14"/>
        <v>13.1</v>
      </c>
    </row>
    <row r="244" spans="1:9" s="1" customFormat="1">
      <c r="A244" s="68">
        <v>235</v>
      </c>
      <c r="B244" s="15" t="s">
        <v>220</v>
      </c>
      <c r="C244" s="17" t="s">
        <v>921</v>
      </c>
      <c r="D244" s="64" t="s">
        <v>20</v>
      </c>
      <c r="E244" s="65">
        <v>8.4</v>
      </c>
      <c r="F244" s="65">
        <v>4.9000000000000004</v>
      </c>
      <c r="G244" s="65">
        <v>2.1</v>
      </c>
      <c r="H244" s="65">
        <v>0.7</v>
      </c>
      <c r="I244" s="66">
        <f t="shared" si="14"/>
        <v>16.100000000000001</v>
      </c>
    </row>
    <row r="245" spans="1:9" s="1" customFormat="1">
      <c r="A245" s="68">
        <v>236</v>
      </c>
      <c r="B245" s="15" t="s">
        <v>221</v>
      </c>
      <c r="C245" s="17" t="s">
        <v>921</v>
      </c>
      <c r="D245" s="64">
        <v>20</v>
      </c>
      <c r="E245" s="68">
        <v>17.899999999999999</v>
      </c>
      <c r="F245" s="68">
        <v>8.4</v>
      </c>
      <c r="G245" s="68">
        <v>5.1000000000000005</v>
      </c>
      <c r="H245" s="111">
        <v>2.2000000000000002</v>
      </c>
      <c r="I245" s="66">
        <f t="shared" si="14"/>
        <v>33.6</v>
      </c>
    </row>
    <row r="246" spans="1:9" s="1" customFormat="1">
      <c r="A246" s="68">
        <v>237</v>
      </c>
      <c r="B246" s="15" t="s">
        <v>222</v>
      </c>
      <c r="C246" s="17" t="s">
        <v>921</v>
      </c>
      <c r="D246" s="64">
        <v>10</v>
      </c>
      <c r="E246" s="65">
        <v>14.4</v>
      </c>
      <c r="F246" s="65">
        <v>11.4</v>
      </c>
      <c r="G246" s="65">
        <v>8.1</v>
      </c>
      <c r="H246" s="65">
        <v>2.2000000000000002</v>
      </c>
      <c r="I246" s="66">
        <f t="shared" si="14"/>
        <v>36.1</v>
      </c>
    </row>
    <row r="247" spans="1:9" s="1" customFormat="1">
      <c r="A247" s="68">
        <v>238</v>
      </c>
      <c r="B247" s="15" t="s">
        <v>223</v>
      </c>
      <c r="C247" s="17" t="s">
        <v>921</v>
      </c>
      <c r="D247" s="64" t="s">
        <v>20</v>
      </c>
      <c r="E247" s="65">
        <v>5.9</v>
      </c>
      <c r="F247" s="65">
        <v>4.4000000000000004</v>
      </c>
      <c r="G247" s="65">
        <v>3.1</v>
      </c>
      <c r="H247" s="65">
        <v>2.2000000000000002</v>
      </c>
      <c r="I247" s="66">
        <f t="shared" si="14"/>
        <v>15.600000000000001</v>
      </c>
    </row>
    <row r="248" spans="1:9" s="1" customFormat="1">
      <c r="A248" s="68">
        <v>239</v>
      </c>
      <c r="B248" s="15" t="s">
        <v>224</v>
      </c>
      <c r="C248" s="17" t="s">
        <v>921</v>
      </c>
      <c r="D248" s="64" t="s">
        <v>20</v>
      </c>
      <c r="E248" s="65">
        <v>7.4</v>
      </c>
      <c r="F248" s="65">
        <v>4.9000000000000004</v>
      </c>
      <c r="G248" s="65">
        <v>2.6</v>
      </c>
      <c r="H248" s="65">
        <v>1.7000000000000002</v>
      </c>
      <c r="I248" s="66">
        <f t="shared" si="14"/>
        <v>16.600000000000001</v>
      </c>
    </row>
    <row r="249" spans="1:9" s="1" customFormat="1">
      <c r="A249" s="68">
        <v>240</v>
      </c>
      <c r="B249" s="15" t="s">
        <v>225</v>
      </c>
      <c r="C249" s="17" t="s">
        <v>921</v>
      </c>
      <c r="D249" s="64" t="s">
        <v>20</v>
      </c>
      <c r="E249" s="65">
        <v>5.9</v>
      </c>
      <c r="F249" s="65">
        <v>2.9</v>
      </c>
      <c r="G249" s="65">
        <v>2.1</v>
      </c>
      <c r="H249" s="65">
        <v>1.7000000000000002</v>
      </c>
      <c r="I249" s="66">
        <f t="shared" si="14"/>
        <v>12.600000000000001</v>
      </c>
    </row>
    <row r="250" spans="1:9" s="1" customFormat="1">
      <c r="A250" s="68">
        <v>241</v>
      </c>
      <c r="B250" s="72" t="s">
        <v>226</v>
      </c>
      <c r="C250" s="17" t="s">
        <v>921</v>
      </c>
      <c r="D250" s="64" t="s">
        <v>20</v>
      </c>
      <c r="E250" s="65">
        <v>4.9000000000000004</v>
      </c>
      <c r="F250" s="65">
        <v>5.4</v>
      </c>
      <c r="G250" s="65">
        <v>3.1</v>
      </c>
      <c r="H250" s="65">
        <v>1.7000000000000002</v>
      </c>
      <c r="I250" s="66">
        <f t="shared" si="14"/>
        <v>15.100000000000001</v>
      </c>
    </row>
    <row r="251" spans="1:9" s="1" customFormat="1">
      <c r="A251" s="68">
        <v>242</v>
      </c>
      <c r="B251" s="60" t="s">
        <v>761</v>
      </c>
      <c r="C251" s="17" t="s">
        <v>921</v>
      </c>
      <c r="D251" s="64" t="s">
        <v>20</v>
      </c>
      <c r="E251" s="65">
        <v>5.9</v>
      </c>
      <c r="F251" s="65">
        <v>2.9</v>
      </c>
      <c r="G251" s="65">
        <v>2.1</v>
      </c>
      <c r="H251" s="65">
        <v>1.7000000000000002</v>
      </c>
      <c r="I251" s="66">
        <f t="shared" si="14"/>
        <v>12.600000000000001</v>
      </c>
    </row>
    <row r="252" spans="1:9" s="1" customFormat="1">
      <c r="A252" s="68">
        <v>243</v>
      </c>
      <c r="B252" s="60" t="s">
        <v>762</v>
      </c>
      <c r="C252" s="17" t="s">
        <v>921</v>
      </c>
      <c r="D252" s="64" t="s">
        <v>20</v>
      </c>
      <c r="E252" s="65">
        <v>4.9000000000000004</v>
      </c>
      <c r="F252" s="65">
        <v>3.9</v>
      </c>
      <c r="G252" s="65">
        <v>2.6</v>
      </c>
      <c r="H252" s="65">
        <v>1.7000000000000002</v>
      </c>
      <c r="I252" s="66">
        <f t="shared" si="14"/>
        <v>13.100000000000001</v>
      </c>
    </row>
    <row r="253" spans="1:9" s="1" customFormat="1" ht="17.25" customHeight="1">
      <c r="A253" s="68">
        <v>244</v>
      </c>
      <c r="B253" s="60" t="s">
        <v>763</v>
      </c>
      <c r="C253" s="17" t="s">
        <v>921</v>
      </c>
      <c r="D253" s="64">
        <v>50</v>
      </c>
      <c r="E253" s="68">
        <v>37.9</v>
      </c>
      <c r="F253" s="68">
        <v>21.9</v>
      </c>
      <c r="G253" s="68">
        <v>15.1</v>
      </c>
      <c r="H253" s="111">
        <v>2.7</v>
      </c>
      <c r="I253" s="66">
        <f t="shared" si="14"/>
        <v>77.599999999999994</v>
      </c>
    </row>
    <row r="254" spans="1:9" s="1" customFormat="1">
      <c r="A254" s="68">
        <v>245</v>
      </c>
      <c r="B254" s="18" t="s">
        <v>790</v>
      </c>
      <c r="C254" s="17" t="s">
        <v>921</v>
      </c>
      <c r="D254" s="64" t="s">
        <v>20</v>
      </c>
      <c r="E254" s="65">
        <v>4.9000000000000004</v>
      </c>
      <c r="F254" s="65">
        <v>5.4</v>
      </c>
      <c r="G254" s="65">
        <v>3.1</v>
      </c>
      <c r="H254" s="65">
        <v>1.7000000000000002</v>
      </c>
      <c r="I254" s="66">
        <f t="shared" ref="I254:I256" si="15">SUM(E254:H254)</f>
        <v>15.100000000000001</v>
      </c>
    </row>
    <row r="255" spans="1:9" s="1" customFormat="1">
      <c r="A255" s="68">
        <v>246</v>
      </c>
      <c r="B255" s="18" t="s">
        <v>791</v>
      </c>
      <c r="C255" s="17" t="s">
        <v>921</v>
      </c>
      <c r="D255" s="64" t="s">
        <v>20</v>
      </c>
      <c r="E255" s="65">
        <v>7.4</v>
      </c>
      <c r="F255" s="65">
        <v>2.9</v>
      </c>
      <c r="G255" s="65">
        <v>2.1</v>
      </c>
      <c r="H255" s="65">
        <v>0.7</v>
      </c>
      <c r="I255" s="66">
        <f t="shared" si="15"/>
        <v>13.1</v>
      </c>
    </row>
    <row r="256" spans="1:9" s="1" customFormat="1">
      <c r="A256" s="68">
        <v>247</v>
      </c>
      <c r="B256" s="18" t="s">
        <v>805</v>
      </c>
      <c r="C256" s="17" t="s">
        <v>921</v>
      </c>
      <c r="D256" s="64">
        <v>10</v>
      </c>
      <c r="E256" s="65">
        <v>14.4</v>
      </c>
      <c r="F256" s="65">
        <v>5.4</v>
      </c>
      <c r="G256" s="65">
        <v>4.1000000000000005</v>
      </c>
      <c r="H256" s="65">
        <v>2.2000000000000002</v>
      </c>
      <c r="I256" s="66">
        <f t="shared" si="15"/>
        <v>26.1</v>
      </c>
    </row>
    <row r="257" spans="1:9" s="1" customFormat="1">
      <c r="A257" s="68">
        <v>248</v>
      </c>
      <c r="B257" s="18" t="s">
        <v>395</v>
      </c>
      <c r="C257" s="17" t="s">
        <v>921</v>
      </c>
      <c r="D257" s="64">
        <v>10</v>
      </c>
      <c r="E257" s="65">
        <v>12.4</v>
      </c>
      <c r="F257" s="65">
        <v>5.4</v>
      </c>
      <c r="G257" s="65">
        <v>4.1000000000000005</v>
      </c>
      <c r="H257" s="65">
        <v>2.2000000000000002</v>
      </c>
      <c r="I257" s="66">
        <f t="shared" ref="I257:I261" si="16">SUM(E257:H257)</f>
        <v>24.1</v>
      </c>
    </row>
    <row r="258" spans="1:9" s="1" customFormat="1">
      <c r="A258" s="68">
        <v>249</v>
      </c>
      <c r="B258" s="61" t="s">
        <v>1112</v>
      </c>
      <c r="C258" s="17" t="s">
        <v>921</v>
      </c>
      <c r="D258" s="64" t="s">
        <v>20</v>
      </c>
      <c r="E258" s="65">
        <v>4.9000000000000004</v>
      </c>
      <c r="F258" s="65">
        <v>5.4</v>
      </c>
      <c r="G258" s="65">
        <v>3.1</v>
      </c>
      <c r="H258" s="65">
        <v>1.7000000000000002</v>
      </c>
      <c r="I258" s="66">
        <f t="shared" si="16"/>
        <v>15.100000000000001</v>
      </c>
    </row>
    <row r="259" spans="1:9" s="1" customFormat="1">
      <c r="A259" s="68">
        <v>250</v>
      </c>
      <c r="B259" s="107" t="s">
        <v>1102</v>
      </c>
      <c r="C259" s="17" t="s">
        <v>921</v>
      </c>
      <c r="D259" s="64">
        <v>50</v>
      </c>
      <c r="E259" s="68">
        <v>37.9</v>
      </c>
      <c r="F259" s="68">
        <v>21.9</v>
      </c>
      <c r="G259" s="68">
        <v>15.1</v>
      </c>
      <c r="H259" s="111">
        <v>2.7</v>
      </c>
      <c r="I259" s="66">
        <f t="shared" si="16"/>
        <v>77.599999999999994</v>
      </c>
    </row>
    <row r="260" spans="1:9" s="1" customFormat="1">
      <c r="A260" s="68">
        <v>251</v>
      </c>
      <c r="B260" s="107" t="s">
        <v>1103</v>
      </c>
      <c r="C260" s="17" t="s">
        <v>921</v>
      </c>
      <c r="D260" s="64">
        <v>15</v>
      </c>
      <c r="E260" s="68">
        <v>17.899999999999999</v>
      </c>
      <c r="F260" s="68">
        <v>8.4</v>
      </c>
      <c r="G260" s="68">
        <v>5.1000000000000005</v>
      </c>
      <c r="H260" s="111">
        <v>2.2000000000000002</v>
      </c>
      <c r="I260" s="66">
        <f t="shared" si="16"/>
        <v>33.6</v>
      </c>
    </row>
    <row r="261" spans="1:9" s="1" customFormat="1">
      <c r="A261" s="68">
        <v>252</v>
      </c>
      <c r="B261" s="109" t="s">
        <v>1111</v>
      </c>
      <c r="C261" s="17" t="s">
        <v>921</v>
      </c>
      <c r="D261" s="64" t="s">
        <v>20</v>
      </c>
      <c r="E261" s="65">
        <v>5.9</v>
      </c>
      <c r="F261" s="65">
        <v>2.9</v>
      </c>
      <c r="G261" s="65">
        <v>2.1</v>
      </c>
      <c r="H261" s="65">
        <v>2.4000000000000004</v>
      </c>
      <c r="I261" s="66">
        <f t="shared" si="16"/>
        <v>13.3</v>
      </c>
    </row>
    <row r="262" spans="1:9" s="1" customFormat="1">
      <c r="A262" s="68">
        <v>254</v>
      </c>
      <c r="B262" s="109" t="s">
        <v>1115</v>
      </c>
      <c r="C262" s="17" t="s">
        <v>921</v>
      </c>
      <c r="D262" s="64">
        <v>10</v>
      </c>
      <c r="E262" s="65">
        <v>14.4</v>
      </c>
      <c r="F262" s="65">
        <v>5.4</v>
      </c>
      <c r="G262" s="65">
        <v>4.1000000000000005</v>
      </c>
      <c r="H262" s="65">
        <v>4.3999999999999995</v>
      </c>
      <c r="I262" s="66">
        <f t="shared" ref="I262:I263" si="17">SUM(E262:H262)</f>
        <v>28.3</v>
      </c>
    </row>
    <row r="263" spans="1:9" s="1" customFormat="1">
      <c r="A263" s="68">
        <v>255</v>
      </c>
      <c r="B263" s="109" t="s">
        <v>1116</v>
      </c>
      <c r="C263" s="17" t="s">
        <v>921</v>
      </c>
      <c r="D263" s="64">
        <v>2</v>
      </c>
      <c r="E263" s="65">
        <v>5.9</v>
      </c>
      <c r="F263" s="65">
        <v>5.9</v>
      </c>
      <c r="G263" s="65">
        <v>3.1</v>
      </c>
      <c r="H263" s="65">
        <v>3.4000000000000004</v>
      </c>
      <c r="I263" s="66">
        <f t="shared" si="17"/>
        <v>18.3</v>
      </c>
    </row>
    <row r="264" spans="1:9">
      <c r="A264" s="76"/>
      <c r="B264" s="77"/>
      <c r="C264" s="74" t="s">
        <v>77</v>
      </c>
      <c r="D264" s="75">
        <f>SUM(D91:D263)</f>
        <v>2825</v>
      </c>
      <c r="E264" s="75">
        <f>SUM(E91:E263)</f>
        <v>2875.2000000000103</v>
      </c>
      <c r="F264" s="75">
        <f>SUM(F91:F263)</f>
        <v>1492.2000000000048</v>
      </c>
      <c r="G264" s="75">
        <f>SUM(G91:G263)</f>
        <v>910.8000000000028</v>
      </c>
      <c r="H264" s="75">
        <f>SUM(H91:H263)</f>
        <v>453.19999999999868</v>
      </c>
      <c r="I264" s="75">
        <f>SUM(I91:I260)</f>
        <v>5671.5000000000164</v>
      </c>
    </row>
    <row r="265" spans="1:9" ht="28.5" customHeight="1">
      <c r="A265" s="112" t="s">
        <v>227</v>
      </c>
      <c r="B265" s="112"/>
      <c r="C265" s="112"/>
      <c r="D265" s="112"/>
      <c r="E265" s="112"/>
      <c r="F265" s="112"/>
      <c r="G265" s="112"/>
      <c r="H265" s="112"/>
      <c r="I265" s="112"/>
    </row>
    <row r="266" spans="1:9">
      <c r="A266" s="78">
        <v>256</v>
      </c>
      <c r="B266" s="17" t="s">
        <v>228</v>
      </c>
      <c r="C266" s="61" t="s">
        <v>1042</v>
      </c>
      <c r="D266" s="64">
        <v>4</v>
      </c>
      <c r="E266" s="65">
        <v>7.9</v>
      </c>
      <c r="F266" s="65">
        <v>3.4</v>
      </c>
      <c r="G266" s="65">
        <v>2.6</v>
      </c>
      <c r="H266" s="65">
        <v>1.2000000000000002</v>
      </c>
      <c r="I266" s="66">
        <f>SUM(E266:H266)</f>
        <v>15.100000000000001</v>
      </c>
    </row>
    <row r="267" spans="1:9">
      <c r="A267" s="78">
        <v>257</v>
      </c>
      <c r="B267" s="17" t="s">
        <v>786</v>
      </c>
      <c r="C267" s="61" t="s">
        <v>1043</v>
      </c>
      <c r="D267" s="64">
        <v>10</v>
      </c>
      <c r="E267" s="65">
        <v>14.9</v>
      </c>
      <c r="F267" s="65">
        <v>7.9</v>
      </c>
      <c r="G267" s="65">
        <v>4.1000000000000005</v>
      </c>
      <c r="H267" s="65">
        <v>1.2000000000000002</v>
      </c>
      <c r="I267" s="66">
        <f>SUM(E267:H267)</f>
        <v>28.1</v>
      </c>
    </row>
    <row r="268" spans="1:9">
      <c r="A268" s="78">
        <v>258</v>
      </c>
      <c r="B268" s="17" t="s">
        <v>229</v>
      </c>
      <c r="C268" s="16" t="s">
        <v>922</v>
      </c>
      <c r="D268" s="64" t="s">
        <v>20</v>
      </c>
      <c r="E268" s="68">
        <v>8.9</v>
      </c>
      <c r="F268" s="68">
        <v>2.9</v>
      </c>
      <c r="G268" s="68">
        <v>2.1</v>
      </c>
      <c r="H268" s="111">
        <v>1.2000000000000002</v>
      </c>
      <c r="I268" s="66">
        <f>SUM(E268:H268)</f>
        <v>15.100000000000001</v>
      </c>
    </row>
    <row r="269" spans="1:9">
      <c r="A269" s="78">
        <v>259</v>
      </c>
      <c r="B269" s="17" t="s">
        <v>230</v>
      </c>
      <c r="C269" s="61" t="s">
        <v>852</v>
      </c>
      <c r="D269" s="64">
        <v>5</v>
      </c>
      <c r="E269" s="65">
        <v>15.9</v>
      </c>
      <c r="F269" s="65">
        <v>4.9000000000000004</v>
      </c>
      <c r="G269" s="65">
        <v>4.1000000000000005</v>
      </c>
      <c r="H269" s="65">
        <v>1.7000000000000002</v>
      </c>
      <c r="I269" s="66">
        <f t="shared" ref="I269:I287" si="18">SUM(E269:H269)</f>
        <v>26.6</v>
      </c>
    </row>
    <row r="270" spans="1:9">
      <c r="A270" s="78">
        <v>260</v>
      </c>
      <c r="B270" s="17" t="s">
        <v>231</v>
      </c>
      <c r="C270" s="16" t="s">
        <v>922</v>
      </c>
      <c r="D270" s="64" t="s">
        <v>20</v>
      </c>
      <c r="E270" s="65">
        <v>7.4</v>
      </c>
      <c r="F270" s="65">
        <v>3.9</v>
      </c>
      <c r="G270" s="65">
        <v>3.1</v>
      </c>
      <c r="H270" s="65">
        <v>1.2000000000000002</v>
      </c>
      <c r="I270" s="66">
        <f t="shared" si="18"/>
        <v>15.600000000000001</v>
      </c>
    </row>
    <row r="271" spans="1:9">
      <c r="A271" s="78">
        <v>261</v>
      </c>
      <c r="B271" s="16" t="s">
        <v>232</v>
      </c>
      <c r="C271" s="16" t="s">
        <v>922</v>
      </c>
      <c r="D271" s="64">
        <v>10</v>
      </c>
      <c r="E271" s="65">
        <v>12.9</v>
      </c>
      <c r="F271" s="65">
        <v>5.9</v>
      </c>
      <c r="G271" s="65">
        <v>4.1000000000000005</v>
      </c>
      <c r="H271" s="65">
        <v>1.2000000000000002</v>
      </c>
      <c r="I271" s="66">
        <f t="shared" si="18"/>
        <v>24.1</v>
      </c>
    </row>
    <row r="272" spans="1:9">
      <c r="A272" s="78">
        <v>262</v>
      </c>
      <c r="B272" s="17" t="s">
        <v>233</v>
      </c>
      <c r="C272" s="16" t="s">
        <v>922</v>
      </c>
      <c r="D272" s="64">
        <v>10</v>
      </c>
      <c r="E272" s="65">
        <v>14.9</v>
      </c>
      <c r="F272" s="65">
        <v>5.9</v>
      </c>
      <c r="G272" s="65">
        <v>4.1000000000000005</v>
      </c>
      <c r="H272" s="65">
        <v>2.2000000000000002</v>
      </c>
      <c r="I272" s="66">
        <f t="shared" si="18"/>
        <v>27.1</v>
      </c>
    </row>
    <row r="273" spans="1:9" s="1" customFormat="1">
      <c r="A273" s="78">
        <v>263</v>
      </c>
      <c r="B273" s="17" t="s">
        <v>855</v>
      </c>
      <c r="C273" s="16" t="s">
        <v>922</v>
      </c>
      <c r="D273" s="79">
        <v>6</v>
      </c>
      <c r="E273" s="65">
        <v>7.9</v>
      </c>
      <c r="F273" s="65">
        <v>2.9</v>
      </c>
      <c r="G273" s="65">
        <v>1.5999999999999999</v>
      </c>
      <c r="H273" s="65">
        <v>0.2</v>
      </c>
      <c r="I273" s="66">
        <f t="shared" si="18"/>
        <v>12.6</v>
      </c>
    </row>
    <row r="274" spans="1:9" s="1" customFormat="1">
      <c r="A274" s="78">
        <v>264</v>
      </c>
      <c r="B274" s="17" t="s">
        <v>234</v>
      </c>
      <c r="C274" s="16" t="s">
        <v>922</v>
      </c>
      <c r="D274" s="64" t="s">
        <v>20</v>
      </c>
      <c r="E274" s="65">
        <v>7.9</v>
      </c>
      <c r="F274" s="65">
        <v>3.9</v>
      </c>
      <c r="G274" s="65">
        <v>2.6</v>
      </c>
      <c r="H274" s="65">
        <v>1.7000000000000002</v>
      </c>
      <c r="I274" s="66">
        <f t="shared" si="18"/>
        <v>16.100000000000001</v>
      </c>
    </row>
    <row r="275" spans="1:9">
      <c r="A275" s="78">
        <v>265</v>
      </c>
      <c r="B275" s="17" t="s">
        <v>235</v>
      </c>
      <c r="C275" s="16" t="s">
        <v>922</v>
      </c>
      <c r="D275" s="64">
        <v>50</v>
      </c>
      <c r="E275" s="65">
        <v>31.9</v>
      </c>
      <c r="F275" s="65">
        <v>10.9</v>
      </c>
      <c r="G275" s="65">
        <v>2.1</v>
      </c>
      <c r="H275" s="65">
        <v>1.2000000000000002</v>
      </c>
      <c r="I275" s="66">
        <f t="shared" si="18"/>
        <v>46.1</v>
      </c>
    </row>
    <row r="276" spans="1:9">
      <c r="A276" s="78">
        <v>266</v>
      </c>
      <c r="B276" s="17" t="s">
        <v>236</v>
      </c>
      <c r="C276" s="61" t="s">
        <v>856</v>
      </c>
      <c r="D276" s="79" t="s">
        <v>20</v>
      </c>
      <c r="E276" s="65">
        <v>7.9</v>
      </c>
      <c r="F276" s="65">
        <v>2.9</v>
      </c>
      <c r="G276" s="65">
        <v>2.6</v>
      </c>
      <c r="H276" s="65">
        <v>2.2000000000000002</v>
      </c>
      <c r="I276" s="66">
        <f t="shared" si="18"/>
        <v>15.600000000000001</v>
      </c>
    </row>
    <row r="277" spans="1:9">
      <c r="A277" s="78">
        <v>267</v>
      </c>
      <c r="B277" s="16" t="s">
        <v>237</v>
      </c>
      <c r="C277" s="61" t="s">
        <v>1045</v>
      </c>
      <c r="D277" s="79">
        <v>50</v>
      </c>
      <c r="E277" s="65">
        <v>31.9</v>
      </c>
      <c r="F277" s="65">
        <v>12.9</v>
      </c>
      <c r="G277" s="65">
        <v>5.1000000000000005</v>
      </c>
      <c r="H277" s="65">
        <v>1.7000000000000002</v>
      </c>
      <c r="I277" s="66">
        <f t="shared" si="18"/>
        <v>51.6</v>
      </c>
    </row>
    <row r="278" spans="1:9">
      <c r="A278" s="78">
        <v>268</v>
      </c>
      <c r="B278" s="17" t="s">
        <v>238</v>
      </c>
      <c r="C278" s="16" t="s">
        <v>922</v>
      </c>
      <c r="D278" s="79" t="s">
        <v>20</v>
      </c>
      <c r="E278" s="65">
        <v>8.4</v>
      </c>
      <c r="F278" s="65">
        <v>2.4</v>
      </c>
      <c r="G278" s="65">
        <v>2.1</v>
      </c>
      <c r="H278" s="65">
        <v>1.7000000000000002</v>
      </c>
      <c r="I278" s="66">
        <f t="shared" si="18"/>
        <v>14.600000000000001</v>
      </c>
    </row>
    <row r="279" spans="1:9">
      <c r="A279" s="78">
        <v>269</v>
      </c>
      <c r="B279" s="17" t="s">
        <v>239</v>
      </c>
      <c r="C279" s="61" t="s">
        <v>854</v>
      </c>
      <c r="D279" s="79" t="s">
        <v>20</v>
      </c>
      <c r="E279" s="65">
        <v>7.4</v>
      </c>
      <c r="F279" s="65">
        <v>3.9</v>
      </c>
      <c r="G279" s="65">
        <v>2.6</v>
      </c>
      <c r="H279" s="65">
        <v>1.7000000000000002</v>
      </c>
      <c r="I279" s="66">
        <f t="shared" si="18"/>
        <v>15.600000000000001</v>
      </c>
    </row>
    <row r="280" spans="1:9" s="1" customFormat="1">
      <c r="A280" s="78">
        <v>270</v>
      </c>
      <c r="B280" s="17" t="s">
        <v>240</v>
      </c>
      <c r="C280" s="61" t="s">
        <v>851</v>
      </c>
      <c r="D280" s="64">
        <v>10</v>
      </c>
      <c r="E280" s="65">
        <v>8.9</v>
      </c>
      <c r="F280" s="65">
        <v>3.9</v>
      </c>
      <c r="G280" s="65">
        <v>3.6</v>
      </c>
      <c r="H280" s="65">
        <v>1.2000000000000002</v>
      </c>
      <c r="I280" s="66">
        <f t="shared" si="18"/>
        <v>17.600000000000001</v>
      </c>
    </row>
    <row r="281" spans="1:9">
      <c r="A281" s="78">
        <v>271</v>
      </c>
      <c r="B281" s="17" t="s">
        <v>785</v>
      </c>
      <c r="C281" s="16" t="s">
        <v>922</v>
      </c>
      <c r="D281" s="64" t="s">
        <v>20</v>
      </c>
      <c r="E281" s="65">
        <v>7.9</v>
      </c>
      <c r="F281" s="65">
        <v>3.9</v>
      </c>
      <c r="G281" s="65">
        <v>2.6</v>
      </c>
      <c r="H281" s="65">
        <v>1.2000000000000002</v>
      </c>
      <c r="I281" s="66">
        <f t="shared" si="18"/>
        <v>15.600000000000001</v>
      </c>
    </row>
    <row r="282" spans="1:9">
      <c r="A282" s="78">
        <v>272</v>
      </c>
      <c r="B282" s="17" t="s">
        <v>241</v>
      </c>
      <c r="C282" s="16" t="s">
        <v>922</v>
      </c>
      <c r="D282" s="64" t="s">
        <v>20</v>
      </c>
      <c r="E282" s="65">
        <v>7.9</v>
      </c>
      <c r="F282" s="65">
        <v>2.9</v>
      </c>
      <c r="G282" s="65">
        <v>2.6</v>
      </c>
      <c r="H282" s="65">
        <v>1.2000000000000002</v>
      </c>
      <c r="I282" s="66">
        <f t="shared" si="18"/>
        <v>14.600000000000001</v>
      </c>
    </row>
    <row r="283" spans="1:9">
      <c r="A283" s="78">
        <v>273</v>
      </c>
      <c r="B283" s="17" t="s">
        <v>242</v>
      </c>
      <c r="C283" s="16" t="s">
        <v>922</v>
      </c>
      <c r="D283" s="64">
        <v>15</v>
      </c>
      <c r="E283" s="65">
        <v>16.899999999999999</v>
      </c>
      <c r="F283" s="65">
        <v>2.9</v>
      </c>
      <c r="G283" s="65">
        <v>2.1</v>
      </c>
      <c r="H283" s="65">
        <v>1.7000000000000002</v>
      </c>
      <c r="I283" s="66">
        <f t="shared" si="18"/>
        <v>23.599999999999998</v>
      </c>
    </row>
    <row r="284" spans="1:9">
      <c r="A284" s="78">
        <v>274</v>
      </c>
      <c r="B284" s="17" t="s">
        <v>850</v>
      </c>
      <c r="C284" s="16" t="s">
        <v>922</v>
      </c>
      <c r="D284" s="79" t="s">
        <v>20</v>
      </c>
      <c r="E284" s="65">
        <v>7.9</v>
      </c>
      <c r="F284" s="65">
        <v>3.9</v>
      </c>
      <c r="G284" s="65">
        <v>2.1</v>
      </c>
      <c r="H284" s="65">
        <v>1.2000000000000002</v>
      </c>
      <c r="I284" s="66">
        <f t="shared" si="18"/>
        <v>15.100000000000001</v>
      </c>
    </row>
    <row r="285" spans="1:9">
      <c r="A285" s="78">
        <v>275</v>
      </c>
      <c r="B285" s="17" t="s">
        <v>243</v>
      </c>
      <c r="C285" s="16" t="s">
        <v>922</v>
      </c>
      <c r="D285" s="64">
        <v>5</v>
      </c>
      <c r="E285" s="65">
        <v>8.9</v>
      </c>
      <c r="F285" s="65">
        <v>3.9</v>
      </c>
      <c r="G285" s="65">
        <v>1.5999999999999999</v>
      </c>
      <c r="H285" s="65">
        <v>0.2</v>
      </c>
      <c r="I285" s="66">
        <f t="shared" si="18"/>
        <v>14.6</v>
      </c>
    </row>
    <row r="286" spans="1:9">
      <c r="A286" s="78">
        <v>276</v>
      </c>
      <c r="B286" s="69" t="s">
        <v>244</v>
      </c>
      <c r="C286" s="16" t="s">
        <v>922</v>
      </c>
      <c r="D286" s="64">
        <v>10</v>
      </c>
      <c r="E286" s="65">
        <v>8.9</v>
      </c>
      <c r="F286" s="65">
        <v>3.9</v>
      </c>
      <c r="G286" s="65">
        <v>3.1</v>
      </c>
      <c r="H286" s="65">
        <v>0.7</v>
      </c>
      <c r="I286" s="66">
        <f t="shared" si="18"/>
        <v>16.600000000000001</v>
      </c>
    </row>
    <row r="287" spans="1:9">
      <c r="A287" s="78">
        <v>277</v>
      </c>
      <c r="B287" s="15" t="s">
        <v>245</v>
      </c>
      <c r="C287" s="16" t="s">
        <v>922</v>
      </c>
      <c r="D287" s="64" t="s">
        <v>20</v>
      </c>
      <c r="E287" s="65">
        <v>7.9</v>
      </c>
      <c r="F287" s="65">
        <v>2.9</v>
      </c>
      <c r="G287" s="65">
        <v>2.1</v>
      </c>
      <c r="H287" s="65">
        <v>1.2000000000000002</v>
      </c>
      <c r="I287" s="66">
        <f t="shared" si="18"/>
        <v>14.100000000000001</v>
      </c>
    </row>
    <row r="288" spans="1:9">
      <c r="A288" s="78">
        <v>278</v>
      </c>
      <c r="B288" s="15" t="s">
        <v>246</v>
      </c>
      <c r="C288" s="16" t="s">
        <v>922</v>
      </c>
      <c r="D288" s="64">
        <v>10</v>
      </c>
      <c r="E288" s="65">
        <v>7.9</v>
      </c>
      <c r="F288" s="65">
        <v>4.9000000000000004</v>
      </c>
      <c r="G288" s="65">
        <v>5.1000000000000005</v>
      </c>
      <c r="H288" s="65">
        <v>1.7000000000000002</v>
      </c>
      <c r="I288" s="66">
        <f>SUM(E288:H288)</f>
        <v>19.600000000000001</v>
      </c>
    </row>
    <row r="289" spans="1:958">
      <c r="A289" s="78">
        <v>279</v>
      </c>
      <c r="B289" s="15" t="s">
        <v>247</v>
      </c>
      <c r="C289" s="16" t="s">
        <v>922</v>
      </c>
      <c r="D289" s="64">
        <v>10</v>
      </c>
      <c r="E289" s="65">
        <v>12.9</v>
      </c>
      <c r="F289" s="65">
        <v>5.9</v>
      </c>
      <c r="G289" s="65">
        <v>4.1000000000000005</v>
      </c>
      <c r="H289" s="65">
        <v>1.2000000000000002</v>
      </c>
      <c r="I289" s="66">
        <f>SUM(E289:H289)</f>
        <v>24.1</v>
      </c>
    </row>
    <row r="290" spans="1:958">
      <c r="A290" s="78">
        <v>280</v>
      </c>
      <c r="B290" s="15" t="s">
        <v>248</v>
      </c>
      <c r="C290" s="61" t="s">
        <v>1044</v>
      </c>
      <c r="D290" s="64">
        <v>10</v>
      </c>
      <c r="E290" s="65">
        <v>14.9</v>
      </c>
      <c r="F290" s="65">
        <v>5.9</v>
      </c>
      <c r="G290" s="65">
        <v>4.1000000000000005</v>
      </c>
      <c r="H290" s="65">
        <v>2.2000000000000002</v>
      </c>
      <c r="I290" s="66">
        <f>SUM(E290:H290)</f>
        <v>27.1</v>
      </c>
    </row>
    <row r="291" spans="1:958">
      <c r="A291" s="78">
        <v>281</v>
      </c>
      <c r="B291" s="72" t="s">
        <v>249</v>
      </c>
      <c r="C291" s="16" t="s">
        <v>922</v>
      </c>
      <c r="D291" s="64" t="s">
        <v>20</v>
      </c>
      <c r="E291" s="65">
        <v>7.9</v>
      </c>
      <c r="F291" s="65">
        <v>2.9</v>
      </c>
      <c r="G291" s="65">
        <v>2.1</v>
      </c>
      <c r="H291" s="65">
        <v>1.2000000000000002</v>
      </c>
      <c r="I291" s="66">
        <f>SUM(E291:H291)</f>
        <v>14.100000000000001</v>
      </c>
    </row>
    <row r="292" spans="1:958">
      <c r="A292" s="78">
        <v>282</v>
      </c>
      <c r="B292" s="18" t="s">
        <v>853</v>
      </c>
      <c r="C292" s="16" t="s">
        <v>922</v>
      </c>
      <c r="D292" s="64" t="s">
        <v>20</v>
      </c>
      <c r="E292" s="65">
        <v>4.9000000000000004</v>
      </c>
      <c r="F292" s="65">
        <v>4.4000000000000004</v>
      </c>
      <c r="G292" s="65">
        <v>3.1</v>
      </c>
      <c r="H292" s="65">
        <v>1.7000000000000002</v>
      </c>
      <c r="I292" s="66">
        <f>SUM(E292:H292)</f>
        <v>14.100000000000001</v>
      </c>
    </row>
    <row r="293" spans="1:958">
      <c r="A293" s="78">
        <v>283</v>
      </c>
      <c r="B293" s="108" t="s">
        <v>1107</v>
      </c>
      <c r="C293" s="16" t="s">
        <v>922</v>
      </c>
      <c r="D293" s="64" t="s">
        <v>20</v>
      </c>
      <c r="E293" s="65">
        <v>7.9</v>
      </c>
      <c r="F293" s="65">
        <v>3.9</v>
      </c>
      <c r="G293" s="65">
        <v>2.6</v>
      </c>
      <c r="H293" s="65">
        <v>2.9000000000000004</v>
      </c>
      <c r="I293" s="66">
        <f t="shared" ref="I293" si="19">SUM(E293:H293)</f>
        <v>17.3</v>
      </c>
    </row>
    <row r="294" spans="1:958">
      <c r="A294" s="80"/>
      <c r="B294" s="17"/>
      <c r="C294" s="74" t="s">
        <v>77</v>
      </c>
      <c r="D294" s="75">
        <f t="shared" ref="D294" si="20">SUM(D266:D291)</f>
        <v>215</v>
      </c>
      <c r="E294" s="75">
        <f>SUM(E266:E293)</f>
        <v>317.69999999999993</v>
      </c>
      <c r="F294" s="75">
        <f>SUM(F266:F293)</f>
        <v>130.70000000000007</v>
      </c>
      <c r="G294" s="75">
        <f>SUM(G266:G293)</f>
        <v>83.8</v>
      </c>
      <c r="H294" s="75">
        <f>SUM(H266:H293)</f>
        <v>39.799999999999997</v>
      </c>
      <c r="I294" s="75">
        <f>SUM(I266:I293)</f>
        <v>572.00000000000023</v>
      </c>
    </row>
    <row r="295" spans="1:958" ht="30" customHeight="1">
      <c r="A295" s="113" t="s">
        <v>250</v>
      </c>
      <c r="B295" s="113"/>
      <c r="C295" s="113"/>
      <c r="D295" s="113"/>
      <c r="E295" s="113"/>
      <c r="F295" s="113"/>
      <c r="G295" s="113"/>
      <c r="H295" s="113"/>
      <c r="I295" s="113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  <c r="IU295" s="1"/>
      <c r="IV295" s="1"/>
      <c r="IW295" s="1"/>
      <c r="IX295" s="1"/>
      <c r="IY295" s="1"/>
      <c r="IZ295" s="1"/>
      <c r="JA295" s="1"/>
      <c r="JB295" s="1"/>
      <c r="JC295" s="1"/>
      <c r="JD295" s="1"/>
      <c r="JE295" s="1"/>
      <c r="JF295" s="1"/>
      <c r="JG295" s="1"/>
      <c r="JH295" s="1"/>
      <c r="JI295" s="1"/>
      <c r="JJ295" s="1"/>
      <c r="JK295" s="1"/>
      <c r="JL295" s="1"/>
      <c r="JM295" s="1"/>
      <c r="JN295" s="1"/>
      <c r="JO295" s="1"/>
      <c r="JP295" s="1"/>
      <c r="JQ295" s="1"/>
      <c r="JR295" s="1"/>
      <c r="JS295" s="1"/>
      <c r="JT295" s="1"/>
      <c r="JU295" s="1"/>
      <c r="JV295" s="1"/>
      <c r="JW295" s="1"/>
      <c r="JX295" s="1"/>
      <c r="JY295" s="1"/>
      <c r="JZ295" s="1"/>
      <c r="KA295" s="1"/>
      <c r="KB295" s="1"/>
      <c r="KC295" s="1"/>
      <c r="KD295" s="1"/>
      <c r="KE295" s="1"/>
      <c r="KF295" s="1"/>
      <c r="KG295" s="1"/>
      <c r="KH295" s="1"/>
      <c r="KI295" s="1"/>
      <c r="KJ295" s="1"/>
      <c r="KK295" s="1"/>
      <c r="KL295" s="1"/>
      <c r="KM295" s="1"/>
      <c r="KN295" s="1"/>
      <c r="KO295" s="1"/>
      <c r="KP295" s="1"/>
      <c r="KQ295" s="1"/>
      <c r="KR295" s="1"/>
      <c r="KS295" s="1"/>
      <c r="KT295" s="1"/>
      <c r="KU295" s="1"/>
      <c r="KV295" s="1"/>
      <c r="KW295" s="1"/>
      <c r="KX295" s="1"/>
      <c r="KY295" s="1"/>
      <c r="KZ295" s="1"/>
      <c r="LA295" s="1"/>
      <c r="LB295" s="1"/>
      <c r="LC295" s="1"/>
      <c r="LD295" s="1"/>
      <c r="LE295" s="1"/>
      <c r="LF295" s="1"/>
      <c r="LG295" s="1"/>
      <c r="LH295" s="1"/>
      <c r="LI295" s="1"/>
      <c r="LJ295" s="1"/>
      <c r="LK295" s="1"/>
      <c r="LL295" s="1"/>
      <c r="LM295" s="1"/>
      <c r="LN295" s="1"/>
      <c r="LO295" s="1"/>
      <c r="LP295" s="1"/>
      <c r="LQ295" s="1"/>
      <c r="LR295" s="1"/>
      <c r="LS295" s="1"/>
      <c r="LT295" s="1"/>
      <c r="LU295" s="1"/>
      <c r="LV295" s="1"/>
      <c r="LW295" s="1"/>
      <c r="LX295" s="1"/>
      <c r="LY295" s="1"/>
      <c r="LZ295" s="1"/>
      <c r="MA295" s="1"/>
      <c r="MB295" s="1"/>
      <c r="MC295" s="1"/>
      <c r="MD295" s="1"/>
      <c r="ME295" s="1"/>
      <c r="MF295" s="1"/>
      <c r="MG295" s="1"/>
      <c r="MH295" s="1"/>
      <c r="MI295" s="1"/>
      <c r="MJ295" s="1"/>
      <c r="MK295" s="1"/>
      <c r="ML295" s="1"/>
      <c r="MM295" s="1"/>
      <c r="MN295" s="1"/>
      <c r="MO295" s="1"/>
      <c r="MP295" s="1"/>
      <c r="MQ295" s="1"/>
      <c r="MR295" s="1"/>
      <c r="MS295" s="1"/>
      <c r="MT295" s="1"/>
      <c r="MU295" s="1"/>
      <c r="MV295" s="1"/>
      <c r="MW295" s="1"/>
      <c r="MX295" s="1"/>
      <c r="MY295" s="1"/>
      <c r="MZ295" s="1"/>
      <c r="NA295" s="1"/>
      <c r="NB295" s="1"/>
      <c r="NC295" s="1"/>
      <c r="ND295" s="1"/>
      <c r="NE295" s="1"/>
      <c r="NF295" s="1"/>
      <c r="NG295" s="1"/>
      <c r="NH295" s="1"/>
      <c r="NI295" s="1"/>
      <c r="NJ295" s="1"/>
      <c r="NK295" s="1"/>
      <c r="NL295" s="1"/>
      <c r="NM295" s="1"/>
      <c r="NN295" s="1"/>
      <c r="NO295" s="1"/>
      <c r="NP295" s="1"/>
      <c r="NQ295" s="1"/>
      <c r="NR295" s="1"/>
      <c r="NS295" s="1"/>
      <c r="NT295" s="1"/>
      <c r="NU295" s="1"/>
      <c r="NV295" s="1"/>
      <c r="NW295" s="1"/>
      <c r="NX295" s="1"/>
      <c r="NY295" s="1"/>
      <c r="NZ295" s="1"/>
      <c r="OA295" s="1"/>
      <c r="OB295" s="1"/>
      <c r="OC295" s="1"/>
      <c r="OD295" s="1"/>
      <c r="OE295" s="1"/>
      <c r="OF295" s="1"/>
      <c r="OG295" s="1"/>
      <c r="OH295" s="1"/>
      <c r="OI295" s="1"/>
      <c r="OJ295" s="1"/>
      <c r="OK295" s="1"/>
      <c r="OL295" s="1"/>
      <c r="OM295" s="1"/>
      <c r="ON295" s="1"/>
      <c r="OO295" s="1"/>
      <c r="OP295" s="1"/>
      <c r="OQ295" s="1"/>
      <c r="OR295" s="1"/>
      <c r="OS295" s="1"/>
      <c r="OT295" s="1"/>
      <c r="OU295" s="1"/>
      <c r="OV295" s="1"/>
      <c r="OW295" s="1"/>
      <c r="OX295" s="1"/>
      <c r="OY295" s="1"/>
      <c r="OZ295" s="1"/>
      <c r="PA295" s="1"/>
      <c r="PB295" s="1"/>
      <c r="PC295" s="1"/>
      <c r="PD295" s="1"/>
      <c r="PE295" s="1"/>
      <c r="PF295" s="1"/>
      <c r="PG295" s="1"/>
      <c r="PH295" s="1"/>
      <c r="PI295" s="1"/>
      <c r="PJ295" s="1"/>
      <c r="PK295" s="1"/>
      <c r="PL295" s="1"/>
      <c r="PM295" s="1"/>
      <c r="PN295" s="1"/>
      <c r="PO295" s="1"/>
      <c r="PP295" s="1"/>
      <c r="PQ295" s="1"/>
      <c r="PR295" s="1"/>
      <c r="PS295" s="1"/>
      <c r="PT295" s="1"/>
      <c r="PU295" s="1"/>
      <c r="PV295" s="1"/>
      <c r="PW295" s="1"/>
      <c r="PX295" s="1"/>
      <c r="PY295" s="1"/>
      <c r="PZ295" s="1"/>
      <c r="QA295" s="1"/>
      <c r="QB295" s="1"/>
      <c r="QC295" s="1"/>
      <c r="QD295" s="1"/>
      <c r="QE295" s="1"/>
      <c r="QF295" s="1"/>
      <c r="QG295" s="1"/>
      <c r="QH295" s="1"/>
      <c r="QI295" s="1"/>
      <c r="QJ295" s="1"/>
      <c r="QK295" s="1"/>
      <c r="QL295" s="1"/>
      <c r="QM295" s="1"/>
      <c r="QN295" s="1"/>
      <c r="QO295" s="1"/>
      <c r="QP295" s="1"/>
      <c r="QQ295" s="1"/>
      <c r="QR295" s="1"/>
      <c r="QS295" s="1"/>
      <c r="QT295" s="1"/>
      <c r="QU295" s="1"/>
      <c r="QV295" s="1"/>
      <c r="QW295" s="1"/>
      <c r="QX295" s="1"/>
      <c r="QY295" s="1"/>
      <c r="QZ295" s="1"/>
      <c r="RA295" s="1"/>
      <c r="RB295" s="1"/>
      <c r="RC295" s="1"/>
      <c r="RD295" s="1"/>
      <c r="RE295" s="1"/>
      <c r="RF295" s="1"/>
      <c r="RG295" s="1"/>
      <c r="RH295" s="1"/>
      <c r="RI295" s="1"/>
      <c r="RJ295" s="1"/>
      <c r="RK295" s="1"/>
      <c r="RL295" s="1"/>
      <c r="RM295" s="1"/>
      <c r="RN295" s="1"/>
      <c r="RO295" s="1"/>
      <c r="RP295" s="1"/>
      <c r="RQ295" s="1"/>
      <c r="RR295" s="1"/>
      <c r="RS295" s="1"/>
      <c r="RT295" s="1"/>
      <c r="RU295" s="1"/>
      <c r="RV295" s="1"/>
      <c r="RW295" s="1"/>
      <c r="RX295" s="1"/>
      <c r="RY295" s="1"/>
      <c r="RZ295" s="1"/>
      <c r="SA295" s="1"/>
      <c r="SB295" s="1"/>
      <c r="SC295" s="1"/>
      <c r="SD295" s="1"/>
      <c r="SE295" s="1"/>
      <c r="SF295" s="1"/>
      <c r="SG295" s="1"/>
      <c r="SH295" s="1"/>
      <c r="SI295" s="1"/>
      <c r="SJ295" s="1"/>
      <c r="SK295" s="1"/>
      <c r="SL295" s="1"/>
      <c r="SM295" s="1"/>
      <c r="SN295" s="1"/>
      <c r="SO295" s="1"/>
      <c r="SP295" s="1"/>
      <c r="SQ295" s="1"/>
      <c r="SR295" s="1"/>
      <c r="SS295" s="1"/>
      <c r="ST295" s="1"/>
      <c r="SU295" s="1"/>
      <c r="SV295" s="1"/>
      <c r="SW295" s="1"/>
      <c r="SX295" s="1"/>
      <c r="SY295" s="1"/>
      <c r="SZ295" s="1"/>
      <c r="TA295" s="1"/>
      <c r="TB295" s="1"/>
      <c r="TC295" s="1"/>
      <c r="TD295" s="1"/>
      <c r="TE295" s="1"/>
      <c r="TF295" s="1"/>
      <c r="TG295" s="1"/>
      <c r="TH295" s="1"/>
      <c r="TI295" s="1"/>
      <c r="TJ295" s="1"/>
      <c r="TK295" s="1"/>
      <c r="TL295" s="1"/>
      <c r="TM295" s="1"/>
      <c r="TN295" s="1"/>
      <c r="TO295" s="1"/>
      <c r="TP295" s="1"/>
      <c r="TQ295" s="1"/>
      <c r="TR295" s="1"/>
      <c r="TS295" s="1"/>
      <c r="TT295" s="1"/>
      <c r="TU295" s="1"/>
      <c r="TV295" s="1"/>
      <c r="TW295" s="1"/>
      <c r="TX295" s="1"/>
      <c r="TY295" s="1"/>
      <c r="TZ295" s="1"/>
      <c r="UA295" s="1"/>
      <c r="UB295" s="1"/>
      <c r="UC295" s="1"/>
      <c r="UD295" s="1"/>
      <c r="UE295" s="1"/>
      <c r="UF295" s="1"/>
      <c r="UG295" s="1"/>
      <c r="UH295" s="1"/>
      <c r="UI295" s="1"/>
      <c r="UJ295" s="1"/>
      <c r="UK295" s="1"/>
      <c r="UL295" s="1"/>
      <c r="UM295" s="1"/>
      <c r="UN295" s="1"/>
      <c r="UO295" s="1"/>
      <c r="UP295" s="1"/>
      <c r="UQ295" s="1"/>
      <c r="UR295" s="1"/>
      <c r="US295" s="1"/>
      <c r="UT295" s="1"/>
      <c r="UU295" s="1"/>
      <c r="UV295" s="1"/>
      <c r="UW295" s="1"/>
      <c r="UX295" s="1"/>
      <c r="UY295" s="1"/>
      <c r="UZ295" s="1"/>
      <c r="VA295" s="1"/>
      <c r="VB295" s="1"/>
      <c r="VC295" s="1"/>
      <c r="VD295" s="1"/>
      <c r="VE295" s="1"/>
      <c r="VF295" s="1"/>
      <c r="VG295" s="1"/>
      <c r="VH295" s="1"/>
      <c r="VI295" s="1"/>
      <c r="VJ295" s="1"/>
      <c r="VK295" s="1"/>
      <c r="VL295" s="1"/>
      <c r="VM295" s="1"/>
      <c r="VN295" s="1"/>
      <c r="VO295" s="1"/>
      <c r="VP295" s="1"/>
      <c r="VQ295" s="1"/>
      <c r="VR295" s="1"/>
      <c r="VS295" s="1"/>
      <c r="VT295" s="1"/>
      <c r="VU295" s="1"/>
      <c r="VV295" s="1"/>
      <c r="VW295" s="1"/>
      <c r="VX295" s="1"/>
      <c r="VY295" s="1"/>
      <c r="VZ295" s="1"/>
      <c r="WA295" s="1"/>
      <c r="WB295" s="1"/>
      <c r="WC295" s="1"/>
      <c r="WD295" s="1"/>
      <c r="WE295" s="1"/>
      <c r="WF295" s="1"/>
      <c r="WG295" s="1"/>
      <c r="WH295" s="1"/>
      <c r="WI295" s="1"/>
      <c r="WJ295" s="1"/>
      <c r="WK295" s="1"/>
      <c r="WL295" s="1"/>
      <c r="WM295" s="1"/>
      <c r="WN295" s="1"/>
      <c r="WO295" s="1"/>
      <c r="WP295" s="1"/>
      <c r="WQ295" s="1"/>
      <c r="WR295" s="1"/>
      <c r="WS295" s="1"/>
      <c r="WT295" s="1"/>
      <c r="WU295" s="1"/>
      <c r="WV295" s="1"/>
      <c r="WW295" s="1"/>
      <c r="WX295" s="1"/>
      <c r="WY295" s="1"/>
      <c r="WZ295" s="1"/>
      <c r="XA295" s="1"/>
      <c r="XB295" s="1"/>
      <c r="XC295" s="1"/>
      <c r="XD295" s="1"/>
      <c r="XE295" s="1"/>
      <c r="XF295" s="1"/>
      <c r="XG295" s="1"/>
      <c r="XH295" s="1"/>
      <c r="XI295" s="1"/>
      <c r="XJ295" s="1"/>
      <c r="XK295" s="1"/>
      <c r="XL295" s="1"/>
      <c r="XM295" s="1"/>
      <c r="XN295" s="1"/>
      <c r="XO295" s="1"/>
      <c r="XP295" s="1"/>
      <c r="XQ295" s="1"/>
      <c r="XR295" s="1"/>
      <c r="XS295" s="1"/>
      <c r="XT295" s="1"/>
      <c r="XU295" s="1"/>
      <c r="XV295" s="1"/>
      <c r="XW295" s="1"/>
      <c r="XX295" s="1"/>
      <c r="XY295" s="1"/>
      <c r="XZ295" s="1"/>
      <c r="YA295" s="1"/>
      <c r="YB295" s="1"/>
      <c r="YC295" s="1"/>
      <c r="YD295" s="1"/>
      <c r="YE295" s="1"/>
      <c r="YF295" s="1"/>
      <c r="YG295" s="1"/>
      <c r="YH295" s="1"/>
      <c r="YI295" s="1"/>
      <c r="YJ295" s="1"/>
      <c r="YK295" s="1"/>
      <c r="YL295" s="1"/>
      <c r="YM295" s="1"/>
      <c r="YN295" s="1"/>
      <c r="YO295" s="1"/>
      <c r="YP295" s="1"/>
      <c r="YQ295" s="1"/>
      <c r="YR295" s="1"/>
      <c r="YS295" s="1"/>
      <c r="YT295" s="1"/>
      <c r="YU295" s="1"/>
      <c r="YV295" s="1"/>
      <c r="YW295" s="1"/>
      <c r="YX295" s="1"/>
      <c r="YY295" s="1"/>
      <c r="YZ295" s="1"/>
      <c r="ZA295" s="1"/>
      <c r="ZB295" s="1"/>
      <c r="ZC295" s="1"/>
      <c r="ZD295" s="1"/>
      <c r="ZE295" s="1"/>
      <c r="ZF295" s="1"/>
      <c r="ZG295" s="1"/>
      <c r="ZH295" s="1"/>
      <c r="ZI295" s="1"/>
      <c r="ZJ295" s="1"/>
      <c r="ZK295" s="1"/>
      <c r="ZL295" s="1"/>
      <c r="ZM295" s="1"/>
      <c r="ZN295" s="1"/>
      <c r="ZO295" s="1"/>
      <c r="ZP295" s="1"/>
      <c r="ZQ295" s="1"/>
      <c r="ZR295" s="1"/>
      <c r="ZS295" s="1"/>
      <c r="ZT295" s="1"/>
      <c r="ZU295" s="1"/>
      <c r="ZV295" s="1"/>
      <c r="ZW295" s="1"/>
      <c r="ZX295" s="1"/>
      <c r="ZY295" s="1"/>
      <c r="ZZ295" s="1"/>
      <c r="AAA295" s="1"/>
      <c r="AAB295" s="1"/>
      <c r="AAC295" s="1"/>
      <c r="AAD295" s="1"/>
      <c r="AAE295" s="1"/>
      <c r="AAF295" s="1"/>
      <c r="AAG295" s="1"/>
      <c r="AAH295" s="1"/>
      <c r="AAI295" s="1"/>
      <c r="AAJ295" s="1"/>
      <c r="AAK295" s="1"/>
      <c r="AAL295" s="1"/>
      <c r="AAM295" s="1"/>
      <c r="AAN295" s="1"/>
      <c r="AAO295" s="1"/>
      <c r="AAP295" s="1"/>
      <c r="AAQ295" s="1"/>
      <c r="AAR295" s="1"/>
      <c r="AAS295" s="1"/>
      <c r="AAT295" s="1"/>
      <c r="AAU295" s="1"/>
      <c r="AAV295" s="1"/>
      <c r="AAW295" s="1"/>
      <c r="AAX295" s="1"/>
      <c r="AAY295" s="1"/>
      <c r="AAZ295" s="1"/>
      <c r="ABA295" s="1"/>
      <c r="ABB295" s="1"/>
      <c r="ABC295" s="1"/>
      <c r="ABD295" s="1"/>
      <c r="ABE295" s="1"/>
      <c r="ABF295" s="1"/>
      <c r="ABG295" s="1"/>
      <c r="ABH295" s="1"/>
      <c r="ABI295" s="1"/>
      <c r="ABJ295" s="1"/>
      <c r="ABK295" s="1"/>
      <c r="ABL295" s="1"/>
      <c r="ABM295" s="1"/>
      <c r="ABN295" s="1"/>
      <c r="ABO295" s="1"/>
      <c r="ABP295" s="1"/>
      <c r="ABQ295" s="1"/>
      <c r="ABR295" s="1"/>
      <c r="ABS295" s="1"/>
      <c r="ABT295" s="1"/>
      <c r="ABU295" s="1"/>
      <c r="ABV295" s="1"/>
      <c r="ABW295" s="1"/>
      <c r="ABX295" s="1"/>
      <c r="ABY295" s="1"/>
      <c r="ABZ295" s="1"/>
      <c r="ACA295" s="1"/>
      <c r="ACB295" s="1"/>
      <c r="ACC295" s="1"/>
      <c r="ACD295" s="1"/>
      <c r="ACE295" s="1"/>
      <c r="ACF295" s="1"/>
      <c r="ACG295" s="1"/>
      <c r="ACH295" s="1"/>
      <c r="ACI295" s="1"/>
      <c r="ACJ295" s="1"/>
      <c r="ACK295" s="1"/>
      <c r="ACL295" s="1"/>
      <c r="ACM295" s="1"/>
      <c r="ACN295" s="1"/>
      <c r="ACO295" s="1"/>
      <c r="ACP295" s="1"/>
      <c r="ACQ295" s="1"/>
      <c r="ACR295" s="1"/>
      <c r="ACS295" s="1"/>
      <c r="ACT295" s="1"/>
      <c r="ACU295" s="1"/>
      <c r="ACV295" s="1"/>
      <c r="ACW295" s="1"/>
      <c r="ACX295" s="1"/>
      <c r="ACY295" s="1"/>
      <c r="ACZ295" s="1"/>
      <c r="ADA295" s="1"/>
      <c r="ADB295" s="1"/>
      <c r="ADC295" s="1"/>
      <c r="ADD295" s="1"/>
      <c r="ADE295" s="1"/>
      <c r="ADF295" s="1"/>
      <c r="ADG295" s="1"/>
      <c r="ADH295" s="1"/>
      <c r="ADI295" s="1"/>
      <c r="ADJ295" s="1"/>
      <c r="ADK295" s="1"/>
      <c r="ADL295" s="1"/>
      <c r="ADM295" s="1"/>
      <c r="ADN295" s="1"/>
      <c r="ADO295" s="1"/>
      <c r="ADP295" s="1"/>
      <c r="ADQ295" s="1"/>
      <c r="ADR295" s="1"/>
      <c r="ADS295" s="1"/>
      <c r="ADT295" s="1"/>
      <c r="ADU295" s="1"/>
      <c r="ADV295" s="1"/>
      <c r="ADW295" s="1"/>
      <c r="ADX295" s="1"/>
      <c r="ADY295" s="1"/>
      <c r="ADZ295" s="1"/>
      <c r="AEA295" s="1"/>
      <c r="AEB295" s="1"/>
      <c r="AEC295" s="1"/>
      <c r="AED295" s="1"/>
      <c r="AEE295" s="1"/>
      <c r="AEF295" s="1"/>
      <c r="AEG295" s="1"/>
      <c r="AEH295" s="1"/>
      <c r="AEI295" s="1"/>
      <c r="AEJ295" s="1"/>
      <c r="AEK295" s="1"/>
      <c r="AEL295" s="1"/>
      <c r="AEM295" s="1"/>
      <c r="AEN295" s="1"/>
      <c r="AEO295" s="1"/>
      <c r="AEP295" s="1"/>
      <c r="AEQ295" s="1"/>
      <c r="AER295" s="1"/>
      <c r="AES295" s="1"/>
      <c r="AET295" s="1"/>
      <c r="AEU295" s="1"/>
      <c r="AEV295" s="1"/>
      <c r="AEW295" s="1"/>
      <c r="AEX295" s="1"/>
      <c r="AEY295" s="1"/>
      <c r="AEZ295" s="1"/>
      <c r="AFA295" s="1"/>
      <c r="AFB295" s="1"/>
      <c r="AFC295" s="1"/>
      <c r="AFD295" s="1"/>
      <c r="AFE295" s="1"/>
      <c r="AFF295" s="1"/>
      <c r="AFG295" s="1"/>
      <c r="AFH295" s="1"/>
      <c r="AFI295" s="1"/>
      <c r="AFJ295" s="1"/>
      <c r="AFK295" s="1"/>
      <c r="AFL295" s="1"/>
      <c r="AFM295" s="1"/>
      <c r="AFN295" s="1"/>
      <c r="AFO295" s="1"/>
      <c r="AFP295" s="1"/>
      <c r="AFQ295" s="1"/>
      <c r="AFR295" s="1"/>
      <c r="AFS295" s="1"/>
      <c r="AFT295" s="1"/>
      <c r="AFU295" s="1"/>
      <c r="AFV295" s="1"/>
      <c r="AFW295" s="1"/>
      <c r="AFX295" s="1"/>
      <c r="AFY295" s="1"/>
      <c r="AFZ295" s="1"/>
      <c r="AGA295" s="1"/>
      <c r="AGB295" s="1"/>
      <c r="AGC295" s="1"/>
      <c r="AGD295" s="1"/>
      <c r="AGE295" s="1"/>
      <c r="AGF295" s="1"/>
      <c r="AGG295" s="1"/>
      <c r="AGH295" s="1"/>
      <c r="AGI295" s="1"/>
      <c r="AGJ295" s="1"/>
      <c r="AGK295" s="1"/>
      <c r="AGL295" s="1"/>
      <c r="AGM295" s="1"/>
      <c r="AGN295" s="1"/>
      <c r="AGO295" s="1"/>
      <c r="AGP295" s="1"/>
      <c r="AGQ295" s="1"/>
      <c r="AGR295" s="1"/>
      <c r="AGS295" s="1"/>
      <c r="AGT295" s="1"/>
      <c r="AGU295" s="1"/>
      <c r="AGV295" s="1"/>
      <c r="AGW295" s="1"/>
      <c r="AGX295" s="1"/>
      <c r="AGY295" s="1"/>
      <c r="AGZ295" s="1"/>
      <c r="AHA295" s="1"/>
      <c r="AHB295" s="1"/>
      <c r="AHC295" s="1"/>
      <c r="AHD295" s="1"/>
      <c r="AHE295" s="1"/>
      <c r="AHF295" s="1"/>
      <c r="AHG295" s="1"/>
      <c r="AHH295" s="1"/>
      <c r="AHI295" s="1"/>
      <c r="AHJ295" s="1"/>
      <c r="AHK295" s="1"/>
      <c r="AHL295" s="1"/>
      <c r="AHM295" s="1"/>
      <c r="AHN295" s="1"/>
      <c r="AHO295" s="1"/>
      <c r="AHP295" s="1"/>
      <c r="AHQ295" s="1"/>
      <c r="AHR295" s="1"/>
      <c r="AHS295" s="1"/>
      <c r="AHT295" s="1"/>
      <c r="AHU295" s="1"/>
      <c r="AHV295" s="1"/>
      <c r="AHW295" s="1"/>
      <c r="AHX295" s="1"/>
      <c r="AHY295" s="1"/>
      <c r="AHZ295" s="1"/>
      <c r="AIA295" s="1"/>
      <c r="AIB295" s="1"/>
      <c r="AIC295" s="1"/>
      <c r="AID295" s="1"/>
      <c r="AIE295" s="1"/>
      <c r="AIF295" s="1"/>
      <c r="AIG295" s="1"/>
      <c r="AIH295" s="1"/>
      <c r="AII295" s="1"/>
      <c r="AIJ295" s="1"/>
      <c r="AIK295" s="1"/>
      <c r="AIL295" s="1"/>
      <c r="AIM295" s="1"/>
      <c r="AIN295" s="1"/>
      <c r="AIO295" s="1"/>
      <c r="AIP295" s="1"/>
      <c r="AIQ295" s="1"/>
      <c r="AIR295" s="1"/>
      <c r="AIS295" s="1"/>
      <c r="AIT295" s="1"/>
      <c r="AIU295" s="1"/>
      <c r="AIV295" s="1"/>
      <c r="AIW295" s="1"/>
      <c r="AIX295" s="1"/>
      <c r="AIY295" s="1"/>
      <c r="AIZ295" s="1"/>
      <c r="AJA295" s="1"/>
      <c r="AJB295" s="1"/>
      <c r="AJC295" s="1"/>
      <c r="AJD295" s="1"/>
      <c r="AJE295" s="1"/>
      <c r="AJF295" s="1"/>
      <c r="AJG295" s="1"/>
      <c r="AJH295" s="1"/>
      <c r="AJI295" s="1"/>
      <c r="AJJ295" s="1"/>
      <c r="AJK295" s="1"/>
      <c r="AJL295" s="1"/>
      <c r="AJM295" s="1"/>
      <c r="AJN295" s="1"/>
      <c r="AJO295" s="1"/>
      <c r="AJP295" s="1"/>
      <c r="AJQ295" s="1"/>
      <c r="AJR295" s="1"/>
      <c r="AJS295" s="1"/>
      <c r="AJT295" s="1"/>
      <c r="AJU295" s="1"/>
      <c r="AJV295" s="1"/>
    </row>
    <row r="296" spans="1:958">
      <c r="A296" s="81">
        <v>284</v>
      </c>
      <c r="B296" s="82" t="s">
        <v>251</v>
      </c>
      <c r="C296" s="83" t="s">
        <v>921</v>
      </c>
      <c r="D296" s="81">
        <v>6</v>
      </c>
      <c r="E296" s="65">
        <v>0</v>
      </c>
      <c r="F296" s="65">
        <v>0</v>
      </c>
      <c r="G296" s="65">
        <v>0</v>
      </c>
      <c r="H296" s="65">
        <v>0</v>
      </c>
      <c r="I296" s="84">
        <f>SUM(E296:H296)</f>
        <v>0</v>
      </c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  <c r="IU296" s="1"/>
      <c r="IV296" s="1"/>
      <c r="IW296" s="1"/>
      <c r="IX296" s="1"/>
      <c r="IY296" s="1"/>
      <c r="IZ296" s="1"/>
      <c r="JA296" s="1"/>
      <c r="JB296" s="1"/>
      <c r="JC296" s="1"/>
      <c r="JD296" s="1"/>
      <c r="JE296" s="1"/>
      <c r="JF296" s="1"/>
      <c r="JG296" s="1"/>
      <c r="JH296" s="1"/>
      <c r="JI296" s="1"/>
      <c r="JJ296" s="1"/>
      <c r="JK296" s="1"/>
      <c r="JL296" s="1"/>
      <c r="JM296" s="1"/>
      <c r="JN296" s="1"/>
      <c r="JO296" s="1"/>
      <c r="JP296" s="1"/>
      <c r="JQ296" s="1"/>
      <c r="JR296" s="1"/>
      <c r="JS296" s="1"/>
      <c r="JT296" s="1"/>
      <c r="JU296" s="1"/>
      <c r="JV296" s="1"/>
      <c r="JW296" s="1"/>
      <c r="JX296" s="1"/>
      <c r="JY296" s="1"/>
      <c r="JZ296" s="1"/>
      <c r="KA296" s="1"/>
      <c r="KB296" s="1"/>
      <c r="KC296" s="1"/>
      <c r="KD296" s="1"/>
      <c r="KE296" s="1"/>
      <c r="KF296" s="1"/>
      <c r="KG296" s="1"/>
      <c r="KH296" s="1"/>
      <c r="KI296" s="1"/>
      <c r="KJ296" s="1"/>
      <c r="KK296" s="1"/>
      <c r="KL296" s="1"/>
      <c r="KM296" s="1"/>
      <c r="KN296" s="1"/>
      <c r="KO296" s="1"/>
      <c r="KP296" s="1"/>
      <c r="KQ296" s="1"/>
      <c r="KR296" s="1"/>
      <c r="KS296" s="1"/>
      <c r="KT296" s="1"/>
      <c r="KU296" s="1"/>
      <c r="KV296" s="1"/>
      <c r="KW296" s="1"/>
      <c r="KX296" s="1"/>
      <c r="KY296" s="1"/>
      <c r="KZ296" s="1"/>
      <c r="LA296" s="1"/>
      <c r="LB296" s="1"/>
      <c r="LC296" s="1"/>
      <c r="LD296" s="1"/>
      <c r="LE296" s="1"/>
      <c r="LF296" s="1"/>
      <c r="LG296" s="1"/>
      <c r="LH296" s="1"/>
      <c r="LI296" s="1"/>
      <c r="LJ296" s="1"/>
      <c r="LK296" s="1"/>
      <c r="LL296" s="1"/>
      <c r="LM296" s="1"/>
      <c r="LN296" s="1"/>
      <c r="LO296" s="1"/>
      <c r="LP296" s="1"/>
      <c r="LQ296" s="1"/>
      <c r="LR296" s="1"/>
      <c r="LS296" s="1"/>
      <c r="LT296" s="1"/>
      <c r="LU296" s="1"/>
      <c r="LV296" s="1"/>
      <c r="LW296" s="1"/>
      <c r="LX296" s="1"/>
      <c r="LY296" s="1"/>
      <c r="LZ296" s="1"/>
      <c r="MA296" s="1"/>
      <c r="MB296" s="1"/>
      <c r="MC296" s="1"/>
      <c r="MD296" s="1"/>
      <c r="ME296" s="1"/>
      <c r="MF296" s="1"/>
      <c r="MG296" s="1"/>
      <c r="MH296" s="1"/>
      <c r="MI296" s="1"/>
      <c r="MJ296" s="1"/>
      <c r="MK296" s="1"/>
      <c r="ML296" s="1"/>
      <c r="MM296" s="1"/>
      <c r="MN296" s="1"/>
      <c r="MO296" s="1"/>
      <c r="MP296" s="1"/>
      <c r="MQ296" s="1"/>
      <c r="MR296" s="1"/>
      <c r="MS296" s="1"/>
      <c r="MT296" s="1"/>
      <c r="MU296" s="1"/>
      <c r="MV296" s="1"/>
      <c r="MW296" s="1"/>
      <c r="MX296" s="1"/>
      <c r="MY296" s="1"/>
      <c r="MZ296" s="1"/>
      <c r="NA296" s="1"/>
      <c r="NB296" s="1"/>
      <c r="NC296" s="1"/>
      <c r="ND296" s="1"/>
      <c r="NE296" s="1"/>
      <c r="NF296" s="1"/>
      <c r="NG296" s="1"/>
      <c r="NH296" s="1"/>
      <c r="NI296" s="1"/>
      <c r="NJ296" s="1"/>
      <c r="NK296" s="1"/>
      <c r="NL296" s="1"/>
      <c r="NM296" s="1"/>
      <c r="NN296" s="1"/>
      <c r="NO296" s="1"/>
      <c r="NP296" s="1"/>
      <c r="NQ296" s="1"/>
      <c r="NR296" s="1"/>
      <c r="NS296" s="1"/>
      <c r="NT296" s="1"/>
      <c r="NU296" s="1"/>
      <c r="NV296" s="1"/>
      <c r="NW296" s="1"/>
      <c r="NX296" s="1"/>
      <c r="NY296" s="1"/>
      <c r="NZ296" s="1"/>
      <c r="OA296" s="1"/>
      <c r="OB296" s="1"/>
      <c r="OC296" s="1"/>
      <c r="OD296" s="1"/>
      <c r="OE296" s="1"/>
      <c r="OF296" s="1"/>
      <c r="OG296" s="1"/>
      <c r="OH296" s="1"/>
      <c r="OI296" s="1"/>
      <c r="OJ296" s="1"/>
      <c r="OK296" s="1"/>
      <c r="OL296" s="1"/>
      <c r="OM296" s="1"/>
      <c r="ON296" s="1"/>
      <c r="OO296" s="1"/>
      <c r="OP296" s="1"/>
      <c r="OQ296" s="1"/>
      <c r="OR296" s="1"/>
      <c r="OS296" s="1"/>
      <c r="OT296" s="1"/>
      <c r="OU296" s="1"/>
      <c r="OV296" s="1"/>
      <c r="OW296" s="1"/>
      <c r="OX296" s="1"/>
      <c r="OY296" s="1"/>
      <c r="OZ296" s="1"/>
      <c r="PA296" s="1"/>
      <c r="PB296" s="1"/>
      <c r="PC296" s="1"/>
      <c r="PD296" s="1"/>
      <c r="PE296" s="1"/>
      <c r="PF296" s="1"/>
      <c r="PG296" s="1"/>
      <c r="PH296" s="1"/>
      <c r="PI296" s="1"/>
      <c r="PJ296" s="1"/>
      <c r="PK296" s="1"/>
      <c r="PL296" s="1"/>
      <c r="PM296" s="1"/>
      <c r="PN296" s="1"/>
      <c r="PO296" s="1"/>
      <c r="PP296" s="1"/>
      <c r="PQ296" s="1"/>
      <c r="PR296" s="1"/>
      <c r="PS296" s="1"/>
      <c r="PT296" s="1"/>
      <c r="PU296" s="1"/>
      <c r="PV296" s="1"/>
      <c r="PW296" s="1"/>
      <c r="PX296" s="1"/>
      <c r="PY296" s="1"/>
      <c r="PZ296" s="1"/>
      <c r="QA296" s="1"/>
      <c r="QB296" s="1"/>
      <c r="QC296" s="1"/>
      <c r="QD296" s="1"/>
      <c r="QE296" s="1"/>
      <c r="QF296" s="1"/>
      <c r="QG296" s="1"/>
      <c r="QH296" s="1"/>
      <c r="QI296" s="1"/>
      <c r="QJ296" s="1"/>
      <c r="QK296" s="1"/>
      <c r="QL296" s="1"/>
      <c r="QM296" s="1"/>
      <c r="QN296" s="1"/>
      <c r="QO296" s="1"/>
      <c r="QP296" s="1"/>
      <c r="QQ296" s="1"/>
      <c r="QR296" s="1"/>
      <c r="QS296" s="1"/>
      <c r="QT296" s="1"/>
      <c r="QU296" s="1"/>
      <c r="QV296" s="1"/>
      <c r="QW296" s="1"/>
      <c r="QX296" s="1"/>
      <c r="QY296" s="1"/>
      <c r="QZ296" s="1"/>
      <c r="RA296" s="1"/>
      <c r="RB296" s="1"/>
      <c r="RC296" s="1"/>
      <c r="RD296" s="1"/>
      <c r="RE296" s="1"/>
      <c r="RF296" s="1"/>
      <c r="RG296" s="1"/>
      <c r="RH296" s="1"/>
      <c r="RI296" s="1"/>
      <c r="RJ296" s="1"/>
      <c r="RK296" s="1"/>
      <c r="RL296" s="1"/>
      <c r="RM296" s="1"/>
      <c r="RN296" s="1"/>
      <c r="RO296" s="1"/>
      <c r="RP296" s="1"/>
      <c r="RQ296" s="1"/>
      <c r="RR296" s="1"/>
      <c r="RS296" s="1"/>
      <c r="RT296" s="1"/>
      <c r="RU296" s="1"/>
      <c r="RV296" s="1"/>
      <c r="RW296" s="1"/>
      <c r="RX296" s="1"/>
      <c r="RY296" s="1"/>
      <c r="RZ296" s="1"/>
      <c r="SA296" s="1"/>
      <c r="SB296" s="1"/>
      <c r="SC296" s="1"/>
      <c r="SD296" s="1"/>
      <c r="SE296" s="1"/>
      <c r="SF296" s="1"/>
      <c r="SG296" s="1"/>
      <c r="SH296" s="1"/>
      <c r="SI296" s="1"/>
      <c r="SJ296" s="1"/>
      <c r="SK296" s="1"/>
      <c r="SL296" s="1"/>
      <c r="SM296" s="1"/>
      <c r="SN296" s="1"/>
      <c r="SO296" s="1"/>
      <c r="SP296" s="1"/>
      <c r="SQ296" s="1"/>
      <c r="SR296" s="1"/>
      <c r="SS296" s="1"/>
      <c r="ST296" s="1"/>
      <c r="SU296" s="1"/>
      <c r="SV296" s="1"/>
      <c r="SW296" s="1"/>
      <c r="SX296" s="1"/>
      <c r="SY296" s="1"/>
      <c r="SZ296" s="1"/>
      <c r="TA296" s="1"/>
      <c r="TB296" s="1"/>
      <c r="TC296" s="1"/>
      <c r="TD296" s="1"/>
      <c r="TE296" s="1"/>
      <c r="TF296" s="1"/>
      <c r="TG296" s="1"/>
      <c r="TH296" s="1"/>
      <c r="TI296" s="1"/>
      <c r="TJ296" s="1"/>
      <c r="TK296" s="1"/>
      <c r="TL296" s="1"/>
      <c r="TM296" s="1"/>
      <c r="TN296" s="1"/>
      <c r="TO296" s="1"/>
      <c r="TP296" s="1"/>
      <c r="TQ296" s="1"/>
      <c r="TR296" s="1"/>
      <c r="TS296" s="1"/>
      <c r="TT296" s="1"/>
      <c r="TU296" s="1"/>
      <c r="TV296" s="1"/>
      <c r="TW296" s="1"/>
      <c r="TX296" s="1"/>
      <c r="TY296" s="1"/>
      <c r="TZ296" s="1"/>
      <c r="UA296" s="1"/>
      <c r="UB296" s="1"/>
      <c r="UC296" s="1"/>
      <c r="UD296" s="1"/>
      <c r="UE296" s="1"/>
      <c r="UF296" s="1"/>
      <c r="UG296" s="1"/>
      <c r="UH296" s="1"/>
      <c r="UI296" s="1"/>
      <c r="UJ296" s="1"/>
      <c r="UK296" s="1"/>
      <c r="UL296" s="1"/>
      <c r="UM296" s="1"/>
      <c r="UN296" s="1"/>
      <c r="UO296" s="1"/>
      <c r="UP296" s="1"/>
      <c r="UQ296" s="1"/>
      <c r="UR296" s="1"/>
      <c r="US296" s="1"/>
      <c r="UT296" s="1"/>
      <c r="UU296" s="1"/>
      <c r="UV296" s="1"/>
      <c r="UW296" s="1"/>
      <c r="UX296" s="1"/>
      <c r="UY296" s="1"/>
      <c r="UZ296" s="1"/>
      <c r="VA296" s="1"/>
      <c r="VB296" s="1"/>
      <c r="VC296" s="1"/>
      <c r="VD296" s="1"/>
      <c r="VE296" s="1"/>
      <c r="VF296" s="1"/>
      <c r="VG296" s="1"/>
      <c r="VH296" s="1"/>
      <c r="VI296" s="1"/>
      <c r="VJ296" s="1"/>
      <c r="VK296" s="1"/>
      <c r="VL296" s="1"/>
      <c r="VM296" s="1"/>
      <c r="VN296" s="1"/>
      <c r="VO296" s="1"/>
      <c r="VP296" s="1"/>
      <c r="VQ296" s="1"/>
      <c r="VR296" s="1"/>
      <c r="VS296" s="1"/>
      <c r="VT296" s="1"/>
      <c r="VU296" s="1"/>
      <c r="VV296" s="1"/>
      <c r="VW296" s="1"/>
      <c r="VX296" s="1"/>
      <c r="VY296" s="1"/>
      <c r="VZ296" s="1"/>
      <c r="WA296" s="1"/>
      <c r="WB296" s="1"/>
      <c r="WC296" s="1"/>
      <c r="WD296" s="1"/>
      <c r="WE296" s="1"/>
      <c r="WF296" s="1"/>
      <c r="WG296" s="1"/>
      <c r="WH296" s="1"/>
      <c r="WI296" s="1"/>
      <c r="WJ296" s="1"/>
      <c r="WK296" s="1"/>
      <c r="WL296" s="1"/>
      <c r="WM296" s="1"/>
      <c r="WN296" s="1"/>
      <c r="WO296" s="1"/>
      <c r="WP296" s="1"/>
      <c r="WQ296" s="1"/>
      <c r="WR296" s="1"/>
      <c r="WS296" s="1"/>
      <c r="WT296" s="1"/>
      <c r="WU296" s="1"/>
      <c r="WV296" s="1"/>
      <c r="WW296" s="1"/>
      <c r="WX296" s="1"/>
      <c r="WY296" s="1"/>
      <c r="WZ296" s="1"/>
      <c r="XA296" s="1"/>
      <c r="XB296" s="1"/>
      <c r="XC296" s="1"/>
      <c r="XD296" s="1"/>
      <c r="XE296" s="1"/>
      <c r="XF296" s="1"/>
      <c r="XG296" s="1"/>
      <c r="XH296" s="1"/>
      <c r="XI296" s="1"/>
      <c r="XJ296" s="1"/>
      <c r="XK296" s="1"/>
      <c r="XL296" s="1"/>
      <c r="XM296" s="1"/>
      <c r="XN296" s="1"/>
      <c r="XO296" s="1"/>
      <c r="XP296" s="1"/>
      <c r="XQ296" s="1"/>
      <c r="XR296" s="1"/>
      <c r="XS296" s="1"/>
      <c r="XT296" s="1"/>
      <c r="XU296" s="1"/>
      <c r="XV296" s="1"/>
      <c r="XW296" s="1"/>
      <c r="XX296" s="1"/>
      <c r="XY296" s="1"/>
      <c r="XZ296" s="1"/>
      <c r="YA296" s="1"/>
      <c r="YB296" s="1"/>
      <c r="YC296" s="1"/>
      <c r="YD296" s="1"/>
      <c r="YE296" s="1"/>
      <c r="YF296" s="1"/>
      <c r="YG296" s="1"/>
      <c r="YH296" s="1"/>
      <c r="YI296" s="1"/>
      <c r="YJ296" s="1"/>
      <c r="YK296" s="1"/>
      <c r="YL296" s="1"/>
      <c r="YM296" s="1"/>
      <c r="YN296" s="1"/>
      <c r="YO296" s="1"/>
      <c r="YP296" s="1"/>
      <c r="YQ296" s="1"/>
      <c r="YR296" s="1"/>
      <c r="YS296" s="1"/>
      <c r="YT296" s="1"/>
      <c r="YU296" s="1"/>
      <c r="YV296" s="1"/>
      <c r="YW296" s="1"/>
      <c r="YX296" s="1"/>
      <c r="YY296" s="1"/>
      <c r="YZ296" s="1"/>
      <c r="ZA296" s="1"/>
      <c r="ZB296" s="1"/>
      <c r="ZC296" s="1"/>
      <c r="ZD296" s="1"/>
      <c r="ZE296" s="1"/>
      <c r="ZF296" s="1"/>
      <c r="ZG296" s="1"/>
      <c r="ZH296" s="1"/>
      <c r="ZI296" s="1"/>
      <c r="ZJ296" s="1"/>
      <c r="ZK296" s="1"/>
      <c r="ZL296" s="1"/>
      <c r="ZM296" s="1"/>
      <c r="ZN296" s="1"/>
      <c r="ZO296" s="1"/>
      <c r="ZP296" s="1"/>
      <c r="ZQ296" s="1"/>
      <c r="ZR296" s="1"/>
      <c r="ZS296" s="1"/>
      <c r="ZT296" s="1"/>
      <c r="ZU296" s="1"/>
      <c r="ZV296" s="1"/>
      <c r="ZW296" s="1"/>
      <c r="ZX296" s="1"/>
      <c r="ZY296" s="1"/>
      <c r="ZZ296" s="1"/>
      <c r="AAA296" s="1"/>
      <c r="AAB296" s="1"/>
      <c r="AAC296" s="1"/>
      <c r="AAD296" s="1"/>
      <c r="AAE296" s="1"/>
      <c r="AAF296" s="1"/>
      <c r="AAG296" s="1"/>
      <c r="AAH296" s="1"/>
      <c r="AAI296" s="1"/>
      <c r="AAJ296" s="1"/>
      <c r="AAK296" s="1"/>
      <c r="AAL296" s="1"/>
      <c r="AAM296" s="1"/>
      <c r="AAN296" s="1"/>
      <c r="AAO296" s="1"/>
      <c r="AAP296" s="1"/>
      <c r="AAQ296" s="1"/>
      <c r="AAR296" s="1"/>
      <c r="AAS296" s="1"/>
      <c r="AAT296" s="1"/>
      <c r="AAU296" s="1"/>
      <c r="AAV296" s="1"/>
      <c r="AAW296" s="1"/>
      <c r="AAX296" s="1"/>
      <c r="AAY296" s="1"/>
      <c r="AAZ296" s="1"/>
      <c r="ABA296" s="1"/>
      <c r="ABB296" s="1"/>
      <c r="ABC296" s="1"/>
      <c r="ABD296" s="1"/>
      <c r="ABE296" s="1"/>
      <c r="ABF296" s="1"/>
      <c r="ABG296" s="1"/>
      <c r="ABH296" s="1"/>
      <c r="ABI296" s="1"/>
      <c r="ABJ296" s="1"/>
      <c r="ABK296" s="1"/>
      <c r="ABL296" s="1"/>
      <c r="ABM296" s="1"/>
      <c r="ABN296" s="1"/>
      <c r="ABO296" s="1"/>
      <c r="ABP296" s="1"/>
      <c r="ABQ296" s="1"/>
      <c r="ABR296" s="1"/>
      <c r="ABS296" s="1"/>
      <c r="ABT296" s="1"/>
      <c r="ABU296" s="1"/>
      <c r="ABV296" s="1"/>
      <c r="ABW296" s="1"/>
      <c r="ABX296" s="1"/>
      <c r="ABY296" s="1"/>
      <c r="ABZ296" s="1"/>
      <c r="ACA296" s="1"/>
      <c r="ACB296" s="1"/>
      <c r="ACC296" s="1"/>
      <c r="ACD296" s="1"/>
      <c r="ACE296" s="1"/>
      <c r="ACF296" s="1"/>
      <c r="ACG296" s="1"/>
      <c r="ACH296" s="1"/>
      <c r="ACI296" s="1"/>
      <c r="ACJ296" s="1"/>
      <c r="ACK296" s="1"/>
      <c r="ACL296" s="1"/>
      <c r="ACM296" s="1"/>
      <c r="ACN296" s="1"/>
      <c r="ACO296" s="1"/>
      <c r="ACP296" s="1"/>
      <c r="ACQ296" s="1"/>
      <c r="ACR296" s="1"/>
      <c r="ACS296" s="1"/>
      <c r="ACT296" s="1"/>
      <c r="ACU296" s="1"/>
      <c r="ACV296" s="1"/>
      <c r="ACW296" s="1"/>
      <c r="ACX296" s="1"/>
      <c r="ACY296" s="1"/>
      <c r="ACZ296" s="1"/>
      <c r="ADA296" s="1"/>
      <c r="ADB296" s="1"/>
      <c r="ADC296" s="1"/>
      <c r="ADD296" s="1"/>
      <c r="ADE296" s="1"/>
      <c r="ADF296" s="1"/>
      <c r="ADG296" s="1"/>
      <c r="ADH296" s="1"/>
      <c r="ADI296" s="1"/>
      <c r="ADJ296" s="1"/>
      <c r="ADK296" s="1"/>
      <c r="ADL296" s="1"/>
      <c r="ADM296" s="1"/>
      <c r="ADN296" s="1"/>
      <c r="ADO296" s="1"/>
      <c r="ADP296" s="1"/>
      <c r="ADQ296" s="1"/>
      <c r="ADR296" s="1"/>
      <c r="ADS296" s="1"/>
      <c r="ADT296" s="1"/>
      <c r="ADU296" s="1"/>
      <c r="ADV296" s="1"/>
      <c r="ADW296" s="1"/>
      <c r="ADX296" s="1"/>
      <c r="ADY296" s="1"/>
      <c r="ADZ296" s="1"/>
      <c r="AEA296" s="1"/>
      <c r="AEB296" s="1"/>
      <c r="AEC296" s="1"/>
      <c r="AED296" s="1"/>
      <c r="AEE296" s="1"/>
      <c r="AEF296" s="1"/>
      <c r="AEG296" s="1"/>
      <c r="AEH296" s="1"/>
      <c r="AEI296" s="1"/>
      <c r="AEJ296" s="1"/>
      <c r="AEK296" s="1"/>
      <c r="AEL296" s="1"/>
      <c r="AEM296" s="1"/>
      <c r="AEN296" s="1"/>
      <c r="AEO296" s="1"/>
      <c r="AEP296" s="1"/>
      <c r="AEQ296" s="1"/>
      <c r="AER296" s="1"/>
      <c r="AES296" s="1"/>
      <c r="AET296" s="1"/>
      <c r="AEU296" s="1"/>
      <c r="AEV296" s="1"/>
      <c r="AEW296" s="1"/>
      <c r="AEX296" s="1"/>
      <c r="AEY296" s="1"/>
      <c r="AEZ296" s="1"/>
      <c r="AFA296" s="1"/>
      <c r="AFB296" s="1"/>
      <c r="AFC296" s="1"/>
      <c r="AFD296" s="1"/>
      <c r="AFE296" s="1"/>
      <c r="AFF296" s="1"/>
      <c r="AFG296" s="1"/>
      <c r="AFH296" s="1"/>
      <c r="AFI296" s="1"/>
      <c r="AFJ296" s="1"/>
      <c r="AFK296" s="1"/>
      <c r="AFL296" s="1"/>
      <c r="AFM296" s="1"/>
      <c r="AFN296" s="1"/>
      <c r="AFO296" s="1"/>
      <c r="AFP296" s="1"/>
      <c r="AFQ296" s="1"/>
      <c r="AFR296" s="1"/>
      <c r="AFS296" s="1"/>
      <c r="AFT296" s="1"/>
      <c r="AFU296" s="1"/>
      <c r="AFV296" s="1"/>
      <c r="AFW296" s="1"/>
      <c r="AFX296" s="1"/>
      <c r="AFY296" s="1"/>
      <c r="AFZ296" s="1"/>
      <c r="AGA296" s="1"/>
      <c r="AGB296" s="1"/>
      <c r="AGC296" s="1"/>
      <c r="AGD296" s="1"/>
      <c r="AGE296" s="1"/>
      <c r="AGF296" s="1"/>
      <c r="AGG296" s="1"/>
      <c r="AGH296" s="1"/>
      <c r="AGI296" s="1"/>
      <c r="AGJ296" s="1"/>
      <c r="AGK296" s="1"/>
      <c r="AGL296" s="1"/>
      <c r="AGM296" s="1"/>
      <c r="AGN296" s="1"/>
      <c r="AGO296" s="1"/>
      <c r="AGP296" s="1"/>
      <c r="AGQ296" s="1"/>
      <c r="AGR296" s="1"/>
      <c r="AGS296" s="1"/>
      <c r="AGT296" s="1"/>
      <c r="AGU296" s="1"/>
      <c r="AGV296" s="1"/>
      <c r="AGW296" s="1"/>
      <c r="AGX296" s="1"/>
      <c r="AGY296" s="1"/>
      <c r="AGZ296" s="1"/>
      <c r="AHA296" s="1"/>
      <c r="AHB296" s="1"/>
      <c r="AHC296" s="1"/>
      <c r="AHD296" s="1"/>
      <c r="AHE296" s="1"/>
      <c r="AHF296" s="1"/>
      <c r="AHG296" s="1"/>
      <c r="AHH296" s="1"/>
      <c r="AHI296" s="1"/>
      <c r="AHJ296" s="1"/>
      <c r="AHK296" s="1"/>
      <c r="AHL296" s="1"/>
      <c r="AHM296" s="1"/>
      <c r="AHN296" s="1"/>
      <c r="AHO296" s="1"/>
      <c r="AHP296" s="1"/>
      <c r="AHQ296" s="1"/>
      <c r="AHR296" s="1"/>
      <c r="AHS296" s="1"/>
      <c r="AHT296" s="1"/>
      <c r="AHU296" s="1"/>
      <c r="AHV296" s="1"/>
      <c r="AHW296" s="1"/>
      <c r="AHX296" s="1"/>
      <c r="AHY296" s="1"/>
      <c r="AHZ296" s="1"/>
      <c r="AIA296" s="1"/>
      <c r="AIB296" s="1"/>
      <c r="AIC296" s="1"/>
      <c r="AID296" s="1"/>
      <c r="AIE296" s="1"/>
      <c r="AIF296" s="1"/>
      <c r="AIG296" s="1"/>
      <c r="AIH296" s="1"/>
      <c r="AII296" s="1"/>
      <c r="AIJ296" s="1"/>
      <c r="AIK296" s="1"/>
      <c r="AIL296" s="1"/>
      <c r="AIM296" s="1"/>
      <c r="AIN296" s="1"/>
      <c r="AIO296" s="1"/>
      <c r="AIP296" s="1"/>
      <c r="AIQ296" s="1"/>
      <c r="AIR296" s="1"/>
      <c r="AIS296" s="1"/>
      <c r="AIT296" s="1"/>
      <c r="AIU296" s="1"/>
      <c r="AIV296" s="1"/>
      <c r="AIW296" s="1"/>
      <c r="AIX296" s="1"/>
      <c r="AIY296" s="1"/>
      <c r="AIZ296" s="1"/>
      <c r="AJA296" s="1"/>
      <c r="AJB296" s="1"/>
      <c r="AJC296" s="1"/>
      <c r="AJD296" s="1"/>
      <c r="AJE296" s="1"/>
      <c r="AJF296" s="1"/>
      <c r="AJG296" s="1"/>
      <c r="AJH296" s="1"/>
      <c r="AJI296" s="1"/>
      <c r="AJJ296" s="1"/>
      <c r="AJK296" s="1"/>
      <c r="AJL296" s="1"/>
      <c r="AJM296" s="1"/>
      <c r="AJN296" s="1"/>
      <c r="AJO296" s="1"/>
      <c r="AJP296" s="1"/>
      <c r="AJQ296" s="1"/>
      <c r="AJR296" s="1"/>
      <c r="AJS296" s="1"/>
      <c r="AJT296" s="1"/>
      <c r="AJU296" s="1"/>
      <c r="AJV296" s="1"/>
    </row>
    <row r="297" spans="1:958">
      <c r="A297" s="81">
        <v>285</v>
      </c>
      <c r="B297" s="82" t="s">
        <v>252</v>
      </c>
      <c r="C297" s="83" t="s">
        <v>921</v>
      </c>
      <c r="D297" s="81">
        <v>6</v>
      </c>
      <c r="E297" s="65">
        <v>0</v>
      </c>
      <c r="F297" s="65">
        <v>0</v>
      </c>
      <c r="G297" s="65">
        <v>0</v>
      </c>
      <c r="H297" s="65">
        <v>0</v>
      </c>
      <c r="I297" s="84">
        <f>SUM(E297:H297)</f>
        <v>0</v>
      </c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  <c r="IU297" s="1"/>
      <c r="IV297" s="1"/>
      <c r="IW297" s="1"/>
      <c r="IX297" s="1"/>
      <c r="IY297" s="1"/>
      <c r="IZ297" s="1"/>
      <c r="JA297" s="1"/>
      <c r="JB297" s="1"/>
      <c r="JC297" s="1"/>
      <c r="JD297" s="1"/>
      <c r="JE297" s="1"/>
      <c r="JF297" s="1"/>
      <c r="JG297" s="1"/>
      <c r="JH297" s="1"/>
      <c r="JI297" s="1"/>
      <c r="JJ297" s="1"/>
      <c r="JK297" s="1"/>
      <c r="JL297" s="1"/>
      <c r="JM297" s="1"/>
      <c r="JN297" s="1"/>
      <c r="JO297" s="1"/>
      <c r="JP297" s="1"/>
      <c r="JQ297" s="1"/>
      <c r="JR297" s="1"/>
      <c r="JS297" s="1"/>
      <c r="JT297" s="1"/>
      <c r="JU297" s="1"/>
      <c r="JV297" s="1"/>
      <c r="JW297" s="1"/>
      <c r="JX297" s="1"/>
      <c r="JY297" s="1"/>
      <c r="JZ297" s="1"/>
      <c r="KA297" s="1"/>
      <c r="KB297" s="1"/>
      <c r="KC297" s="1"/>
      <c r="KD297" s="1"/>
      <c r="KE297" s="1"/>
      <c r="KF297" s="1"/>
      <c r="KG297" s="1"/>
      <c r="KH297" s="1"/>
      <c r="KI297" s="1"/>
      <c r="KJ297" s="1"/>
      <c r="KK297" s="1"/>
      <c r="KL297" s="1"/>
      <c r="KM297" s="1"/>
      <c r="KN297" s="1"/>
      <c r="KO297" s="1"/>
      <c r="KP297" s="1"/>
      <c r="KQ297" s="1"/>
      <c r="KR297" s="1"/>
      <c r="KS297" s="1"/>
      <c r="KT297" s="1"/>
      <c r="KU297" s="1"/>
      <c r="KV297" s="1"/>
      <c r="KW297" s="1"/>
      <c r="KX297" s="1"/>
      <c r="KY297" s="1"/>
      <c r="KZ297" s="1"/>
      <c r="LA297" s="1"/>
      <c r="LB297" s="1"/>
      <c r="LC297" s="1"/>
      <c r="LD297" s="1"/>
      <c r="LE297" s="1"/>
      <c r="LF297" s="1"/>
      <c r="LG297" s="1"/>
      <c r="LH297" s="1"/>
      <c r="LI297" s="1"/>
      <c r="LJ297" s="1"/>
      <c r="LK297" s="1"/>
      <c r="LL297" s="1"/>
      <c r="LM297" s="1"/>
      <c r="LN297" s="1"/>
      <c r="LO297" s="1"/>
      <c r="LP297" s="1"/>
      <c r="LQ297" s="1"/>
      <c r="LR297" s="1"/>
      <c r="LS297" s="1"/>
      <c r="LT297" s="1"/>
      <c r="LU297" s="1"/>
      <c r="LV297" s="1"/>
      <c r="LW297" s="1"/>
      <c r="LX297" s="1"/>
      <c r="LY297" s="1"/>
      <c r="LZ297" s="1"/>
      <c r="MA297" s="1"/>
      <c r="MB297" s="1"/>
      <c r="MC297" s="1"/>
      <c r="MD297" s="1"/>
      <c r="ME297" s="1"/>
      <c r="MF297" s="1"/>
      <c r="MG297" s="1"/>
      <c r="MH297" s="1"/>
      <c r="MI297" s="1"/>
      <c r="MJ297" s="1"/>
      <c r="MK297" s="1"/>
      <c r="ML297" s="1"/>
      <c r="MM297" s="1"/>
      <c r="MN297" s="1"/>
      <c r="MO297" s="1"/>
      <c r="MP297" s="1"/>
      <c r="MQ297" s="1"/>
      <c r="MR297" s="1"/>
      <c r="MS297" s="1"/>
      <c r="MT297" s="1"/>
      <c r="MU297" s="1"/>
      <c r="MV297" s="1"/>
      <c r="MW297" s="1"/>
      <c r="MX297" s="1"/>
      <c r="MY297" s="1"/>
      <c r="MZ297" s="1"/>
      <c r="NA297" s="1"/>
      <c r="NB297" s="1"/>
      <c r="NC297" s="1"/>
      <c r="ND297" s="1"/>
      <c r="NE297" s="1"/>
      <c r="NF297" s="1"/>
      <c r="NG297" s="1"/>
      <c r="NH297" s="1"/>
      <c r="NI297" s="1"/>
      <c r="NJ297" s="1"/>
      <c r="NK297" s="1"/>
      <c r="NL297" s="1"/>
      <c r="NM297" s="1"/>
      <c r="NN297" s="1"/>
      <c r="NO297" s="1"/>
      <c r="NP297" s="1"/>
      <c r="NQ297" s="1"/>
      <c r="NR297" s="1"/>
      <c r="NS297" s="1"/>
      <c r="NT297" s="1"/>
      <c r="NU297" s="1"/>
      <c r="NV297" s="1"/>
      <c r="NW297" s="1"/>
      <c r="NX297" s="1"/>
      <c r="NY297" s="1"/>
      <c r="NZ297" s="1"/>
      <c r="OA297" s="1"/>
      <c r="OB297" s="1"/>
      <c r="OC297" s="1"/>
      <c r="OD297" s="1"/>
      <c r="OE297" s="1"/>
      <c r="OF297" s="1"/>
      <c r="OG297" s="1"/>
      <c r="OH297" s="1"/>
      <c r="OI297" s="1"/>
      <c r="OJ297" s="1"/>
      <c r="OK297" s="1"/>
      <c r="OL297" s="1"/>
      <c r="OM297" s="1"/>
      <c r="ON297" s="1"/>
      <c r="OO297" s="1"/>
      <c r="OP297" s="1"/>
      <c r="OQ297" s="1"/>
      <c r="OR297" s="1"/>
      <c r="OS297" s="1"/>
      <c r="OT297" s="1"/>
      <c r="OU297" s="1"/>
      <c r="OV297" s="1"/>
      <c r="OW297" s="1"/>
      <c r="OX297" s="1"/>
      <c r="OY297" s="1"/>
      <c r="OZ297" s="1"/>
      <c r="PA297" s="1"/>
      <c r="PB297" s="1"/>
      <c r="PC297" s="1"/>
      <c r="PD297" s="1"/>
      <c r="PE297" s="1"/>
      <c r="PF297" s="1"/>
      <c r="PG297" s="1"/>
      <c r="PH297" s="1"/>
      <c r="PI297" s="1"/>
      <c r="PJ297" s="1"/>
      <c r="PK297" s="1"/>
      <c r="PL297" s="1"/>
      <c r="PM297" s="1"/>
      <c r="PN297" s="1"/>
      <c r="PO297" s="1"/>
      <c r="PP297" s="1"/>
      <c r="PQ297" s="1"/>
      <c r="PR297" s="1"/>
      <c r="PS297" s="1"/>
      <c r="PT297" s="1"/>
      <c r="PU297" s="1"/>
      <c r="PV297" s="1"/>
      <c r="PW297" s="1"/>
      <c r="PX297" s="1"/>
      <c r="PY297" s="1"/>
      <c r="PZ297" s="1"/>
      <c r="QA297" s="1"/>
      <c r="QB297" s="1"/>
      <c r="QC297" s="1"/>
      <c r="QD297" s="1"/>
      <c r="QE297" s="1"/>
      <c r="QF297" s="1"/>
      <c r="QG297" s="1"/>
      <c r="QH297" s="1"/>
      <c r="QI297" s="1"/>
      <c r="QJ297" s="1"/>
      <c r="QK297" s="1"/>
      <c r="QL297" s="1"/>
      <c r="QM297" s="1"/>
      <c r="QN297" s="1"/>
      <c r="QO297" s="1"/>
      <c r="QP297" s="1"/>
      <c r="QQ297" s="1"/>
      <c r="QR297" s="1"/>
      <c r="QS297" s="1"/>
      <c r="QT297" s="1"/>
      <c r="QU297" s="1"/>
      <c r="QV297" s="1"/>
      <c r="QW297" s="1"/>
      <c r="QX297" s="1"/>
      <c r="QY297" s="1"/>
      <c r="QZ297" s="1"/>
      <c r="RA297" s="1"/>
      <c r="RB297" s="1"/>
      <c r="RC297" s="1"/>
      <c r="RD297" s="1"/>
      <c r="RE297" s="1"/>
      <c r="RF297" s="1"/>
      <c r="RG297" s="1"/>
      <c r="RH297" s="1"/>
      <c r="RI297" s="1"/>
      <c r="RJ297" s="1"/>
      <c r="RK297" s="1"/>
      <c r="RL297" s="1"/>
      <c r="RM297" s="1"/>
      <c r="RN297" s="1"/>
      <c r="RO297" s="1"/>
      <c r="RP297" s="1"/>
      <c r="RQ297" s="1"/>
      <c r="RR297" s="1"/>
      <c r="RS297" s="1"/>
      <c r="RT297" s="1"/>
      <c r="RU297" s="1"/>
      <c r="RV297" s="1"/>
      <c r="RW297" s="1"/>
      <c r="RX297" s="1"/>
      <c r="RY297" s="1"/>
      <c r="RZ297" s="1"/>
      <c r="SA297" s="1"/>
      <c r="SB297" s="1"/>
      <c r="SC297" s="1"/>
      <c r="SD297" s="1"/>
      <c r="SE297" s="1"/>
      <c r="SF297" s="1"/>
      <c r="SG297" s="1"/>
      <c r="SH297" s="1"/>
      <c r="SI297" s="1"/>
      <c r="SJ297" s="1"/>
      <c r="SK297" s="1"/>
      <c r="SL297" s="1"/>
      <c r="SM297" s="1"/>
      <c r="SN297" s="1"/>
      <c r="SO297" s="1"/>
      <c r="SP297" s="1"/>
      <c r="SQ297" s="1"/>
      <c r="SR297" s="1"/>
      <c r="SS297" s="1"/>
      <c r="ST297" s="1"/>
      <c r="SU297" s="1"/>
      <c r="SV297" s="1"/>
      <c r="SW297" s="1"/>
      <c r="SX297" s="1"/>
      <c r="SY297" s="1"/>
      <c r="SZ297" s="1"/>
      <c r="TA297" s="1"/>
      <c r="TB297" s="1"/>
      <c r="TC297" s="1"/>
      <c r="TD297" s="1"/>
      <c r="TE297" s="1"/>
      <c r="TF297" s="1"/>
      <c r="TG297" s="1"/>
      <c r="TH297" s="1"/>
      <c r="TI297" s="1"/>
      <c r="TJ297" s="1"/>
      <c r="TK297" s="1"/>
      <c r="TL297" s="1"/>
      <c r="TM297" s="1"/>
      <c r="TN297" s="1"/>
      <c r="TO297" s="1"/>
      <c r="TP297" s="1"/>
      <c r="TQ297" s="1"/>
      <c r="TR297" s="1"/>
      <c r="TS297" s="1"/>
      <c r="TT297" s="1"/>
      <c r="TU297" s="1"/>
      <c r="TV297" s="1"/>
      <c r="TW297" s="1"/>
      <c r="TX297" s="1"/>
      <c r="TY297" s="1"/>
      <c r="TZ297" s="1"/>
      <c r="UA297" s="1"/>
      <c r="UB297" s="1"/>
      <c r="UC297" s="1"/>
      <c r="UD297" s="1"/>
      <c r="UE297" s="1"/>
      <c r="UF297" s="1"/>
      <c r="UG297" s="1"/>
      <c r="UH297" s="1"/>
      <c r="UI297" s="1"/>
      <c r="UJ297" s="1"/>
      <c r="UK297" s="1"/>
      <c r="UL297" s="1"/>
      <c r="UM297" s="1"/>
      <c r="UN297" s="1"/>
      <c r="UO297" s="1"/>
      <c r="UP297" s="1"/>
      <c r="UQ297" s="1"/>
      <c r="UR297" s="1"/>
      <c r="US297" s="1"/>
      <c r="UT297" s="1"/>
      <c r="UU297" s="1"/>
      <c r="UV297" s="1"/>
      <c r="UW297" s="1"/>
      <c r="UX297" s="1"/>
      <c r="UY297" s="1"/>
      <c r="UZ297" s="1"/>
      <c r="VA297" s="1"/>
      <c r="VB297" s="1"/>
      <c r="VC297" s="1"/>
      <c r="VD297" s="1"/>
      <c r="VE297" s="1"/>
      <c r="VF297" s="1"/>
      <c r="VG297" s="1"/>
      <c r="VH297" s="1"/>
      <c r="VI297" s="1"/>
      <c r="VJ297" s="1"/>
      <c r="VK297" s="1"/>
      <c r="VL297" s="1"/>
      <c r="VM297" s="1"/>
      <c r="VN297" s="1"/>
      <c r="VO297" s="1"/>
      <c r="VP297" s="1"/>
      <c r="VQ297" s="1"/>
      <c r="VR297" s="1"/>
      <c r="VS297" s="1"/>
      <c r="VT297" s="1"/>
      <c r="VU297" s="1"/>
      <c r="VV297" s="1"/>
      <c r="VW297" s="1"/>
      <c r="VX297" s="1"/>
      <c r="VY297" s="1"/>
      <c r="VZ297" s="1"/>
      <c r="WA297" s="1"/>
      <c r="WB297" s="1"/>
      <c r="WC297" s="1"/>
      <c r="WD297" s="1"/>
      <c r="WE297" s="1"/>
      <c r="WF297" s="1"/>
      <c r="WG297" s="1"/>
      <c r="WH297" s="1"/>
      <c r="WI297" s="1"/>
      <c r="WJ297" s="1"/>
      <c r="WK297" s="1"/>
      <c r="WL297" s="1"/>
      <c r="WM297" s="1"/>
      <c r="WN297" s="1"/>
      <c r="WO297" s="1"/>
      <c r="WP297" s="1"/>
      <c r="WQ297" s="1"/>
      <c r="WR297" s="1"/>
      <c r="WS297" s="1"/>
      <c r="WT297" s="1"/>
      <c r="WU297" s="1"/>
      <c r="WV297" s="1"/>
      <c r="WW297" s="1"/>
      <c r="WX297" s="1"/>
      <c r="WY297" s="1"/>
      <c r="WZ297" s="1"/>
      <c r="XA297" s="1"/>
      <c r="XB297" s="1"/>
      <c r="XC297" s="1"/>
      <c r="XD297" s="1"/>
      <c r="XE297" s="1"/>
      <c r="XF297" s="1"/>
      <c r="XG297" s="1"/>
      <c r="XH297" s="1"/>
      <c r="XI297" s="1"/>
      <c r="XJ297" s="1"/>
      <c r="XK297" s="1"/>
      <c r="XL297" s="1"/>
      <c r="XM297" s="1"/>
      <c r="XN297" s="1"/>
      <c r="XO297" s="1"/>
      <c r="XP297" s="1"/>
      <c r="XQ297" s="1"/>
      <c r="XR297" s="1"/>
      <c r="XS297" s="1"/>
      <c r="XT297" s="1"/>
      <c r="XU297" s="1"/>
      <c r="XV297" s="1"/>
      <c r="XW297" s="1"/>
      <c r="XX297" s="1"/>
      <c r="XY297" s="1"/>
      <c r="XZ297" s="1"/>
      <c r="YA297" s="1"/>
      <c r="YB297" s="1"/>
      <c r="YC297" s="1"/>
      <c r="YD297" s="1"/>
      <c r="YE297" s="1"/>
      <c r="YF297" s="1"/>
      <c r="YG297" s="1"/>
      <c r="YH297" s="1"/>
      <c r="YI297" s="1"/>
      <c r="YJ297" s="1"/>
      <c r="YK297" s="1"/>
      <c r="YL297" s="1"/>
      <c r="YM297" s="1"/>
      <c r="YN297" s="1"/>
      <c r="YO297" s="1"/>
      <c r="YP297" s="1"/>
      <c r="YQ297" s="1"/>
      <c r="YR297" s="1"/>
      <c r="YS297" s="1"/>
      <c r="YT297" s="1"/>
      <c r="YU297" s="1"/>
      <c r="YV297" s="1"/>
      <c r="YW297" s="1"/>
      <c r="YX297" s="1"/>
      <c r="YY297" s="1"/>
      <c r="YZ297" s="1"/>
      <c r="ZA297" s="1"/>
      <c r="ZB297" s="1"/>
      <c r="ZC297" s="1"/>
      <c r="ZD297" s="1"/>
      <c r="ZE297" s="1"/>
      <c r="ZF297" s="1"/>
      <c r="ZG297" s="1"/>
      <c r="ZH297" s="1"/>
      <c r="ZI297" s="1"/>
      <c r="ZJ297" s="1"/>
      <c r="ZK297" s="1"/>
      <c r="ZL297" s="1"/>
      <c r="ZM297" s="1"/>
      <c r="ZN297" s="1"/>
      <c r="ZO297" s="1"/>
      <c r="ZP297" s="1"/>
      <c r="ZQ297" s="1"/>
      <c r="ZR297" s="1"/>
      <c r="ZS297" s="1"/>
      <c r="ZT297" s="1"/>
      <c r="ZU297" s="1"/>
      <c r="ZV297" s="1"/>
      <c r="ZW297" s="1"/>
      <c r="ZX297" s="1"/>
      <c r="ZY297" s="1"/>
      <c r="ZZ297" s="1"/>
      <c r="AAA297" s="1"/>
      <c r="AAB297" s="1"/>
      <c r="AAC297" s="1"/>
      <c r="AAD297" s="1"/>
      <c r="AAE297" s="1"/>
      <c r="AAF297" s="1"/>
      <c r="AAG297" s="1"/>
      <c r="AAH297" s="1"/>
      <c r="AAI297" s="1"/>
      <c r="AAJ297" s="1"/>
      <c r="AAK297" s="1"/>
      <c r="AAL297" s="1"/>
      <c r="AAM297" s="1"/>
      <c r="AAN297" s="1"/>
      <c r="AAO297" s="1"/>
      <c r="AAP297" s="1"/>
      <c r="AAQ297" s="1"/>
      <c r="AAR297" s="1"/>
      <c r="AAS297" s="1"/>
      <c r="AAT297" s="1"/>
      <c r="AAU297" s="1"/>
      <c r="AAV297" s="1"/>
      <c r="AAW297" s="1"/>
      <c r="AAX297" s="1"/>
      <c r="AAY297" s="1"/>
      <c r="AAZ297" s="1"/>
      <c r="ABA297" s="1"/>
      <c r="ABB297" s="1"/>
      <c r="ABC297" s="1"/>
      <c r="ABD297" s="1"/>
      <c r="ABE297" s="1"/>
      <c r="ABF297" s="1"/>
      <c r="ABG297" s="1"/>
      <c r="ABH297" s="1"/>
      <c r="ABI297" s="1"/>
      <c r="ABJ297" s="1"/>
      <c r="ABK297" s="1"/>
      <c r="ABL297" s="1"/>
      <c r="ABM297" s="1"/>
      <c r="ABN297" s="1"/>
      <c r="ABO297" s="1"/>
      <c r="ABP297" s="1"/>
      <c r="ABQ297" s="1"/>
      <c r="ABR297" s="1"/>
      <c r="ABS297" s="1"/>
      <c r="ABT297" s="1"/>
      <c r="ABU297" s="1"/>
      <c r="ABV297" s="1"/>
      <c r="ABW297" s="1"/>
      <c r="ABX297" s="1"/>
      <c r="ABY297" s="1"/>
      <c r="ABZ297" s="1"/>
      <c r="ACA297" s="1"/>
      <c r="ACB297" s="1"/>
      <c r="ACC297" s="1"/>
      <c r="ACD297" s="1"/>
      <c r="ACE297" s="1"/>
      <c r="ACF297" s="1"/>
      <c r="ACG297" s="1"/>
      <c r="ACH297" s="1"/>
      <c r="ACI297" s="1"/>
      <c r="ACJ297" s="1"/>
      <c r="ACK297" s="1"/>
      <c r="ACL297" s="1"/>
      <c r="ACM297" s="1"/>
      <c r="ACN297" s="1"/>
      <c r="ACO297" s="1"/>
      <c r="ACP297" s="1"/>
      <c r="ACQ297" s="1"/>
      <c r="ACR297" s="1"/>
      <c r="ACS297" s="1"/>
      <c r="ACT297" s="1"/>
      <c r="ACU297" s="1"/>
      <c r="ACV297" s="1"/>
      <c r="ACW297" s="1"/>
      <c r="ACX297" s="1"/>
      <c r="ACY297" s="1"/>
      <c r="ACZ297" s="1"/>
      <c r="ADA297" s="1"/>
      <c r="ADB297" s="1"/>
      <c r="ADC297" s="1"/>
      <c r="ADD297" s="1"/>
      <c r="ADE297" s="1"/>
      <c r="ADF297" s="1"/>
      <c r="ADG297" s="1"/>
      <c r="ADH297" s="1"/>
      <c r="ADI297" s="1"/>
      <c r="ADJ297" s="1"/>
      <c r="ADK297" s="1"/>
      <c r="ADL297" s="1"/>
      <c r="ADM297" s="1"/>
      <c r="ADN297" s="1"/>
      <c r="ADO297" s="1"/>
      <c r="ADP297" s="1"/>
      <c r="ADQ297" s="1"/>
      <c r="ADR297" s="1"/>
      <c r="ADS297" s="1"/>
      <c r="ADT297" s="1"/>
      <c r="ADU297" s="1"/>
      <c r="ADV297" s="1"/>
      <c r="ADW297" s="1"/>
      <c r="ADX297" s="1"/>
      <c r="ADY297" s="1"/>
      <c r="ADZ297" s="1"/>
      <c r="AEA297" s="1"/>
      <c r="AEB297" s="1"/>
      <c r="AEC297" s="1"/>
      <c r="AED297" s="1"/>
      <c r="AEE297" s="1"/>
      <c r="AEF297" s="1"/>
      <c r="AEG297" s="1"/>
      <c r="AEH297" s="1"/>
      <c r="AEI297" s="1"/>
      <c r="AEJ297" s="1"/>
      <c r="AEK297" s="1"/>
      <c r="AEL297" s="1"/>
      <c r="AEM297" s="1"/>
      <c r="AEN297" s="1"/>
      <c r="AEO297" s="1"/>
      <c r="AEP297" s="1"/>
      <c r="AEQ297" s="1"/>
      <c r="AER297" s="1"/>
      <c r="AES297" s="1"/>
      <c r="AET297" s="1"/>
      <c r="AEU297" s="1"/>
      <c r="AEV297" s="1"/>
      <c r="AEW297" s="1"/>
      <c r="AEX297" s="1"/>
      <c r="AEY297" s="1"/>
      <c r="AEZ297" s="1"/>
      <c r="AFA297" s="1"/>
      <c r="AFB297" s="1"/>
      <c r="AFC297" s="1"/>
      <c r="AFD297" s="1"/>
      <c r="AFE297" s="1"/>
      <c r="AFF297" s="1"/>
      <c r="AFG297" s="1"/>
      <c r="AFH297" s="1"/>
      <c r="AFI297" s="1"/>
      <c r="AFJ297" s="1"/>
      <c r="AFK297" s="1"/>
      <c r="AFL297" s="1"/>
      <c r="AFM297" s="1"/>
      <c r="AFN297" s="1"/>
      <c r="AFO297" s="1"/>
      <c r="AFP297" s="1"/>
      <c r="AFQ297" s="1"/>
      <c r="AFR297" s="1"/>
      <c r="AFS297" s="1"/>
      <c r="AFT297" s="1"/>
      <c r="AFU297" s="1"/>
      <c r="AFV297" s="1"/>
      <c r="AFW297" s="1"/>
      <c r="AFX297" s="1"/>
      <c r="AFY297" s="1"/>
      <c r="AFZ297" s="1"/>
      <c r="AGA297" s="1"/>
      <c r="AGB297" s="1"/>
      <c r="AGC297" s="1"/>
      <c r="AGD297" s="1"/>
      <c r="AGE297" s="1"/>
      <c r="AGF297" s="1"/>
      <c r="AGG297" s="1"/>
      <c r="AGH297" s="1"/>
      <c r="AGI297" s="1"/>
      <c r="AGJ297" s="1"/>
      <c r="AGK297" s="1"/>
      <c r="AGL297" s="1"/>
      <c r="AGM297" s="1"/>
      <c r="AGN297" s="1"/>
      <c r="AGO297" s="1"/>
      <c r="AGP297" s="1"/>
      <c r="AGQ297" s="1"/>
      <c r="AGR297" s="1"/>
      <c r="AGS297" s="1"/>
      <c r="AGT297" s="1"/>
      <c r="AGU297" s="1"/>
      <c r="AGV297" s="1"/>
      <c r="AGW297" s="1"/>
      <c r="AGX297" s="1"/>
      <c r="AGY297" s="1"/>
      <c r="AGZ297" s="1"/>
      <c r="AHA297" s="1"/>
      <c r="AHB297" s="1"/>
      <c r="AHC297" s="1"/>
      <c r="AHD297" s="1"/>
      <c r="AHE297" s="1"/>
      <c r="AHF297" s="1"/>
      <c r="AHG297" s="1"/>
      <c r="AHH297" s="1"/>
      <c r="AHI297" s="1"/>
      <c r="AHJ297" s="1"/>
      <c r="AHK297" s="1"/>
      <c r="AHL297" s="1"/>
      <c r="AHM297" s="1"/>
      <c r="AHN297" s="1"/>
      <c r="AHO297" s="1"/>
      <c r="AHP297" s="1"/>
      <c r="AHQ297" s="1"/>
      <c r="AHR297" s="1"/>
      <c r="AHS297" s="1"/>
      <c r="AHT297" s="1"/>
      <c r="AHU297" s="1"/>
      <c r="AHV297" s="1"/>
      <c r="AHW297" s="1"/>
      <c r="AHX297" s="1"/>
      <c r="AHY297" s="1"/>
      <c r="AHZ297" s="1"/>
      <c r="AIA297" s="1"/>
      <c r="AIB297" s="1"/>
      <c r="AIC297" s="1"/>
      <c r="AID297" s="1"/>
      <c r="AIE297" s="1"/>
      <c r="AIF297" s="1"/>
      <c r="AIG297" s="1"/>
      <c r="AIH297" s="1"/>
      <c r="AII297" s="1"/>
      <c r="AIJ297" s="1"/>
      <c r="AIK297" s="1"/>
      <c r="AIL297" s="1"/>
      <c r="AIM297" s="1"/>
      <c r="AIN297" s="1"/>
      <c r="AIO297" s="1"/>
      <c r="AIP297" s="1"/>
      <c r="AIQ297" s="1"/>
      <c r="AIR297" s="1"/>
      <c r="AIS297" s="1"/>
      <c r="AIT297" s="1"/>
      <c r="AIU297" s="1"/>
      <c r="AIV297" s="1"/>
      <c r="AIW297" s="1"/>
      <c r="AIX297" s="1"/>
      <c r="AIY297" s="1"/>
      <c r="AIZ297" s="1"/>
      <c r="AJA297" s="1"/>
      <c r="AJB297" s="1"/>
      <c r="AJC297" s="1"/>
      <c r="AJD297" s="1"/>
      <c r="AJE297" s="1"/>
      <c r="AJF297" s="1"/>
      <c r="AJG297" s="1"/>
      <c r="AJH297" s="1"/>
      <c r="AJI297" s="1"/>
      <c r="AJJ297" s="1"/>
      <c r="AJK297" s="1"/>
      <c r="AJL297" s="1"/>
      <c r="AJM297" s="1"/>
      <c r="AJN297" s="1"/>
      <c r="AJO297" s="1"/>
      <c r="AJP297" s="1"/>
      <c r="AJQ297" s="1"/>
      <c r="AJR297" s="1"/>
      <c r="AJS297" s="1"/>
      <c r="AJT297" s="1"/>
      <c r="AJU297" s="1"/>
      <c r="AJV297" s="1"/>
    </row>
    <row r="298" spans="1:958">
      <c r="A298" s="81">
        <v>286</v>
      </c>
      <c r="B298" s="82" t="s">
        <v>253</v>
      </c>
      <c r="C298" s="83" t="s">
        <v>921</v>
      </c>
      <c r="D298" s="81">
        <v>6</v>
      </c>
      <c r="E298" s="65">
        <v>0</v>
      </c>
      <c r="F298" s="65">
        <v>0</v>
      </c>
      <c r="G298" s="65">
        <v>0</v>
      </c>
      <c r="H298" s="65">
        <v>0</v>
      </c>
      <c r="I298" s="84">
        <f t="shared" ref="I298:I310" si="21">SUM(E298:H298)</f>
        <v>0</v>
      </c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  <c r="IV298" s="1"/>
      <c r="IW298" s="1"/>
      <c r="IX298" s="1"/>
      <c r="IY298" s="1"/>
      <c r="IZ298" s="1"/>
      <c r="JA298" s="1"/>
      <c r="JB298" s="1"/>
      <c r="JC298" s="1"/>
      <c r="JD298" s="1"/>
      <c r="JE298" s="1"/>
      <c r="JF298" s="1"/>
      <c r="JG298" s="1"/>
      <c r="JH298" s="1"/>
      <c r="JI298" s="1"/>
      <c r="JJ298" s="1"/>
      <c r="JK298" s="1"/>
      <c r="JL298" s="1"/>
      <c r="JM298" s="1"/>
      <c r="JN298" s="1"/>
      <c r="JO298" s="1"/>
      <c r="JP298" s="1"/>
      <c r="JQ298" s="1"/>
      <c r="JR298" s="1"/>
      <c r="JS298" s="1"/>
      <c r="JT298" s="1"/>
      <c r="JU298" s="1"/>
      <c r="JV298" s="1"/>
      <c r="JW298" s="1"/>
      <c r="JX298" s="1"/>
      <c r="JY298" s="1"/>
      <c r="JZ298" s="1"/>
      <c r="KA298" s="1"/>
      <c r="KB298" s="1"/>
      <c r="KC298" s="1"/>
      <c r="KD298" s="1"/>
      <c r="KE298" s="1"/>
      <c r="KF298" s="1"/>
      <c r="KG298" s="1"/>
      <c r="KH298" s="1"/>
      <c r="KI298" s="1"/>
      <c r="KJ298" s="1"/>
      <c r="KK298" s="1"/>
      <c r="KL298" s="1"/>
      <c r="KM298" s="1"/>
      <c r="KN298" s="1"/>
      <c r="KO298" s="1"/>
      <c r="KP298" s="1"/>
      <c r="KQ298" s="1"/>
      <c r="KR298" s="1"/>
      <c r="KS298" s="1"/>
      <c r="KT298" s="1"/>
      <c r="KU298" s="1"/>
      <c r="KV298" s="1"/>
      <c r="KW298" s="1"/>
      <c r="KX298" s="1"/>
      <c r="KY298" s="1"/>
      <c r="KZ298" s="1"/>
      <c r="LA298" s="1"/>
      <c r="LB298" s="1"/>
      <c r="LC298" s="1"/>
      <c r="LD298" s="1"/>
      <c r="LE298" s="1"/>
      <c r="LF298" s="1"/>
      <c r="LG298" s="1"/>
      <c r="LH298" s="1"/>
      <c r="LI298" s="1"/>
      <c r="LJ298" s="1"/>
      <c r="LK298" s="1"/>
      <c r="LL298" s="1"/>
      <c r="LM298" s="1"/>
      <c r="LN298" s="1"/>
      <c r="LO298" s="1"/>
      <c r="LP298" s="1"/>
      <c r="LQ298" s="1"/>
      <c r="LR298" s="1"/>
      <c r="LS298" s="1"/>
      <c r="LT298" s="1"/>
      <c r="LU298" s="1"/>
      <c r="LV298" s="1"/>
      <c r="LW298" s="1"/>
      <c r="LX298" s="1"/>
      <c r="LY298" s="1"/>
      <c r="LZ298" s="1"/>
      <c r="MA298" s="1"/>
      <c r="MB298" s="1"/>
      <c r="MC298" s="1"/>
      <c r="MD298" s="1"/>
      <c r="ME298" s="1"/>
      <c r="MF298" s="1"/>
      <c r="MG298" s="1"/>
      <c r="MH298" s="1"/>
      <c r="MI298" s="1"/>
      <c r="MJ298" s="1"/>
      <c r="MK298" s="1"/>
      <c r="ML298" s="1"/>
      <c r="MM298" s="1"/>
      <c r="MN298" s="1"/>
      <c r="MO298" s="1"/>
      <c r="MP298" s="1"/>
      <c r="MQ298" s="1"/>
      <c r="MR298" s="1"/>
      <c r="MS298" s="1"/>
      <c r="MT298" s="1"/>
      <c r="MU298" s="1"/>
      <c r="MV298" s="1"/>
      <c r="MW298" s="1"/>
      <c r="MX298" s="1"/>
      <c r="MY298" s="1"/>
      <c r="MZ298" s="1"/>
      <c r="NA298" s="1"/>
      <c r="NB298" s="1"/>
      <c r="NC298" s="1"/>
      <c r="ND298" s="1"/>
      <c r="NE298" s="1"/>
      <c r="NF298" s="1"/>
      <c r="NG298" s="1"/>
      <c r="NH298" s="1"/>
      <c r="NI298" s="1"/>
      <c r="NJ298" s="1"/>
      <c r="NK298" s="1"/>
      <c r="NL298" s="1"/>
      <c r="NM298" s="1"/>
      <c r="NN298" s="1"/>
      <c r="NO298" s="1"/>
      <c r="NP298" s="1"/>
      <c r="NQ298" s="1"/>
      <c r="NR298" s="1"/>
      <c r="NS298" s="1"/>
      <c r="NT298" s="1"/>
      <c r="NU298" s="1"/>
      <c r="NV298" s="1"/>
      <c r="NW298" s="1"/>
      <c r="NX298" s="1"/>
      <c r="NY298" s="1"/>
      <c r="NZ298" s="1"/>
      <c r="OA298" s="1"/>
      <c r="OB298" s="1"/>
      <c r="OC298" s="1"/>
      <c r="OD298" s="1"/>
      <c r="OE298" s="1"/>
      <c r="OF298" s="1"/>
      <c r="OG298" s="1"/>
      <c r="OH298" s="1"/>
      <c r="OI298" s="1"/>
      <c r="OJ298" s="1"/>
      <c r="OK298" s="1"/>
      <c r="OL298" s="1"/>
      <c r="OM298" s="1"/>
      <c r="ON298" s="1"/>
      <c r="OO298" s="1"/>
      <c r="OP298" s="1"/>
      <c r="OQ298" s="1"/>
      <c r="OR298" s="1"/>
      <c r="OS298" s="1"/>
      <c r="OT298" s="1"/>
      <c r="OU298" s="1"/>
      <c r="OV298" s="1"/>
      <c r="OW298" s="1"/>
      <c r="OX298" s="1"/>
      <c r="OY298" s="1"/>
      <c r="OZ298" s="1"/>
      <c r="PA298" s="1"/>
      <c r="PB298" s="1"/>
      <c r="PC298" s="1"/>
      <c r="PD298" s="1"/>
      <c r="PE298" s="1"/>
      <c r="PF298" s="1"/>
      <c r="PG298" s="1"/>
      <c r="PH298" s="1"/>
      <c r="PI298" s="1"/>
      <c r="PJ298" s="1"/>
      <c r="PK298" s="1"/>
      <c r="PL298" s="1"/>
      <c r="PM298" s="1"/>
      <c r="PN298" s="1"/>
      <c r="PO298" s="1"/>
      <c r="PP298" s="1"/>
      <c r="PQ298" s="1"/>
      <c r="PR298" s="1"/>
      <c r="PS298" s="1"/>
      <c r="PT298" s="1"/>
      <c r="PU298" s="1"/>
      <c r="PV298" s="1"/>
      <c r="PW298" s="1"/>
      <c r="PX298" s="1"/>
      <c r="PY298" s="1"/>
      <c r="PZ298" s="1"/>
      <c r="QA298" s="1"/>
      <c r="QB298" s="1"/>
      <c r="QC298" s="1"/>
      <c r="QD298" s="1"/>
      <c r="QE298" s="1"/>
      <c r="QF298" s="1"/>
      <c r="QG298" s="1"/>
      <c r="QH298" s="1"/>
      <c r="QI298" s="1"/>
      <c r="QJ298" s="1"/>
      <c r="QK298" s="1"/>
      <c r="QL298" s="1"/>
      <c r="QM298" s="1"/>
      <c r="QN298" s="1"/>
      <c r="QO298" s="1"/>
      <c r="QP298" s="1"/>
      <c r="QQ298" s="1"/>
      <c r="QR298" s="1"/>
      <c r="QS298" s="1"/>
      <c r="QT298" s="1"/>
      <c r="QU298" s="1"/>
      <c r="QV298" s="1"/>
      <c r="QW298" s="1"/>
      <c r="QX298" s="1"/>
      <c r="QY298" s="1"/>
      <c r="QZ298" s="1"/>
      <c r="RA298" s="1"/>
      <c r="RB298" s="1"/>
      <c r="RC298" s="1"/>
      <c r="RD298" s="1"/>
      <c r="RE298" s="1"/>
      <c r="RF298" s="1"/>
      <c r="RG298" s="1"/>
      <c r="RH298" s="1"/>
      <c r="RI298" s="1"/>
      <c r="RJ298" s="1"/>
      <c r="RK298" s="1"/>
      <c r="RL298" s="1"/>
      <c r="RM298" s="1"/>
      <c r="RN298" s="1"/>
      <c r="RO298" s="1"/>
      <c r="RP298" s="1"/>
      <c r="RQ298" s="1"/>
      <c r="RR298" s="1"/>
      <c r="RS298" s="1"/>
      <c r="RT298" s="1"/>
      <c r="RU298" s="1"/>
      <c r="RV298" s="1"/>
      <c r="RW298" s="1"/>
      <c r="RX298" s="1"/>
      <c r="RY298" s="1"/>
      <c r="RZ298" s="1"/>
      <c r="SA298" s="1"/>
      <c r="SB298" s="1"/>
      <c r="SC298" s="1"/>
      <c r="SD298" s="1"/>
      <c r="SE298" s="1"/>
      <c r="SF298" s="1"/>
      <c r="SG298" s="1"/>
      <c r="SH298" s="1"/>
      <c r="SI298" s="1"/>
      <c r="SJ298" s="1"/>
      <c r="SK298" s="1"/>
      <c r="SL298" s="1"/>
      <c r="SM298" s="1"/>
      <c r="SN298" s="1"/>
      <c r="SO298" s="1"/>
      <c r="SP298" s="1"/>
      <c r="SQ298" s="1"/>
      <c r="SR298" s="1"/>
      <c r="SS298" s="1"/>
      <c r="ST298" s="1"/>
      <c r="SU298" s="1"/>
      <c r="SV298" s="1"/>
      <c r="SW298" s="1"/>
      <c r="SX298" s="1"/>
      <c r="SY298" s="1"/>
      <c r="SZ298" s="1"/>
      <c r="TA298" s="1"/>
      <c r="TB298" s="1"/>
      <c r="TC298" s="1"/>
      <c r="TD298" s="1"/>
      <c r="TE298" s="1"/>
      <c r="TF298" s="1"/>
      <c r="TG298" s="1"/>
      <c r="TH298" s="1"/>
      <c r="TI298" s="1"/>
      <c r="TJ298" s="1"/>
      <c r="TK298" s="1"/>
      <c r="TL298" s="1"/>
      <c r="TM298" s="1"/>
      <c r="TN298" s="1"/>
      <c r="TO298" s="1"/>
      <c r="TP298" s="1"/>
      <c r="TQ298" s="1"/>
      <c r="TR298" s="1"/>
      <c r="TS298" s="1"/>
      <c r="TT298" s="1"/>
      <c r="TU298" s="1"/>
      <c r="TV298" s="1"/>
      <c r="TW298" s="1"/>
      <c r="TX298" s="1"/>
      <c r="TY298" s="1"/>
      <c r="TZ298" s="1"/>
      <c r="UA298" s="1"/>
      <c r="UB298" s="1"/>
      <c r="UC298" s="1"/>
      <c r="UD298" s="1"/>
      <c r="UE298" s="1"/>
      <c r="UF298" s="1"/>
      <c r="UG298" s="1"/>
      <c r="UH298" s="1"/>
      <c r="UI298" s="1"/>
      <c r="UJ298" s="1"/>
      <c r="UK298" s="1"/>
      <c r="UL298" s="1"/>
      <c r="UM298" s="1"/>
      <c r="UN298" s="1"/>
      <c r="UO298" s="1"/>
      <c r="UP298" s="1"/>
      <c r="UQ298" s="1"/>
      <c r="UR298" s="1"/>
      <c r="US298" s="1"/>
      <c r="UT298" s="1"/>
      <c r="UU298" s="1"/>
      <c r="UV298" s="1"/>
      <c r="UW298" s="1"/>
      <c r="UX298" s="1"/>
      <c r="UY298" s="1"/>
      <c r="UZ298" s="1"/>
      <c r="VA298" s="1"/>
      <c r="VB298" s="1"/>
      <c r="VC298" s="1"/>
      <c r="VD298" s="1"/>
      <c r="VE298" s="1"/>
      <c r="VF298" s="1"/>
      <c r="VG298" s="1"/>
      <c r="VH298" s="1"/>
      <c r="VI298" s="1"/>
      <c r="VJ298" s="1"/>
      <c r="VK298" s="1"/>
      <c r="VL298" s="1"/>
      <c r="VM298" s="1"/>
      <c r="VN298" s="1"/>
      <c r="VO298" s="1"/>
      <c r="VP298" s="1"/>
      <c r="VQ298" s="1"/>
      <c r="VR298" s="1"/>
      <c r="VS298" s="1"/>
      <c r="VT298" s="1"/>
      <c r="VU298" s="1"/>
      <c r="VV298" s="1"/>
      <c r="VW298" s="1"/>
      <c r="VX298" s="1"/>
      <c r="VY298" s="1"/>
      <c r="VZ298" s="1"/>
      <c r="WA298" s="1"/>
      <c r="WB298" s="1"/>
      <c r="WC298" s="1"/>
      <c r="WD298" s="1"/>
      <c r="WE298" s="1"/>
      <c r="WF298" s="1"/>
      <c r="WG298" s="1"/>
      <c r="WH298" s="1"/>
      <c r="WI298" s="1"/>
      <c r="WJ298" s="1"/>
      <c r="WK298" s="1"/>
      <c r="WL298" s="1"/>
      <c r="WM298" s="1"/>
      <c r="WN298" s="1"/>
      <c r="WO298" s="1"/>
      <c r="WP298" s="1"/>
      <c r="WQ298" s="1"/>
      <c r="WR298" s="1"/>
      <c r="WS298" s="1"/>
      <c r="WT298" s="1"/>
      <c r="WU298" s="1"/>
      <c r="WV298" s="1"/>
      <c r="WW298" s="1"/>
      <c r="WX298" s="1"/>
      <c r="WY298" s="1"/>
      <c r="WZ298" s="1"/>
      <c r="XA298" s="1"/>
      <c r="XB298" s="1"/>
      <c r="XC298" s="1"/>
      <c r="XD298" s="1"/>
      <c r="XE298" s="1"/>
      <c r="XF298" s="1"/>
      <c r="XG298" s="1"/>
      <c r="XH298" s="1"/>
      <c r="XI298" s="1"/>
      <c r="XJ298" s="1"/>
      <c r="XK298" s="1"/>
      <c r="XL298" s="1"/>
      <c r="XM298" s="1"/>
      <c r="XN298" s="1"/>
      <c r="XO298" s="1"/>
      <c r="XP298" s="1"/>
      <c r="XQ298" s="1"/>
      <c r="XR298" s="1"/>
      <c r="XS298" s="1"/>
      <c r="XT298" s="1"/>
      <c r="XU298" s="1"/>
      <c r="XV298" s="1"/>
      <c r="XW298" s="1"/>
      <c r="XX298" s="1"/>
      <c r="XY298" s="1"/>
      <c r="XZ298" s="1"/>
      <c r="YA298" s="1"/>
      <c r="YB298" s="1"/>
      <c r="YC298" s="1"/>
      <c r="YD298" s="1"/>
      <c r="YE298" s="1"/>
      <c r="YF298" s="1"/>
      <c r="YG298" s="1"/>
      <c r="YH298" s="1"/>
      <c r="YI298" s="1"/>
      <c r="YJ298" s="1"/>
      <c r="YK298" s="1"/>
      <c r="YL298" s="1"/>
      <c r="YM298" s="1"/>
      <c r="YN298" s="1"/>
      <c r="YO298" s="1"/>
      <c r="YP298" s="1"/>
      <c r="YQ298" s="1"/>
      <c r="YR298" s="1"/>
      <c r="YS298" s="1"/>
      <c r="YT298" s="1"/>
      <c r="YU298" s="1"/>
      <c r="YV298" s="1"/>
      <c r="YW298" s="1"/>
      <c r="YX298" s="1"/>
      <c r="YY298" s="1"/>
      <c r="YZ298" s="1"/>
      <c r="ZA298" s="1"/>
      <c r="ZB298" s="1"/>
      <c r="ZC298" s="1"/>
      <c r="ZD298" s="1"/>
      <c r="ZE298" s="1"/>
      <c r="ZF298" s="1"/>
      <c r="ZG298" s="1"/>
      <c r="ZH298" s="1"/>
      <c r="ZI298" s="1"/>
      <c r="ZJ298" s="1"/>
      <c r="ZK298" s="1"/>
      <c r="ZL298" s="1"/>
      <c r="ZM298" s="1"/>
      <c r="ZN298" s="1"/>
      <c r="ZO298" s="1"/>
      <c r="ZP298" s="1"/>
      <c r="ZQ298" s="1"/>
      <c r="ZR298" s="1"/>
      <c r="ZS298" s="1"/>
      <c r="ZT298" s="1"/>
      <c r="ZU298" s="1"/>
      <c r="ZV298" s="1"/>
      <c r="ZW298" s="1"/>
      <c r="ZX298" s="1"/>
      <c r="ZY298" s="1"/>
      <c r="ZZ298" s="1"/>
      <c r="AAA298" s="1"/>
      <c r="AAB298" s="1"/>
      <c r="AAC298" s="1"/>
      <c r="AAD298" s="1"/>
      <c r="AAE298" s="1"/>
      <c r="AAF298" s="1"/>
      <c r="AAG298" s="1"/>
      <c r="AAH298" s="1"/>
      <c r="AAI298" s="1"/>
      <c r="AAJ298" s="1"/>
      <c r="AAK298" s="1"/>
      <c r="AAL298" s="1"/>
      <c r="AAM298" s="1"/>
      <c r="AAN298" s="1"/>
      <c r="AAO298" s="1"/>
      <c r="AAP298" s="1"/>
      <c r="AAQ298" s="1"/>
      <c r="AAR298" s="1"/>
      <c r="AAS298" s="1"/>
      <c r="AAT298" s="1"/>
      <c r="AAU298" s="1"/>
      <c r="AAV298" s="1"/>
      <c r="AAW298" s="1"/>
      <c r="AAX298" s="1"/>
      <c r="AAY298" s="1"/>
      <c r="AAZ298" s="1"/>
      <c r="ABA298" s="1"/>
      <c r="ABB298" s="1"/>
      <c r="ABC298" s="1"/>
      <c r="ABD298" s="1"/>
      <c r="ABE298" s="1"/>
      <c r="ABF298" s="1"/>
      <c r="ABG298" s="1"/>
      <c r="ABH298" s="1"/>
      <c r="ABI298" s="1"/>
      <c r="ABJ298" s="1"/>
      <c r="ABK298" s="1"/>
      <c r="ABL298" s="1"/>
      <c r="ABM298" s="1"/>
      <c r="ABN298" s="1"/>
      <c r="ABO298" s="1"/>
      <c r="ABP298" s="1"/>
      <c r="ABQ298" s="1"/>
      <c r="ABR298" s="1"/>
      <c r="ABS298" s="1"/>
      <c r="ABT298" s="1"/>
      <c r="ABU298" s="1"/>
      <c r="ABV298" s="1"/>
      <c r="ABW298" s="1"/>
      <c r="ABX298" s="1"/>
      <c r="ABY298" s="1"/>
      <c r="ABZ298" s="1"/>
      <c r="ACA298" s="1"/>
      <c r="ACB298" s="1"/>
      <c r="ACC298" s="1"/>
      <c r="ACD298" s="1"/>
      <c r="ACE298" s="1"/>
      <c r="ACF298" s="1"/>
      <c r="ACG298" s="1"/>
      <c r="ACH298" s="1"/>
      <c r="ACI298" s="1"/>
      <c r="ACJ298" s="1"/>
      <c r="ACK298" s="1"/>
      <c r="ACL298" s="1"/>
      <c r="ACM298" s="1"/>
      <c r="ACN298" s="1"/>
      <c r="ACO298" s="1"/>
      <c r="ACP298" s="1"/>
      <c r="ACQ298" s="1"/>
      <c r="ACR298" s="1"/>
      <c r="ACS298" s="1"/>
      <c r="ACT298" s="1"/>
      <c r="ACU298" s="1"/>
      <c r="ACV298" s="1"/>
      <c r="ACW298" s="1"/>
      <c r="ACX298" s="1"/>
      <c r="ACY298" s="1"/>
      <c r="ACZ298" s="1"/>
      <c r="ADA298" s="1"/>
      <c r="ADB298" s="1"/>
      <c r="ADC298" s="1"/>
      <c r="ADD298" s="1"/>
      <c r="ADE298" s="1"/>
      <c r="ADF298" s="1"/>
      <c r="ADG298" s="1"/>
      <c r="ADH298" s="1"/>
      <c r="ADI298" s="1"/>
      <c r="ADJ298" s="1"/>
      <c r="ADK298" s="1"/>
      <c r="ADL298" s="1"/>
      <c r="ADM298" s="1"/>
      <c r="ADN298" s="1"/>
      <c r="ADO298" s="1"/>
      <c r="ADP298" s="1"/>
      <c r="ADQ298" s="1"/>
      <c r="ADR298" s="1"/>
      <c r="ADS298" s="1"/>
      <c r="ADT298" s="1"/>
      <c r="ADU298" s="1"/>
      <c r="ADV298" s="1"/>
      <c r="ADW298" s="1"/>
      <c r="ADX298" s="1"/>
      <c r="ADY298" s="1"/>
      <c r="ADZ298" s="1"/>
      <c r="AEA298" s="1"/>
      <c r="AEB298" s="1"/>
      <c r="AEC298" s="1"/>
      <c r="AED298" s="1"/>
      <c r="AEE298" s="1"/>
      <c r="AEF298" s="1"/>
      <c r="AEG298" s="1"/>
      <c r="AEH298" s="1"/>
      <c r="AEI298" s="1"/>
      <c r="AEJ298" s="1"/>
      <c r="AEK298" s="1"/>
      <c r="AEL298" s="1"/>
      <c r="AEM298" s="1"/>
      <c r="AEN298" s="1"/>
      <c r="AEO298" s="1"/>
      <c r="AEP298" s="1"/>
      <c r="AEQ298" s="1"/>
      <c r="AER298" s="1"/>
      <c r="AES298" s="1"/>
      <c r="AET298" s="1"/>
      <c r="AEU298" s="1"/>
      <c r="AEV298" s="1"/>
      <c r="AEW298" s="1"/>
      <c r="AEX298" s="1"/>
      <c r="AEY298" s="1"/>
      <c r="AEZ298" s="1"/>
      <c r="AFA298" s="1"/>
      <c r="AFB298" s="1"/>
      <c r="AFC298" s="1"/>
      <c r="AFD298" s="1"/>
      <c r="AFE298" s="1"/>
      <c r="AFF298" s="1"/>
      <c r="AFG298" s="1"/>
      <c r="AFH298" s="1"/>
      <c r="AFI298" s="1"/>
      <c r="AFJ298" s="1"/>
      <c r="AFK298" s="1"/>
      <c r="AFL298" s="1"/>
      <c r="AFM298" s="1"/>
      <c r="AFN298" s="1"/>
      <c r="AFO298" s="1"/>
      <c r="AFP298" s="1"/>
      <c r="AFQ298" s="1"/>
      <c r="AFR298" s="1"/>
      <c r="AFS298" s="1"/>
      <c r="AFT298" s="1"/>
      <c r="AFU298" s="1"/>
      <c r="AFV298" s="1"/>
      <c r="AFW298" s="1"/>
      <c r="AFX298" s="1"/>
      <c r="AFY298" s="1"/>
      <c r="AFZ298" s="1"/>
      <c r="AGA298" s="1"/>
      <c r="AGB298" s="1"/>
      <c r="AGC298" s="1"/>
      <c r="AGD298" s="1"/>
      <c r="AGE298" s="1"/>
      <c r="AGF298" s="1"/>
      <c r="AGG298" s="1"/>
      <c r="AGH298" s="1"/>
      <c r="AGI298" s="1"/>
      <c r="AGJ298" s="1"/>
      <c r="AGK298" s="1"/>
      <c r="AGL298" s="1"/>
      <c r="AGM298" s="1"/>
      <c r="AGN298" s="1"/>
      <c r="AGO298" s="1"/>
      <c r="AGP298" s="1"/>
      <c r="AGQ298" s="1"/>
      <c r="AGR298" s="1"/>
      <c r="AGS298" s="1"/>
      <c r="AGT298" s="1"/>
      <c r="AGU298" s="1"/>
      <c r="AGV298" s="1"/>
      <c r="AGW298" s="1"/>
      <c r="AGX298" s="1"/>
      <c r="AGY298" s="1"/>
      <c r="AGZ298" s="1"/>
      <c r="AHA298" s="1"/>
      <c r="AHB298" s="1"/>
      <c r="AHC298" s="1"/>
      <c r="AHD298" s="1"/>
      <c r="AHE298" s="1"/>
      <c r="AHF298" s="1"/>
      <c r="AHG298" s="1"/>
      <c r="AHH298" s="1"/>
      <c r="AHI298" s="1"/>
      <c r="AHJ298" s="1"/>
      <c r="AHK298" s="1"/>
      <c r="AHL298" s="1"/>
      <c r="AHM298" s="1"/>
      <c r="AHN298" s="1"/>
      <c r="AHO298" s="1"/>
      <c r="AHP298" s="1"/>
      <c r="AHQ298" s="1"/>
      <c r="AHR298" s="1"/>
      <c r="AHS298" s="1"/>
      <c r="AHT298" s="1"/>
      <c r="AHU298" s="1"/>
      <c r="AHV298" s="1"/>
      <c r="AHW298" s="1"/>
      <c r="AHX298" s="1"/>
      <c r="AHY298" s="1"/>
      <c r="AHZ298" s="1"/>
      <c r="AIA298" s="1"/>
      <c r="AIB298" s="1"/>
      <c r="AIC298" s="1"/>
      <c r="AID298" s="1"/>
      <c r="AIE298" s="1"/>
      <c r="AIF298" s="1"/>
      <c r="AIG298" s="1"/>
      <c r="AIH298" s="1"/>
      <c r="AII298" s="1"/>
      <c r="AIJ298" s="1"/>
      <c r="AIK298" s="1"/>
      <c r="AIL298" s="1"/>
      <c r="AIM298" s="1"/>
      <c r="AIN298" s="1"/>
      <c r="AIO298" s="1"/>
      <c r="AIP298" s="1"/>
      <c r="AIQ298" s="1"/>
      <c r="AIR298" s="1"/>
      <c r="AIS298" s="1"/>
      <c r="AIT298" s="1"/>
      <c r="AIU298" s="1"/>
      <c r="AIV298" s="1"/>
      <c r="AIW298" s="1"/>
      <c r="AIX298" s="1"/>
      <c r="AIY298" s="1"/>
      <c r="AIZ298" s="1"/>
      <c r="AJA298" s="1"/>
      <c r="AJB298" s="1"/>
      <c r="AJC298" s="1"/>
      <c r="AJD298" s="1"/>
      <c r="AJE298" s="1"/>
      <c r="AJF298" s="1"/>
      <c r="AJG298" s="1"/>
      <c r="AJH298" s="1"/>
      <c r="AJI298" s="1"/>
      <c r="AJJ298" s="1"/>
      <c r="AJK298" s="1"/>
      <c r="AJL298" s="1"/>
      <c r="AJM298" s="1"/>
      <c r="AJN298" s="1"/>
      <c r="AJO298" s="1"/>
      <c r="AJP298" s="1"/>
      <c r="AJQ298" s="1"/>
      <c r="AJR298" s="1"/>
      <c r="AJS298" s="1"/>
      <c r="AJT298" s="1"/>
      <c r="AJU298" s="1"/>
      <c r="AJV298" s="1"/>
    </row>
    <row r="299" spans="1:958">
      <c r="A299" s="81">
        <v>287</v>
      </c>
      <c r="B299" s="82" t="s">
        <v>254</v>
      </c>
      <c r="C299" s="83" t="s">
        <v>921</v>
      </c>
      <c r="D299" s="81">
        <v>6</v>
      </c>
      <c r="E299" s="65">
        <v>0</v>
      </c>
      <c r="F299" s="65">
        <v>0</v>
      </c>
      <c r="G299" s="65">
        <v>0</v>
      </c>
      <c r="H299" s="65">
        <v>0</v>
      </c>
      <c r="I299" s="84">
        <f t="shared" si="21"/>
        <v>0</v>
      </c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  <c r="IU299" s="1"/>
      <c r="IV299" s="1"/>
      <c r="IW299" s="1"/>
      <c r="IX299" s="1"/>
      <c r="IY299" s="1"/>
      <c r="IZ299" s="1"/>
      <c r="JA299" s="1"/>
      <c r="JB299" s="1"/>
      <c r="JC299" s="1"/>
      <c r="JD299" s="1"/>
      <c r="JE299" s="1"/>
      <c r="JF299" s="1"/>
      <c r="JG299" s="1"/>
      <c r="JH299" s="1"/>
      <c r="JI299" s="1"/>
      <c r="JJ299" s="1"/>
      <c r="JK299" s="1"/>
      <c r="JL299" s="1"/>
      <c r="JM299" s="1"/>
      <c r="JN299" s="1"/>
      <c r="JO299" s="1"/>
      <c r="JP299" s="1"/>
      <c r="JQ299" s="1"/>
      <c r="JR299" s="1"/>
      <c r="JS299" s="1"/>
      <c r="JT299" s="1"/>
      <c r="JU299" s="1"/>
      <c r="JV299" s="1"/>
      <c r="JW299" s="1"/>
      <c r="JX299" s="1"/>
      <c r="JY299" s="1"/>
      <c r="JZ299" s="1"/>
      <c r="KA299" s="1"/>
      <c r="KB299" s="1"/>
      <c r="KC299" s="1"/>
      <c r="KD299" s="1"/>
      <c r="KE299" s="1"/>
      <c r="KF299" s="1"/>
      <c r="KG299" s="1"/>
      <c r="KH299" s="1"/>
      <c r="KI299" s="1"/>
      <c r="KJ299" s="1"/>
      <c r="KK299" s="1"/>
      <c r="KL299" s="1"/>
      <c r="KM299" s="1"/>
      <c r="KN299" s="1"/>
      <c r="KO299" s="1"/>
      <c r="KP299" s="1"/>
      <c r="KQ299" s="1"/>
      <c r="KR299" s="1"/>
      <c r="KS299" s="1"/>
      <c r="KT299" s="1"/>
      <c r="KU299" s="1"/>
      <c r="KV299" s="1"/>
      <c r="KW299" s="1"/>
      <c r="KX299" s="1"/>
      <c r="KY299" s="1"/>
      <c r="KZ299" s="1"/>
      <c r="LA299" s="1"/>
      <c r="LB299" s="1"/>
      <c r="LC299" s="1"/>
      <c r="LD299" s="1"/>
      <c r="LE299" s="1"/>
      <c r="LF299" s="1"/>
      <c r="LG299" s="1"/>
      <c r="LH299" s="1"/>
      <c r="LI299" s="1"/>
      <c r="LJ299" s="1"/>
      <c r="LK299" s="1"/>
      <c r="LL299" s="1"/>
      <c r="LM299" s="1"/>
      <c r="LN299" s="1"/>
      <c r="LO299" s="1"/>
      <c r="LP299" s="1"/>
      <c r="LQ299" s="1"/>
      <c r="LR299" s="1"/>
      <c r="LS299" s="1"/>
      <c r="LT299" s="1"/>
      <c r="LU299" s="1"/>
      <c r="LV299" s="1"/>
      <c r="LW299" s="1"/>
      <c r="LX299" s="1"/>
      <c r="LY299" s="1"/>
      <c r="LZ299" s="1"/>
      <c r="MA299" s="1"/>
      <c r="MB299" s="1"/>
      <c r="MC299" s="1"/>
      <c r="MD299" s="1"/>
      <c r="ME299" s="1"/>
      <c r="MF299" s="1"/>
      <c r="MG299" s="1"/>
      <c r="MH299" s="1"/>
      <c r="MI299" s="1"/>
      <c r="MJ299" s="1"/>
      <c r="MK299" s="1"/>
      <c r="ML299" s="1"/>
      <c r="MM299" s="1"/>
      <c r="MN299" s="1"/>
      <c r="MO299" s="1"/>
      <c r="MP299" s="1"/>
      <c r="MQ299" s="1"/>
      <c r="MR299" s="1"/>
      <c r="MS299" s="1"/>
      <c r="MT299" s="1"/>
      <c r="MU299" s="1"/>
      <c r="MV299" s="1"/>
      <c r="MW299" s="1"/>
      <c r="MX299" s="1"/>
      <c r="MY299" s="1"/>
      <c r="MZ299" s="1"/>
      <c r="NA299" s="1"/>
      <c r="NB299" s="1"/>
      <c r="NC299" s="1"/>
      <c r="ND299" s="1"/>
      <c r="NE299" s="1"/>
      <c r="NF299" s="1"/>
      <c r="NG299" s="1"/>
      <c r="NH299" s="1"/>
      <c r="NI299" s="1"/>
      <c r="NJ299" s="1"/>
      <c r="NK299" s="1"/>
      <c r="NL299" s="1"/>
      <c r="NM299" s="1"/>
      <c r="NN299" s="1"/>
      <c r="NO299" s="1"/>
      <c r="NP299" s="1"/>
      <c r="NQ299" s="1"/>
      <c r="NR299" s="1"/>
      <c r="NS299" s="1"/>
      <c r="NT299" s="1"/>
      <c r="NU299" s="1"/>
      <c r="NV299" s="1"/>
      <c r="NW299" s="1"/>
      <c r="NX299" s="1"/>
      <c r="NY299" s="1"/>
      <c r="NZ299" s="1"/>
      <c r="OA299" s="1"/>
      <c r="OB299" s="1"/>
      <c r="OC299" s="1"/>
      <c r="OD299" s="1"/>
      <c r="OE299" s="1"/>
      <c r="OF299" s="1"/>
      <c r="OG299" s="1"/>
      <c r="OH299" s="1"/>
      <c r="OI299" s="1"/>
      <c r="OJ299" s="1"/>
      <c r="OK299" s="1"/>
      <c r="OL299" s="1"/>
      <c r="OM299" s="1"/>
      <c r="ON299" s="1"/>
      <c r="OO299" s="1"/>
      <c r="OP299" s="1"/>
      <c r="OQ299" s="1"/>
      <c r="OR299" s="1"/>
      <c r="OS299" s="1"/>
      <c r="OT299" s="1"/>
      <c r="OU299" s="1"/>
      <c r="OV299" s="1"/>
      <c r="OW299" s="1"/>
      <c r="OX299" s="1"/>
      <c r="OY299" s="1"/>
      <c r="OZ299" s="1"/>
      <c r="PA299" s="1"/>
      <c r="PB299" s="1"/>
      <c r="PC299" s="1"/>
      <c r="PD299" s="1"/>
      <c r="PE299" s="1"/>
      <c r="PF299" s="1"/>
      <c r="PG299" s="1"/>
      <c r="PH299" s="1"/>
      <c r="PI299" s="1"/>
      <c r="PJ299" s="1"/>
      <c r="PK299" s="1"/>
      <c r="PL299" s="1"/>
      <c r="PM299" s="1"/>
      <c r="PN299" s="1"/>
      <c r="PO299" s="1"/>
      <c r="PP299" s="1"/>
      <c r="PQ299" s="1"/>
      <c r="PR299" s="1"/>
      <c r="PS299" s="1"/>
      <c r="PT299" s="1"/>
      <c r="PU299" s="1"/>
      <c r="PV299" s="1"/>
      <c r="PW299" s="1"/>
      <c r="PX299" s="1"/>
      <c r="PY299" s="1"/>
      <c r="PZ299" s="1"/>
      <c r="QA299" s="1"/>
      <c r="QB299" s="1"/>
      <c r="QC299" s="1"/>
      <c r="QD299" s="1"/>
      <c r="QE299" s="1"/>
      <c r="QF299" s="1"/>
      <c r="QG299" s="1"/>
      <c r="QH299" s="1"/>
      <c r="QI299" s="1"/>
      <c r="QJ299" s="1"/>
      <c r="QK299" s="1"/>
      <c r="QL299" s="1"/>
      <c r="QM299" s="1"/>
      <c r="QN299" s="1"/>
      <c r="QO299" s="1"/>
      <c r="QP299" s="1"/>
      <c r="QQ299" s="1"/>
      <c r="QR299" s="1"/>
      <c r="QS299" s="1"/>
      <c r="QT299" s="1"/>
      <c r="QU299" s="1"/>
      <c r="QV299" s="1"/>
      <c r="QW299" s="1"/>
      <c r="QX299" s="1"/>
      <c r="QY299" s="1"/>
      <c r="QZ299" s="1"/>
      <c r="RA299" s="1"/>
      <c r="RB299" s="1"/>
      <c r="RC299" s="1"/>
      <c r="RD299" s="1"/>
      <c r="RE299" s="1"/>
      <c r="RF299" s="1"/>
      <c r="RG299" s="1"/>
      <c r="RH299" s="1"/>
      <c r="RI299" s="1"/>
      <c r="RJ299" s="1"/>
      <c r="RK299" s="1"/>
      <c r="RL299" s="1"/>
      <c r="RM299" s="1"/>
      <c r="RN299" s="1"/>
      <c r="RO299" s="1"/>
      <c r="RP299" s="1"/>
      <c r="RQ299" s="1"/>
      <c r="RR299" s="1"/>
      <c r="RS299" s="1"/>
      <c r="RT299" s="1"/>
      <c r="RU299" s="1"/>
      <c r="RV299" s="1"/>
      <c r="RW299" s="1"/>
      <c r="RX299" s="1"/>
      <c r="RY299" s="1"/>
      <c r="RZ299" s="1"/>
      <c r="SA299" s="1"/>
      <c r="SB299" s="1"/>
      <c r="SC299" s="1"/>
      <c r="SD299" s="1"/>
      <c r="SE299" s="1"/>
      <c r="SF299" s="1"/>
      <c r="SG299" s="1"/>
      <c r="SH299" s="1"/>
      <c r="SI299" s="1"/>
      <c r="SJ299" s="1"/>
      <c r="SK299" s="1"/>
      <c r="SL299" s="1"/>
      <c r="SM299" s="1"/>
      <c r="SN299" s="1"/>
      <c r="SO299" s="1"/>
      <c r="SP299" s="1"/>
      <c r="SQ299" s="1"/>
      <c r="SR299" s="1"/>
      <c r="SS299" s="1"/>
      <c r="ST299" s="1"/>
      <c r="SU299" s="1"/>
      <c r="SV299" s="1"/>
      <c r="SW299" s="1"/>
      <c r="SX299" s="1"/>
      <c r="SY299" s="1"/>
      <c r="SZ299" s="1"/>
      <c r="TA299" s="1"/>
      <c r="TB299" s="1"/>
      <c r="TC299" s="1"/>
      <c r="TD299" s="1"/>
      <c r="TE299" s="1"/>
      <c r="TF299" s="1"/>
      <c r="TG299" s="1"/>
      <c r="TH299" s="1"/>
      <c r="TI299" s="1"/>
      <c r="TJ299" s="1"/>
      <c r="TK299" s="1"/>
      <c r="TL299" s="1"/>
      <c r="TM299" s="1"/>
      <c r="TN299" s="1"/>
      <c r="TO299" s="1"/>
      <c r="TP299" s="1"/>
      <c r="TQ299" s="1"/>
      <c r="TR299" s="1"/>
      <c r="TS299" s="1"/>
      <c r="TT299" s="1"/>
      <c r="TU299" s="1"/>
      <c r="TV299" s="1"/>
      <c r="TW299" s="1"/>
      <c r="TX299" s="1"/>
      <c r="TY299" s="1"/>
      <c r="TZ299" s="1"/>
      <c r="UA299" s="1"/>
      <c r="UB299" s="1"/>
      <c r="UC299" s="1"/>
      <c r="UD299" s="1"/>
      <c r="UE299" s="1"/>
      <c r="UF299" s="1"/>
      <c r="UG299" s="1"/>
      <c r="UH299" s="1"/>
      <c r="UI299" s="1"/>
      <c r="UJ299" s="1"/>
      <c r="UK299" s="1"/>
      <c r="UL299" s="1"/>
      <c r="UM299" s="1"/>
      <c r="UN299" s="1"/>
      <c r="UO299" s="1"/>
      <c r="UP299" s="1"/>
      <c r="UQ299" s="1"/>
      <c r="UR299" s="1"/>
      <c r="US299" s="1"/>
      <c r="UT299" s="1"/>
      <c r="UU299" s="1"/>
      <c r="UV299" s="1"/>
      <c r="UW299" s="1"/>
      <c r="UX299" s="1"/>
      <c r="UY299" s="1"/>
      <c r="UZ299" s="1"/>
      <c r="VA299" s="1"/>
      <c r="VB299" s="1"/>
      <c r="VC299" s="1"/>
      <c r="VD299" s="1"/>
      <c r="VE299" s="1"/>
      <c r="VF299" s="1"/>
      <c r="VG299" s="1"/>
      <c r="VH299" s="1"/>
      <c r="VI299" s="1"/>
      <c r="VJ299" s="1"/>
      <c r="VK299" s="1"/>
      <c r="VL299" s="1"/>
      <c r="VM299" s="1"/>
      <c r="VN299" s="1"/>
      <c r="VO299" s="1"/>
      <c r="VP299" s="1"/>
      <c r="VQ299" s="1"/>
      <c r="VR299" s="1"/>
      <c r="VS299" s="1"/>
      <c r="VT299" s="1"/>
      <c r="VU299" s="1"/>
      <c r="VV299" s="1"/>
      <c r="VW299" s="1"/>
      <c r="VX299" s="1"/>
      <c r="VY299" s="1"/>
      <c r="VZ299" s="1"/>
      <c r="WA299" s="1"/>
      <c r="WB299" s="1"/>
      <c r="WC299" s="1"/>
      <c r="WD299" s="1"/>
      <c r="WE299" s="1"/>
      <c r="WF299" s="1"/>
      <c r="WG299" s="1"/>
      <c r="WH299" s="1"/>
      <c r="WI299" s="1"/>
      <c r="WJ299" s="1"/>
      <c r="WK299" s="1"/>
      <c r="WL299" s="1"/>
      <c r="WM299" s="1"/>
      <c r="WN299" s="1"/>
      <c r="WO299" s="1"/>
      <c r="WP299" s="1"/>
      <c r="WQ299" s="1"/>
      <c r="WR299" s="1"/>
      <c r="WS299" s="1"/>
      <c r="WT299" s="1"/>
      <c r="WU299" s="1"/>
      <c r="WV299" s="1"/>
      <c r="WW299" s="1"/>
      <c r="WX299" s="1"/>
      <c r="WY299" s="1"/>
      <c r="WZ299" s="1"/>
      <c r="XA299" s="1"/>
      <c r="XB299" s="1"/>
      <c r="XC299" s="1"/>
      <c r="XD299" s="1"/>
      <c r="XE299" s="1"/>
      <c r="XF299" s="1"/>
      <c r="XG299" s="1"/>
      <c r="XH299" s="1"/>
      <c r="XI299" s="1"/>
      <c r="XJ299" s="1"/>
      <c r="XK299" s="1"/>
      <c r="XL299" s="1"/>
      <c r="XM299" s="1"/>
      <c r="XN299" s="1"/>
      <c r="XO299" s="1"/>
      <c r="XP299" s="1"/>
      <c r="XQ299" s="1"/>
      <c r="XR299" s="1"/>
      <c r="XS299" s="1"/>
      <c r="XT299" s="1"/>
      <c r="XU299" s="1"/>
      <c r="XV299" s="1"/>
      <c r="XW299" s="1"/>
      <c r="XX299" s="1"/>
      <c r="XY299" s="1"/>
      <c r="XZ299" s="1"/>
      <c r="YA299" s="1"/>
      <c r="YB299" s="1"/>
      <c r="YC299" s="1"/>
      <c r="YD299" s="1"/>
      <c r="YE299" s="1"/>
      <c r="YF299" s="1"/>
      <c r="YG299" s="1"/>
      <c r="YH299" s="1"/>
      <c r="YI299" s="1"/>
      <c r="YJ299" s="1"/>
      <c r="YK299" s="1"/>
      <c r="YL299" s="1"/>
      <c r="YM299" s="1"/>
      <c r="YN299" s="1"/>
      <c r="YO299" s="1"/>
      <c r="YP299" s="1"/>
      <c r="YQ299" s="1"/>
      <c r="YR299" s="1"/>
      <c r="YS299" s="1"/>
      <c r="YT299" s="1"/>
      <c r="YU299" s="1"/>
      <c r="YV299" s="1"/>
      <c r="YW299" s="1"/>
      <c r="YX299" s="1"/>
      <c r="YY299" s="1"/>
      <c r="YZ299" s="1"/>
      <c r="ZA299" s="1"/>
      <c r="ZB299" s="1"/>
      <c r="ZC299" s="1"/>
      <c r="ZD299" s="1"/>
      <c r="ZE299" s="1"/>
      <c r="ZF299" s="1"/>
      <c r="ZG299" s="1"/>
      <c r="ZH299" s="1"/>
      <c r="ZI299" s="1"/>
      <c r="ZJ299" s="1"/>
      <c r="ZK299" s="1"/>
      <c r="ZL299" s="1"/>
      <c r="ZM299" s="1"/>
      <c r="ZN299" s="1"/>
      <c r="ZO299" s="1"/>
      <c r="ZP299" s="1"/>
      <c r="ZQ299" s="1"/>
      <c r="ZR299" s="1"/>
      <c r="ZS299" s="1"/>
      <c r="ZT299" s="1"/>
      <c r="ZU299" s="1"/>
      <c r="ZV299" s="1"/>
      <c r="ZW299" s="1"/>
      <c r="ZX299" s="1"/>
      <c r="ZY299" s="1"/>
      <c r="ZZ299" s="1"/>
      <c r="AAA299" s="1"/>
      <c r="AAB299" s="1"/>
      <c r="AAC299" s="1"/>
      <c r="AAD299" s="1"/>
      <c r="AAE299" s="1"/>
      <c r="AAF299" s="1"/>
      <c r="AAG299" s="1"/>
      <c r="AAH299" s="1"/>
      <c r="AAI299" s="1"/>
      <c r="AAJ299" s="1"/>
      <c r="AAK299" s="1"/>
      <c r="AAL299" s="1"/>
      <c r="AAM299" s="1"/>
      <c r="AAN299" s="1"/>
      <c r="AAO299" s="1"/>
      <c r="AAP299" s="1"/>
      <c r="AAQ299" s="1"/>
      <c r="AAR299" s="1"/>
      <c r="AAS299" s="1"/>
      <c r="AAT299" s="1"/>
      <c r="AAU299" s="1"/>
      <c r="AAV299" s="1"/>
      <c r="AAW299" s="1"/>
      <c r="AAX299" s="1"/>
      <c r="AAY299" s="1"/>
      <c r="AAZ299" s="1"/>
      <c r="ABA299" s="1"/>
      <c r="ABB299" s="1"/>
      <c r="ABC299" s="1"/>
      <c r="ABD299" s="1"/>
      <c r="ABE299" s="1"/>
      <c r="ABF299" s="1"/>
      <c r="ABG299" s="1"/>
      <c r="ABH299" s="1"/>
      <c r="ABI299" s="1"/>
      <c r="ABJ299" s="1"/>
      <c r="ABK299" s="1"/>
      <c r="ABL299" s="1"/>
      <c r="ABM299" s="1"/>
      <c r="ABN299" s="1"/>
      <c r="ABO299" s="1"/>
      <c r="ABP299" s="1"/>
      <c r="ABQ299" s="1"/>
      <c r="ABR299" s="1"/>
      <c r="ABS299" s="1"/>
      <c r="ABT299" s="1"/>
      <c r="ABU299" s="1"/>
      <c r="ABV299" s="1"/>
      <c r="ABW299" s="1"/>
      <c r="ABX299" s="1"/>
      <c r="ABY299" s="1"/>
      <c r="ABZ299" s="1"/>
      <c r="ACA299" s="1"/>
      <c r="ACB299" s="1"/>
      <c r="ACC299" s="1"/>
      <c r="ACD299" s="1"/>
      <c r="ACE299" s="1"/>
      <c r="ACF299" s="1"/>
      <c r="ACG299" s="1"/>
      <c r="ACH299" s="1"/>
      <c r="ACI299" s="1"/>
      <c r="ACJ299" s="1"/>
      <c r="ACK299" s="1"/>
      <c r="ACL299" s="1"/>
      <c r="ACM299" s="1"/>
      <c r="ACN299" s="1"/>
      <c r="ACO299" s="1"/>
      <c r="ACP299" s="1"/>
      <c r="ACQ299" s="1"/>
      <c r="ACR299" s="1"/>
      <c r="ACS299" s="1"/>
      <c r="ACT299" s="1"/>
      <c r="ACU299" s="1"/>
      <c r="ACV299" s="1"/>
      <c r="ACW299" s="1"/>
      <c r="ACX299" s="1"/>
      <c r="ACY299" s="1"/>
      <c r="ACZ299" s="1"/>
      <c r="ADA299" s="1"/>
      <c r="ADB299" s="1"/>
      <c r="ADC299" s="1"/>
      <c r="ADD299" s="1"/>
      <c r="ADE299" s="1"/>
      <c r="ADF299" s="1"/>
      <c r="ADG299" s="1"/>
      <c r="ADH299" s="1"/>
      <c r="ADI299" s="1"/>
      <c r="ADJ299" s="1"/>
      <c r="ADK299" s="1"/>
      <c r="ADL299" s="1"/>
      <c r="ADM299" s="1"/>
      <c r="ADN299" s="1"/>
      <c r="ADO299" s="1"/>
      <c r="ADP299" s="1"/>
      <c r="ADQ299" s="1"/>
      <c r="ADR299" s="1"/>
      <c r="ADS299" s="1"/>
      <c r="ADT299" s="1"/>
      <c r="ADU299" s="1"/>
      <c r="ADV299" s="1"/>
      <c r="ADW299" s="1"/>
      <c r="ADX299" s="1"/>
      <c r="ADY299" s="1"/>
      <c r="ADZ299" s="1"/>
      <c r="AEA299" s="1"/>
      <c r="AEB299" s="1"/>
      <c r="AEC299" s="1"/>
      <c r="AED299" s="1"/>
      <c r="AEE299" s="1"/>
      <c r="AEF299" s="1"/>
      <c r="AEG299" s="1"/>
      <c r="AEH299" s="1"/>
      <c r="AEI299" s="1"/>
      <c r="AEJ299" s="1"/>
      <c r="AEK299" s="1"/>
      <c r="AEL299" s="1"/>
      <c r="AEM299" s="1"/>
      <c r="AEN299" s="1"/>
      <c r="AEO299" s="1"/>
      <c r="AEP299" s="1"/>
      <c r="AEQ299" s="1"/>
      <c r="AER299" s="1"/>
      <c r="AES299" s="1"/>
      <c r="AET299" s="1"/>
      <c r="AEU299" s="1"/>
      <c r="AEV299" s="1"/>
      <c r="AEW299" s="1"/>
      <c r="AEX299" s="1"/>
      <c r="AEY299" s="1"/>
      <c r="AEZ299" s="1"/>
      <c r="AFA299" s="1"/>
      <c r="AFB299" s="1"/>
      <c r="AFC299" s="1"/>
      <c r="AFD299" s="1"/>
      <c r="AFE299" s="1"/>
      <c r="AFF299" s="1"/>
      <c r="AFG299" s="1"/>
      <c r="AFH299" s="1"/>
      <c r="AFI299" s="1"/>
      <c r="AFJ299" s="1"/>
      <c r="AFK299" s="1"/>
      <c r="AFL299" s="1"/>
      <c r="AFM299" s="1"/>
      <c r="AFN299" s="1"/>
      <c r="AFO299" s="1"/>
      <c r="AFP299" s="1"/>
      <c r="AFQ299" s="1"/>
      <c r="AFR299" s="1"/>
      <c r="AFS299" s="1"/>
      <c r="AFT299" s="1"/>
      <c r="AFU299" s="1"/>
      <c r="AFV299" s="1"/>
      <c r="AFW299" s="1"/>
      <c r="AFX299" s="1"/>
      <c r="AFY299" s="1"/>
      <c r="AFZ299" s="1"/>
      <c r="AGA299" s="1"/>
      <c r="AGB299" s="1"/>
      <c r="AGC299" s="1"/>
      <c r="AGD299" s="1"/>
      <c r="AGE299" s="1"/>
      <c r="AGF299" s="1"/>
      <c r="AGG299" s="1"/>
      <c r="AGH299" s="1"/>
      <c r="AGI299" s="1"/>
      <c r="AGJ299" s="1"/>
      <c r="AGK299" s="1"/>
      <c r="AGL299" s="1"/>
      <c r="AGM299" s="1"/>
      <c r="AGN299" s="1"/>
      <c r="AGO299" s="1"/>
      <c r="AGP299" s="1"/>
      <c r="AGQ299" s="1"/>
      <c r="AGR299" s="1"/>
      <c r="AGS299" s="1"/>
      <c r="AGT299" s="1"/>
      <c r="AGU299" s="1"/>
      <c r="AGV299" s="1"/>
      <c r="AGW299" s="1"/>
      <c r="AGX299" s="1"/>
      <c r="AGY299" s="1"/>
      <c r="AGZ299" s="1"/>
      <c r="AHA299" s="1"/>
      <c r="AHB299" s="1"/>
      <c r="AHC299" s="1"/>
      <c r="AHD299" s="1"/>
      <c r="AHE299" s="1"/>
      <c r="AHF299" s="1"/>
      <c r="AHG299" s="1"/>
      <c r="AHH299" s="1"/>
      <c r="AHI299" s="1"/>
      <c r="AHJ299" s="1"/>
      <c r="AHK299" s="1"/>
      <c r="AHL299" s="1"/>
      <c r="AHM299" s="1"/>
      <c r="AHN299" s="1"/>
      <c r="AHO299" s="1"/>
      <c r="AHP299" s="1"/>
      <c r="AHQ299" s="1"/>
      <c r="AHR299" s="1"/>
      <c r="AHS299" s="1"/>
      <c r="AHT299" s="1"/>
      <c r="AHU299" s="1"/>
      <c r="AHV299" s="1"/>
      <c r="AHW299" s="1"/>
      <c r="AHX299" s="1"/>
      <c r="AHY299" s="1"/>
      <c r="AHZ299" s="1"/>
      <c r="AIA299" s="1"/>
      <c r="AIB299" s="1"/>
      <c r="AIC299" s="1"/>
      <c r="AID299" s="1"/>
      <c r="AIE299" s="1"/>
      <c r="AIF299" s="1"/>
      <c r="AIG299" s="1"/>
      <c r="AIH299" s="1"/>
      <c r="AII299" s="1"/>
      <c r="AIJ299" s="1"/>
      <c r="AIK299" s="1"/>
      <c r="AIL299" s="1"/>
      <c r="AIM299" s="1"/>
      <c r="AIN299" s="1"/>
      <c r="AIO299" s="1"/>
      <c r="AIP299" s="1"/>
      <c r="AIQ299" s="1"/>
      <c r="AIR299" s="1"/>
      <c r="AIS299" s="1"/>
      <c r="AIT299" s="1"/>
      <c r="AIU299" s="1"/>
      <c r="AIV299" s="1"/>
      <c r="AIW299" s="1"/>
      <c r="AIX299" s="1"/>
      <c r="AIY299" s="1"/>
      <c r="AIZ299" s="1"/>
      <c r="AJA299" s="1"/>
      <c r="AJB299" s="1"/>
      <c r="AJC299" s="1"/>
      <c r="AJD299" s="1"/>
      <c r="AJE299" s="1"/>
      <c r="AJF299" s="1"/>
      <c r="AJG299" s="1"/>
      <c r="AJH299" s="1"/>
      <c r="AJI299" s="1"/>
      <c r="AJJ299" s="1"/>
      <c r="AJK299" s="1"/>
      <c r="AJL299" s="1"/>
      <c r="AJM299" s="1"/>
      <c r="AJN299" s="1"/>
      <c r="AJO299" s="1"/>
      <c r="AJP299" s="1"/>
      <c r="AJQ299" s="1"/>
      <c r="AJR299" s="1"/>
      <c r="AJS299" s="1"/>
      <c r="AJT299" s="1"/>
      <c r="AJU299" s="1"/>
      <c r="AJV299" s="1"/>
    </row>
    <row r="300" spans="1:958">
      <c r="A300" s="81">
        <v>288</v>
      </c>
      <c r="B300" s="82" t="s">
        <v>255</v>
      </c>
      <c r="C300" s="83" t="s">
        <v>921</v>
      </c>
      <c r="D300" s="81">
        <v>6</v>
      </c>
      <c r="E300" s="65">
        <v>0</v>
      </c>
      <c r="F300" s="65">
        <v>0</v>
      </c>
      <c r="G300" s="65">
        <v>0</v>
      </c>
      <c r="H300" s="65">
        <v>0</v>
      </c>
      <c r="I300" s="84">
        <f t="shared" si="21"/>
        <v>0</v>
      </c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  <c r="IU300" s="1"/>
      <c r="IV300" s="1"/>
      <c r="IW300" s="1"/>
      <c r="IX300" s="1"/>
      <c r="IY300" s="1"/>
      <c r="IZ300" s="1"/>
      <c r="JA300" s="1"/>
      <c r="JB300" s="1"/>
      <c r="JC300" s="1"/>
      <c r="JD300" s="1"/>
      <c r="JE300" s="1"/>
      <c r="JF300" s="1"/>
      <c r="JG300" s="1"/>
      <c r="JH300" s="1"/>
      <c r="JI300" s="1"/>
      <c r="JJ300" s="1"/>
      <c r="JK300" s="1"/>
      <c r="JL300" s="1"/>
      <c r="JM300" s="1"/>
      <c r="JN300" s="1"/>
      <c r="JO300" s="1"/>
      <c r="JP300" s="1"/>
      <c r="JQ300" s="1"/>
      <c r="JR300" s="1"/>
      <c r="JS300" s="1"/>
      <c r="JT300" s="1"/>
      <c r="JU300" s="1"/>
      <c r="JV300" s="1"/>
      <c r="JW300" s="1"/>
      <c r="JX300" s="1"/>
      <c r="JY300" s="1"/>
      <c r="JZ300" s="1"/>
      <c r="KA300" s="1"/>
      <c r="KB300" s="1"/>
      <c r="KC300" s="1"/>
      <c r="KD300" s="1"/>
      <c r="KE300" s="1"/>
      <c r="KF300" s="1"/>
      <c r="KG300" s="1"/>
      <c r="KH300" s="1"/>
      <c r="KI300" s="1"/>
      <c r="KJ300" s="1"/>
      <c r="KK300" s="1"/>
      <c r="KL300" s="1"/>
      <c r="KM300" s="1"/>
      <c r="KN300" s="1"/>
      <c r="KO300" s="1"/>
      <c r="KP300" s="1"/>
      <c r="KQ300" s="1"/>
      <c r="KR300" s="1"/>
      <c r="KS300" s="1"/>
      <c r="KT300" s="1"/>
      <c r="KU300" s="1"/>
      <c r="KV300" s="1"/>
      <c r="KW300" s="1"/>
      <c r="KX300" s="1"/>
      <c r="KY300" s="1"/>
      <c r="KZ300" s="1"/>
      <c r="LA300" s="1"/>
      <c r="LB300" s="1"/>
      <c r="LC300" s="1"/>
      <c r="LD300" s="1"/>
      <c r="LE300" s="1"/>
      <c r="LF300" s="1"/>
      <c r="LG300" s="1"/>
      <c r="LH300" s="1"/>
      <c r="LI300" s="1"/>
      <c r="LJ300" s="1"/>
      <c r="LK300" s="1"/>
      <c r="LL300" s="1"/>
      <c r="LM300" s="1"/>
      <c r="LN300" s="1"/>
      <c r="LO300" s="1"/>
      <c r="LP300" s="1"/>
      <c r="LQ300" s="1"/>
      <c r="LR300" s="1"/>
      <c r="LS300" s="1"/>
      <c r="LT300" s="1"/>
      <c r="LU300" s="1"/>
      <c r="LV300" s="1"/>
      <c r="LW300" s="1"/>
      <c r="LX300" s="1"/>
      <c r="LY300" s="1"/>
      <c r="LZ300" s="1"/>
      <c r="MA300" s="1"/>
      <c r="MB300" s="1"/>
      <c r="MC300" s="1"/>
      <c r="MD300" s="1"/>
      <c r="ME300" s="1"/>
      <c r="MF300" s="1"/>
      <c r="MG300" s="1"/>
      <c r="MH300" s="1"/>
      <c r="MI300" s="1"/>
      <c r="MJ300" s="1"/>
      <c r="MK300" s="1"/>
      <c r="ML300" s="1"/>
      <c r="MM300" s="1"/>
      <c r="MN300" s="1"/>
      <c r="MO300" s="1"/>
      <c r="MP300" s="1"/>
      <c r="MQ300" s="1"/>
      <c r="MR300" s="1"/>
      <c r="MS300" s="1"/>
      <c r="MT300" s="1"/>
      <c r="MU300" s="1"/>
      <c r="MV300" s="1"/>
      <c r="MW300" s="1"/>
      <c r="MX300" s="1"/>
      <c r="MY300" s="1"/>
      <c r="MZ300" s="1"/>
      <c r="NA300" s="1"/>
      <c r="NB300" s="1"/>
      <c r="NC300" s="1"/>
      <c r="ND300" s="1"/>
      <c r="NE300" s="1"/>
      <c r="NF300" s="1"/>
      <c r="NG300" s="1"/>
      <c r="NH300" s="1"/>
      <c r="NI300" s="1"/>
      <c r="NJ300" s="1"/>
      <c r="NK300" s="1"/>
      <c r="NL300" s="1"/>
      <c r="NM300" s="1"/>
      <c r="NN300" s="1"/>
      <c r="NO300" s="1"/>
      <c r="NP300" s="1"/>
      <c r="NQ300" s="1"/>
      <c r="NR300" s="1"/>
      <c r="NS300" s="1"/>
      <c r="NT300" s="1"/>
      <c r="NU300" s="1"/>
      <c r="NV300" s="1"/>
      <c r="NW300" s="1"/>
      <c r="NX300" s="1"/>
      <c r="NY300" s="1"/>
      <c r="NZ300" s="1"/>
      <c r="OA300" s="1"/>
      <c r="OB300" s="1"/>
      <c r="OC300" s="1"/>
      <c r="OD300" s="1"/>
      <c r="OE300" s="1"/>
      <c r="OF300" s="1"/>
      <c r="OG300" s="1"/>
      <c r="OH300" s="1"/>
      <c r="OI300" s="1"/>
      <c r="OJ300" s="1"/>
      <c r="OK300" s="1"/>
      <c r="OL300" s="1"/>
      <c r="OM300" s="1"/>
      <c r="ON300" s="1"/>
      <c r="OO300" s="1"/>
      <c r="OP300" s="1"/>
      <c r="OQ300" s="1"/>
      <c r="OR300" s="1"/>
      <c r="OS300" s="1"/>
      <c r="OT300" s="1"/>
      <c r="OU300" s="1"/>
      <c r="OV300" s="1"/>
      <c r="OW300" s="1"/>
      <c r="OX300" s="1"/>
      <c r="OY300" s="1"/>
      <c r="OZ300" s="1"/>
      <c r="PA300" s="1"/>
      <c r="PB300" s="1"/>
      <c r="PC300" s="1"/>
      <c r="PD300" s="1"/>
      <c r="PE300" s="1"/>
      <c r="PF300" s="1"/>
      <c r="PG300" s="1"/>
      <c r="PH300" s="1"/>
      <c r="PI300" s="1"/>
      <c r="PJ300" s="1"/>
      <c r="PK300" s="1"/>
      <c r="PL300" s="1"/>
      <c r="PM300" s="1"/>
      <c r="PN300" s="1"/>
      <c r="PO300" s="1"/>
      <c r="PP300" s="1"/>
      <c r="PQ300" s="1"/>
      <c r="PR300" s="1"/>
      <c r="PS300" s="1"/>
      <c r="PT300" s="1"/>
      <c r="PU300" s="1"/>
      <c r="PV300" s="1"/>
      <c r="PW300" s="1"/>
      <c r="PX300" s="1"/>
      <c r="PY300" s="1"/>
      <c r="PZ300" s="1"/>
      <c r="QA300" s="1"/>
      <c r="QB300" s="1"/>
      <c r="QC300" s="1"/>
      <c r="QD300" s="1"/>
      <c r="QE300" s="1"/>
      <c r="QF300" s="1"/>
      <c r="QG300" s="1"/>
      <c r="QH300" s="1"/>
      <c r="QI300" s="1"/>
      <c r="QJ300" s="1"/>
      <c r="QK300" s="1"/>
      <c r="QL300" s="1"/>
      <c r="QM300" s="1"/>
      <c r="QN300" s="1"/>
      <c r="QO300" s="1"/>
      <c r="QP300" s="1"/>
      <c r="QQ300" s="1"/>
      <c r="QR300" s="1"/>
      <c r="QS300" s="1"/>
      <c r="QT300" s="1"/>
      <c r="QU300" s="1"/>
      <c r="QV300" s="1"/>
      <c r="QW300" s="1"/>
      <c r="QX300" s="1"/>
      <c r="QY300" s="1"/>
      <c r="QZ300" s="1"/>
      <c r="RA300" s="1"/>
      <c r="RB300" s="1"/>
      <c r="RC300" s="1"/>
      <c r="RD300" s="1"/>
      <c r="RE300" s="1"/>
      <c r="RF300" s="1"/>
      <c r="RG300" s="1"/>
      <c r="RH300" s="1"/>
      <c r="RI300" s="1"/>
      <c r="RJ300" s="1"/>
      <c r="RK300" s="1"/>
      <c r="RL300" s="1"/>
      <c r="RM300" s="1"/>
      <c r="RN300" s="1"/>
      <c r="RO300" s="1"/>
      <c r="RP300" s="1"/>
      <c r="RQ300" s="1"/>
      <c r="RR300" s="1"/>
      <c r="RS300" s="1"/>
      <c r="RT300" s="1"/>
      <c r="RU300" s="1"/>
      <c r="RV300" s="1"/>
      <c r="RW300" s="1"/>
      <c r="RX300" s="1"/>
      <c r="RY300" s="1"/>
      <c r="RZ300" s="1"/>
      <c r="SA300" s="1"/>
      <c r="SB300" s="1"/>
      <c r="SC300" s="1"/>
      <c r="SD300" s="1"/>
      <c r="SE300" s="1"/>
      <c r="SF300" s="1"/>
      <c r="SG300" s="1"/>
      <c r="SH300" s="1"/>
      <c r="SI300" s="1"/>
      <c r="SJ300" s="1"/>
      <c r="SK300" s="1"/>
      <c r="SL300" s="1"/>
      <c r="SM300" s="1"/>
      <c r="SN300" s="1"/>
      <c r="SO300" s="1"/>
      <c r="SP300" s="1"/>
      <c r="SQ300" s="1"/>
      <c r="SR300" s="1"/>
      <c r="SS300" s="1"/>
      <c r="ST300" s="1"/>
      <c r="SU300" s="1"/>
      <c r="SV300" s="1"/>
      <c r="SW300" s="1"/>
      <c r="SX300" s="1"/>
      <c r="SY300" s="1"/>
      <c r="SZ300" s="1"/>
      <c r="TA300" s="1"/>
      <c r="TB300" s="1"/>
      <c r="TC300" s="1"/>
      <c r="TD300" s="1"/>
      <c r="TE300" s="1"/>
      <c r="TF300" s="1"/>
      <c r="TG300" s="1"/>
      <c r="TH300" s="1"/>
      <c r="TI300" s="1"/>
      <c r="TJ300" s="1"/>
      <c r="TK300" s="1"/>
      <c r="TL300" s="1"/>
      <c r="TM300" s="1"/>
      <c r="TN300" s="1"/>
      <c r="TO300" s="1"/>
      <c r="TP300" s="1"/>
      <c r="TQ300" s="1"/>
      <c r="TR300" s="1"/>
      <c r="TS300" s="1"/>
      <c r="TT300" s="1"/>
      <c r="TU300" s="1"/>
      <c r="TV300" s="1"/>
      <c r="TW300" s="1"/>
      <c r="TX300" s="1"/>
      <c r="TY300" s="1"/>
      <c r="TZ300" s="1"/>
      <c r="UA300" s="1"/>
      <c r="UB300" s="1"/>
      <c r="UC300" s="1"/>
      <c r="UD300" s="1"/>
      <c r="UE300" s="1"/>
      <c r="UF300" s="1"/>
      <c r="UG300" s="1"/>
      <c r="UH300" s="1"/>
      <c r="UI300" s="1"/>
      <c r="UJ300" s="1"/>
      <c r="UK300" s="1"/>
      <c r="UL300" s="1"/>
      <c r="UM300" s="1"/>
      <c r="UN300" s="1"/>
      <c r="UO300" s="1"/>
      <c r="UP300" s="1"/>
      <c r="UQ300" s="1"/>
      <c r="UR300" s="1"/>
      <c r="US300" s="1"/>
      <c r="UT300" s="1"/>
      <c r="UU300" s="1"/>
      <c r="UV300" s="1"/>
      <c r="UW300" s="1"/>
      <c r="UX300" s="1"/>
      <c r="UY300" s="1"/>
      <c r="UZ300" s="1"/>
      <c r="VA300" s="1"/>
      <c r="VB300" s="1"/>
      <c r="VC300" s="1"/>
      <c r="VD300" s="1"/>
      <c r="VE300" s="1"/>
      <c r="VF300" s="1"/>
      <c r="VG300" s="1"/>
      <c r="VH300" s="1"/>
      <c r="VI300" s="1"/>
      <c r="VJ300" s="1"/>
      <c r="VK300" s="1"/>
      <c r="VL300" s="1"/>
      <c r="VM300" s="1"/>
      <c r="VN300" s="1"/>
      <c r="VO300" s="1"/>
      <c r="VP300" s="1"/>
      <c r="VQ300" s="1"/>
      <c r="VR300" s="1"/>
      <c r="VS300" s="1"/>
      <c r="VT300" s="1"/>
      <c r="VU300" s="1"/>
      <c r="VV300" s="1"/>
      <c r="VW300" s="1"/>
      <c r="VX300" s="1"/>
      <c r="VY300" s="1"/>
      <c r="VZ300" s="1"/>
      <c r="WA300" s="1"/>
      <c r="WB300" s="1"/>
      <c r="WC300" s="1"/>
      <c r="WD300" s="1"/>
      <c r="WE300" s="1"/>
      <c r="WF300" s="1"/>
      <c r="WG300" s="1"/>
      <c r="WH300" s="1"/>
      <c r="WI300" s="1"/>
      <c r="WJ300" s="1"/>
      <c r="WK300" s="1"/>
      <c r="WL300" s="1"/>
      <c r="WM300" s="1"/>
      <c r="WN300" s="1"/>
      <c r="WO300" s="1"/>
      <c r="WP300" s="1"/>
      <c r="WQ300" s="1"/>
      <c r="WR300" s="1"/>
      <c r="WS300" s="1"/>
      <c r="WT300" s="1"/>
      <c r="WU300" s="1"/>
      <c r="WV300" s="1"/>
      <c r="WW300" s="1"/>
      <c r="WX300" s="1"/>
      <c r="WY300" s="1"/>
      <c r="WZ300" s="1"/>
      <c r="XA300" s="1"/>
      <c r="XB300" s="1"/>
      <c r="XC300" s="1"/>
      <c r="XD300" s="1"/>
      <c r="XE300" s="1"/>
      <c r="XF300" s="1"/>
      <c r="XG300" s="1"/>
      <c r="XH300" s="1"/>
      <c r="XI300" s="1"/>
      <c r="XJ300" s="1"/>
      <c r="XK300" s="1"/>
      <c r="XL300" s="1"/>
      <c r="XM300" s="1"/>
      <c r="XN300" s="1"/>
      <c r="XO300" s="1"/>
      <c r="XP300" s="1"/>
      <c r="XQ300" s="1"/>
      <c r="XR300" s="1"/>
      <c r="XS300" s="1"/>
      <c r="XT300" s="1"/>
      <c r="XU300" s="1"/>
      <c r="XV300" s="1"/>
      <c r="XW300" s="1"/>
      <c r="XX300" s="1"/>
      <c r="XY300" s="1"/>
      <c r="XZ300" s="1"/>
      <c r="YA300" s="1"/>
      <c r="YB300" s="1"/>
      <c r="YC300" s="1"/>
      <c r="YD300" s="1"/>
      <c r="YE300" s="1"/>
      <c r="YF300" s="1"/>
      <c r="YG300" s="1"/>
      <c r="YH300" s="1"/>
      <c r="YI300" s="1"/>
      <c r="YJ300" s="1"/>
      <c r="YK300" s="1"/>
      <c r="YL300" s="1"/>
      <c r="YM300" s="1"/>
      <c r="YN300" s="1"/>
      <c r="YO300" s="1"/>
      <c r="YP300" s="1"/>
      <c r="YQ300" s="1"/>
      <c r="YR300" s="1"/>
      <c r="YS300" s="1"/>
      <c r="YT300" s="1"/>
      <c r="YU300" s="1"/>
      <c r="YV300" s="1"/>
      <c r="YW300" s="1"/>
      <c r="YX300" s="1"/>
      <c r="YY300" s="1"/>
      <c r="YZ300" s="1"/>
      <c r="ZA300" s="1"/>
      <c r="ZB300" s="1"/>
      <c r="ZC300" s="1"/>
      <c r="ZD300" s="1"/>
      <c r="ZE300" s="1"/>
      <c r="ZF300" s="1"/>
      <c r="ZG300" s="1"/>
      <c r="ZH300" s="1"/>
      <c r="ZI300" s="1"/>
      <c r="ZJ300" s="1"/>
      <c r="ZK300" s="1"/>
      <c r="ZL300" s="1"/>
      <c r="ZM300" s="1"/>
      <c r="ZN300" s="1"/>
      <c r="ZO300" s="1"/>
      <c r="ZP300" s="1"/>
      <c r="ZQ300" s="1"/>
      <c r="ZR300" s="1"/>
      <c r="ZS300" s="1"/>
      <c r="ZT300" s="1"/>
      <c r="ZU300" s="1"/>
      <c r="ZV300" s="1"/>
      <c r="ZW300" s="1"/>
      <c r="ZX300" s="1"/>
      <c r="ZY300" s="1"/>
      <c r="ZZ300" s="1"/>
      <c r="AAA300" s="1"/>
      <c r="AAB300" s="1"/>
      <c r="AAC300" s="1"/>
      <c r="AAD300" s="1"/>
      <c r="AAE300" s="1"/>
      <c r="AAF300" s="1"/>
      <c r="AAG300" s="1"/>
      <c r="AAH300" s="1"/>
      <c r="AAI300" s="1"/>
      <c r="AAJ300" s="1"/>
      <c r="AAK300" s="1"/>
      <c r="AAL300" s="1"/>
      <c r="AAM300" s="1"/>
      <c r="AAN300" s="1"/>
      <c r="AAO300" s="1"/>
      <c r="AAP300" s="1"/>
      <c r="AAQ300" s="1"/>
      <c r="AAR300" s="1"/>
      <c r="AAS300" s="1"/>
      <c r="AAT300" s="1"/>
      <c r="AAU300" s="1"/>
      <c r="AAV300" s="1"/>
      <c r="AAW300" s="1"/>
      <c r="AAX300" s="1"/>
      <c r="AAY300" s="1"/>
      <c r="AAZ300" s="1"/>
      <c r="ABA300" s="1"/>
      <c r="ABB300" s="1"/>
      <c r="ABC300" s="1"/>
      <c r="ABD300" s="1"/>
      <c r="ABE300" s="1"/>
      <c r="ABF300" s="1"/>
      <c r="ABG300" s="1"/>
      <c r="ABH300" s="1"/>
      <c r="ABI300" s="1"/>
      <c r="ABJ300" s="1"/>
      <c r="ABK300" s="1"/>
      <c r="ABL300" s="1"/>
      <c r="ABM300" s="1"/>
      <c r="ABN300" s="1"/>
      <c r="ABO300" s="1"/>
      <c r="ABP300" s="1"/>
      <c r="ABQ300" s="1"/>
      <c r="ABR300" s="1"/>
      <c r="ABS300" s="1"/>
      <c r="ABT300" s="1"/>
      <c r="ABU300" s="1"/>
      <c r="ABV300" s="1"/>
      <c r="ABW300" s="1"/>
      <c r="ABX300" s="1"/>
      <c r="ABY300" s="1"/>
      <c r="ABZ300" s="1"/>
      <c r="ACA300" s="1"/>
      <c r="ACB300" s="1"/>
      <c r="ACC300" s="1"/>
      <c r="ACD300" s="1"/>
      <c r="ACE300" s="1"/>
      <c r="ACF300" s="1"/>
      <c r="ACG300" s="1"/>
      <c r="ACH300" s="1"/>
      <c r="ACI300" s="1"/>
      <c r="ACJ300" s="1"/>
      <c r="ACK300" s="1"/>
      <c r="ACL300" s="1"/>
      <c r="ACM300" s="1"/>
      <c r="ACN300" s="1"/>
      <c r="ACO300" s="1"/>
      <c r="ACP300" s="1"/>
      <c r="ACQ300" s="1"/>
      <c r="ACR300" s="1"/>
      <c r="ACS300" s="1"/>
      <c r="ACT300" s="1"/>
      <c r="ACU300" s="1"/>
      <c r="ACV300" s="1"/>
      <c r="ACW300" s="1"/>
      <c r="ACX300" s="1"/>
      <c r="ACY300" s="1"/>
      <c r="ACZ300" s="1"/>
      <c r="ADA300" s="1"/>
      <c r="ADB300" s="1"/>
      <c r="ADC300" s="1"/>
      <c r="ADD300" s="1"/>
      <c r="ADE300" s="1"/>
      <c r="ADF300" s="1"/>
      <c r="ADG300" s="1"/>
      <c r="ADH300" s="1"/>
      <c r="ADI300" s="1"/>
      <c r="ADJ300" s="1"/>
      <c r="ADK300" s="1"/>
      <c r="ADL300" s="1"/>
      <c r="ADM300" s="1"/>
      <c r="ADN300" s="1"/>
      <c r="ADO300" s="1"/>
      <c r="ADP300" s="1"/>
      <c r="ADQ300" s="1"/>
      <c r="ADR300" s="1"/>
      <c r="ADS300" s="1"/>
      <c r="ADT300" s="1"/>
      <c r="ADU300" s="1"/>
      <c r="ADV300" s="1"/>
      <c r="ADW300" s="1"/>
      <c r="ADX300" s="1"/>
      <c r="ADY300" s="1"/>
      <c r="ADZ300" s="1"/>
      <c r="AEA300" s="1"/>
      <c r="AEB300" s="1"/>
      <c r="AEC300" s="1"/>
      <c r="AED300" s="1"/>
      <c r="AEE300" s="1"/>
      <c r="AEF300" s="1"/>
      <c r="AEG300" s="1"/>
      <c r="AEH300" s="1"/>
      <c r="AEI300" s="1"/>
      <c r="AEJ300" s="1"/>
      <c r="AEK300" s="1"/>
      <c r="AEL300" s="1"/>
      <c r="AEM300" s="1"/>
      <c r="AEN300" s="1"/>
      <c r="AEO300" s="1"/>
      <c r="AEP300" s="1"/>
      <c r="AEQ300" s="1"/>
      <c r="AER300" s="1"/>
      <c r="AES300" s="1"/>
      <c r="AET300" s="1"/>
      <c r="AEU300" s="1"/>
      <c r="AEV300" s="1"/>
      <c r="AEW300" s="1"/>
      <c r="AEX300" s="1"/>
      <c r="AEY300" s="1"/>
      <c r="AEZ300" s="1"/>
      <c r="AFA300" s="1"/>
      <c r="AFB300" s="1"/>
      <c r="AFC300" s="1"/>
      <c r="AFD300" s="1"/>
      <c r="AFE300" s="1"/>
      <c r="AFF300" s="1"/>
      <c r="AFG300" s="1"/>
      <c r="AFH300" s="1"/>
      <c r="AFI300" s="1"/>
      <c r="AFJ300" s="1"/>
      <c r="AFK300" s="1"/>
      <c r="AFL300" s="1"/>
      <c r="AFM300" s="1"/>
      <c r="AFN300" s="1"/>
      <c r="AFO300" s="1"/>
      <c r="AFP300" s="1"/>
      <c r="AFQ300" s="1"/>
      <c r="AFR300" s="1"/>
      <c r="AFS300" s="1"/>
      <c r="AFT300" s="1"/>
      <c r="AFU300" s="1"/>
      <c r="AFV300" s="1"/>
      <c r="AFW300" s="1"/>
      <c r="AFX300" s="1"/>
      <c r="AFY300" s="1"/>
      <c r="AFZ300" s="1"/>
      <c r="AGA300" s="1"/>
      <c r="AGB300" s="1"/>
      <c r="AGC300" s="1"/>
      <c r="AGD300" s="1"/>
      <c r="AGE300" s="1"/>
      <c r="AGF300" s="1"/>
      <c r="AGG300" s="1"/>
      <c r="AGH300" s="1"/>
      <c r="AGI300" s="1"/>
      <c r="AGJ300" s="1"/>
      <c r="AGK300" s="1"/>
      <c r="AGL300" s="1"/>
      <c r="AGM300" s="1"/>
      <c r="AGN300" s="1"/>
      <c r="AGO300" s="1"/>
      <c r="AGP300" s="1"/>
      <c r="AGQ300" s="1"/>
      <c r="AGR300" s="1"/>
      <c r="AGS300" s="1"/>
      <c r="AGT300" s="1"/>
      <c r="AGU300" s="1"/>
      <c r="AGV300" s="1"/>
      <c r="AGW300" s="1"/>
      <c r="AGX300" s="1"/>
      <c r="AGY300" s="1"/>
      <c r="AGZ300" s="1"/>
      <c r="AHA300" s="1"/>
      <c r="AHB300" s="1"/>
      <c r="AHC300" s="1"/>
      <c r="AHD300" s="1"/>
      <c r="AHE300" s="1"/>
      <c r="AHF300" s="1"/>
      <c r="AHG300" s="1"/>
      <c r="AHH300" s="1"/>
      <c r="AHI300" s="1"/>
      <c r="AHJ300" s="1"/>
      <c r="AHK300" s="1"/>
      <c r="AHL300" s="1"/>
      <c r="AHM300" s="1"/>
      <c r="AHN300" s="1"/>
      <c r="AHO300" s="1"/>
      <c r="AHP300" s="1"/>
      <c r="AHQ300" s="1"/>
      <c r="AHR300" s="1"/>
      <c r="AHS300" s="1"/>
      <c r="AHT300" s="1"/>
      <c r="AHU300" s="1"/>
      <c r="AHV300" s="1"/>
      <c r="AHW300" s="1"/>
      <c r="AHX300" s="1"/>
      <c r="AHY300" s="1"/>
      <c r="AHZ300" s="1"/>
      <c r="AIA300" s="1"/>
      <c r="AIB300" s="1"/>
      <c r="AIC300" s="1"/>
      <c r="AID300" s="1"/>
      <c r="AIE300" s="1"/>
      <c r="AIF300" s="1"/>
      <c r="AIG300" s="1"/>
      <c r="AIH300" s="1"/>
      <c r="AII300" s="1"/>
      <c r="AIJ300" s="1"/>
      <c r="AIK300" s="1"/>
      <c r="AIL300" s="1"/>
      <c r="AIM300" s="1"/>
      <c r="AIN300" s="1"/>
      <c r="AIO300" s="1"/>
      <c r="AIP300" s="1"/>
      <c r="AIQ300" s="1"/>
      <c r="AIR300" s="1"/>
      <c r="AIS300" s="1"/>
      <c r="AIT300" s="1"/>
      <c r="AIU300" s="1"/>
      <c r="AIV300" s="1"/>
      <c r="AIW300" s="1"/>
      <c r="AIX300" s="1"/>
      <c r="AIY300" s="1"/>
      <c r="AIZ300" s="1"/>
      <c r="AJA300" s="1"/>
      <c r="AJB300" s="1"/>
      <c r="AJC300" s="1"/>
      <c r="AJD300" s="1"/>
      <c r="AJE300" s="1"/>
      <c r="AJF300" s="1"/>
      <c r="AJG300" s="1"/>
      <c r="AJH300" s="1"/>
      <c r="AJI300" s="1"/>
      <c r="AJJ300" s="1"/>
      <c r="AJK300" s="1"/>
      <c r="AJL300" s="1"/>
      <c r="AJM300" s="1"/>
      <c r="AJN300" s="1"/>
      <c r="AJO300" s="1"/>
      <c r="AJP300" s="1"/>
      <c r="AJQ300" s="1"/>
      <c r="AJR300" s="1"/>
      <c r="AJS300" s="1"/>
      <c r="AJT300" s="1"/>
      <c r="AJU300" s="1"/>
      <c r="AJV300" s="1"/>
    </row>
    <row r="301" spans="1:958">
      <c r="A301" s="81">
        <v>289</v>
      </c>
      <c r="B301" s="82" t="s">
        <v>256</v>
      </c>
      <c r="C301" s="83" t="s">
        <v>921</v>
      </c>
      <c r="D301" s="81">
        <v>6</v>
      </c>
      <c r="E301" s="65">
        <v>0</v>
      </c>
      <c r="F301" s="65">
        <v>0</v>
      </c>
      <c r="G301" s="65">
        <v>0</v>
      </c>
      <c r="H301" s="65">
        <v>0</v>
      </c>
      <c r="I301" s="84">
        <f t="shared" si="21"/>
        <v>0</v>
      </c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  <c r="IU301" s="1"/>
      <c r="IV301" s="1"/>
      <c r="IW301" s="1"/>
      <c r="IX301" s="1"/>
      <c r="IY301" s="1"/>
      <c r="IZ301" s="1"/>
      <c r="JA301" s="1"/>
      <c r="JB301" s="1"/>
      <c r="JC301" s="1"/>
      <c r="JD301" s="1"/>
      <c r="JE301" s="1"/>
      <c r="JF301" s="1"/>
      <c r="JG301" s="1"/>
      <c r="JH301" s="1"/>
      <c r="JI301" s="1"/>
      <c r="JJ301" s="1"/>
      <c r="JK301" s="1"/>
      <c r="JL301" s="1"/>
      <c r="JM301" s="1"/>
      <c r="JN301" s="1"/>
      <c r="JO301" s="1"/>
      <c r="JP301" s="1"/>
      <c r="JQ301" s="1"/>
      <c r="JR301" s="1"/>
      <c r="JS301" s="1"/>
      <c r="JT301" s="1"/>
      <c r="JU301" s="1"/>
      <c r="JV301" s="1"/>
      <c r="JW301" s="1"/>
      <c r="JX301" s="1"/>
      <c r="JY301" s="1"/>
      <c r="JZ301" s="1"/>
      <c r="KA301" s="1"/>
      <c r="KB301" s="1"/>
      <c r="KC301" s="1"/>
      <c r="KD301" s="1"/>
      <c r="KE301" s="1"/>
      <c r="KF301" s="1"/>
      <c r="KG301" s="1"/>
      <c r="KH301" s="1"/>
      <c r="KI301" s="1"/>
      <c r="KJ301" s="1"/>
      <c r="KK301" s="1"/>
      <c r="KL301" s="1"/>
      <c r="KM301" s="1"/>
      <c r="KN301" s="1"/>
      <c r="KO301" s="1"/>
      <c r="KP301" s="1"/>
      <c r="KQ301" s="1"/>
      <c r="KR301" s="1"/>
      <c r="KS301" s="1"/>
      <c r="KT301" s="1"/>
      <c r="KU301" s="1"/>
      <c r="KV301" s="1"/>
      <c r="KW301" s="1"/>
      <c r="KX301" s="1"/>
      <c r="KY301" s="1"/>
      <c r="KZ301" s="1"/>
      <c r="LA301" s="1"/>
      <c r="LB301" s="1"/>
      <c r="LC301" s="1"/>
      <c r="LD301" s="1"/>
      <c r="LE301" s="1"/>
      <c r="LF301" s="1"/>
      <c r="LG301" s="1"/>
      <c r="LH301" s="1"/>
      <c r="LI301" s="1"/>
      <c r="LJ301" s="1"/>
      <c r="LK301" s="1"/>
      <c r="LL301" s="1"/>
      <c r="LM301" s="1"/>
      <c r="LN301" s="1"/>
      <c r="LO301" s="1"/>
      <c r="LP301" s="1"/>
      <c r="LQ301" s="1"/>
      <c r="LR301" s="1"/>
      <c r="LS301" s="1"/>
      <c r="LT301" s="1"/>
      <c r="LU301" s="1"/>
      <c r="LV301" s="1"/>
      <c r="LW301" s="1"/>
      <c r="LX301" s="1"/>
      <c r="LY301" s="1"/>
      <c r="LZ301" s="1"/>
      <c r="MA301" s="1"/>
      <c r="MB301" s="1"/>
      <c r="MC301" s="1"/>
      <c r="MD301" s="1"/>
      <c r="ME301" s="1"/>
      <c r="MF301" s="1"/>
      <c r="MG301" s="1"/>
      <c r="MH301" s="1"/>
      <c r="MI301" s="1"/>
      <c r="MJ301" s="1"/>
      <c r="MK301" s="1"/>
      <c r="ML301" s="1"/>
      <c r="MM301" s="1"/>
      <c r="MN301" s="1"/>
      <c r="MO301" s="1"/>
      <c r="MP301" s="1"/>
      <c r="MQ301" s="1"/>
      <c r="MR301" s="1"/>
      <c r="MS301" s="1"/>
      <c r="MT301" s="1"/>
      <c r="MU301" s="1"/>
      <c r="MV301" s="1"/>
      <c r="MW301" s="1"/>
      <c r="MX301" s="1"/>
      <c r="MY301" s="1"/>
      <c r="MZ301" s="1"/>
      <c r="NA301" s="1"/>
      <c r="NB301" s="1"/>
      <c r="NC301" s="1"/>
      <c r="ND301" s="1"/>
      <c r="NE301" s="1"/>
      <c r="NF301" s="1"/>
      <c r="NG301" s="1"/>
      <c r="NH301" s="1"/>
      <c r="NI301" s="1"/>
      <c r="NJ301" s="1"/>
      <c r="NK301" s="1"/>
      <c r="NL301" s="1"/>
      <c r="NM301" s="1"/>
      <c r="NN301" s="1"/>
      <c r="NO301" s="1"/>
      <c r="NP301" s="1"/>
      <c r="NQ301" s="1"/>
      <c r="NR301" s="1"/>
      <c r="NS301" s="1"/>
      <c r="NT301" s="1"/>
      <c r="NU301" s="1"/>
      <c r="NV301" s="1"/>
      <c r="NW301" s="1"/>
      <c r="NX301" s="1"/>
      <c r="NY301" s="1"/>
      <c r="NZ301" s="1"/>
      <c r="OA301" s="1"/>
      <c r="OB301" s="1"/>
      <c r="OC301" s="1"/>
      <c r="OD301" s="1"/>
      <c r="OE301" s="1"/>
      <c r="OF301" s="1"/>
      <c r="OG301" s="1"/>
      <c r="OH301" s="1"/>
      <c r="OI301" s="1"/>
      <c r="OJ301" s="1"/>
      <c r="OK301" s="1"/>
      <c r="OL301" s="1"/>
      <c r="OM301" s="1"/>
      <c r="ON301" s="1"/>
      <c r="OO301" s="1"/>
      <c r="OP301" s="1"/>
      <c r="OQ301" s="1"/>
      <c r="OR301" s="1"/>
      <c r="OS301" s="1"/>
      <c r="OT301" s="1"/>
      <c r="OU301" s="1"/>
      <c r="OV301" s="1"/>
      <c r="OW301" s="1"/>
      <c r="OX301" s="1"/>
      <c r="OY301" s="1"/>
      <c r="OZ301" s="1"/>
      <c r="PA301" s="1"/>
      <c r="PB301" s="1"/>
      <c r="PC301" s="1"/>
      <c r="PD301" s="1"/>
      <c r="PE301" s="1"/>
      <c r="PF301" s="1"/>
      <c r="PG301" s="1"/>
      <c r="PH301" s="1"/>
      <c r="PI301" s="1"/>
      <c r="PJ301" s="1"/>
      <c r="PK301" s="1"/>
      <c r="PL301" s="1"/>
      <c r="PM301" s="1"/>
      <c r="PN301" s="1"/>
      <c r="PO301" s="1"/>
      <c r="PP301" s="1"/>
      <c r="PQ301" s="1"/>
      <c r="PR301" s="1"/>
      <c r="PS301" s="1"/>
      <c r="PT301" s="1"/>
      <c r="PU301" s="1"/>
      <c r="PV301" s="1"/>
      <c r="PW301" s="1"/>
      <c r="PX301" s="1"/>
      <c r="PY301" s="1"/>
      <c r="PZ301" s="1"/>
      <c r="QA301" s="1"/>
      <c r="QB301" s="1"/>
      <c r="QC301" s="1"/>
      <c r="QD301" s="1"/>
      <c r="QE301" s="1"/>
      <c r="QF301" s="1"/>
      <c r="QG301" s="1"/>
      <c r="QH301" s="1"/>
      <c r="QI301" s="1"/>
      <c r="QJ301" s="1"/>
      <c r="QK301" s="1"/>
      <c r="QL301" s="1"/>
      <c r="QM301" s="1"/>
      <c r="QN301" s="1"/>
      <c r="QO301" s="1"/>
      <c r="QP301" s="1"/>
      <c r="QQ301" s="1"/>
      <c r="QR301" s="1"/>
      <c r="QS301" s="1"/>
      <c r="QT301" s="1"/>
      <c r="QU301" s="1"/>
      <c r="QV301" s="1"/>
      <c r="QW301" s="1"/>
      <c r="QX301" s="1"/>
      <c r="QY301" s="1"/>
      <c r="QZ301" s="1"/>
      <c r="RA301" s="1"/>
      <c r="RB301" s="1"/>
      <c r="RC301" s="1"/>
      <c r="RD301" s="1"/>
      <c r="RE301" s="1"/>
      <c r="RF301" s="1"/>
      <c r="RG301" s="1"/>
      <c r="RH301" s="1"/>
      <c r="RI301" s="1"/>
      <c r="RJ301" s="1"/>
      <c r="RK301" s="1"/>
      <c r="RL301" s="1"/>
      <c r="RM301" s="1"/>
      <c r="RN301" s="1"/>
      <c r="RO301" s="1"/>
      <c r="RP301" s="1"/>
      <c r="RQ301" s="1"/>
      <c r="RR301" s="1"/>
      <c r="RS301" s="1"/>
      <c r="RT301" s="1"/>
      <c r="RU301" s="1"/>
      <c r="RV301" s="1"/>
      <c r="RW301" s="1"/>
      <c r="RX301" s="1"/>
      <c r="RY301" s="1"/>
      <c r="RZ301" s="1"/>
      <c r="SA301" s="1"/>
      <c r="SB301" s="1"/>
      <c r="SC301" s="1"/>
      <c r="SD301" s="1"/>
      <c r="SE301" s="1"/>
      <c r="SF301" s="1"/>
      <c r="SG301" s="1"/>
      <c r="SH301" s="1"/>
      <c r="SI301" s="1"/>
      <c r="SJ301" s="1"/>
      <c r="SK301" s="1"/>
      <c r="SL301" s="1"/>
      <c r="SM301" s="1"/>
      <c r="SN301" s="1"/>
      <c r="SO301" s="1"/>
      <c r="SP301" s="1"/>
      <c r="SQ301" s="1"/>
      <c r="SR301" s="1"/>
      <c r="SS301" s="1"/>
      <c r="ST301" s="1"/>
      <c r="SU301" s="1"/>
      <c r="SV301" s="1"/>
      <c r="SW301" s="1"/>
      <c r="SX301" s="1"/>
      <c r="SY301" s="1"/>
      <c r="SZ301" s="1"/>
      <c r="TA301" s="1"/>
      <c r="TB301" s="1"/>
      <c r="TC301" s="1"/>
      <c r="TD301" s="1"/>
      <c r="TE301" s="1"/>
      <c r="TF301" s="1"/>
      <c r="TG301" s="1"/>
      <c r="TH301" s="1"/>
      <c r="TI301" s="1"/>
      <c r="TJ301" s="1"/>
      <c r="TK301" s="1"/>
      <c r="TL301" s="1"/>
      <c r="TM301" s="1"/>
      <c r="TN301" s="1"/>
      <c r="TO301" s="1"/>
      <c r="TP301" s="1"/>
      <c r="TQ301" s="1"/>
      <c r="TR301" s="1"/>
      <c r="TS301" s="1"/>
      <c r="TT301" s="1"/>
      <c r="TU301" s="1"/>
      <c r="TV301" s="1"/>
      <c r="TW301" s="1"/>
      <c r="TX301" s="1"/>
      <c r="TY301" s="1"/>
      <c r="TZ301" s="1"/>
      <c r="UA301" s="1"/>
      <c r="UB301" s="1"/>
      <c r="UC301" s="1"/>
      <c r="UD301" s="1"/>
      <c r="UE301" s="1"/>
      <c r="UF301" s="1"/>
      <c r="UG301" s="1"/>
      <c r="UH301" s="1"/>
      <c r="UI301" s="1"/>
      <c r="UJ301" s="1"/>
      <c r="UK301" s="1"/>
      <c r="UL301" s="1"/>
      <c r="UM301" s="1"/>
      <c r="UN301" s="1"/>
      <c r="UO301" s="1"/>
      <c r="UP301" s="1"/>
      <c r="UQ301" s="1"/>
      <c r="UR301" s="1"/>
      <c r="US301" s="1"/>
      <c r="UT301" s="1"/>
      <c r="UU301" s="1"/>
      <c r="UV301" s="1"/>
      <c r="UW301" s="1"/>
      <c r="UX301" s="1"/>
      <c r="UY301" s="1"/>
      <c r="UZ301" s="1"/>
      <c r="VA301" s="1"/>
      <c r="VB301" s="1"/>
      <c r="VC301" s="1"/>
      <c r="VD301" s="1"/>
      <c r="VE301" s="1"/>
      <c r="VF301" s="1"/>
      <c r="VG301" s="1"/>
      <c r="VH301" s="1"/>
      <c r="VI301" s="1"/>
      <c r="VJ301" s="1"/>
      <c r="VK301" s="1"/>
      <c r="VL301" s="1"/>
      <c r="VM301" s="1"/>
      <c r="VN301" s="1"/>
      <c r="VO301" s="1"/>
      <c r="VP301" s="1"/>
      <c r="VQ301" s="1"/>
      <c r="VR301" s="1"/>
      <c r="VS301" s="1"/>
      <c r="VT301" s="1"/>
      <c r="VU301" s="1"/>
      <c r="VV301" s="1"/>
      <c r="VW301" s="1"/>
      <c r="VX301" s="1"/>
      <c r="VY301" s="1"/>
      <c r="VZ301" s="1"/>
      <c r="WA301" s="1"/>
      <c r="WB301" s="1"/>
      <c r="WC301" s="1"/>
      <c r="WD301" s="1"/>
      <c r="WE301" s="1"/>
      <c r="WF301" s="1"/>
      <c r="WG301" s="1"/>
      <c r="WH301" s="1"/>
      <c r="WI301" s="1"/>
      <c r="WJ301" s="1"/>
      <c r="WK301" s="1"/>
      <c r="WL301" s="1"/>
      <c r="WM301" s="1"/>
      <c r="WN301" s="1"/>
      <c r="WO301" s="1"/>
      <c r="WP301" s="1"/>
      <c r="WQ301" s="1"/>
      <c r="WR301" s="1"/>
      <c r="WS301" s="1"/>
      <c r="WT301" s="1"/>
      <c r="WU301" s="1"/>
      <c r="WV301" s="1"/>
      <c r="WW301" s="1"/>
      <c r="WX301" s="1"/>
      <c r="WY301" s="1"/>
      <c r="WZ301" s="1"/>
      <c r="XA301" s="1"/>
      <c r="XB301" s="1"/>
      <c r="XC301" s="1"/>
      <c r="XD301" s="1"/>
      <c r="XE301" s="1"/>
      <c r="XF301" s="1"/>
      <c r="XG301" s="1"/>
      <c r="XH301" s="1"/>
      <c r="XI301" s="1"/>
      <c r="XJ301" s="1"/>
      <c r="XK301" s="1"/>
      <c r="XL301" s="1"/>
      <c r="XM301" s="1"/>
      <c r="XN301" s="1"/>
      <c r="XO301" s="1"/>
      <c r="XP301" s="1"/>
      <c r="XQ301" s="1"/>
      <c r="XR301" s="1"/>
      <c r="XS301" s="1"/>
      <c r="XT301" s="1"/>
      <c r="XU301" s="1"/>
      <c r="XV301" s="1"/>
      <c r="XW301" s="1"/>
      <c r="XX301" s="1"/>
      <c r="XY301" s="1"/>
      <c r="XZ301" s="1"/>
      <c r="YA301" s="1"/>
      <c r="YB301" s="1"/>
      <c r="YC301" s="1"/>
      <c r="YD301" s="1"/>
      <c r="YE301" s="1"/>
      <c r="YF301" s="1"/>
      <c r="YG301" s="1"/>
      <c r="YH301" s="1"/>
      <c r="YI301" s="1"/>
      <c r="YJ301" s="1"/>
      <c r="YK301" s="1"/>
      <c r="YL301" s="1"/>
      <c r="YM301" s="1"/>
      <c r="YN301" s="1"/>
      <c r="YO301" s="1"/>
      <c r="YP301" s="1"/>
      <c r="YQ301" s="1"/>
      <c r="YR301" s="1"/>
      <c r="YS301" s="1"/>
      <c r="YT301" s="1"/>
      <c r="YU301" s="1"/>
      <c r="YV301" s="1"/>
      <c r="YW301" s="1"/>
      <c r="YX301" s="1"/>
      <c r="YY301" s="1"/>
      <c r="YZ301" s="1"/>
      <c r="ZA301" s="1"/>
      <c r="ZB301" s="1"/>
      <c r="ZC301" s="1"/>
      <c r="ZD301" s="1"/>
      <c r="ZE301" s="1"/>
      <c r="ZF301" s="1"/>
      <c r="ZG301" s="1"/>
      <c r="ZH301" s="1"/>
      <c r="ZI301" s="1"/>
      <c r="ZJ301" s="1"/>
      <c r="ZK301" s="1"/>
      <c r="ZL301" s="1"/>
      <c r="ZM301" s="1"/>
      <c r="ZN301" s="1"/>
      <c r="ZO301" s="1"/>
      <c r="ZP301" s="1"/>
      <c r="ZQ301" s="1"/>
      <c r="ZR301" s="1"/>
      <c r="ZS301" s="1"/>
      <c r="ZT301" s="1"/>
      <c r="ZU301" s="1"/>
      <c r="ZV301" s="1"/>
      <c r="ZW301" s="1"/>
      <c r="ZX301" s="1"/>
      <c r="ZY301" s="1"/>
      <c r="ZZ301" s="1"/>
      <c r="AAA301" s="1"/>
      <c r="AAB301" s="1"/>
      <c r="AAC301" s="1"/>
      <c r="AAD301" s="1"/>
      <c r="AAE301" s="1"/>
      <c r="AAF301" s="1"/>
      <c r="AAG301" s="1"/>
      <c r="AAH301" s="1"/>
      <c r="AAI301" s="1"/>
      <c r="AAJ301" s="1"/>
      <c r="AAK301" s="1"/>
      <c r="AAL301" s="1"/>
      <c r="AAM301" s="1"/>
      <c r="AAN301" s="1"/>
      <c r="AAO301" s="1"/>
      <c r="AAP301" s="1"/>
      <c r="AAQ301" s="1"/>
      <c r="AAR301" s="1"/>
      <c r="AAS301" s="1"/>
      <c r="AAT301" s="1"/>
      <c r="AAU301" s="1"/>
      <c r="AAV301" s="1"/>
      <c r="AAW301" s="1"/>
      <c r="AAX301" s="1"/>
      <c r="AAY301" s="1"/>
      <c r="AAZ301" s="1"/>
      <c r="ABA301" s="1"/>
      <c r="ABB301" s="1"/>
      <c r="ABC301" s="1"/>
      <c r="ABD301" s="1"/>
      <c r="ABE301" s="1"/>
      <c r="ABF301" s="1"/>
      <c r="ABG301" s="1"/>
      <c r="ABH301" s="1"/>
      <c r="ABI301" s="1"/>
      <c r="ABJ301" s="1"/>
      <c r="ABK301" s="1"/>
      <c r="ABL301" s="1"/>
      <c r="ABM301" s="1"/>
      <c r="ABN301" s="1"/>
      <c r="ABO301" s="1"/>
      <c r="ABP301" s="1"/>
      <c r="ABQ301" s="1"/>
      <c r="ABR301" s="1"/>
      <c r="ABS301" s="1"/>
      <c r="ABT301" s="1"/>
      <c r="ABU301" s="1"/>
      <c r="ABV301" s="1"/>
      <c r="ABW301" s="1"/>
      <c r="ABX301" s="1"/>
      <c r="ABY301" s="1"/>
      <c r="ABZ301" s="1"/>
      <c r="ACA301" s="1"/>
      <c r="ACB301" s="1"/>
      <c r="ACC301" s="1"/>
      <c r="ACD301" s="1"/>
      <c r="ACE301" s="1"/>
      <c r="ACF301" s="1"/>
      <c r="ACG301" s="1"/>
      <c r="ACH301" s="1"/>
      <c r="ACI301" s="1"/>
      <c r="ACJ301" s="1"/>
      <c r="ACK301" s="1"/>
      <c r="ACL301" s="1"/>
      <c r="ACM301" s="1"/>
      <c r="ACN301" s="1"/>
      <c r="ACO301" s="1"/>
      <c r="ACP301" s="1"/>
      <c r="ACQ301" s="1"/>
      <c r="ACR301" s="1"/>
      <c r="ACS301" s="1"/>
      <c r="ACT301" s="1"/>
      <c r="ACU301" s="1"/>
      <c r="ACV301" s="1"/>
      <c r="ACW301" s="1"/>
      <c r="ACX301" s="1"/>
      <c r="ACY301" s="1"/>
      <c r="ACZ301" s="1"/>
      <c r="ADA301" s="1"/>
      <c r="ADB301" s="1"/>
      <c r="ADC301" s="1"/>
      <c r="ADD301" s="1"/>
      <c r="ADE301" s="1"/>
      <c r="ADF301" s="1"/>
      <c r="ADG301" s="1"/>
      <c r="ADH301" s="1"/>
      <c r="ADI301" s="1"/>
      <c r="ADJ301" s="1"/>
      <c r="ADK301" s="1"/>
      <c r="ADL301" s="1"/>
      <c r="ADM301" s="1"/>
      <c r="ADN301" s="1"/>
      <c r="ADO301" s="1"/>
      <c r="ADP301" s="1"/>
      <c r="ADQ301" s="1"/>
      <c r="ADR301" s="1"/>
      <c r="ADS301" s="1"/>
      <c r="ADT301" s="1"/>
      <c r="ADU301" s="1"/>
      <c r="ADV301" s="1"/>
      <c r="ADW301" s="1"/>
      <c r="ADX301" s="1"/>
      <c r="ADY301" s="1"/>
      <c r="ADZ301" s="1"/>
      <c r="AEA301" s="1"/>
      <c r="AEB301" s="1"/>
      <c r="AEC301" s="1"/>
      <c r="AED301" s="1"/>
      <c r="AEE301" s="1"/>
      <c r="AEF301" s="1"/>
      <c r="AEG301" s="1"/>
      <c r="AEH301" s="1"/>
      <c r="AEI301" s="1"/>
      <c r="AEJ301" s="1"/>
      <c r="AEK301" s="1"/>
      <c r="AEL301" s="1"/>
      <c r="AEM301" s="1"/>
      <c r="AEN301" s="1"/>
      <c r="AEO301" s="1"/>
      <c r="AEP301" s="1"/>
      <c r="AEQ301" s="1"/>
      <c r="AER301" s="1"/>
      <c r="AES301" s="1"/>
      <c r="AET301" s="1"/>
      <c r="AEU301" s="1"/>
      <c r="AEV301" s="1"/>
      <c r="AEW301" s="1"/>
      <c r="AEX301" s="1"/>
      <c r="AEY301" s="1"/>
      <c r="AEZ301" s="1"/>
      <c r="AFA301" s="1"/>
      <c r="AFB301" s="1"/>
      <c r="AFC301" s="1"/>
      <c r="AFD301" s="1"/>
      <c r="AFE301" s="1"/>
      <c r="AFF301" s="1"/>
      <c r="AFG301" s="1"/>
      <c r="AFH301" s="1"/>
      <c r="AFI301" s="1"/>
      <c r="AFJ301" s="1"/>
      <c r="AFK301" s="1"/>
      <c r="AFL301" s="1"/>
      <c r="AFM301" s="1"/>
      <c r="AFN301" s="1"/>
      <c r="AFO301" s="1"/>
      <c r="AFP301" s="1"/>
      <c r="AFQ301" s="1"/>
      <c r="AFR301" s="1"/>
      <c r="AFS301" s="1"/>
      <c r="AFT301" s="1"/>
      <c r="AFU301" s="1"/>
      <c r="AFV301" s="1"/>
      <c r="AFW301" s="1"/>
      <c r="AFX301" s="1"/>
      <c r="AFY301" s="1"/>
      <c r="AFZ301" s="1"/>
      <c r="AGA301" s="1"/>
      <c r="AGB301" s="1"/>
      <c r="AGC301" s="1"/>
      <c r="AGD301" s="1"/>
      <c r="AGE301" s="1"/>
      <c r="AGF301" s="1"/>
      <c r="AGG301" s="1"/>
      <c r="AGH301" s="1"/>
      <c r="AGI301" s="1"/>
      <c r="AGJ301" s="1"/>
      <c r="AGK301" s="1"/>
      <c r="AGL301" s="1"/>
      <c r="AGM301" s="1"/>
      <c r="AGN301" s="1"/>
      <c r="AGO301" s="1"/>
      <c r="AGP301" s="1"/>
      <c r="AGQ301" s="1"/>
      <c r="AGR301" s="1"/>
      <c r="AGS301" s="1"/>
      <c r="AGT301" s="1"/>
      <c r="AGU301" s="1"/>
      <c r="AGV301" s="1"/>
      <c r="AGW301" s="1"/>
      <c r="AGX301" s="1"/>
      <c r="AGY301" s="1"/>
      <c r="AGZ301" s="1"/>
      <c r="AHA301" s="1"/>
      <c r="AHB301" s="1"/>
      <c r="AHC301" s="1"/>
      <c r="AHD301" s="1"/>
      <c r="AHE301" s="1"/>
      <c r="AHF301" s="1"/>
      <c r="AHG301" s="1"/>
      <c r="AHH301" s="1"/>
      <c r="AHI301" s="1"/>
      <c r="AHJ301" s="1"/>
      <c r="AHK301" s="1"/>
      <c r="AHL301" s="1"/>
      <c r="AHM301" s="1"/>
      <c r="AHN301" s="1"/>
      <c r="AHO301" s="1"/>
      <c r="AHP301" s="1"/>
      <c r="AHQ301" s="1"/>
      <c r="AHR301" s="1"/>
      <c r="AHS301" s="1"/>
      <c r="AHT301" s="1"/>
      <c r="AHU301" s="1"/>
      <c r="AHV301" s="1"/>
      <c r="AHW301" s="1"/>
      <c r="AHX301" s="1"/>
      <c r="AHY301" s="1"/>
      <c r="AHZ301" s="1"/>
      <c r="AIA301" s="1"/>
      <c r="AIB301" s="1"/>
      <c r="AIC301" s="1"/>
      <c r="AID301" s="1"/>
      <c r="AIE301" s="1"/>
      <c r="AIF301" s="1"/>
      <c r="AIG301" s="1"/>
      <c r="AIH301" s="1"/>
      <c r="AII301" s="1"/>
      <c r="AIJ301" s="1"/>
      <c r="AIK301" s="1"/>
      <c r="AIL301" s="1"/>
      <c r="AIM301" s="1"/>
      <c r="AIN301" s="1"/>
      <c r="AIO301" s="1"/>
      <c r="AIP301" s="1"/>
      <c r="AIQ301" s="1"/>
      <c r="AIR301" s="1"/>
      <c r="AIS301" s="1"/>
      <c r="AIT301" s="1"/>
      <c r="AIU301" s="1"/>
      <c r="AIV301" s="1"/>
      <c r="AIW301" s="1"/>
      <c r="AIX301" s="1"/>
      <c r="AIY301" s="1"/>
      <c r="AIZ301" s="1"/>
      <c r="AJA301" s="1"/>
      <c r="AJB301" s="1"/>
      <c r="AJC301" s="1"/>
      <c r="AJD301" s="1"/>
      <c r="AJE301" s="1"/>
      <c r="AJF301" s="1"/>
      <c r="AJG301" s="1"/>
      <c r="AJH301" s="1"/>
      <c r="AJI301" s="1"/>
      <c r="AJJ301" s="1"/>
      <c r="AJK301" s="1"/>
      <c r="AJL301" s="1"/>
      <c r="AJM301" s="1"/>
      <c r="AJN301" s="1"/>
      <c r="AJO301" s="1"/>
      <c r="AJP301" s="1"/>
      <c r="AJQ301" s="1"/>
      <c r="AJR301" s="1"/>
      <c r="AJS301" s="1"/>
      <c r="AJT301" s="1"/>
      <c r="AJU301" s="1"/>
      <c r="AJV301" s="1"/>
    </row>
    <row r="302" spans="1:958">
      <c r="A302" s="81">
        <v>290</v>
      </c>
      <c r="B302" s="82" t="s">
        <v>257</v>
      </c>
      <c r="C302" s="83" t="s">
        <v>921</v>
      </c>
      <c r="D302" s="81">
        <v>6</v>
      </c>
      <c r="E302" s="65">
        <v>0</v>
      </c>
      <c r="F302" s="65">
        <v>0</v>
      </c>
      <c r="G302" s="65">
        <v>0</v>
      </c>
      <c r="H302" s="65">
        <v>0</v>
      </c>
      <c r="I302" s="84">
        <f t="shared" si="21"/>
        <v>0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  <c r="IU302" s="1"/>
      <c r="IV302" s="1"/>
      <c r="IW302" s="1"/>
      <c r="IX302" s="1"/>
      <c r="IY302" s="1"/>
      <c r="IZ302" s="1"/>
      <c r="JA302" s="1"/>
      <c r="JB302" s="1"/>
      <c r="JC302" s="1"/>
      <c r="JD302" s="1"/>
      <c r="JE302" s="1"/>
      <c r="JF302" s="1"/>
      <c r="JG302" s="1"/>
      <c r="JH302" s="1"/>
      <c r="JI302" s="1"/>
      <c r="JJ302" s="1"/>
      <c r="JK302" s="1"/>
      <c r="JL302" s="1"/>
      <c r="JM302" s="1"/>
      <c r="JN302" s="1"/>
      <c r="JO302" s="1"/>
      <c r="JP302" s="1"/>
      <c r="JQ302" s="1"/>
      <c r="JR302" s="1"/>
      <c r="JS302" s="1"/>
      <c r="JT302" s="1"/>
      <c r="JU302" s="1"/>
      <c r="JV302" s="1"/>
      <c r="JW302" s="1"/>
      <c r="JX302" s="1"/>
      <c r="JY302" s="1"/>
      <c r="JZ302" s="1"/>
      <c r="KA302" s="1"/>
      <c r="KB302" s="1"/>
      <c r="KC302" s="1"/>
      <c r="KD302" s="1"/>
      <c r="KE302" s="1"/>
      <c r="KF302" s="1"/>
      <c r="KG302" s="1"/>
      <c r="KH302" s="1"/>
      <c r="KI302" s="1"/>
      <c r="KJ302" s="1"/>
      <c r="KK302" s="1"/>
      <c r="KL302" s="1"/>
      <c r="KM302" s="1"/>
      <c r="KN302" s="1"/>
      <c r="KO302" s="1"/>
      <c r="KP302" s="1"/>
      <c r="KQ302" s="1"/>
      <c r="KR302" s="1"/>
      <c r="KS302" s="1"/>
      <c r="KT302" s="1"/>
      <c r="KU302" s="1"/>
      <c r="KV302" s="1"/>
      <c r="KW302" s="1"/>
      <c r="KX302" s="1"/>
      <c r="KY302" s="1"/>
      <c r="KZ302" s="1"/>
      <c r="LA302" s="1"/>
      <c r="LB302" s="1"/>
      <c r="LC302" s="1"/>
      <c r="LD302" s="1"/>
      <c r="LE302" s="1"/>
      <c r="LF302" s="1"/>
      <c r="LG302" s="1"/>
      <c r="LH302" s="1"/>
      <c r="LI302" s="1"/>
      <c r="LJ302" s="1"/>
      <c r="LK302" s="1"/>
      <c r="LL302" s="1"/>
      <c r="LM302" s="1"/>
      <c r="LN302" s="1"/>
      <c r="LO302" s="1"/>
      <c r="LP302" s="1"/>
      <c r="LQ302" s="1"/>
      <c r="LR302" s="1"/>
      <c r="LS302" s="1"/>
      <c r="LT302" s="1"/>
      <c r="LU302" s="1"/>
      <c r="LV302" s="1"/>
      <c r="LW302" s="1"/>
      <c r="LX302" s="1"/>
      <c r="LY302" s="1"/>
      <c r="LZ302" s="1"/>
      <c r="MA302" s="1"/>
      <c r="MB302" s="1"/>
      <c r="MC302" s="1"/>
      <c r="MD302" s="1"/>
      <c r="ME302" s="1"/>
      <c r="MF302" s="1"/>
      <c r="MG302" s="1"/>
      <c r="MH302" s="1"/>
      <c r="MI302" s="1"/>
      <c r="MJ302" s="1"/>
      <c r="MK302" s="1"/>
      <c r="ML302" s="1"/>
      <c r="MM302" s="1"/>
      <c r="MN302" s="1"/>
      <c r="MO302" s="1"/>
      <c r="MP302" s="1"/>
      <c r="MQ302" s="1"/>
      <c r="MR302" s="1"/>
      <c r="MS302" s="1"/>
      <c r="MT302" s="1"/>
      <c r="MU302" s="1"/>
      <c r="MV302" s="1"/>
      <c r="MW302" s="1"/>
      <c r="MX302" s="1"/>
      <c r="MY302" s="1"/>
      <c r="MZ302" s="1"/>
      <c r="NA302" s="1"/>
      <c r="NB302" s="1"/>
      <c r="NC302" s="1"/>
      <c r="ND302" s="1"/>
      <c r="NE302" s="1"/>
      <c r="NF302" s="1"/>
      <c r="NG302" s="1"/>
      <c r="NH302" s="1"/>
      <c r="NI302" s="1"/>
      <c r="NJ302" s="1"/>
      <c r="NK302" s="1"/>
      <c r="NL302" s="1"/>
      <c r="NM302" s="1"/>
      <c r="NN302" s="1"/>
      <c r="NO302" s="1"/>
      <c r="NP302" s="1"/>
      <c r="NQ302" s="1"/>
      <c r="NR302" s="1"/>
      <c r="NS302" s="1"/>
      <c r="NT302" s="1"/>
      <c r="NU302" s="1"/>
      <c r="NV302" s="1"/>
      <c r="NW302" s="1"/>
      <c r="NX302" s="1"/>
      <c r="NY302" s="1"/>
      <c r="NZ302" s="1"/>
      <c r="OA302" s="1"/>
      <c r="OB302" s="1"/>
      <c r="OC302" s="1"/>
      <c r="OD302" s="1"/>
      <c r="OE302" s="1"/>
      <c r="OF302" s="1"/>
      <c r="OG302" s="1"/>
      <c r="OH302" s="1"/>
      <c r="OI302" s="1"/>
      <c r="OJ302" s="1"/>
      <c r="OK302" s="1"/>
      <c r="OL302" s="1"/>
      <c r="OM302" s="1"/>
      <c r="ON302" s="1"/>
      <c r="OO302" s="1"/>
      <c r="OP302" s="1"/>
      <c r="OQ302" s="1"/>
      <c r="OR302" s="1"/>
      <c r="OS302" s="1"/>
      <c r="OT302" s="1"/>
      <c r="OU302" s="1"/>
      <c r="OV302" s="1"/>
      <c r="OW302" s="1"/>
      <c r="OX302" s="1"/>
      <c r="OY302" s="1"/>
      <c r="OZ302" s="1"/>
      <c r="PA302" s="1"/>
      <c r="PB302" s="1"/>
      <c r="PC302" s="1"/>
      <c r="PD302" s="1"/>
      <c r="PE302" s="1"/>
      <c r="PF302" s="1"/>
      <c r="PG302" s="1"/>
      <c r="PH302" s="1"/>
      <c r="PI302" s="1"/>
      <c r="PJ302" s="1"/>
      <c r="PK302" s="1"/>
      <c r="PL302" s="1"/>
      <c r="PM302" s="1"/>
      <c r="PN302" s="1"/>
      <c r="PO302" s="1"/>
      <c r="PP302" s="1"/>
      <c r="PQ302" s="1"/>
      <c r="PR302" s="1"/>
      <c r="PS302" s="1"/>
      <c r="PT302" s="1"/>
      <c r="PU302" s="1"/>
      <c r="PV302" s="1"/>
      <c r="PW302" s="1"/>
      <c r="PX302" s="1"/>
      <c r="PY302" s="1"/>
      <c r="PZ302" s="1"/>
      <c r="QA302" s="1"/>
      <c r="QB302" s="1"/>
      <c r="QC302" s="1"/>
      <c r="QD302" s="1"/>
      <c r="QE302" s="1"/>
      <c r="QF302" s="1"/>
      <c r="QG302" s="1"/>
      <c r="QH302" s="1"/>
      <c r="QI302" s="1"/>
      <c r="QJ302" s="1"/>
      <c r="QK302" s="1"/>
      <c r="QL302" s="1"/>
      <c r="QM302" s="1"/>
      <c r="QN302" s="1"/>
      <c r="QO302" s="1"/>
      <c r="QP302" s="1"/>
      <c r="QQ302" s="1"/>
      <c r="QR302" s="1"/>
      <c r="QS302" s="1"/>
      <c r="QT302" s="1"/>
      <c r="QU302" s="1"/>
      <c r="QV302" s="1"/>
      <c r="QW302" s="1"/>
      <c r="QX302" s="1"/>
      <c r="QY302" s="1"/>
      <c r="QZ302" s="1"/>
      <c r="RA302" s="1"/>
      <c r="RB302" s="1"/>
      <c r="RC302" s="1"/>
      <c r="RD302" s="1"/>
      <c r="RE302" s="1"/>
      <c r="RF302" s="1"/>
      <c r="RG302" s="1"/>
      <c r="RH302" s="1"/>
      <c r="RI302" s="1"/>
      <c r="RJ302" s="1"/>
      <c r="RK302" s="1"/>
      <c r="RL302" s="1"/>
      <c r="RM302" s="1"/>
      <c r="RN302" s="1"/>
      <c r="RO302" s="1"/>
      <c r="RP302" s="1"/>
      <c r="RQ302" s="1"/>
      <c r="RR302" s="1"/>
      <c r="RS302" s="1"/>
      <c r="RT302" s="1"/>
      <c r="RU302" s="1"/>
      <c r="RV302" s="1"/>
      <c r="RW302" s="1"/>
      <c r="RX302" s="1"/>
      <c r="RY302" s="1"/>
      <c r="RZ302" s="1"/>
      <c r="SA302" s="1"/>
      <c r="SB302" s="1"/>
      <c r="SC302" s="1"/>
      <c r="SD302" s="1"/>
      <c r="SE302" s="1"/>
      <c r="SF302" s="1"/>
      <c r="SG302" s="1"/>
      <c r="SH302" s="1"/>
      <c r="SI302" s="1"/>
      <c r="SJ302" s="1"/>
      <c r="SK302" s="1"/>
      <c r="SL302" s="1"/>
      <c r="SM302" s="1"/>
      <c r="SN302" s="1"/>
      <c r="SO302" s="1"/>
      <c r="SP302" s="1"/>
      <c r="SQ302" s="1"/>
      <c r="SR302" s="1"/>
      <c r="SS302" s="1"/>
      <c r="ST302" s="1"/>
      <c r="SU302" s="1"/>
      <c r="SV302" s="1"/>
      <c r="SW302" s="1"/>
      <c r="SX302" s="1"/>
      <c r="SY302" s="1"/>
      <c r="SZ302" s="1"/>
      <c r="TA302" s="1"/>
      <c r="TB302" s="1"/>
      <c r="TC302" s="1"/>
      <c r="TD302" s="1"/>
      <c r="TE302" s="1"/>
      <c r="TF302" s="1"/>
      <c r="TG302" s="1"/>
      <c r="TH302" s="1"/>
      <c r="TI302" s="1"/>
      <c r="TJ302" s="1"/>
      <c r="TK302" s="1"/>
      <c r="TL302" s="1"/>
      <c r="TM302" s="1"/>
      <c r="TN302" s="1"/>
      <c r="TO302" s="1"/>
      <c r="TP302" s="1"/>
      <c r="TQ302" s="1"/>
      <c r="TR302" s="1"/>
      <c r="TS302" s="1"/>
      <c r="TT302" s="1"/>
      <c r="TU302" s="1"/>
      <c r="TV302" s="1"/>
      <c r="TW302" s="1"/>
      <c r="TX302" s="1"/>
      <c r="TY302" s="1"/>
      <c r="TZ302" s="1"/>
      <c r="UA302" s="1"/>
      <c r="UB302" s="1"/>
      <c r="UC302" s="1"/>
      <c r="UD302" s="1"/>
      <c r="UE302" s="1"/>
      <c r="UF302" s="1"/>
      <c r="UG302" s="1"/>
      <c r="UH302" s="1"/>
      <c r="UI302" s="1"/>
      <c r="UJ302" s="1"/>
      <c r="UK302" s="1"/>
      <c r="UL302" s="1"/>
      <c r="UM302" s="1"/>
      <c r="UN302" s="1"/>
      <c r="UO302" s="1"/>
      <c r="UP302" s="1"/>
      <c r="UQ302" s="1"/>
      <c r="UR302" s="1"/>
      <c r="US302" s="1"/>
      <c r="UT302" s="1"/>
      <c r="UU302" s="1"/>
      <c r="UV302" s="1"/>
      <c r="UW302" s="1"/>
      <c r="UX302" s="1"/>
      <c r="UY302" s="1"/>
      <c r="UZ302" s="1"/>
      <c r="VA302" s="1"/>
      <c r="VB302" s="1"/>
      <c r="VC302" s="1"/>
      <c r="VD302" s="1"/>
      <c r="VE302" s="1"/>
      <c r="VF302" s="1"/>
      <c r="VG302" s="1"/>
      <c r="VH302" s="1"/>
      <c r="VI302" s="1"/>
      <c r="VJ302" s="1"/>
      <c r="VK302" s="1"/>
      <c r="VL302" s="1"/>
      <c r="VM302" s="1"/>
      <c r="VN302" s="1"/>
      <c r="VO302" s="1"/>
      <c r="VP302" s="1"/>
      <c r="VQ302" s="1"/>
      <c r="VR302" s="1"/>
      <c r="VS302" s="1"/>
      <c r="VT302" s="1"/>
      <c r="VU302" s="1"/>
      <c r="VV302" s="1"/>
      <c r="VW302" s="1"/>
      <c r="VX302" s="1"/>
      <c r="VY302" s="1"/>
      <c r="VZ302" s="1"/>
      <c r="WA302" s="1"/>
      <c r="WB302" s="1"/>
      <c r="WC302" s="1"/>
      <c r="WD302" s="1"/>
      <c r="WE302" s="1"/>
      <c r="WF302" s="1"/>
      <c r="WG302" s="1"/>
      <c r="WH302" s="1"/>
      <c r="WI302" s="1"/>
      <c r="WJ302" s="1"/>
      <c r="WK302" s="1"/>
      <c r="WL302" s="1"/>
      <c r="WM302" s="1"/>
      <c r="WN302" s="1"/>
      <c r="WO302" s="1"/>
      <c r="WP302" s="1"/>
      <c r="WQ302" s="1"/>
      <c r="WR302" s="1"/>
      <c r="WS302" s="1"/>
      <c r="WT302" s="1"/>
      <c r="WU302" s="1"/>
      <c r="WV302" s="1"/>
      <c r="WW302" s="1"/>
      <c r="WX302" s="1"/>
      <c r="WY302" s="1"/>
      <c r="WZ302" s="1"/>
      <c r="XA302" s="1"/>
      <c r="XB302" s="1"/>
      <c r="XC302" s="1"/>
      <c r="XD302" s="1"/>
      <c r="XE302" s="1"/>
      <c r="XF302" s="1"/>
      <c r="XG302" s="1"/>
      <c r="XH302" s="1"/>
      <c r="XI302" s="1"/>
      <c r="XJ302" s="1"/>
      <c r="XK302" s="1"/>
      <c r="XL302" s="1"/>
      <c r="XM302" s="1"/>
      <c r="XN302" s="1"/>
      <c r="XO302" s="1"/>
      <c r="XP302" s="1"/>
      <c r="XQ302" s="1"/>
      <c r="XR302" s="1"/>
      <c r="XS302" s="1"/>
      <c r="XT302" s="1"/>
      <c r="XU302" s="1"/>
      <c r="XV302" s="1"/>
      <c r="XW302" s="1"/>
      <c r="XX302" s="1"/>
      <c r="XY302" s="1"/>
      <c r="XZ302" s="1"/>
      <c r="YA302" s="1"/>
      <c r="YB302" s="1"/>
      <c r="YC302" s="1"/>
      <c r="YD302" s="1"/>
      <c r="YE302" s="1"/>
      <c r="YF302" s="1"/>
      <c r="YG302" s="1"/>
      <c r="YH302" s="1"/>
      <c r="YI302" s="1"/>
      <c r="YJ302" s="1"/>
      <c r="YK302" s="1"/>
      <c r="YL302" s="1"/>
      <c r="YM302" s="1"/>
      <c r="YN302" s="1"/>
      <c r="YO302" s="1"/>
      <c r="YP302" s="1"/>
      <c r="YQ302" s="1"/>
      <c r="YR302" s="1"/>
      <c r="YS302" s="1"/>
      <c r="YT302" s="1"/>
      <c r="YU302" s="1"/>
      <c r="YV302" s="1"/>
      <c r="YW302" s="1"/>
      <c r="YX302" s="1"/>
      <c r="YY302" s="1"/>
      <c r="YZ302" s="1"/>
      <c r="ZA302" s="1"/>
      <c r="ZB302" s="1"/>
      <c r="ZC302" s="1"/>
      <c r="ZD302" s="1"/>
      <c r="ZE302" s="1"/>
      <c r="ZF302" s="1"/>
      <c r="ZG302" s="1"/>
      <c r="ZH302" s="1"/>
      <c r="ZI302" s="1"/>
      <c r="ZJ302" s="1"/>
      <c r="ZK302" s="1"/>
      <c r="ZL302" s="1"/>
      <c r="ZM302" s="1"/>
      <c r="ZN302" s="1"/>
      <c r="ZO302" s="1"/>
      <c r="ZP302" s="1"/>
      <c r="ZQ302" s="1"/>
      <c r="ZR302" s="1"/>
      <c r="ZS302" s="1"/>
      <c r="ZT302" s="1"/>
      <c r="ZU302" s="1"/>
      <c r="ZV302" s="1"/>
      <c r="ZW302" s="1"/>
      <c r="ZX302" s="1"/>
      <c r="ZY302" s="1"/>
      <c r="ZZ302" s="1"/>
      <c r="AAA302" s="1"/>
      <c r="AAB302" s="1"/>
      <c r="AAC302" s="1"/>
      <c r="AAD302" s="1"/>
      <c r="AAE302" s="1"/>
      <c r="AAF302" s="1"/>
      <c r="AAG302" s="1"/>
      <c r="AAH302" s="1"/>
      <c r="AAI302" s="1"/>
      <c r="AAJ302" s="1"/>
      <c r="AAK302" s="1"/>
      <c r="AAL302" s="1"/>
      <c r="AAM302" s="1"/>
      <c r="AAN302" s="1"/>
      <c r="AAO302" s="1"/>
      <c r="AAP302" s="1"/>
      <c r="AAQ302" s="1"/>
      <c r="AAR302" s="1"/>
      <c r="AAS302" s="1"/>
      <c r="AAT302" s="1"/>
      <c r="AAU302" s="1"/>
      <c r="AAV302" s="1"/>
      <c r="AAW302" s="1"/>
      <c r="AAX302" s="1"/>
      <c r="AAY302" s="1"/>
      <c r="AAZ302" s="1"/>
      <c r="ABA302" s="1"/>
      <c r="ABB302" s="1"/>
      <c r="ABC302" s="1"/>
      <c r="ABD302" s="1"/>
      <c r="ABE302" s="1"/>
      <c r="ABF302" s="1"/>
      <c r="ABG302" s="1"/>
      <c r="ABH302" s="1"/>
      <c r="ABI302" s="1"/>
      <c r="ABJ302" s="1"/>
      <c r="ABK302" s="1"/>
      <c r="ABL302" s="1"/>
      <c r="ABM302" s="1"/>
      <c r="ABN302" s="1"/>
      <c r="ABO302" s="1"/>
      <c r="ABP302" s="1"/>
      <c r="ABQ302" s="1"/>
      <c r="ABR302" s="1"/>
      <c r="ABS302" s="1"/>
      <c r="ABT302" s="1"/>
      <c r="ABU302" s="1"/>
      <c r="ABV302" s="1"/>
      <c r="ABW302" s="1"/>
      <c r="ABX302" s="1"/>
      <c r="ABY302" s="1"/>
      <c r="ABZ302" s="1"/>
      <c r="ACA302" s="1"/>
      <c r="ACB302" s="1"/>
      <c r="ACC302" s="1"/>
      <c r="ACD302" s="1"/>
      <c r="ACE302" s="1"/>
      <c r="ACF302" s="1"/>
      <c r="ACG302" s="1"/>
      <c r="ACH302" s="1"/>
      <c r="ACI302" s="1"/>
      <c r="ACJ302" s="1"/>
      <c r="ACK302" s="1"/>
      <c r="ACL302" s="1"/>
      <c r="ACM302" s="1"/>
      <c r="ACN302" s="1"/>
      <c r="ACO302" s="1"/>
      <c r="ACP302" s="1"/>
      <c r="ACQ302" s="1"/>
      <c r="ACR302" s="1"/>
      <c r="ACS302" s="1"/>
      <c r="ACT302" s="1"/>
      <c r="ACU302" s="1"/>
      <c r="ACV302" s="1"/>
      <c r="ACW302" s="1"/>
      <c r="ACX302" s="1"/>
      <c r="ACY302" s="1"/>
      <c r="ACZ302" s="1"/>
      <c r="ADA302" s="1"/>
      <c r="ADB302" s="1"/>
      <c r="ADC302" s="1"/>
      <c r="ADD302" s="1"/>
      <c r="ADE302" s="1"/>
      <c r="ADF302" s="1"/>
      <c r="ADG302" s="1"/>
      <c r="ADH302" s="1"/>
      <c r="ADI302" s="1"/>
      <c r="ADJ302" s="1"/>
      <c r="ADK302" s="1"/>
      <c r="ADL302" s="1"/>
      <c r="ADM302" s="1"/>
      <c r="ADN302" s="1"/>
      <c r="ADO302" s="1"/>
      <c r="ADP302" s="1"/>
      <c r="ADQ302" s="1"/>
      <c r="ADR302" s="1"/>
      <c r="ADS302" s="1"/>
      <c r="ADT302" s="1"/>
      <c r="ADU302" s="1"/>
      <c r="ADV302" s="1"/>
      <c r="ADW302" s="1"/>
      <c r="ADX302" s="1"/>
      <c r="ADY302" s="1"/>
      <c r="ADZ302" s="1"/>
      <c r="AEA302" s="1"/>
      <c r="AEB302" s="1"/>
      <c r="AEC302" s="1"/>
      <c r="AED302" s="1"/>
      <c r="AEE302" s="1"/>
      <c r="AEF302" s="1"/>
      <c r="AEG302" s="1"/>
      <c r="AEH302" s="1"/>
      <c r="AEI302" s="1"/>
      <c r="AEJ302" s="1"/>
      <c r="AEK302" s="1"/>
      <c r="AEL302" s="1"/>
      <c r="AEM302" s="1"/>
      <c r="AEN302" s="1"/>
      <c r="AEO302" s="1"/>
      <c r="AEP302" s="1"/>
      <c r="AEQ302" s="1"/>
      <c r="AER302" s="1"/>
      <c r="AES302" s="1"/>
      <c r="AET302" s="1"/>
      <c r="AEU302" s="1"/>
      <c r="AEV302" s="1"/>
      <c r="AEW302" s="1"/>
      <c r="AEX302" s="1"/>
      <c r="AEY302" s="1"/>
      <c r="AEZ302" s="1"/>
      <c r="AFA302" s="1"/>
      <c r="AFB302" s="1"/>
      <c r="AFC302" s="1"/>
      <c r="AFD302" s="1"/>
      <c r="AFE302" s="1"/>
      <c r="AFF302" s="1"/>
      <c r="AFG302" s="1"/>
      <c r="AFH302" s="1"/>
      <c r="AFI302" s="1"/>
      <c r="AFJ302" s="1"/>
      <c r="AFK302" s="1"/>
      <c r="AFL302" s="1"/>
      <c r="AFM302" s="1"/>
      <c r="AFN302" s="1"/>
      <c r="AFO302" s="1"/>
      <c r="AFP302" s="1"/>
      <c r="AFQ302" s="1"/>
      <c r="AFR302" s="1"/>
      <c r="AFS302" s="1"/>
      <c r="AFT302" s="1"/>
      <c r="AFU302" s="1"/>
      <c r="AFV302" s="1"/>
      <c r="AFW302" s="1"/>
      <c r="AFX302" s="1"/>
      <c r="AFY302" s="1"/>
      <c r="AFZ302" s="1"/>
      <c r="AGA302" s="1"/>
      <c r="AGB302" s="1"/>
      <c r="AGC302" s="1"/>
      <c r="AGD302" s="1"/>
      <c r="AGE302" s="1"/>
      <c r="AGF302" s="1"/>
      <c r="AGG302" s="1"/>
      <c r="AGH302" s="1"/>
      <c r="AGI302" s="1"/>
      <c r="AGJ302" s="1"/>
      <c r="AGK302" s="1"/>
      <c r="AGL302" s="1"/>
      <c r="AGM302" s="1"/>
      <c r="AGN302" s="1"/>
      <c r="AGO302" s="1"/>
      <c r="AGP302" s="1"/>
      <c r="AGQ302" s="1"/>
      <c r="AGR302" s="1"/>
      <c r="AGS302" s="1"/>
      <c r="AGT302" s="1"/>
      <c r="AGU302" s="1"/>
      <c r="AGV302" s="1"/>
      <c r="AGW302" s="1"/>
      <c r="AGX302" s="1"/>
      <c r="AGY302" s="1"/>
      <c r="AGZ302" s="1"/>
      <c r="AHA302" s="1"/>
      <c r="AHB302" s="1"/>
      <c r="AHC302" s="1"/>
      <c r="AHD302" s="1"/>
      <c r="AHE302" s="1"/>
      <c r="AHF302" s="1"/>
      <c r="AHG302" s="1"/>
      <c r="AHH302" s="1"/>
      <c r="AHI302" s="1"/>
      <c r="AHJ302" s="1"/>
      <c r="AHK302" s="1"/>
      <c r="AHL302" s="1"/>
      <c r="AHM302" s="1"/>
      <c r="AHN302" s="1"/>
      <c r="AHO302" s="1"/>
      <c r="AHP302" s="1"/>
      <c r="AHQ302" s="1"/>
      <c r="AHR302" s="1"/>
      <c r="AHS302" s="1"/>
      <c r="AHT302" s="1"/>
      <c r="AHU302" s="1"/>
      <c r="AHV302" s="1"/>
      <c r="AHW302" s="1"/>
      <c r="AHX302" s="1"/>
      <c r="AHY302" s="1"/>
      <c r="AHZ302" s="1"/>
      <c r="AIA302" s="1"/>
      <c r="AIB302" s="1"/>
      <c r="AIC302" s="1"/>
      <c r="AID302" s="1"/>
      <c r="AIE302" s="1"/>
      <c r="AIF302" s="1"/>
      <c r="AIG302" s="1"/>
      <c r="AIH302" s="1"/>
      <c r="AII302" s="1"/>
      <c r="AIJ302" s="1"/>
      <c r="AIK302" s="1"/>
      <c r="AIL302" s="1"/>
      <c r="AIM302" s="1"/>
      <c r="AIN302" s="1"/>
      <c r="AIO302" s="1"/>
      <c r="AIP302" s="1"/>
      <c r="AIQ302" s="1"/>
      <c r="AIR302" s="1"/>
      <c r="AIS302" s="1"/>
      <c r="AIT302" s="1"/>
      <c r="AIU302" s="1"/>
      <c r="AIV302" s="1"/>
      <c r="AIW302" s="1"/>
      <c r="AIX302" s="1"/>
      <c r="AIY302" s="1"/>
      <c r="AIZ302" s="1"/>
      <c r="AJA302" s="1"/>
      <c r="AJB302" s="1"/>
      <c r="AJC302" s="1"/>
      <c r="AJD302" s="1"/>
      <c r="AJE302" s="1"/>
      <c r="AJF302" s="1"/>
      <c r="AJG302" s="1"/>
      <c r="AJH302" s="1"/>
      <c r="AJI302" s="1"/>
      <c r="AJJ302" s="1"/>
      <c r="AJK302" s="1"/>
      <c r="AJL302" s="1"/>
      <c r="AJM302" s="1"/>
      <c r="AJN302" s="1"/>
      <c r="AJO302" s="1"/>
      <c r="AJP302" s="1"/>
      <c r="AJQ302" s="1"/>
      <c r="AJR302" s="1"/>
      <c r="AJS302" s="1"/>
      <c r="AJT302" s="1"/>
      <c r="AJU302" s="1"/>
      <c r="AJV302" s="1"/>
    </row>
    <row r="303" spans="1:958">
      <c r="A303" s="81">
        <v>291</v>
      </c>
      <c r="B303" s="82" t="s">
        <v>258</v>
      </c>
      <c r="C303" s="83" t="s">
        <v>921</v>
      </c>
      <c r="D303" s="81">
        <v>6</v>
      </c>
      <c r="E303" s="65">
        <v>0</v>
      </c>
      <c r="F303" s="65">
        <v>0</v>
      </c>
      <c r="G303" s="65">
        <v>0</v>
      </c>
      <c r="H303" s="65">
        <v>0</v>
      </c>
      <c r="I303" s="84">
        <f t="shared" si="21"/>
        <v>0</v>
      </c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  <c r="IU303" s="1"/>
      <c r="IV303" s="1"/>
      <c r="IW303" s="1"/>
      <c r="IX303" s="1"/>
      <c r="IY303" s="1"/>
      <c r="IZ303" s="1"/>
      <c r="JA303" s="1"/>
      <c r="JB303" s="1"/>
      <c r="JC303" s="1"/>
      <c r="JD303" s="1"/>
      <c r="JE303" s="1"/>
      <c r="JF303" s="1"/>
      <c r="JG303" s="1"/>
      <c r="JH303" s="1"/>
      <c r="JI303" s="1"/>
      <c r="JJ303" s="1"/>
      <c r="JK303" s="1"/>
      <c r="JL303" s="1"/>
      <c r="JM303" s="1"/>
      <c r="JN303" s="1"/>
      <c r="JO303" s="1"/>
      <c r="JP303" s="1"/>
      <c r="JQ303" s="1"/>
      <c r="JR303" s="1"/>
      <c r="JS303" s="1"/>
      <c r="JT303" s="1"/>
      <c r="JU303" s="1"/>
      <c r="JV303" s="1"/>
      <c r="JW303" s="1"/>
      <c r="JX303" s="1"/>
      <c r="JY303" s="1"/>
      <c r="JZ303" s="1"/>
      <c r="KA303" s="1"/>
      <c r="KB303" s="1"/>
      <c r="KC303" s="1"/>
      <c r="KD303" s="1"/>
      <c r="KE303" s="1"/>
      <c r="KF303" s="1"/>
      <c r="KG303" s="1"/>
      <c r="KH303" s="1"/>
      <c r="KI303" s="1"/>
      <c r="KJ303" s="1"/>
      <c r="KK303" s="1"/>
      <c r="KL303" s="1"/>
      <c r="KM303" s="1"/>
      <c r="KN303" s="1"/>
      <c r="KO303" s="1"/>
      <c r="KP303" s="1"/>
      <c r="KQ303" s="1"/>
      <c r="KR303" s="1"/>
      <c r="KS303" s="1"/>
      <c r="KT303" s="1"/>
      <c r="KU303" s="1"/>
      <c r="KV303" s="1"/>
      <c r="KW303" s="1"/>
      <c r="KX303" s="1"/>
      <c r="KY303" s="1"/>
      <c r="KZ303" s="1"/>
      <c r="LA303" s="1"/>
      <c r="LB303" s="1"/>
      <c r="LC303" s="1"/>
      <c r="LD303" s="1"/>
      <c r="LE303" s="1"/>
      <c r="LF303" s="1"/>
      <c r="LG303" s="1"/>
      <c r="LH303" s="1"/>
      <c r="LI303" s="1"/>
      <c r="LJ303" s="1"/>
      <c r="LK303" s="1"/>
      <c r="LL303" s="1"/>
      <c r="LM303" s="1"/>
      <c r="LN303" s="1"/>
      <c r="LO303" s="1"/>
      <c r="LP303" s="1"/>
      <c r="LQ303" s="1"/>
      <c r="LR303" s="1"/>
      <c r="LS303" s="1"/>
      <c r="LT303" s="1"/>
      <c r="LU303" s="1"/>
      <c r="LV303" s="1"/>
      <c r="LW303" s="1"/>
      <c r="LX303" s="1"/>
      <c r="LY303" s="1"/>
      <c r="LZ303" s="1"/>
      <c r="MA303" s="1"/>
      <c r="MB303" s="1"/>
      <c r="MC303" s="1"/>
      <c r="MD303" s="1"/>
      <c r="ME303" s="1"/>
      <c r="MF303" s="1"/>
      <c r="MG303" s="1"/>
      <c r="MH303" s="1"/>
      <c r="MI303" s="1"/>
      <c r="MJ303" s="1"/>
      <c r="MK303" s="1"/>
      <c r="ML303" s="1"/>
      <c r="MM303" s="1"/>
      <c r="MN303" s="1"/>
      <c r="MO303" s="1"/>
      <c r="MP303" s="1"/>
      <c r="MQ303" s="1"/>
      <c r="MR303" s="1"/>
      <c r="MS303" s="1"/>
      <c r="MT303" s="1"/>
      <c r="MU303" s="1"/>
      <c r="MV303" s="1"/>
      <c r="MW303" s="1"/>
      <c r="MX303" s="1"/>
      <c r="MY303" s="1"/>
      <c r="MZ303" s="1"/>
      <c r="NA303" s="1"/>
      <c r="NB303" s="1"/>
      <c r="NC303" s="1"/>
      <c r="ND303" s="1"/>
      <c r="NE303" s="1"/>
      <c r="NF303" s="1"/>
      <c r="NG303" s="1"/>
      <c r="NH303" s="1"/>
      <c r="NI303" s="1"/>
      <c r="NJ303" s="1"/>
      <c r="NK303" s="1"/>
      <c r="NL303" s="1"/>
      <c r="NM303" s="1"/>
      <c r="NN303" s="1"/>
      <c r="NO303" s="1"/>
      <c r="NP303" s="1"/>
      <c r="NQ303" s="1"/>
      <c r="NR303" s="1"/>
      <c r="NS303" s="1"/>
      <c r="NT303" s="1"/>
      <c r="NU303" s="1"/>
      <c r="NV303" s="1"/>
      <c r="NW303" s="1"/>
      <c r="NX303" s="1"/>
      <c r="NY303" s="1"/>
      <c r="NZ303" s="1"/>
      <c r="OA303" s="1"/>
      <c r="OB303" s="1"/>
      <c r="OC303" s="1"/>
      <c r="OD303" s="1"/>
      <c r="OE303" s="1"/>
      <c r="OF303" s="1"/>
      <c r="OG303" s="1"/>
      <c r="OH303" s="1"/>
      <c r="OI303" s="1"/>
      <c r="OJ303" s="1"/>
      <c r="OK303" s="1"/>
      <c r="OL303" s="1"/>
      <c r="OM303" s="1"/>
      <c r="ON303" s="1"/>
      <c r="OO303" s="1"/>
      <c r="OP303" s="1"/>
      <c r="OQ303" s="1"/>
      <c r="OR303" s="1"/>
      <c r="OS303" s="1"/>
      <c r="OT303" s="1"/>
      <c r="OU303" s="1"/>
      <c r="OV303" s="1"/>
      <c r="OW303" s="1"/>
      <c r="OX303" s="1"/>
      <c r="OY303" s="1"/>
      <c r="OZ303" s="1"/>
      <c r="PA303" s="1"/>
      <c r="PB303" s="1"/>
      <c r="PC303" s="1"/>
      <c r="PD303" s="1"/>
      <c r="PE303" s="1"/>
      <c r="PF303" s="1"/>
      <c r="PG303" s="1"/>
      <c r="PH303" s="1"/>
      <c r="PI303" s="1"/>
      <c r="PJ303" s="1"/>
      <c r="PK303" s="1"/>
      <c r="PL303" s="1"/>
      <c r="PM303" s="1"/>
      <c r="PN303" s="1"/>
      <c r="PO303" s="1"/>
      <c r="PP303" s="1"/>
      <c r="PQ303" s="1"/>
      <c r="PR303" s="1"/>
      <c r="PS303" s="1"/>
      <c r="PT303" s="1"/>
      <c r="PU303" s="1"/>
      <c r="PV303" s="1"/>
      <c r="PW303" s="1"/>
      <c r="PX303" s="1"/>
      <c r="PY303" s="1"/>
      <c r="PZ303" s="1"/>
      <c r="QA303" s="1"/>
      <c r="QB303" s="1"/>
      <c r="QC303" s="1"/>
      <c r="QD303" s="1"/>
      <c r="QE303" s="1"/>
      <c r="QF303" s="1"/>
      <c r="QG303" s="1"/>
      <c r="QH303" s="1"/>
      <c r="QI303" s="1"/>
      <c r="QJ303" s="1"/>
      <c r="QK303" s="1"/>
      <c r="QL303" s="1"/>
      <c r="QM303" s="1"/>
      <c r="QN303" s="1"/>
      <c r="QO303" s="1"/>
      <c r="QP303" s="1"/>
      <c r="QQ303" s="1"/>
      <c r="QR303" s="1"/>
      <c r="QS303" s="1"/>
      <c r="QT303" s="1"/>
      <c r="QU303" s="1"/>
      <c r="QV303" s="1"/>
      <c r="QW303" s="1"/>
      <c r="QX303" s="1"/>
      <c r="QY303" s="1"/>
      <c r="QZ303" s="1"/>
      <c r="RA303" s="1"/>
      <c r="RB303" s="1"/>
      <c r="RC303" s="1"/>
      <c r="RD303" s="1"/>
      <c r="RE303" s="1"/>
      <c r="RF303" s="1"/>
      <c r="RG303" s="1"/>
      <c r="RH303" s="1"/>
      <c r="RI303" s="1"/>
      <c r="RJ303" s="1"/>
      <c r="RK303" s="1"/>
      <c r="RL303" s="1"/>
      <c r="RM303" s="1"/>
      <c r="RN303" s="1"/>
      <c r="RO303" s="1"/>
      <c r="RP303" s="1"/>
      <c r="RQ303" s="1"/>
      <c r="RR303" s="1"/>
      <c r="RS303" s="1"/>
      <c r="RT303" s="1"/>
      <c r="RU303" s="1"/>
      <c r="RV303" s="1"/>
      <c r="RW303" s="1"/>
      <c r="RX303" s="1"/>
      <c r="RY303" s="1"/>
      <c r="RZ303" s="1"/>
      <c r="SA303" s="1"/>
      <c r="SB303" s="1"/>
      <c r="SC303" s="1"/>
      <c r="SD303" s="1"/>
      <c r="SE303" s="1"/>
      <c r="SF303" s="1"/>
      <c r="SG303" s="1"/>
      <c r="SH303" s="1"/>
      <c r="SI303" s="1"/>
      <c r="SJ303" s="1"/>
      <c r="SK303" s="1"/>
      <c r="SL303" s="1"/>
      <c r="SM303" s="1"/>
      <c r="SN303" s="1"/>
      <c r="SO303" s="1"/>
      <c r="SP303" s="1"/>
      <c r="SQ303" s="1"/>
      <c r="SR303" s="1"/>
      <c r="SS303" s="1"/>
      <c r="ST303" s="1"/>
      <c r="SU303" s="1"/>
      <c r="SV303" s="1"/>
      <c r="SW303" s="1"/>
      <c r="SX303" s="1"/>
      <c r="SY303" s="1"/>
      <c r="SZ303" s="1"/>
      <c r="TA303" s="1"/>
      <c r="TB303" s="1"/>
      <c r="TC303" s="1"/>
      <c r="TD303" s="1"/>
      <c r="TE303" s="1"/>
      <c r="TF303" s="1"/>
      <c r="TG303" s="1"/>
      <c r="TH303" s="1"/>
      <c r="TI303" s="1"/>
      <c r="TJ303" s="1"/>
      <c r="TK303" s="1"/>
      <c r="TL303" s="1"/>
      <c r="TM303" s="1"/>
      <c r="TN303" s="1"/>
      <c r="TO303" s="1"/>
      <c r="TP303" s="1"/>
      <c r="TQ303" s="1"/>
      <c r="TR303" s="1"/>
      <c r="TS303" s="1"/>
      <c r="TT303" s="1"/>
      <c r="TU303" s="1"/>
      <c r="TV303" s="1"/>
      <c r="TW303" s="1"/>
      <c r="TX303" s="1"/>
      <c r="TY303" s="1"/>
      <c r="TZ303" s="1"/>
      <c r="UA303" s="1"/>
      <c r="UB303" s="1"/>
      <c r="UC303" s="1"/>
      <c r="UD303" s="1"/>
      <c r="UE303" s="1"/>
      <c r="UF303" s="1"/>
      <c r="UG303" s="1"/>
      <c r="UH303" s="1"/>
      <c r="UI303" s="1"/>
      <c r="UJ303" s="1"/>
      <c r="UK303" s="1"/>
      <c r="UL303" s="1"/>
      <c r="UM303" s="1"/>
      <c r="UN303" s="1"/>
      <c r="UO303" s="1"/>
      <c r="UP303" s="1"/>
      <c r="UQ303" s="1"/>
      <c r="UR303" s="1"/>
      <c r="US303" s="1"/>
      <c r="UT303" s="1"/>
      <c r="UU303" s="1"/>
      <c r="UV303" s="1"/>
      <c r="UW303" s="1"/>
      <c r="UX303" s="1"/>
      <c r="UY303" s="1"/>
      <c r="UZ303" s="1"/>
      <c r="VA303" s="1"/>
      <c r="VB303" s="1"/>
      <c r="VC303" s="1"/>
      <c r="VD303" s="1"/>
      <c r="VE303" s="1"/>
      <c r="VF303" s="1"/>
      <c r="VG303" s="1"/>
      <c r="VH303" s="1"/>
      <c r="VI303" s="1"/>
      <c r="VJ303" s="1"/>
      <c r="VK303" s="1"/>
      <c r="VL303" s="1"/>
      <c r="VM303" s="1"/>
      <c r="VN303" s="1"/>
      <c r="VO303" s="1"/>
      <c r="VP303" s="1"/>
      <c r="VQ303" s="1"/>
      <c r="VR303" s="1"/>
      <c r="VS303" s="1"/>
      <c r="VT303" s="1"/>
      <c r="VU303" s="1"/>
      <c r="VV303" s="1"/>
      <c r="VW303" s="1"/>
      <c r="VX303" s="1"/>
      <c r="VY303" s="1"/>
      <c r="VZ303" s="1"/>
      <c r="WA303" s="1"/>
      <c r="WB303" s="1"/>
      <c r="WC303" s="1"/>
      <c r="WD303" s="1"/>
      <c r="WE303" s="1"/>
      <c r="WF303" s="1"/>
      <c r="WG303" s="1"/>
      <c r="WH303" s="1"/>
      <c r="WI303" s="1"/>
      <c r="WJ303" s="1"/>
      <c r="WK303" s="1"/>
      <c r="WL303" s="1"/>
      <c r="WM303" s="1"/>
      <c r="WN303" s="1"/>
      <c r="WO303" s="1"/>
      <c r="WP303" s="1"/>
      <c r="WQ303" s="1"/>
      <c r="WR303" s="1"/>
      <c r="WS303" s="1"/>
      <c r="WT303" s="1"/>
      <c r="WU303" s="1"/>
      <c r="WV303" s="1"/>
      <c r="WW303" s="1"/>
      <c r="WX303" s="1"/>
      <c r="WY303" s="1"/>
      <c r="WZ303" s="1"/>
      <c r="XA303" s="1"/>
      <c r="XB303" s="1"/>
      <c r="XC303" s="1"/>
      <c r="XD303" s="1"/>
      <c r="XE303" s="1"/>
      <c r="XF303" s="1"/>
      <c r="XG303" s="1"/>
      <c r="XH303" s="1"/>
      <c r="XI303" s="1"/>
      <c r="XJ303" s="1"/>
      <c r="XK303" s="1"/>
      <c r="XL303" s="1"/>
      <c r="XM303" s="1"/>
      <c r="XN303" s="1"/>
      <c r="XO303" s="1"/>
      <c r="XP303" s="1"/>
      <c r="XQ303" s="1"/>
      <c r="XR303" s="1"/>
      <c r="XS303" s="1"/>
      <c r="XT303" s="1"/>
      <c r="XU303" s="1"/>
      <c r="XV303" s="1"/>
      <c r="XW303" s="1"/>
      <c r="XX303" s="1"/>
      <c r="XY303" s="1"/>
      <c r="XZ303" s="1"/>
      <c r="YA303" s="1"/>
      <c r="YB303" s="1"/>
      <c r="YC303" s="1"/>
      <c r="YD303" s="1"/>
      <c r="YE303" s="1"/>
      <c r="YF303" s="1"/>
      <c r="YG303" s="1"/>
      <c r="YH303" s="1"/>
      <c r="YI303" s="1"/>
      <c r="YJ303" s="1"/>
      <c r="YK303" s="1"/>
      <c r="YL303" s="1"/>
      <c r="YM303" s="1"/>
      <c r="YN303" s="1"/>
      <c r="YO303" s="1"/>
      <c r="YP303" s="1"/>
      <c r="YQ303" s="1"/>
      <c r="YR303" s="1"/>
      <c r="YS303" s="1"/>
      <c r="YT303" s="1"/>
      <c r="YU303" s="1"/>
      <c r="YV303" s="1"/>
      <c r="YW303" s="1"/>
      <c r="YX303" s="1"/>
      <c r="YY303" s="1"/>
      <c r="YZ303" s="1"/>
      <c r="ZA303" s="1"/>
      <c r="ZB303" s="1"/>
      <c r="ZC303" s="1"/>
      <c r="ZD303" s="1"/>
      <c r="ZE303" s="1"/>
      <c r="ZF303" s="1"/>
      <c r="ZG303" s="1"/>
      <c r="ZH303" s="1"/>
      <c r="ZI303" s="1"/>
      <c r="ZJ303" s="1"/>
      <c r="ZK303" s="1"/>
      <c r="ZL303" s="1"/>
      <c r="ZM303" s="1"/>
      <c r="ZN303" s="1"/>
      <c r="ZO303" s="1"/>
      <c r="ZP303" s="1"/>
      <c r="ZQ303" s="1"/>
      <c r="ZR303" s="1"/>
      <c r="ZS303" s="1"/>
      <c r="ZT303" s="1"/>
      <c r="ZU303" s="1"/>
      <c r="ZV303" s="1"/>
      <c r="ZW303" s="1"/>
      <c r="ZX303" s="1"/>
      <c r="ZY303" s="1"/>
      <c r="ZZ303" s="1"/>
      <c r="AAA303" s="1"/>
      <c r="AAB303" s="1"/>
      <c r="AAC303" s="1"/>
      <c r="AAD303" s="1"/>
      <c r="AAE303" s="1"/>
      <c r="AAF303" s="1"/>
      <c r="AAG303" s="1"/>
      <c r="AAH303" s="1"/>
      <c r="AAI303" s="1"/>
      <c r="AAJ303" s="1"/>
      <c r="AAK303" s="1"/>
      <c r="AAL303" s="1"/>
      <c r="AAM303" s="1"/>
      <c r="AAN303" s="1"/>
      <c r="AAO303" s="1"/>
      <c r="AAP303" s="1"/>
      <c r="AAQ303" s="1"/>
      <c r="AAR303" s="1"/>
      <c r="AAS303" s="1"/>
      <c r="AAT303" s="1"/>
      <c r="AAU303" s="1"/>
      <c r="AAV303" s="1"/>
      <c r="AAW303" s="1"/>
      <c r="AAX303" s="1"/>
      <c r="AAY303" s="1"/>
      <c r="AAZ303" s="1"/>
      <c r="ABA303" s="1"/>
      <c r="ABB303" s="1"/>
      <c r="ABC303" s="1"/>
      <c r="ABD303" s="1"/>
      <c r="ABE303" s="1"/>
      <c r="ABF303" s="1"/>
      <c r="ABG303" s="1"/>
      <c r="ABH303" s="1"/>
      <c r="ABI303" s="1"/>
      <c r="ABJ303" s="1"/>
      <c r="ABK303" s="1"/>
      <c r="ABL303" s="1"/>
      <c r="ABM303" s="1"/>
      <c r="ABN303" s="1"/>
      <c r="ABO303" s="1"/>
      <c r="ABP303" s="1"/>
      <c r="ABQ303" s="1"/>
      <c r="ABR303" s="1"/>
      <c r="ABS303" s="1"/>
      <c r="ABT303" s="1"/>
      <c r="ABU303" s="1"/>
      <c r="ABV303" s="1"/>
      <c r="ABW303" s="1"/>
      <c r="ABX303" s="1"/>
      <c r="ABY303" s="1"/>
      <c r="ABZ303" s="1"/>
      <c r="ACA303" s="1"/>
      <c r="ACB303" s="1"/>
      <c r="ACC303" s="1"/>
      <c r="ACD303" s="1"/>
      <c r="ACE303" s="1"/>
      <c r="ACF303" s="1"/>
      <c r="ACG303" s="1"/>
      <c r="ACH303" s="1"/>
      <c r="ACI303" s="1"/>
      <c r="ACJ303" s="1"/>
      <c r="ACK303" s="1"/>
      <c r="ACL303" s="1"/>
      <c r="ACM303" s="1"/>
      <c r="ACN303" s="1"/>
      <c r="ACO303" s="1"/>
      <c r="ACP303" s="1"/>
      <c r="ACQ303" s="1"/>
      <c r="ACR303" s="1"/>
      <c r="ACS303" s="1"/>
      <c r="ACT303" s="1"/>
      <c r="ACU303" s="1"/>
      <c r="ACV303" s="1"/>
      <c r="ACW303" s="1"/>
      <c r="ACX303" s="1"/>
      <c r="ACY303" s="1"/>
      <c r="ACZ303" s="1"/>
      <c r="ADA303" s="1"/>
      <c r="ADB303" s="1"/>
      <c r="ADC303" s="1"/>
      <c r="ADD303" s="1"/>
      <c r="ADE303" s="1"/>
      <c r="ADF303" s="1"/>
      <c r="ADG303" s="1"/>
      <c r="ADH303" s="1"/>
      <c r="ADI303" s="1"/>
      <c r="ADJ303" s="1"/>
      <c r="ADK303" s="1"/>
      <c r="ADL303" s="1"/>
      <c r="ADM303" s="1"/>
      <c r="ADN303" s="1"/>
      <c r="ADO303" s="1"/>
      <c r="ADP303" s="1"/>
      <c r="ADQ303" s="1"/>
      <c r="ADR303" s="1"/>
      <c r="ADS303" s="1"/>
      <c r="ADT303" s="1"/>
      <c r="ADU303" s="1"/>
      <c r="ADV303" s="1"/>
      <c r="ADW303" s="1"/>
      <c r="ADX303" s="1"/>
      <c r="ADY303" s="1"/>
      <c r="ADZ303" s="1"/>
      <c r="AEA303" s="1"/>
      <c r="AEB303" s="1"/>
      <c r="AEC303" s="1"/>
      <c r="AED303" s="1"/>
      <c r="AEE303" s="1"/>
      <c r="AEF303" s="1"/>
      <c r="AEG303" s="1"/>
      <c r="AEH303" s="1"/>
      <c r="AEI303" s="1"/>
      <c r="AEJ303" s="1"/>
      <c r="AEK303" s="1"/>
      <c r="AEL303" s="1"/>
      <c r="AEM303" s="1"/>
      <c r="AEN303" s="1"/>
      <c r="AEO303" s="1"/>
      <c r="AEP303" s="1"/>
      <c r="AEQ303" s="1"/>
      <c r="AER303" s="1"/>
      <c r="AES303" s="1"/>
      <c r="AET303" s="1"/>
      <c r="AEU303" s="1"/>
      <c r="AEV303" s="1"/>
      <c r="AEW303" s="1"/>
      <c r="AEX303" s="1"/>
      <c r="AEY303" s="1"/>
      <c r="AEZ303" s="1"/>
      <c r="AFA303" s="1"/>
      <c r="AFB303" s="1"/>
      <c r="AFC303" s="1"/>
      <c r="AFD303" s="1"/>
      <c r="AFE303" s="1"/>
      <c r="AFF303" s="1"/>
      <c r="AFG303" s="1"/>
      <c r="AFH303" s="1"/>
      <c r="AFI303" s="1"/>
      <c r="AFJ303" s="1"/>
      <c r="AFK303" s="1"/>
      <c r="AFL303" s="1"/>
      <c r="AFM303" s="1"/>
      <c r="AFN303" s="1"/>
      <c r="AFO303" s="1"/>
      <c r="AFP303" s="1"/>
      <c r="AFQ303" s="1"/>
      <c r="AFR303" s="1"/>
      <c r="AFS303" s="1"/>
      <c r="AFT303" s="1"/>
      <c r="AFU303" s="1"/>
      <c r="AFV303" s="1"/>
      <c r="AFW303" s="1"/>
      <c r="AFX303" s="1"/>
      <c r="AFY303" s="1"/>
      <c r="AFZ303" s="1"/>
      <c r="AGA303" s="1"/>
      <c r="AGB303" s="1"/>
      <c r="AGC303" s="1"/>
      <c r="AGD303" s="1"/>
      <c r="AGE303" s="1"/>
      <c r="AGF303" s="1"/>
      <c r="AGG303" s="1"/>
      <c r="AGH303" s="1"/>
      <c r="AGI303" s="1"/>
      <c r="AGJ303" s="1"/>
      <c r="AGK303" s="1"/>
      <c r="AGL303" s="1"/>
      <c r="AGM303" s="1"/>
      <c r="AGN303" s="1"/>
      <c r="AGO303" s="1"/>
      <c r="AGP303" s="1"/>
      <c r="AGQ303" s="1"/>
      <c r="AGR303" s="1"/>
      <c r="AGS303" s="1"/>
      <c r="AGT303" s="1"/>
      <c r="AGU303" s="1"/>
      <c r="AGV303" s="1"/>
      <c r="AGW303" s="1"/>
      <c r="AGX303" s="1"/>
      <c r="AGY303" s="1"/>
      <c r="AGZ303" s="1"/>
      <c r="AHA303" s="1"/>
      <c r="AHB303" s="1"/>
      <c r="AHC303" s="1"/>
      <c r="AHD303" s="1"/>
      <c r="AHE303" s="1"/>
      <c r="AHF303" s="1"/>
      <c r="AHG303" s="1"/>
      <c r="AHH303" s="1"/>
      <c r="AHI303" s="1"/>
      <c r="AHJ303" s="1"/>
      <c r="AHK303" s="1"/>
      <c r="AHL303" s="1"/>
      <c r="AHM303" s="1"/>
      <c r="AHN303" s="1"/>
      <c r="AHO303" s="1"/>
      <c r="AHP303" s="1"/>
      <c r="AHQ303" s="1"/>
      <c r="AHR303" s="1"/>
      <c r="AHS303" s="1"/>
      <c r="AHT303" s="1"/>
      <c r="AHU303" s="1"/>
      <c r="AHV303" s="1"/>
      <c r="AHW303" s="1"/>
      <c r="AHX303" s="1"/>
      <c r="AHY303" s="1"/>
      <c r="AHZ303" s="1"/>
      <c r="AIA303" s="1"/>
      <c r="AIB303" s="1"/>
      <c r="AIC303" s="1"/>
      <c r="AID303" s="1"/>
      <c r="AIE303" s="1"/>
      <c r="AIF303" s="1"/>
      <c r="AIG303" s="1"/>
      <c r="AIH303" s="1"/>
      <c r="AII303" s="1"/>
      <c r="AIJ303" s="1"/>
      <c r="AIK303" s="1"/>
      <c r="AIL303" s="1"/>
      <c r="AIM303" s="1"/>
      <c r="AIN303" s="1"/>
      <c r="AIO303" s="1"/>
      <c r="AIP303" s="1"/>
      <c r="AIQ303" s="1"/>
      <c r="AIR303" s="1"/>
      <c r="AIS303" s="1"/>
      <c r="AIT303" s="1"/>
      <c r="AIU303" s="1"/>
      <c r="AIV303" s="1"/>
      <c r="AIW303" s="1"/>
      <c r="AIX303" s="1"/>
      <c r="AIY303" s="1"/>
      <c r="AIZ303" s="1"/>
      <c r="AJA303" s="1"/>
      <c r="AJB303" s="1"/>
      <c r="AJC303" s="1"/>
      <c r="AJD303" s="1"/>
      <c r="AJE303" s="1"/>
      <c r="AJF303" s="1"/>
      <c r="AJG303" s="1"/>
      <c r="AJH303" s="1"/>
      <c r="AJI303" s="1"/>
      <c r="AJJ303" s="1"/>
      <c r="AJK303" s="1"/>
      <c r="AJL303" s="1"/>
      <c r="AJM303" s="1"/>
      <c r="AJN303" s="1"/>
      <c r="AJO303" s="1"/>
      <c r="AJP303" s="1"/>
      <c r="AJQ303" s="1"/>
      <c r="AJR303" s="1"/>
      <c r="AJS303" s="1"/>
      <c r="AJT303" s="1"/>
      <c r="AJU303" s="1"/>
      <c r="AJV303" s="1"/>
    </row>
    <row r="304" spans="1:958">
      <c r="A304" s="81">
        <v>292</v>
      </c>
      <c r="B304" s="82" t="s">
        <v>259</v>
      </c>
      <c r="C304" s="83" t="s">
        <v>921</v>
      </c>
      <c r="D304" s="81">
        <v>6</v>
      </c>
      <c r="E304" s="65">
        <v>0</v>
      </c>
      <c r="F304" s="65">
        <v>0</v>
      </c>
      <c r="G304" s="65">
        <v>0</v>
      </c>
      <c r="H304" s="65">
        <v>0</v>
      </c>
      <c r="I304" s="84">
        <f t="shared" si="21"/>
        <v>0</v>
      </c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  <c r="IU304" s="1"/>
      <c r="IV304" s="1"/>
      <c r="IW304" s="1"/>
      <c r="IX304" s="1"/>
      <c r="IY304" s="1"/>
      <c r="IZ304" s="1"/>
      <c r="JA304" s="1"/>
      <c r="JB304" s="1"/>
      <c r="JC304" s="1"/>
      <c r="JD304" s="1"/>
      <c r="JE304" s="1"/>
      <c r="JF304" s="1"/>
      <c r="JG304" s="1"/>
      <c r="JH304" s="1"/>
      <c r="JI304" s="1"/>
      <c r="JJ304" s="1"/>
      <c r="JK304" s="1"/>
      <c r="JL304" s="1"/>
      <c r="JM304" s="1"/>
      <c r="JN304" s="1"/>
      <c r="JO304" s="1"/>
      <c r="JP304" s="1"/>
      <c r="JQ304" s="1"/>
      <c r="JR304" s="1"/>
      <c r="JS304" s="1"/>
      <c r="JT304" s="1"/>
      <c r="JU304" s="1"/>
      <c r="JV304" s="1"/>
      <c r="JW304" s="1"/>
      <c r="JX304" s="1"/>
      <c r="JY304" s="1"/>
      <c r="JZ304" s="1"/>
      <c r="KA304" s="1"/>
      <c r="KB304" s="1"/>
      <c r="KC304" s="1"/>
      <c r="KD304" s="1"/>
      <c r="KE304" s="1"/>
      <c r="KF304" s="1"/>
      <c r="KG304" s="1"/>
      <c r="KH304" s="1"/>
      <c r="KI304" s="1"/>
      <c r="KJ304" s="1"/>
      <c r="KK304" s="1"/>
      <c r="KL304" s="1"/>
      <c r="KM304" s="1"/>
      <c r="KN304" s="1"/>
      <c r="KO304" s="1"/>
      <c r="KP304" s="1"/>
      <c r="KQ304" s="1"/>
      <c r="KR304" s="1"/>
      <c r="KS304" s="1"/>
      <c r="KT304" s="1"/>
      <c r="KU304" s="1"/>
      <c r="KV304" s="1"/>
      <c r="KW304" s="1"/>
      <c r="KX304" s="1"/>
      <c r="KY304" s="1"/>
      <c r="KZ304" s="1"/>
      <c r="LA304" s="1"/>
      <c r="LB304" s="1"/>
      <c r="LC304" s="1"/>
      <c r="LD304" s="1"/>
      <c r="LE304" s="1"/>
      <c r="LF304" s="1"/>
      <c r="LG304" s="1"/>
      <c r="LH304" s="1"/>
      <c r="LI304" s="1"/>
      <c r="LJ304" s="1"/>
      <c r="LK304" s="1"/>
      <c r="LL304" s="1"/>
      <c r="LM304" s="1"/>
      <c r="LN304" s="1"/>
      <c r="LO304" s="1"/>
      <c r="LP304" s="1"/>
      <c r="LQ304" s="1"/>
      <c r="LR304" s="1"/>
      <c r="LS304" s="1"/>
      <c r="LT304" s="1"/>
      <c r="LU304" s="1"/>
      <c r="LV304" s="1"/>
      <c r="LW304" s="1"/>
      <c r="LX304" s="1"/>
      <c r="LY304" s="1"/>
      <c r="LZ304" s="1"/>
      <c r="MA304" s="1"/>
      <c r="MB304" s="1"/>
      <c r="MC304" s="1"/>
      <c r="MD304" s="1"/>
      <c r="ME304" s="1"/>
      <c r="MF304" s="1"/>
      <c r="MG304" s="1"/>
      <c r="MH304" s="1"/>
      <c r="MI304" s="1"/>
      <c r="MJ304" s="1"/>
      <c r="MK304" s="1"/>
      <c r="ML304" s="1"/>
      <c r="MM304" s="1"/>
      <c r="MN304" s="1"/>
      <c r="MO304" s="1"/>
      <c r="MP304" s="1"/>
      <c r="MQ304" s="1"/>
      <c r="MR304" s="1"/>
      <c r="MS304" s="1"/>
      <c r="MT304" s="1"/>
      <c r="MU304" s="1"/>
      <c r="MV304" s="1"/>
      <c r="MW304" s="1"/>
      <c r="MX304" s="1"/>
      <c r="MY304" s="1"/>
      <c r="MZ304" s="1"/>
      <c r="NA304" s="1"/>
      <c r="NB304" s="1"/>
      <c r="NC304" s="1"/>
      <c r="ND304" s="1"/>
      <c r="NE304" s="1"/>
      <c r="NF304" s="1"/>
      <c r="NG304" s="1"/>
      <c r="NH304" s="1"/>
      <c r="NI304" s="1"/>
      <c r="NJ304" s="1"/>
      <c r="NK304" s="1"/>
      <c r="NL304" s="1"/>
      <c r="NM304" s="1"/>
      <c r="NN304" s="1"/>
      <c r="NO304" s="1"/>
      <c r="NP304" s="1"/>
      <c r="NQ304" s="1"/>
      <c r="NR304" s="1"/>
      <c r="NS304" s="1"/>
      <c r="NT304" s="1"/>
      <c r="NU304" s="1"/>
      <c r="NV304" s="1"/>
      <c r="NW304" s="1"/>
      <c r="NX304" s="1"/>
      <c r="NY304" s="1"/>
      <c r="NZ304" s="1"/>
      <c r="OA304" s="1"/>
      <c r="OB304" s="1"/>
      <c r="OC304" s="1"/>
      <c r="OD304" s="1"/>
      <c r="OE304" s="1"/>
      <c r="OF304" s="1"/>
      <c r="OG304" s="1"/>
      <c r="OH304" s="1"/>
      <c r="OI304" s="1"/>
      <c r="OJ304" s="1"/>
      <c r="OK304" s="1"/>
      <c r="OL304" s="1"/>
      <c r="OM304" s="1"/>
      <c r="ON304" s="1"/>
      <c r="OO304" s="1"/>
      <c r="OP304" s="1"/>
      <c r="OQ304" s="1"/>
      <c r="OR304" s="1"/>
      <c r="OS304" s="1"/>
      <c r="OT304" s="1"/>
      <c r="OU304" s="1"/>
      <c r="OV304" s="1"/>
      <c r="OW304" s="1"/>
      <c r="OX304" s="1"/>
      <c r="OY304" s="1"/>
      <c r="OZ304" s="1"/>
      <c r="PA304" s="1"/>
      <c r="PB304" s="1"/>
      <c r="PC304" s="1"/>
      <c r="PD304" s="1"/>
      <c r="PE304" s="1"/>
      <c r="PF304" s="1"/>
      <c r="PG304" s="1"/>
      <c r="PH304" s="1"/>
      <c r="PI304" s="1"/>
      <c r="PJ304" s="1"/>
      <c r="PK304" s="1"/>
      <c r="PL304" s="1"/>
      <c r="PM304" s="1"/>
      <c r="PN304" s="1"/>
      <c r="PO304" s="1"/>
      <c r="PP304" s="1"/>
      <c r="PQ304" s="1"/>
      <c r="PR304" s="1"/>
      <c r="PS304" s="1"/>
      <c r="PT304" s="1"/>
      <c r="PU304" s="1"/>
      <c r="PV304" s="1"/>
      <c r="PW304" s="1"/>
      <c r="PX304" s="1"/>
      <c r="PY304" s="1"/>
      <c r="PZ304" s="1"/>
      <c r="QA304" s="1"/>
      <c r="QB304" s="1"/>
      <c r="QC304" s="1"/>
      <c r="QD304" s="1"/>
      <c r="QE304" s="1"/>
      <c r="QF304" s="1"/>
      <c r="QG304" s="1"/>
      <c r="QH304" s="1"/>
      <c r="QI304" s="1"/>
      <c r="QJ304" s="1"/>
      <c r="QK304" s="1"/>
      <c r="QL304" s="1"/>
      <c r="QM304" s="1"/>
      <c r="QN304" s="1"/>
      <c r="QO304" s="1"/>
      <c r="QP304" s="1"/>
      <c r="QQ304" s="1"/>
      <c r="QR304" s="1"/>
      <c r="QS304" s="1"/>
      <c r="QT304" s="1"/>
      <c r="QU304" s="1"/>
      <c r="QV304" s="1"/>
      <c r="QW304" s="1"/>
      <c r="QX304" s="1"/>
      <c r="QY304" s="1"/>
      <c r="QZ304" s="1"/>
      <c r="RA304" s="1"/>
      <c r="RB304" s="1"/>
      <c r="RC304" s="1"/>
      <c r="RD304" s="1"/>
      <c r="RE304" s="1"/>
      <c r="RF304" s="1"/>
      <c r="RG304" s="1"/>
      <c r="RH304" s="1"/>
      <c r="RI304" s="1"/>
      <c r="RJ304" s="1"/>
      <c r="RK304" s="1"/>
      <c r="RL304" s="1"/>
      <c r="RM304" s="1"/>
      <c r="RN304" s="1"/>
      <c r="RO304" s="1"/>
      <c r="RP304" s="1"/>
      <c r="RQ304" s="1"/>
      <c r="RR304" s="1"/>
      <c r="RS304" s="1"/>
      <c r="RT304" s="1"/>
      <c r="RU304" s="1"/>
      <c r="RV304" s="1"/>
      <c r="RW304" s="1"/>
      <c r="RX304" s="1"/>
      <c r="RY304" s="1"/>
      <c r="RZ304" s="1"/>
      <c r="SA304" s="1"/>
      <c r="SB304" s="1"/>
      <c r="SC304" s="1"/>
      <c r="SD304" s="1"/>
      <c r="SE304" s="1"/>
      <c r="SF304" s="1"/>
      <c r="SG304" s="1"/>
      <c r="SH304" s="1"/>
      <c r="SI304" s="1"/>
      <c r="SJ304" s="1"/>
      <c r="SK304" s="1"/>
      <c r="SL304" s="1"/>
      <c r="SM304" s="1"/>
      <c r="SN304" s="1"/>
      <c r="SO304" s="1"/>
      <c r="SP304" s="1"/>
      <c r="SQ304" s="1"/>
      <c r="SR304" s="1"/>
      <c r="SS304" s="1"/>
      <c r="ST304" s="1"/>
      <c r="SU304" s="1"/>
      <c r="SV304" s="1"/>
      <c r="SW304" s="1"/>
      <c r="SX304" s="1"/>
      <c r="SY304" s="1"/>
      <c r="SZ304" s="1"/>
      <c r="TA304" s="1"/>
      <c r="TB304" s="1"/>
      <c r="TC304" s="1"/>
      <c r="TD304" s="1"/>
      <c r="TE304" s="1"/>
      <c r="TF304" s="1"/>
      <c r="TG304" s="1"/>
      <c r="TH304" s="1"/>
      <c r="TI304" s="1"/>
      <c r="TJ304" s="1"/>
      <c r="TK304" s="1"/>
      <c r="TL304" s="1"/>
      <c r="TM304" s="1"/>
      <c r="TN304" s="1"/>
      <c r="TO304" s="1"/>
      <c r="TP304" s="1"/>
      <c r="TQ304" s="1"/>
      <c r="TR304" s="1"/>
      <c r="TS304" s="1"/>
      <c r="TT304" s="1"/>
      <c r="TU304" s="1"/>
      <c r="TV304" s="1"/>
      <c r="TW304" s="1"/>
      <c r="TX304" s="1"/>
      <c r="TY304" s="1"/>
      <c r="TZ304" s="1"/>
      <c r="UA304" s="1"/>
      <c r="UB304" s="1"/>
      <c r="UC304" s="1"/>
      <c r="UD304" s="1"/>
      <c r="UE304" s="1"/>
      <c r="UF304" s="1"/>
      <c r="UG304" s="1"/>
      <c r="UH304" s="1"/>
      <c r="UI304" s="1"/>
      <c r="UJ304" s="1"/>
      <c r="UK304" s="1"/>
      <c r="UL304" s="1"/>
      <c r="UM304" s="1"/>
      <c r="UN304" s="1"/>
      <c r="UO304" s="1"/>
      <c r="UP304" s="1"/>
      <c r="UQ304" s="1"/>
      <c r="UR304" s="1"/>
      <c r="US304" s="1"/>
      <c r="UT304" s="1"/>
      <c r="UU304" s="1"/>
      <c r="UV304" s="1"/>
      <c r="UW304" s="1"/>
      <c r="UX304" s="1"/>
      <c r="UY304" s="1"/>
      <c r="UZ304" s="1"/>
      <c r="VA304" s="1"/>
      <c r="VB304" s="1"/>
      <c r="VC304" s="1"/>
      <c r="VD304" s="1"/>
      <c r="VE304" s="1"/>
      <c r="VF304" s="1"/>
      <c r="VG304" s="1"/>
      <c r="VH304" s="1"/>
      <c r="VI304" s="1"/>
      <c r="VJ304" s="1"/>
      <c r="VK304" s="1"/>
      <c r="VL304" s="1"/>
      <c r="VM304" s="1"/>
      <c r="VN304" s="1"/>
      <c r="VO304" s="1"/>
      <c r="VP304" s="1"/>
      <c r="VQ304" s="1"/>
      <c r="VR304" s="1"/>
      <c r="VS304" s="1"/>
      <c r="VT304" s="1"/>
      <c r="VU304" s="1"/>
      <c r="VV304" s="1"/>
      <c r="VW304" s="1"/>
      <c r="VX304" s="1"/>
      <c r="VY304" s="1"/>
      <c r="VZ304" s="1"/>
      <c r="WA304" s="1"/>
      <c r="WB304" s="1"/>
      <c r="WC304" s="1"/>
      <c r="WD304" s="1"/>
      <c r="WE304" s="1"/>
      <c r="WF304" s="1"/>
      <c r="WG304" s="1"/>
      <c r="WH304" s="1"/>
      <c r="WI304" s="1"/>
      <c r="WJ304" s="1"/>
      <c r="WK304" s="1"/>
      <c r="WL304" s="1"/>
      <c r="WM304" s="1"/>
      <c r="WN304" s="1"/>
      <c r="WO304" s="1"/>
      <c r="WP304" s="1"/>
      <c r="WQ304" s="1"/>
      <c r="WR304" s="1"/>
      <c r="WS304" s="1"/>
      <c r="WT304" s="1"/>
      <c r="WU304" s="1"/>
      <c r="WV304" s="1"/>
      <c r="WW304" s="1"/>
      <c r="WX304" s="1"/>
      <c r="WY304" s="1"/>
      <c r="WZ304" s="1"/>
      <c r="XA304" s="1"/>
      <c r="XB304" s="1"/>
      <c r="XC304" s="1"/>
      <c r="XD304" s="1"/>
      <c r="XE304" s="1"/>
      <c r="XF304" s="1"/>
      <c r="XG304" s="1"/>
      <c r="XH304" s="1"/>
      <c r="XI304" s="1"/>
      <c r="XJ304" s="1"/>
      <c r="XK304" s="1"/>
      <c r="XL304" s="1"/>
      <c r="XM304" s="1"/>
      <c r="XN304" s="1"/>
      <c r="XO304" s="1"/>
      <c r="XP304" s="1"/>
      <c r="XQ304" s="1"/>
      <c r="XR304" s="1"/>
      <c r="XS304" s="1"/>
      <c r="XT304" s="1"/>
      <c r="XU304" s="1"/>
      <c r="XV304" s="1"/>
      <c r="XW304" s="1"/>
      <c r="XX304" s="1"/>
      <c r="XY304" s="1"/>
      <c r="XZ304" s="1"/>
      <c r="YA304" s="1"/>
      <c r="YB304" s="1"/>
      <c r="YC304" s="1"/>
      <c r="YD304" s="1"/>
      <c r="YE304" s="1"/>
      <c r="YF304" s="1"/>
      <c r="YG304" s="1"/>
      <c r="YH304" s="1"/>
      <c r="YI304" s="1"/>
      <c r="YJ304" s="1"/>
      <c r="YK304" s="1"/>
      <c r="YL304" s="1"/>
      <c r="YM304" s="1"/>
      <c r="YN304" s="1"/>
      <c r="YO304" s="1"/>
      <c r="YP304" s="1"/>
      <c r="YQ304" s="1"/>
      <c r="YR304" s="1"/>
      <c r="YS304" s="1"/>
      <c r="YT304" s="1"/>
      <c r="YU304" s="1"/>
      <c r="YV304" s="1"/>
      <c r="YW304" s="1"/>
      <c r="YX304" s="1"/>
      <c r="YY304" s="1"/>
      <c r="YZ304" s="1"/>
      <c r="ZA304" s="1"/>
      <c r="ZB304" s="1"/>
      <c r="ZC304" s="1"/>
      <c r="ZD304" s="1"/>
      <c r="ZE304" s="1"/>
      <c r="ZF304" s="1"/>
      <c r="ZG304" s="1"/>
      <c r="ZH304" s="1"/>
      <c r="ZI304" s="1"/>
      <c r="ZJ304" s="1"/>
      <c r="ZK304" s="1"/>
      <c r="ZL304" s="1"/>
      <c r="ZM304" s="1"/>
      <c r="ZN304" s="1"/>
      <c r="ZO304" s="1"/>
      <c r="ZP304" s="1"/>
      <c r="ZQ304" s="1"/>
      <c r="ZR304" s="1"/>
      <c r="ZS304" s="1"/>
      <c r="ZT304" s="1"/>
      <c r="ZU304" s="1"/>
      <c r="ZV304" s="1"/>
      <c r="ZW304" s="1"/>
      <c r="ZX304" s="1"/>
      <c r="ZY304" s="1"/>
      <c r="ZZ304" s="1"/>
      <c r="AAA304" s="1"/>
      <c r="AAB304" s="1"/>
      <c r="AAC304" s="1"/>
      <c r="AAD304" s="1"/>
      <c r="AAE304" s="1"/>
      <c r="AAF304" s="1"/>
      <c r="AAG304" s="1"/>
      <c r="AAH304" s="1"/>
      <c r="AAI304" s="1"/>
      <c r="AAJ304" s="1"/>
      <c r="AAK304" s="1"/>
      <c r="AAL304" s="1"/>
      <c r="AAM304" s="1"/>
      <c r="AAN304" s="1"/>
      <c r="AAO304" s="1"/>
      <c r="AAP304" s="1"/>
      <c r="AAQ304" s="1"/>
      <c r="AAR304" s="1"/>
      <c r="AAS304" s="1"/>
      <c r="AAT304" s="1"/>
      <c r="AAU304" s="1"/>
      <c r="AAV304" s="1"/>
      <c r="AAW304" s="1"/>
      <c r="AAX304" s="1"/>
      <c r="AAY304" s="1"/>
      <c r="AAZ304" s="1"/>
      <c r="ABA304" s="1"/>
      <c r="ABB304" s="1"/>
      <c r="ABC304" s="1"/>
      <c r="ABD304" s="1"/>
      <c r="ABE304" s="1"/>
      <c r="ABF304" s="1"/>
      <c r="ABG304" s="1"/>
      <c r="ABH304" s="1"/>
      <c r="ABI304" s="1"/>
      <c r="ABJ304" s="1"/>
      <c r="ABK304" s="1"/>
      <c r="ABL304" s="1"/>
      <c r="ABM304" s="1"/>
      <c r="ABN304" s="1"/>
      <c r="ABO304" s="1"/>
      <c r="ABP304" s="1"/>
      <c r="ABQ304" s="1"/>
      <c r="ABR304" s="1"/>
      <c r="ABS304" s="1"/>
      <c r="ABT304" s="1"/>
      <c r="ABU304" s="1"/>
      <c r="ABV304" s="1"/>
      <c r="ABW304" s="1"/>
      <c r="ABX304" s="1"/>
      <c r="ABY304" s="1"/>
      <c r="ABZ304" s="1"/>
      <c r="ACA304" s="1"/>
      <c r="ACB304" s="1"/>
      <c r="ACC304" s="1"/>
      <c r="ACD304" s="1"/>
      <c r="ACE304" s="1"/>
      <c r="ACF304" s="1"/>
      <c r="ACG304" s="1"/>
      <c r="ACH304" s="1"/>
      <c r="ACI304" s="1"/>
      <c r="ACJ304" s="1"/>
      <c r="ACK304" s="1"/>
      <c r="ACL304" s="1"/>
      <c r="ACM304" s="1"/>
      <c r="ACN304" s="1"/>
      <c r="ACO304" s="1"/>
      <c r="ACP304" s="1"/>
      <c r="ACQ304" s="1"/>
      <c r="ACR304" s="1"/>
      <c r="ACS304" s="1"/>
      <c r="ACT304" s="1"/>
      <c r="ACU304" s="1"/>
      <c r="ACV304" s="1"/>
      <c r="ACW304" s="1"/>
      <c r="ACX304" s="1"/>
      <c r="ACY304" s="1"/>
      <c r="ACZ304" s="1"/>
      <c r="ADA304" s="1"/>
      <c r="ADB304" s="1"/>
      <c r="ADC304" s="1"/>
      <c r="ADD304" s="1"/>
      <c r="ADE304" s="1"/>
      <c r="ADF304" s="1"/>
      <c r="ADG304" s="1"/>
      <c r="ADH304" s="1"/>
      <c r="ADI304" s="1"/>
      <c r="ADJ304" s="1"/>
      <c r="ADK304" s="1"/>
      <c r="ADL304" s="1"/>
      <c r="ADM304" s="1"/>
      <c r="ADN304" s="1"/>
      <c r="ADO304" s="1"/>
      <c r="ADP304" s="1"/>
      <c r="ADQ304" s="1"/>
      <c r="ADR304" s="1"/>
      <c r="ADS304" s="1"/>
      <c r="ADT304" s="1"/>
      <c r="ADU304" s="1"/>
      <c r="ADV304" s="1"/>
      <c r="ADW304" s="1"/>
      <c r="ADX304" s="1"/>
      <c r="ADY304" s="1"/>
      <c r="ADZ304" s="1"/>
      <c r="AEA304" s="1"/>
      <c r="AEB304" s="1"/>
      <c r="AEC304" s="1"/>
      <c r="AED304" s="1"/>
      <c r="AEE304" s="1"/>
      <c r="AEF304" s="1"/>
      <c r="AEG304" s="1"/>
      <c r="AEH304" s="1"/>
      <c r="AEI304" s="1"/>
      <c r="AEJ304" s="1"/>
      <c r="AEK304" s="1"/>
      <c r="AEL304" s="1"/>
      <c r="AEM304" s="1"/>
      <c r="AEN304" s="1"/>
      <c r="AEO304" s="1"/>
      <c r="AEP304" s="1"/>
      <c r="AEQ304" s="1"/>
      <c r="AER304" s="1"/>
      <c r="AES304" s="1"/>
      <c r="AET304" s="1"/>
      <c r="AEU304" s="1"/>
      <c r="AEV304" s="1"/>
      <c r="AEW304" s="1"/>
      <c r="AEX304" s="1"/>
      <c r="AEY304" s="1"/>
      <c r="AEZ304" s="1"/>
      <c r="AFA304" s="1"/>
      <c r="AFB304" s="1"/>
      <c r="AFC304" s="1"/>
      <c r="AFD304" s="1"/>
      <c r="AFE304" s="1"/>
      <c r="AFF304" s="1"/>
      <c r="AFG304" s="1"/>
      <c r="AFH304" s="1"/>
      <c r="AFI304" s="1"/>
      <c r="AFJ304" s="1"/>
      <c r="AFK304" s="1"/>
      <c r="AFL304" s="1"/>
      <c r="AFM304" s="1"/>
      <c r="AFN304" s="1"/>
      <c r="AFO304" s="1"/>
      <c r="AFP304" s="1"/>
      <c r="AFQ304" s="1"/>
      <c r="AFR304" s="1"/>
      <c r="AFS304" s="1"/>
      <c r="AFT304" s="1"/>
      <c r="AFU304" s="1"/>
      <c r="AFV304" s="1"/>
      <c r="AFW304" s="1"/>
      <c r="AFX304" s="1"/>
      <c r="AFY304" s="1"/>
      <c r="AFZ304" s="1"/>
      <c r="AGA304" s="1"/>
      <c r="AGB304" s="1"/>
      <c r="AGC304" s="1"/>
      <c r="AGD304" s="1"/>
      <c r="AGE304" s="1"/>
      <c r="AGF304" s="1"/>
      <c r="AGG304" s="1"/>
      <c r="AGH304" s="1"/>
      <c r="AGI304" s="1"/>
      <c r="AGJ304" s="1"/>
      <c r="AGK304" s="1"/>
      <c r="AGL304" s="1"/>
      <c r="AGM304" s="1"/>
      <c r="AGN304" s="1"/>
      <c r="AGO304" s="1"/>
      <c r="AGP304" s="1"/>
      <c r="AGQ304" s="1"/>
      <c r="AGR304" s="1"/>
      <c r="AGS304" s="1"/>
      <c r="AGT304" s="1"/>
      <c r="AGU304" s="1"/>
      <c r="AGV304" s="1"/>
      <c r="AGW304" s="1"/>
      <c r="AGX304" s="1"/>
      <c r="AGY304" s="1"/>
      <c r="AGZ304" s="1"/>
      <c r="AHA304" s="1"/>
      <c r="AHB304" s="1"/>
      <c r="AHC304" s="1"/>
      <c r="AHD304" s="1"/>
      <c r="AHE304" s="1"/>
      <c r="AHF304" s="1"/>
      <c r="AHG304" s="1"/>
      <c r="AHH304" s="1"/>
      <c r="AHI304" s="1"/>
      <c r="AHJ304" s="1"/>
      <c r="AHK304" s="1"/>
      <c r="AHL304" s="1"/>
      <c r="AHM304" s="1"/>
      <c r="AHN304" s="1"/>
      <c r="AHO304" s="1"/>
      <c r="AHP304" s="1"/>
      <c r="AHQ304" s="1"/>
      <c r="AHR304" s="1"/>
      <c r="AHS304" s="1"/>
      <c r="AHT304" s="1"/>
      <c r="AHU304" s="1"/>
      <c r="AHV304" s="1"/>
      <c r="AHW304" s="1"/>
      <c r="AHX304" s="1"/>
      <c r="AHY304" s="1"/>
      <c r="AHZ304" s="1"/>
      <c r="AIA304" s="1"/>
      <c r="AIB304" s="1"/>
      <c r="AIC304" s="1"/>
      <c r="AID304" s="1"/>
      <c r="AIE304" s="1"/>
      <c r="AIF304" s="1"/>
      <c r="AIG304" s="1"/>
      <c r="AIH304" s="1"/>
      <c r="AII304" s="1"/>
      <c r="AIJ304" s="1"/>
      <c r="AIK304" s="1"/>
      <c r="AIL304" s="1"/>
      <c r="AIM304" s="1"/>
      <c r="AIN304" s="1"/>
      <c r="AIO304" s="1"/>
      <c r="AIP304" s="1"/>
      <c r="AIQ304" s="1"/>
      <c r="AIR304" s="1"/>
      <c r="AIS304" s="1"/>
      <c r="AIT304" s="1"/>
      <c r="AIU304" s="1"/>
      <c r="AIV304" s="1"/>
      <c r="AIW304" s="1"/>
      <c r="AIX304" s="1"/>
      <c r="AIY304" s="1"/>
      <c r="AIZ304" s="1"/>
      <c r="AJA304" s="1"/>
      <c r="AJB304" s="1"/>
      <c r="AJC304" s="1"/>
      <c r="AJD304" s="1"/>
      <c r="AJE304" s="1"/>
      <c r="AJF304" s="1"/>
      <c r="AJG304" s="1"/>
      <c r="AJH304" s="1"/>
      <c r="AJI304" s="1"/>
      <c r="AJJ304" s="1"/>
      <c r="AJK304" s="1"/>
      <c r="AJL304" s="1"/>
      <c r="AJM304" s="1"/>
      <c r="AJN304" s="1"/>
      <c r="AJO304" s="1"/>
      <c r="AJP304" s="1"/>
      <c r="AJQ304" s="1"/>
      <c r="AJR304" s="1"/>
      <c r="AJS304" s="1"/>
      <c r="AJT304" s="1"/>
      <c r="AJU304" s="1"/>
      <c r="AJV304" s="1"/>
    </row>
    <row r="305" spans="1:958">
      <c r="A305" s="81">
        <v>293</v>
      </c>
      <c r="B305" s="82" t="s">
        <v>260</v>
      </c>
      <c r="C305" s="83" t="s">
        <v>921</v>
      </c>
      <c r="D305" s="81">
        <v>6</v>
      </c>
      <c r="E305" s="65">
        <v>0</v>
      </c>
      <c r="F305" s="65">
        <v>0</v>
      </c>
      <c r="G305" s="65">
        <v>0</v>
      </c>
      <c r="H305" s="65">
        <v>0</v>
      </c>
      <c r="I305" s="84">
        <f t="shared" si="21"/>
        <v>0</v>
      </c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  <c r="IU305" s="1"/>
      <c r="IV305" s="1"/>
      <c r="IW305" s="1"/>
      <c r="IX305" s="1"/>
      <c r="IY305" s="1"/>
      <c r="IZ305" s="1"/>
      <c r="JA305" s="1"/>
      <c r="JB305" s="1"/>
      <c r="JC305" s="1"/>
      <c r="JD305" s="1"/>
      <c r="JE305" s="1"/>
      <c r="JF305" s="1"/>
      <c r="JG305" s="1"/>
      <c r="JH305" s="1"/>
      <c r="JI305" s="1"/>
      <c r="JJ305" s="1"/>
      <c r="JK305" s="1"/>
      <c r="JL305" s="1"/>
      <c r="JM305" s="1"/>
      <c r="JN305" s="1"/>
      <c r="JO305" s="1"/>
      <c r="JP305" s="1"/>
      <c r="JQ305" s="1"/>
      <c r="JR305" s="1"/>
      <c r="JS305" s="1"/>
      <c r="JT305" s="1"/>
      <c r="JU305" s="1"/>
      <c r="JV305" s="1"/>
      <c r="JW305" s="1"/>
      <c r="JX305" s="1"/>
      <c r="JY305" s="1"/>
      <c r="JZ305" s="1"/>
      <c r="KA305" s="1"/>
      <c r="KB305" s="1"/>
      <c r="KC305" s="1"/>
      <c r="KD305" s="1"/>
      <c r="KE305" s="1"/>
      <c r="KF305" s="1"/>
      <c r="KG305" s="1"/>
      <c r="KH305" s="1"/>
      <c r="KI305" s="1"/>
      <c r="KJ305" s="1"/>
      <c r="KK305" s="1"/>
      <c r="KL305" s="1"/>
      <c r="KM305" s="1"/>
      <c r="KN305" s="1"/>
      <c r="KO305" s="1"/>
      <c r="KP305" s="1"/>
      <c r="KQ305" s="1"/>
      <c r="KR305" s="1"/>
      <c r="KS305" s="1"/>
      <c r="KT305" s="1"/>
      <c r="KU305" s="1"/>
      <c r="KV305" s="1"/>
      <c r="KW305" s="1"/>
      <c r="KX305" s="1"/>
      <c r="KY305" s="1"/>
      <c r="KZ305" s="1"/>
      <c r="LA305" s="1"/>
      <c r="LB305" s="1"/>
      <c r="LC305" s="1"/>
      <c r="LD305" s="1"/>
      <c r="LE305" s="1"/>
      <c r="LF305" s="1"/>
      <c r="LG305" s="1"/>
      <c r="LH305" s="1"/>
      <c r="LI305" s="1"/>
      <c r="LJ305" s="1"/>
      <c r="LK305" s="1"/>
      <c r="LL305" s="1"/>
      <c r="LM305" s="1"/>
      <c r="LN305" s="1"/>
      <c r="LO305" s="1"/>
      <c r="LP305" s="1"/>
      <c r="LQ305" s="1"/>
      <c r="LR305" s="1"/>
      <c r="LS305" s="1"/>
      <c r="LT305" s="1"/>
      <c r="LU305" s="1"/>
      <c r="LV305" s="1"/>
      <c r="LW305" s="1"/>
      <c r="LX305" s="1"/>
      <c r="LY305" s="1"/>
      <c r="LZ305" s="1"/>
      <c r="MA305" s="1"/>
      <c r="MB305" s="1"/>
      <c r="MC305" s="1"/>
      <c r="MD305" s="1"/>
      <c r="ME305" s="1"/>
      <c r="MF305" s="1"/>
      <c r="MG305" s="1"/>
      <c r="MH305" s="1"/>
      <c r="MI305" s="1"/>
      <c r="MJ305" s="1"/>
      <c r="MK305" s="1"/>
      <c r="ML305" s="1"/>
      <c r="MM305" s="1"/>
      <c r="MN305" s="1"/>
      <c r="MO305" s="1"/>
      <c r="MP305" s="1"/>
      <c r="MQ305" s="1"/>
      <c r="MR305" s="1"/>
      <c r="MS305" s="1"/>
      <c r="MT305" s="1"/>
      <c r="MU305" s="1"/>
      <c r="MV305" s="1"/>
      <c r="MW305" s="1"/>
      <c r="MX305" s="1"/>
      <c r="MY305" s="1"/>
      <c r="MZ305" s="1"/>
      <c r="NA305" s="1"/>
      <c r="NB305" s="1"/>
      <c r="NC305" s="1"/>
      <c r="ND305" s="1"/>
      <c r="NE305" s="1"/>
      <c r="NF305" s="1"/>
      <c r="NG305" s="1"/>
      <c r="NH305" s="1"/>
      <c r="NI305" s="1"/>
      <c r="NJ305" s="1"/>
      <c r="NK305" s="1"/>
      <c r="NL305" s="1"/>
      <c r="NM305" s="1"/>
      <c r="NN305" s="1"/>
      <c r="NO305" s="1"/>
      <c r="NP305" s="1"/>
      <c r="NQ305" s="1"/>
      <c r="NR305" s="1"/>
      <c r="NS305" s="1"/>
      <c r="NT305" s="1"/>
      <c r="NU305" s="1"/>
      <c r="NV305" s="1"/>
      <c r="NW305" s="1"/>
      <c r="NX305" s="1"/>
      <c r="NY305" s="1"/>
      <c r="NZ305" s="1"/>
      <c r="OA305" s="1"/>
      <c r="OB305" s="1"/>
      <c r="OC305" s="1"/>
      <c r="OD305" s="1"/>
      <c r="OE305" s="1"/>
      <c r="OF305" s="1"/>
      <c r="OG305" s="1"/>
      <c r="OH305" s="1"/>
      <c r="OI305" s="1"/>
      <c r="OJ305" s="1"/>
      <c r="OK305" s="1"/>
      <c r="OL305" s="1"/>
      <c r="OM305" s="1"/>
      <c r="ON305" s="1"/>
      <c r="OO305" s="1"/>
      <c r="OP305" s="1"/>
      <c r="OQ305" s="1"/>
      <c r="OR305" s="1"/>
      <c r="OS305" s="1"/>
      <c r="OT305" s="1"/>
      <c r="OU305" s="1"/>
      <c r="OV305" s="1"/>
      <c r="OW305" s="1"/>
      <c r="OX305" s="1"/>
      <c r="OY305" s="1"/>
      <c r="OZ305" s="1"/>
      <c r="PA305" s="1"/>
      <c r="PB305" s="1"/>
      <c r="PC305" s="1"/>
      <c r="PD305" s="1"/>
      <c r="PE305" s="1"/>
      <c r="PF305" s="1"/>
      <c r="PG305" s="1"/>
      <c r="PH305" s="1"/>
      <c r="PI305" s="1"/>
      <c r="PJ305" s="1"/>
      <c r="PK305" s="1"/>
      <c r="PL305" s="1"/>
      <c r="PM305" s="1"/>
      <c r="PN305" s="1"/>
      <c r="PO305" s="1"/>
      <c r="PP305" s="1"/>
      <c r="PQ305" s="1"/>
      <c r="PR305" s="1"/>
      <c r="PS305" s="1"/>
      <c r="PT305" s="1"/>
      <c r="PU305" s="1"/>
      <c r="PV305" s="1"/>
      <c r="PW305" s="1"/>
      <c r="PX305" s="1"/>
      <c r="PY305" s="1"/>
      <c r="PZ305" s="1"/>
      <c r="QA305" s="1"/>
      <c r="QB305" s="1"/>
      <c r="QC305" s="1"/>
      <c r="QD305" s="1"/>
      <c r="QE305" s="1"/>
      <c r="QF305" s="1"/>
      <c r="QG305" s="1"/>
      <c r="QH305" s="1"/>
      <c r="QI305" s="1"/>
      <c r="QJ305" s="1"/>
      <c r="QK305" s="1"/>
      <c r="QL305" s="1"/>
      <c r="QM305" s="1"/>
      <c r="QN305" s="1"/>
      <c r="QO305" s="1"/>
      <c r="QP305" s="1"/>
      <c r="QQ305" s="1"/>
      <c r="QR305" s="1"/>
      <c r="QS305" s="1"/>
      <c r="QT305" s="1"/>
      <c r="QU305" s="1"/>
      <c r="QV305" s="1"/>
      <c r="QW305" s="1"/>
      <c r="QX305" s="1"/>
      <c r="QY305" s="1"/>
      <c r="QZ305" s="1"/>
      <c r="RA305" s="1"/>
      <c r="RB305" s="1"/>
      <c r="RC305" s="1"/>
      <c r="RD305" s="1"/>
      <c r="RE305" s="1"/>
      <c r="RF305" s="1"/>
      <c r="RG305" s="1"/>
      <c r="RH305" s="1"/>
      <c r="RI305" s="1"/>
      <c r="RJ305" s="1"/>
      <c r="RK305" s="1"/>
      <c r="RL305" s="1"/>
      <c r="RM305" s="1"/>
      <c r="RN305" s="1"/>
      <c r="RO305" s="1"/>
      <c r="RP305" s="1"/>
      <c r="RQ305" s="1"/>
      <c r="RR305" s="1"/>
      <c r="RS305" s="1"/>
      <c r="RT305" s="1"/>
      <c r="RU305" s="1"/>
      <c r="RV305" s="1"/>
      <c r="RW305" s="1"/>
      <c r="RX305" s="1"/>
      <c r="RY305" s="1"/>
      <c r="RZ305" s="1"/>
      <c r="SA305" s="1"/>
      <c r="SB305" s="1"/>
      <c r="SC305" s="1"/>
      <c r="SD305" s="1"/>
      <c r="SE305" s="1"/>
      <c r="SF305" s="1"/>
      <c r="SG305" s="1"/>
      <c r="SH305" s="1"/>
      <c r="SI305" s="1"/>
      <c r="SJ305" s="1"/>
      <c r="SK305" s="1"/>
      <c r="SL305" s="1"/>
      <c r="SM305" s="1"/>
      <c r="SN305" s="1"/>
      <c r="SO305" s="1"/>
      <c r="SP305" s="1"/>
      <c r="SQ305" s="1"/>
      <c r="SR305" s="1"/>
      <c r="SS305" s="1"/>
      <c r="ST305" s="1"/>
      <c r="SU305" s="1"/>
      <c r="SV305" s="1"/>
      <c r="SW305" s="1"/>
      <c r="SX305" s="1"/>
      <c r="SY305" s="1"/>
      <c r="SZ305" s="1"/>
      <c r="TA305" s="1"/>
      <c r="TB305" s="1"/>
      <c r="TC305" s="1"/>
      <c r="TD305" s="1"/>
      <c r="TE305" s="1"/>
      <c r="TF305" s="1"/>
      <c r="TG305" s="1"/>
      <c r="TH305" s="1"/>
      <c r="TI305" s="1"/>
      <c r="TJ305" s="1"/>
      <c r="TK305" s="1"/>
      <c r="TL305" s="1"/>
      <c r="TM305" s="1"/>
      <c r="TN305" s="1"/>
      <c r="TO305" s="1"/>
      <c r="TP305" s="1"/>
      <c r="TQ305" s="1"/>
      <c r="TR305" s="1"/>
      <c r="TS305" s="1"/>
      <c r="TT305" s="1"/>
      <c r="TU305" s="1"/>
      <c r="TV305" s="1"/>
      <c r="TW305" s="1"/>
      <c r="TX305" s="1"/>
      <c r="TY305" s="1"/>
      <c r="TZ305" s="1"/>
      <c r="UA305" s="1"/>
      <c r="UB305" s="1"/>
      <c r="UC305" s="1"/>
      <c r="UD305" s="1"/>
      <c r="UE305" s="1"/>
      <c r="UF305" s="1"/>
      <c r="UG305" s="1"/>
      <c r="UH305" s="1"/>
      <c r="UI305" s="1"/>
      <c r="UJ305" s="1"/>
      <c r="UK305" s="1"/>
      <c r="UL305" s="1"/>
      <c r="UM305" s="1"/>
      <c r="UN305" s="1"/>
      <c r="UO305" s="1"/>
      <c r="UP305" s="1"/>
      <c r="UQ305" s="1"/>
      <c r="UR305" s="1"/>
      <c r="US305" s="1"/>
      <c r="UT305" s="1"/>
      <c r="UU305" s="1"/>
      <c r="UV305" s="1"/>
      <c r="UW305" s="1"/>
      <c r="UX305" s="1"/>
      <c r="UY305" s="1"/>
      <c r="UZ305" s="1"/>
      <c r="VA305" s="1"/>
      <c r="VB305" s="1"/>
      <c r="VC305" s="1"/>
      <c r="VD305" s="1"/>
      <c r="VE305" s="1"/>
      <c r="VF305" s="1"/>
      <c r="VG305" s="1"/>
      <c r="VH305" s="1"/>
      <c r="VI305" s="1"/>
      <c r="VJ305" s="1"/>
      <c r="VK305" s="1"/>
      <c r="VL305" s="1"/>
      <c r="VM305" s="1"/>
      <c r="VN305" s="1"/>
      <c r="VO305" s="1"/>
      <c r="VP305" s="1"/>
      <c r="VQ305" s="1"/>
      <c r="VR305" s="1"/>
      <c r="VS305" s="1"/>
      <c r="VT305" s="1"/>
      <c r="VU305" s="1"/>
      <c r="VV305" s="1"/>
      <c r="VW305" s="1"/>
      <c r="VX305" s="1"/>
      <c r="VY305" s="1"/>
      <c r="VZ305" s="1"/>
      <c r="WA305" s="1"/>
      <c r="WB305" s="1"/>
      <c r="WC305" s="1"/>
      <c r="WD305" s="1"/>
      <c r="WE305" s="1"/>
      <c r="WF305" s="1"/>
      <c r="WG305" s="1"/>
      <c r="WH305" s="1"/>
      <c r="WI305" s="1"/>
      <c r="WJ305" s="1"/>
      <c r="WK305" s="1"/>
      <c r="WL305" s="1"/>
      <c r="WM305" s="1"/>
      <c r="WN305" s="1"/>
      <c r="WO305" s="1"/>
      <c r="WP305" s="1"/>
      <c r="WQ305" s="1"/>
      <c r="WR305" s="1"/>
      <c r="WS305" s="1"/>
      <c r="WT305" s="1"/>
      <c r="WU305" s="1"/>
      <c r="WV305" s="1"/>
      <c r="WW305" s="1"/>
      <c r="WX305" s="1"/>
      <c r="WY305" s="1"/>
      <c r="WZ305" s="1"/>
      <c r="XA305" s="1"/>
      <c r="XB305" s="1"/>
      <c r="XC305" s="1"/>
      <c r="XD305" s="1"/>
      <c r="XE305" s="1"/>
      <c r="XF305" s="1"/>
      <c r="XG305" s="1"/>
      <c r="XH305" s="1"/>
      <c r="XI305" s="1"/>
      <c r="XJ305" s="1"/>
      <c r="XK305" s="1"/>
      <c r="XL305" s="1"/>
      <c r="XM305" s="1"/>
      <c r="XN305" s="1"/>
      <c r="XO305" s="1"/>
      <c r="XP305" s="1"/>
      <c r="XQ305" s="1"/>
      <c r="XR305" s="1"/>
      <c r="XS305" s="1"/>
      <c r="XT305" s="1"/>
      <c r="XU305" s="1"/>
      <c r="XV305" s="1"/>
      <c r="XW305" s="1"/>
      <c r="XX305" s="1"/>
      <c r="XY305" s="1"/>
      <c r="XZ305" s="1"/>
      <c r="YA305" s="1"/>
      <c r="YB305" s="1"/>
      <c r="YC305" s="1"/>
      <c r="YD305" s="1"/>
      <c r="YE305" s="1"/>
      <c r="YF305" s="1"/>
      <c r="YG305" s="1"/>
      <c r="YH305" s="1"/>
      <c r="YI305" s="1"/>
      <c r="YJ305" s="1"/>
      <c r="YK305" s="1"/>
      <c r="YL305" s="1"/>
      <c r="YM305" s="1"/>
      <c r="YN305" s="1"/>
      <c r="YO305" s="1"/>
      <c r="YP305" s="1"/>
      <c r="YQ305" s="1"/>
      <c r="YR305" s="1"/>
      <c r="YS305" s="1"/>
      <c r="YT305" s="1"/>
      <c r="YU305" s="1"/>
      <c r="YV305" s="1"/>
      <c r="YW305" s="1"/>
      <c r="YX305" s="1"/>
      <c r="YY305" s="1"/>
      <c r="YZ305" s="1"/>
      <c r="ZA305" s="1"/>
      <c r="ZB305" s="1"/>
      <c r="ZC305" s="1"/>
      <c r="ZD305" s="1"/>
      <c r="ZE305" s="1"/>
      <c r="ZF305" s="1"/>
      <c r="ZG305" s="1"/>
      <c r="ZH305" s="1"/>
      <c r="ZI305" s="1"/>
      <c r="ZJ305" s="1"/>
      <c r="ZK305" s="1"/>
      <c r="ZL305" s="1"/>
      <c r="ZM305" s="1"/>
      <c r="ZN305" s="1"/>
      <c r="ZO305" s="1"/>
      <c r="ZP305" s="1"/>
      <c r="ZQ305" s="1"/>
      <c r="ZR305" s="1"/>
      <c r="ZS305" s="1"/>
      <c r="ZT305" s="1"/>
      <c r="ZU305" s="1"/>
      <c r="ZV305" s="1"/>
      <c r="ZW305" s="1"/>
      <c r="ZX305" s="1"/>
      <c r="ZY305" s="1"/>
      <c r="ZZ305" s="1"/>
      <c r="AAA305" s="1"/>
      <c r="AAB305" s="1"/>
      <c r="AAC305" s="1"/>
      <c r="AAD305" s="1"/>
      <c r="AAE305" s="1"/>
      <c r="AAF305" s="1"/>
      <c r="AAG305" s="1"/>
      <c r="AAH305" s="1"/>
      <c r="AAI305" s="1"/>
      <c r="AAJ305" s="1"/>
      <c r="AAK305" s="1"/>
      <c r="AAL305" s="1"/>
      <c r="AAM305" s="1"/>
      <c r="AAN305" s="1"/>
      <c r="AAO305" s="1"/>
      <c r="AAP305" s="1"/>
      <c r="AAQ305" s="1"/>
      <c r="AAR305" s="1"/>
      <c r="AAS305" s="1"/>
      <c r="AAT305" s="1"/>
      <c r="AAU305" s="1"/>
      <c r="AAV305" s="1"/>
      <c r="AAW305" s="1"/>
      <c r="AAX305" s="1"/>
      <c r="AAY305" s="1"/>
      <c r="AAZ305" s="1"/>
      <c r="ABA305" s="1"/>
      <c r="ABB305" s="1"/>
      <c r="ABC305" s="1"/>
      <c r="ABD305" s="1"/>
      <c r="ABE305" s="1"/>
      <c r="ABF305" s="1"/>
      <c r="ABG305" s="1"/>
      <c r="ABH305" s="1"/>
      <c r="ABI305" s="1"/>
      <c r="ABJ305" s="1"/>
      <c r="ABK305" s="1"/>
      <c r="ABL305" s="1"/>
      <c r="ABM305" s="1"/>
      <c r="ABN305" s="1"/>
      <c r="ABO305" s="1"/>
      <c r="ABP305" s="1"/>
      <c r="ABQ305" s="1"/>
      <c r="ABR305" s="1"/>
      <c r="ABS305" s="1"/>
      <c r="ABT305" s="1"/>
      <c r="ABU305" s="1"/>
      <c r="ABV305" s="1"/>
      <c r="ABW305" s="1"/>
      <c r="ABX305" s="1"/>
      <c r="ABY305" s="1"/>
      <c r="ABZ305" s="1"/>
      <c r="ACA305" s="1"/>
      <c r="ACB305" s="1"/>
      <c r="ACC305" s="1"/>
      <c r="ACD305" s="1"/>
      <c r="ACE305" s="1"/>
      <c r="ACF305" s="1"/>
      <c r="ACG305" s="1"/>
      <c r="ACH305" s="1"/>
      <c r="ACI305" s="1"/>
      <c r="ACJ305" s="1"/>
      <c r="ACK305" s="1"/>
      <c r="ACL305" s="1"/>
      <c r="ACM305" s="1"/>
      <c r="ACN305" s="1"/>
      <c r="ACO305" s="1"/>
      <c r="ACP305" s="1"/>
      <c r="ACQ305" s="1"/>
      <c r="ACR305" s="1"/>
      <c r="ACS305" s="1"/>
      <c r="ACT305" s="1"/>
      <c r="ACU305" s="1"/>
      <c r="ACV305" s="1"/>
      <c r="ACW305" s="1"/>
      <c r="ACX305" s="1"/>
      <c r="ACY305" s="1"/>
      <c r="ACZ305" s="1"/>
      <c r="ADA305" s="1"/>
      <c r="ADB305" s="1"/>
      <c r="ADC305" s="1"/>
      <c r="ADD305" s="1"/>
      <c r="ADE305" s="1"/>
      <c r="ADF305" s="1"/>
      <c r="ADG305" s="1"/>
      <c r="ADH305" s="1"/>
      <c r="ADI305" s="1"/>
      <c r="ADJ305" s="1"/>
      <c r="ADK305" s="1"/>
      <c r="ADL305" s="1"/>
      <c r="ADM305" s="1"/>
      <c r="ADN305" s="1"/>
      <c r="ADO305" s="1"/>
      <c r="ADP305" s="1"/>
      <c r="ADQ305" s="1"/>
      <c r="ADR305" s="1"/>
      <c r="ADS305" s="1"/>
      <c r="ADT305" s="1"/>
      <c r="ADU305" s="1"/>
      <c r="ADV305" s="1"/>
      <c r="ADW305" s="1"/>
      <c r="ADX305" s="1"/>
      <c r="ADY305" s="1"/>
      <c r="ADZ305" s="1"/>
      <c r="AEA305" s="1"/>
      <c r="AEB305" s="1"/>
      <c r="AEC305" s="1"/>
      <c r="AED305" s="1"/>
      <c r="AEE305" s="1"/>
      <c r="AEF305" s="1"/>
      <c r="AEG305" s="1"/>
      <c r="AEH305" s="1"/>
      <c r="AEI305" s="1"/>
      <c r="AEJ305" s="1"/>
      <c r="AEK305" s="1"/>
      <c r="AEL305" s="1"/>
      <c r="AEM305" s="1"/>
      <c r="AEN305" s="1"/>
      <c r="AEO305" s="1"/>
      <c r="AEP305" s="1"/>
      <c r="AEQ305" s="1"/>
      <c r="AER305" s="1"/>
      <c r="AES305" s="1"/>
      <c r="AET305" s="1"/>
      <c r="AEU305" s="1"/>
      <c r="AEV305" s="1"/>
      <c r="AEW305" s="1"/>
      <c r="AEX305" s="1"/>
      <c r="AEY305" s="1"/>
      <c r="AEZ305" s="1"/>
      <c r="AFA305" s="1"/>
      <c r="AFB305" s="1"/>
      <c r="AFC305" s="1"/>
      <c r="AFD305" s="1"/>
      <c r="AFE305" s="1"/>
      <c r="AFF305" s="1"/>
      <c r="AFG305" s="1"/>
      <c r="AFH305" s="1"/>
      <c r="AFI305" s="1"/>
      <c r="AFJ305" s="1"/>
      <c r="AFK305" s="1"/>
      <c r="AFL305" s="1"/>
      <c r="AFM305" s="1"/>
      <c r="AFN305" s="1"/>
      <c r="AFO305" s="1"/>
      <c r="AFP305" s="1"/>
      <c r="AFQ305" s="1"/>
      <c r="AFR305" s="1"/>
      <c r="AFS305" s="1"/>
      <c r="AFT305" s="1"/>
      <c r="AFU305" s="1"/>
      <c r="AFV305" s="1"/>
      <c r="AFW305" s="1"/>
      <c r="AFX305" s="1"/>
      <c r="AFY305" s="1"/>
      <c r="AFZ305" s="1"/>
      <c r="AGA305" s="1"/>
      <c r="AGB305" s="1"/>
      <c r="AGC305" s="1"/>
      <c r="AGD305" s="1"/>
      <c r="AGE305" s="1"/>
      <c r="AGF305" s="1"/>
      <c r="AGG305" s="1"/>
      <c r="AGH305" s="1"/>
      <c r="AGI305" s="1"/>
      <c r="AGJ305" s="1"/>
      <c r="AGK305" s="1"/>
      <c r="AGL305" s="1"/>
      <c r="AGM305" s="1"/>
      <c r="AGN305" s="1"/>
      <c r="AGO305" s="1"/>
      <c r="AGP305" s="1"/>
      <c r="AGQ305" s="1"/>
      <c r="AGR305" s="1"/>
      <c r="AGS305" s="1"/>
      <c r="AGT305" s="1"/>
      <c r="AGU305" s="1"/>
      <c r="AGV305" s="1"/>
      <c r="AGW305" s="1"/>
      <c r="AGX305" s="1"/>
      <c r="AGY305" s="1"/>
      <c r="AGZ305" s="1"/>
      <c r="AHA305" s="1"/>
      <c r="AHB305" s="1"/>
      <c r="AHC305" s="1"/>
      <c r="AHD305" s="1"/>
      <c r="AHE305" s="1"/>
      <c r="AHF305" s="1"/>
      <c r="AHG305" s="1"/>
      <c r="AHH305" s="1"/>
      <c r="AHI305" s="1"/>
      <c r="AHJ305" s="1"/>
      <c r="AHK305" s="1"/>
      <c r="AHL305" s="1"/>
      <c r="AHM305" s="1"/>
      <c r="AHN305" s="1"/>
      <c r="AHO305" s="1"/>
      <c r="AHP305" s="1"/>
      <c r="AHQ305" s="1"/>
      <c r="AHR305" s="1"/>
      <c r="AHS305" s="1"/>
      <c r="AHT305" s="1"/>
      <c r="AHU305" s="1"/>
      <c r="AHV305" s="1"/>
      <c r="AHW305" s="1"/>
      <c r="AHX305" s="1"/>
      <c r="AHY305" s="1"/>
      <c r="AHZ305" s="1"/>
      <c r="AIA305" s="1"/>
      <c r="AIB305" s="1"/>
      <c r="AIC305" s="1"/>
      <c r="AID305" s="1"/>
      <c r="AIE305" s="1"/>
      <c r="AIF305" s="1"/>
      <c r="AIG305" s="1"/>
      <c r="AIH305" s="1"/>
      <c r="AII305" s="1"/>
      <c r="AIJ305" s="1"/>
      <c r="AIK305" s="1"/>
      <c r="AIL305" s="1"/>
      <c r="AIM305" s="1"/>
      <c r="AIN305" s="1"/>
      <c r="AIO305" s="1"/>
      <c r="AIP305" s="1"/>
      <c r="AIQ305" s="1"/>
      <c r="AIR305" s="1"/>
      <c r="AIS305" s="1"/>
      <c r="AIT305" s="1"/>
      <c r="AIU305" s="1"/>
      <c r="AIV305" s="1"/>
      <c r="AIW305" s="1"/>
      <c r="AIX305" s="1"/>
      <c r="AIY305" s="1"/>
      <c r="AIZ305" s="1"/>
      <c r="AJA305" s="1"/>
      <c r="AJB305" s="1"/>
      <c r="AJC305" s="1"/>
      <c r="AJD305" s="1"/>
      <c r="AJE305" s="1"/>
      <c r="AJF305" s="1"/>
      <c r="AJG305" s="1"/>
      <c r="AJH305" s="1"/>
      <c r="AJI305" s="1"/>
      <c r="AJJ305" s="1"/>
      <c r="AJK305" s="1"/>
      <c r="AJL305" s="1"/>
      <c r="AJM305" s="1"/>
      <c r="AJN305" s="1"/>
      <c r="AJO305" s="1"/>
      <c r="AJP305" s="1"/>
      <c r="AJQ305" s="1"/>
      <c r="AJR305" s="1"/>
      <c r="AJS305" s="1"/>
      <c r="AJT305" s="1"/>
      <c r="AJU305" s="1"/>
      <c r="AJV305" s="1"/>
    </row>
    <row r="306" spans="1:958">
      <c r="A306" s="81">
        <v>294</v>
      </c>
      <c r="B306" s="82" t="s">
        <v>261</v>
      </c>
      <c r="C306" s="83" t="s">
        <v>921</v>
      </c>
      <c r="D306" s="81">
        <v>6</v>
      </c>
      <c r="E306" s="65">
        <v>0</v>
      </c>
      <c r="F306" s="65">
        <v>0</v>
      </c>
      <c r="G306" s="65">
        <v>0</v>
      </c>
      <c r="H306" s="65">
        <v>0</v>
      </c>
      <c r="I306" s="84">
        <f t="shared" si="21"/>
        <v>0</v>
      </c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  <c r="IU306" s="1"/>
      <c r="IV306" s="1"/>
      <c r="IW306" s="1"/>
      <c r="IX306" s="1"/>
      <c r="IY306" s="1"/>
      <c r="IZ306" s="1"/>
      <c r="JA306" s="1"/>
      <c r="JB306" s="1"/>
      <c r="JC306" s="1"/>
      <c r="JD306" s="1"/>
      <c r="JE306" s="1"/>
      <c r="JF306" s="1"/>
      <c r="JG306" s="1"/>
      <c r="JH306" s="1"/>
      <c r="JI306" s="1"/>
      <c r="JJ306" s="1"/>
      <c r="JK306" s="1"/>
      <c r="JL306" s="1"/>
      <c r="JM306" s="1"/>
      <c r="JN306" s="1"/>
      <c r="JO306" s="1"/>
      <c r="JP306" s="1"/>
      <c r="JQ306" s="1"/>
      <c r="JR306" s="1"/>
      <c r="JS306" s="1"/>
      <c r="JT306" s="1"/>
      <c r="JU306" s="1"/>
      <c r="JV306" s="1"/>
      <c r="JW306" s="1"/>
      <c r="JX306" s="1"/>
      <c r="JY306" s="1"/>
      <c r="JZ306" s="1"/>
      <c r="KA306" s="1"/>
      <c r="KB306" s="1"/>
      <c r="KC306" s="1"/>
      <c r="KD306" s="1"/>
      <c r="KE306" s="1"/>
      <c r="KF306" s="1"/>
      <c r="KG306" s="1"/>
      <c r="KH306" s="1"/>
      <c r="KI306" s="1"/>
      <c r="KJ306" s="1"/>
      <c r="KK306" s="1"/>
      <c r="KL306" s="1"/>
      <c r="KM306" s="1"/>
      <c r="KN306" s="1"/>
      <c r="KO306" s="1"/>
      <c r="KP306" s="1"/>
      <c r="KQ306" s="1"/>
      <c r="KR306" s="1"/>
      <c r="KS306" s="1"/>
      <c r="KT306" s="1"/>
      <c r="KU306" s="1"/>
      <c r="KV306" s="1"/>
      <c r="KW306" s="1"/>
      <c r="KX306" s="1"/>
      <c r="KY306" s="1"/>
      <c r="KZ306" s="1"/>
      <c r="LA306" s="1"/>
      <c r="LB306" s="1"/>
      <c r="LC306" s="1"/>
      <c r="LD306" s="1"/>
      <c r="LE306" s="1"/>
      <c r="LF306" s="1"/>
      <c r="LG306" s="1"/>
      <c r="LH306" s="1"/>
      <c r="LI306" s="1"/>
      <c r="LJ306" s="1"/>
      <c r="LK306" s="1"/>
      <c r="LL306" s="1"/>
      <c r="LM306" s="1"/>
      <c r="LN306" s="1"/>
      <c r="LO306" s="1"/>
      <c r="LP306" s="1"/>
      <c r="LQ306" s="1"/>
      <c r="LR306" s="1"/>
      <c r="LS306" s="1"/>
      <c r="LT306" s="1"/>
      <c r="LU306" s="1"/>
      <c r="LV306" s="1"/>
      <c r="LW306" s="1"/>
      <c r="LX306" s="1"/>
      <c r="LY306" s="1"/>
      <c r="LZ306" s="1"/>
      <c r="MA306" s="1"/>
      <c r="MB306" s="1"/>
      <c r="MC306" s="1"/>
      <c r="MD306" s="1"/>
      <c r="ME306" s="1"/>
      <c r="MF306" s="1"/>
      <c r="MG306" s="1"/>
      <c r="MH306" s="1"/>
      <c r="MI306" s="1"/>
      <c r="MJ306" s="1"/>
      <c r="MK306" s="1"/>
      <c r="ML306" s="1"/>
      <c r="MM306" s="1"/>
      <c r="MN306" s="1"/>
      <c r="MO306" s="1"/>
      <c r="MP306" s="1"/>
      <c r="MQ306" s="1"/>
      <c r="MR306" s="1"/>
      <c r="MS306" s="1"/>
      <c r="MT306" s="1"/>
      <c r="MU306" s="1"/>
      <c r="MV306" s="1"/>
      <c r="MW306" s="1"/>
      <c r="MX306" s="1"/>
      <c r="MY306" s="1"/>
      <c r="MZ306" s="1"/>
      <c r="NA306" s="1"/>
      <c r="NB306" s="1"/>
      <c r="NC306" s="1"/>
      <c r="ND306" s="1"/>
      <c r="NE306" s="1"/>
      <c r="NF306" s="1"/>
      <c r="NG306" s="1"/>
      <c r="NH306" s="1"/>
      <c r="NI306" s="1"/>
      <c r="NJ306" s="1"/>
      <c r="NK306" s="1"/>
      <c r="NL306" s="1"/>
      <c r="NM306" s="1"/>
      <c r="NN306" s="1"/>
      <c r="NO306" s="1"/>
      <c r="NP306" s="1"/>
      <c r="NQ306" s="1"/>
      <c r="NR306" s="1"/>
      <c r="NS306" s="1"/>
      <c r="NT306" s="1"/>
      <c r="NU306" s="1"/>
      <c r="NV306" s="1"/>
      <c r="NW306" s="1"/>
      <c r="NX306" s="1"/>
      <c r="NY306" s="1"/>
      <c r="NZ306" s="1"/>
      <c r="OA306" s="1"/>
      <c r="OB306" s="1"/>
      <c r="OC306" s="1"/>
      <c r="OD306" s="1"/>
      <c r="OE306" s="1"/>
      <c r="OF306" s="1"/>
      <c r="OG306" s="1"/>
      <c r="OH306" s="1"/>
      <c r="OI306" s="1"/>
      <c r="OJ306" s="1"/>
      <c r="OK306" s="1"/>
      <c r="OL306" s="1"/>
      <c r="OM306" s="1"/>
      <c r="ON306" s="1"/>
      <c r="OO306" s="1"/>
      <c r="OP306" s="1"/>
      <c r="OQ306" s="1"/>
      <c r="OR306" s="1"/>
      <c r="OS306" s="1"/>
      <c r="OT306" s="1"/>
      <c r="OU306" s="1"/>
      <c r="OV306" s="1"/>
      <c r="OW306" s="1"/>
      <c r="OX306" s="1"/>
      <c r="OY306" s="1"/>
      <c r="OZ306" s="1"/>
      <c r="PA306" s="1"/>
      <c r="PB306" s="1"/>
      <c r="PC306" s="1"/>
      <c r="PD306" s="1"/>
      <c r="PE306" s="1"/>
      <c r="PF306" s="1"/>
      <c r="PG306" s="1"/>
      <c r="PH306" s="1"/>
      <c r="PI306" s="1"/>
      <c r="PJ306" s="1"/>
      <c r="PK306" s="1"/>
      <c r="PL306" s="1"/>
      <c r="PM306" s="1"/>
      <c r="PN306" s="1"/>
      <c r="PO306" s="1"/>
      <c r="PP306" s="1"/>
      <c r="PQ306" s="1"/>
      <c r="PR306" s="1"/>
      <c r="PS306" s="1"/>
      <c r="PT306" s="1"/>
      <c r="PU306" s="1"/>
      <c r="PV306" s="1"/>
      <c r="PW306" s="1"/>
      <c r="PX306" s="1"/>
      <c r="PY306" s="1"/>
      <c r="PZ306" s="1"/>
      <c r="QA306" s="1"/>
      <c r="QB306" s="1"/>
      <c r="QC306" s="1"/>
      <c r="QD306" s="1"/>
      <c r="QE306" s="1"/>
      <c r="QF306" s="1"/>
      <c r="QG306" s="1"/>
      <c r="QH306" s="1"/>
      <c r="QI306" s="1"/>
      <c r="QJ306" s="1"/>
      <c r="QK306" s="1"/>
      <c r="QL306" s="1"/>
      <c r="QM306" s="1"/>
      <c r="QN306" s="1"/>
      <c r="QO306" s="1"/>
      <c r="QP306" s="1"/>
      <c r="QQ306" s="1"/>
      <c r="QR306" s="1"/>
      <c r="QS306" s="1"/>
      <c r="QT306" s="1"/>
      <c r="QU306" s="1"/>
      <c r="QV306" s="1"/>
      <c r="QW306" s="1"/>
      <c r="QX306" s="1"/>
      <c r="QY306" s="1"/>
      <c r="QZ306" s="1"/>
      <c r="RA306" s="1"/>
      <c r="RB306" s="1"/>
      <c r="RC306" s="1"/>
      <c r="RD306" s="1"/>
      <c r="RE306" s="1"/>
      <c r="RF306" s="1"/>
      <c r="RG306" s="1"/>
      <c r="RH306" s="1"/>
      <c r="RI306" s="1"/>
      <c r="RJ306" s="1"/>
      <c r="RK306" s="1"/>
      <c r="RL306" s="1"/>
      <c r="RM306" s="1"/>
      <c r="RN306" s="1"/>
      <c r="RO306" s="1"/>
      <c r="RP306" s="1"/>
      <c r="RQ306" s="1"/>
      <c r="RR306" s="1"/>
      <c r="RS306" s="1"/>
      <c r="RT306" s="1"/>
      <c r="RU306" s="1"/>
      <c r="RV306" s="1"/>
      <c r="RW306" s="1"/>
      <c r="RX306" s="1"/>
      <c r="RY306" s="1"/>
      <c r="RZ306" s="1"/>
      <c r="SA306" s="1"/>
      <c r="SB306" s="1"/>
      <c r="SC306" s="1"/>
      <c r="SD306" s="1"/>
      <c r="SE306" s="1"/>
      <c r="SF306" s="1"/>
      <c r="SG306" s="1"/>
      <c r="SH306" s="1"/>
      <c r="SI306" s="1"/>
      <c r="SJ306" s="1"/>
      <c r="SK306" s="1"/>
      <c r="SL306" s="1"/>
      <c r="SM306" s="1"/>
      <c r="SN306" s="1"/>
      <c r="SO306" s="1"/>
      <c r="SP306" s="1"/>
      <c r="SQ306" s="1"/>
      <c r="SR306" s="1"/>
      <c r="SS306" s="1"/>
      <c r="ST306" s="1"/>
      <c r="SU306" s="1"/>
      <c r="SV306" s="1"/>
      <c r="SW306" s="1"/>
      <c r="SX306" s="1"/>
      <c r="SY306" s="1"/>
      <c r="SZ306" s="1"/>
      <c r="TA306" s="1"/>
      <c r="TB306" s="1"/>
      <c r="TC306" s="1"/>
      <c r="TD306" s="1"/>
      <c r="TE306" s="1"/>
      <c r="TF306" s="1"/>
      <c r="TG306" s="1"/>
      <c r="TH306" s="1"/>
      <c r="TI306" s="1"/>
      <c r="TJ306" s="1"/>
      <c r="TK306" s="1"/>
      <c r="TL306" s="1"/>
      <c r="TM306" s="1"/>
      <c r="TN306" s="1"/>
      <c r="TO306" s="1"/>
      <c r="TP306" s="1"/>
      <c r="TQ306" s="1"/>
      <c r="TR306" s="1"/>
      <c r="TS306" s="1"/>
      <c r="TT306" s="1"/>
      <c r="TU306" s="1"/>
      <c r="TV306" s="1"/>
      <c r="TW306" s="1"/>
      <c r="TX306" s="1"/>
      <c r="TY306" s="1"/>
      <c r="TZ306" s="1"/>
      <c r="UA306" s="1"/>
      <c r="UB306" s="1"/>
      <c r="UC306" s="1"/>
      <c r="UD306" s="1"/>
      <c r="UE306" s="1"/>
      <c r="UF306" s="1"/>
      <c r="UG306" s="1"/>
      <c r="UH306" s="1"/>
      <c r="UI306" s="1"/>
      <c r="UJ306" s="1"/>
      <c r="UK306" s="1"/>
      <c r="UL306" s="1"/>
      <c r="UM306" s="1"/>
      <c r="UN306" s="1"/>
      <c r="UO306" s="1"/>
      <c r="UP306" s="1"/>
      <c r="UQ306" s="1"/>
      <c r="UR306" s="1"/>
      <c r="US306" s="1"/>
      <c r="UT306" s="1"/>
      <c r="UU306" s="1"/>
      <c r="UV306" s="1"/>
      <c r="UW306" s="1"/>
      <c r="UX306" s="1"/>
      <c r="UY306" s="1"/>
      <c r="UZ306" s="1"/>
      <c r="VA306" s="1"/>
      <c r="VB306" s="1"/>
      <c r="VC306" s="1"/>
      <c r="VD306" s="1"/>
      <c r="VE306" s="1"/>
      <c r="VF306" s="1"/>
      <c r="VG306" s="1"/>
      <c r="VH306" s="1"/>
      <c r="VI306" s="1"/>
      <c r="VJ306" s="1"/>
      <c r="VK306" s="1"/>
      <c r="VL306" s="1"/>
      <c r="VM306" s="1"/>
      <c r="VN306" s="1"/>
      <c r="VO306" s="1"/>
      <c r="VP306" s="1"/>
      <c r="VQ306" s="1"/>
      <c r="VR306" s="1"/>
      <c r="VS306" s="1"/>
      <c r="VT306" s="1"/>
      <c r="VU306" s="1"/>
      <c r="VV306" s="1"/>
      <c r="VW306" s="1"/>
      <c r="VX306" s="1"/>
      <c r="VY306" s="1"/>
      <c r="VZ306" s="1"/>
      <c r="WA306" s="1"/>
      <c r="WB306" s="1"/>
      <c r="WC306" s="1"/>
      <c r="WD306" s="1"/>
      <c r="WE306" s="1"/>
      <c r="WF306" s="1"/>
      <c r="WG306" s="1"/>
      <c r="WH306" s="1"/>
      <c r="WI306" s="1"/>
      <c r="WJ306" s="1"/>
      <c r="WK306" s="1"/>
      <c r="WL306" s="1"/>
      <c r="WM306" s="1"/>
      <c r="WN306" s="1"/>
      <c r="WO306" s="1"/>
      <c r="WP306" s="1"/>
      <c r="WQ306" s="1"/>
      <c r="WR306" s="1"/>
      <c r="WS306" s="1"/>
      <c r="WT306" s="1"/>
      <c r="WU306" s="1"/>
      <c r="WV306" s="1"/>
      <c r="WW306" s="1"/>
      <c r="WX306" s="1"/>
      <c r="WY306" s="1"/>
      <c r="WZ306" s="1"/>
      <c r="XA306" s="1"/>
      <c r="XB306" s="1"/>
      <c r="XC306" s="1"/>
      <c r="XD306" s="1"/>
      <c r="XE306" s="1"/>
      <c r="XF306" s="1"/>
      <c r="XG306" s="1"/>
      <c r="XH306" s="1"/>
      <c r="XI306" s="1"/>
      <c r="XJ306" s="1"/>
      <c r="XK306" s="1"/>
      <c r="XL306" s="1"/>
      <c r="XM306" s="1"/>
      <c r="XN306" s="1"/>
      <c r="XO306" s="1"/>
      <c r="XP306" s="1"/>
      <c r="XQ306" s="1"/>
      <c r="XR306" s="1"/>
      <c r="XS306" s="1"/>
      <c r="XT306" s="1"/>
      <c r="XU306" s="1"/>
      <c r="XV306" s="1"/>
      <c r="XW306" s="1"/>
      <c r="XX306" s="1"/>
      <c r="XY306" s="1"/>
      <c r="XZ306" s="1"/>
      <c r="YA306" s="1"/>
      <c r="YB306" s="1"/>
      <c r="YC306" s="1"/>
      <c r="YD306" s="1"/>
      <c r="YE306" s="1"/>
      <c r="YF306" s="1"/>
      <c r="YG306" s="1"/>
      <c r="YH306" s="1"/>
      <c r="YI306" s="1"/>
      <c r="YJ306" s="1"/>
      <c r="YK306" s="1"/>
      <c r="YL306" s="1"/>
      <c r="YM306" s="1"/>
      <c r="YN306" s="1"/>
      <c r="YO306" s="1"/>
      <c r="YP306" s="1"/>
      <c r="YQ306" s="1"/>
      <c r="YR306" s="1"/>
      <c r="YS306" s="1"/>
      <c r="YT306" s="1"/>
      <c r="YU306" s="1"/>
      <c r="YV306" s="1"/>
      <c r="YW306" s="1"/>
      <c r="YX306" s="1"/>
      <c r="YY306" s="1"/>
      <c r="YZ306" s="1"/>
      <c r="ZA306" s="1"/>
      <c r="ZB306" s="1"/>
      <c r="ZC306" s="1"/>
      <c r="ZD306" s="1"/>
      <c r="ZE306" s="1"/>
      <c r="ZF306" s="1"/>
      <c r="ZG306" s="1"/>
      <c r="ZH306" s="1"/>
      <c r="ZI306" s="1"/>
      <c r="ZJ306" s="1"/>
      <c r="ZK306" s="1"/>
      <c r="ZL306" s="1"/>
      <c r="ZM306" s="1"/>
      <c r="ZN306" s="1"/>
      <c r="ZO306" s="1"/>
      <c r="ZP306" s="1"/>
      <c r="ZQ306" s="1"/>
      <c r="ZR306" s="1"/>
      <c r="ZS306" s="1"/>
      <c r="ZT306" s="1"/>
      <c r="ZU306" s="1"/>
      <c r="ZV306" s="1"/>
      <c r="ZW306" s="1"/>
      <c r="ZX306" s="1"/>
      <c r="ZY306" s="1"/>
      <c r="ZZ306" s="1"/>
      <c r="AAA306" s="1"/>
      <c r="AAB306" s="1"/>
      <c r="AAC306" s="1"/>
      <c r="AAD306" s="1"/>
      <c r="AAE306" s="1"/>
      <c r="AAF306" s="1"/>
      <c r="AAG306" s="1"/>
      <c r="AAH306" s="1"/>
      <c r="AAI306" s="1"/>
      <c r="AAJ306" s="1"/>
      <c r="AAK306" s="1"/>
      <c r="AAL306" s="1"/>
      <c r="AAM306" s="1"/>
      <c r="AAN306" s="1"/>
      <c r="AAO306" s="1"/>
      <c r="AAP306" s="1"/>
      <c r="AAQ306" s="1"/>
      <c r="AAR306" s="1"/>
      <c r="AAS306" s="1"/>
      <c r="AAT306" s="1"/>
      <c r="AAU306" s="1"/>
      <c r="AAV306" s="1"/>
      <c r="AAW306" s="1"/>
      <c r="AAX306" s="1"/>
      <c r="AAY306" s="1"/>
      <c r="AAZ306" s="1"/>
      <c r="ABA306" s="1"/>
      <c r="ABB306" s="1"/>
      <c r="ABC306" s="1"/>
      <c r="ABD306" s="1"/>
      <c r="ABE306" s="1"/>
      <c r="ABF306" s="1"/>
      <c r="ABG306" s="1"/>
      <c r="ABH306" s="1"/>
      <c r="ABI306" s="1"/>
      <c r="ABJ306" s="1"/>
      <c r="ABK306" s="1"/>
      <c r="ABL306" s="1"/>
      <c r="ABM306" s="1"/>
      <c r="ABN306" s="1"/>
      <c r="ABO306" s="1"/>
      <c r="ABP306" s="1"/>
      <c r="ABQ306" s="1"/>
      <c r="ABR306" s="1"/>
      <c r="ABS306" s="1"/>
      <c r="ABT306" s="1"/>
      <c r="ABU306" s="1"/>
      <c r="ABV306" s="1"/>
      <c r="ABW306" s="1"/>
      <c r="ABX306" s="1"/>
      <c r="ABY306" s="1"/>
      <c r="ABZ306" s="1"/>
      <c r="ACA306" s="1"/>
      <c r="ACB306" s="1"/>
      <c r="ACC306" s="1"/>
      <c r="ACD306" s="1"/>
      <c r="ACE306" s="1"/>
      <c r="ACF306" s="1"/>
      <c r="ACG306" s="1"/>
      <c r="ACH306" s="1"/>
      <c r="ACI306" s="1"/>
      <c r="ACJ306" s="1"/>
      <c r="ACK306" s="1"/>
      <c r="ACL306" s="1"/>
      <c r="ACM306" s="1"/>
      <c r="ACN306" s="1"/>
      <c r="ACO306" s="1"/>
      <c r="ACP306" s="1"/>
      <c r="ACQ306" s="1"/>
      <c r="ACR306" s="1"/>
      <c r="ACS306" s="1"/>
      <c r="ACT306" s="1"/>
      <c r="ACU306" s="1"/>
      <c r="ACV306" s="1"/>
      <c r="ACW306" s="1"/>
      <c r="ACX306" s="1"/>
      <c r="ACY306" s="1"/>
      <c r="ACZ306" s="1"/>
      <c r="ADA306" s="1"/>
      <c r="ADB306" s="1"/>
      <c r="ADC306" s="1"/>
      <c r="ADD306" s="1"/>
      <c r="ADE306" s="1"/>
      <c r="ADF306" s="1"/>
      <c r="ADG306" s="1"/>
      <c r="ADH306" s="1"/>
      <c r="ADI306" s="1"/>
      <c r="ADJ306" s="1"/>
      <c r="ADK306" s="1"/>
      <c r="ADL306" s="1"/>
      <c r="ADM306" s="1"/>
      <c r="ADN306" s="1"/>
      <c r="ADO306" s="1"/>
      <c r="ADP306" s="1"/>
      <c r="ADQ306" s="1"/>
      <c r="ADR306" s="1"/>
      <c r="ADS306" s="1"/>
      <c r="ADT306" s="1"/>
      <c r="ADU306" s="1"/>
      <c r="ADV306" s="1"/>
      <c r="ADW306" s="1"/>
      <c r="ADX306" s="1"/>
      <c r="ADY306" s="1"/>
      <c r="ADZ306" s="1"/>
      <c r="AEA306" s="1"/>
      <c r="AEB306" s="1"/>
      <c r="AEC306" s="1"/>
      <c r="AED306" s="1"/>
      <c r="AEE306" s="1"/>
      <c r="AEF306" s="1"/>
      <c r="AEG306" s="1"/>
      <c r="AEH306" s="1"/>
      <c r="AEI306" s="1"/>
      <c r="AEJ306" s="1"/>
      <c r="AEK306" s="1"/>
      <c r="AEL306" s="1"/>
      <c r="AEM306" s="1"/>
      <c r="AEN306" s="1"/>
      <c r="AEO306" s="1"/>
      <c r="AEP306" s="1"/>
      <c r="AEQ306" s="1"/>
      <c r="AER306" s="1"/>
      <c r="AES306" s="1"/>
      <c r="AET306" s="1"/>
      <c r="AEU306" s="1"/>
      <c r="AEV306" s="1"/>
      <c r="AEW306" s="1"/>
      <c r="AEX306" s="1"/>
      <c r="AEY306" s="1"/>
      <c r="AEZ306" s="1"/>
      <c r="AFA306" s="1"/>
      <c r="AFB306" s="1"/>
      <c r="AFC306" s="1"/>
      <c r="AFD306" s="1"/>
      <c r="AFE306" s="1"/>
      <c r="AFF306" s="1"/>
      <c r="AFG306" s="1"/>
      <c r="AFH306" s="1"/>
      <c r="AFI306" s="1"/>
      <c r="AFJ306" s="1"/>
      <c r="AFK306" s="1"/>
      <c r="AFL306" s="1"/>
      <c r="AFM306" s="1"/>
      <c r="AFN306" s="1"/>
      <c r="AFO306" s="1"/>
      <c r="AFP306" s="1"/>
      <c r="AFQ306" s="1"/>
      <c r="AFR306" s="1"/>
      <c r="AFS306" s="1"/>
      <c r="AFT306" s="1"/>
      <c r="AFU306" s="1"/>
      <c r="AFV306" s="1"/>
      <c r="AFW306" s="1"/>
      <c r="AFX306" s="1"/>
      <c r="AFY306" s="1"/>
      <c r="AFZ306" s="1"/>
      <c r="AGA306" s="1"/>
      <c r="AGB306" s="1"/>
      <c r="AGC306" s="1"/>
      <c r="AGD306" s="1"/>
      <c r="AGE306" s="1"/>
      <c r="AGF306" s="1"/>
      <c r="AGG306" s="1"/>
      <c r="AGH306" s="1"/>
      <c r="AGI306" s="1"/>
      <c r="AGJ306" s="1"/>
      <c r="AGK306" s="1"/>
      <c r="AGL306" s="1"/>
      <c r="AGM306" s="1"/>
      <c r="AGN306" s="1"/>
      <c r="AGO306" s="1"/>
      <c r="AGP306" s="1"/>
      <c r="AGQ306" s="1"/>
      <c r="AGR306" s="1"/>
      <c r="AGS306" s="1"/>
      <c r="AGT306" s="1"/>
      <c r="AGU306" s="1"/>
      <c r="AGV306" s="1"/>
      <c r="AGW306" s="1"/>
      <c r="AGX306" s="1"/>
      <c r="AGY306" s="1"/>
      <c r="AGZ306" s="1"/>
      <c r="AHA306" s="1"/>
      <c r="AHB306" s="1"/>
      <c r="AHC306" s="1"/>
      <c r="AHD306" s="1"/>
      <c r="AHE306" s="1"/>
      <c r="AHF306" s="1"/>
      <c r="AHG306" s="1"/>
      <c r="AHH306" s="1"/>
      <c r="AHI306" s="1"/>
      <c r="AHJ306" s="1"/>
      <c r="AHK306" s="1"/>
      <c r="AHL306" s="1"/>
      <c r="AHM306" s="1"/>
      <c r="AHN306" s="1"/>
      <c r="AHO306" s="1"/>
      <c r="AHP306" s="1"/>
      <c r="AHQ306" s="1"/>
      <c r="AHR306" s="1"/>
      <c r="AHS306" s="1"/>
      <c r="AHT306" s="1"/>
      <c r="AHU306" s="1"/>
      <c r="AHV306" s="1"/>
      <c r="AHW306" s="1"/>
      <c r="AHX306" s="1"/>
      <c r="AHY306" s="1"/>
      <c r="AHZ306" s="1"/>
      <c r="AIA306" s="1"/>
      <c r="AIB306" s="1"/>
      <c r="AIC306" s="1"/>
      <c r="AID306" s="1"/>
      <c r="AIE306" s="1"/>
      <c r="AIF306" s="1"/>
      <c r="AIG306" s="1"/>
      <c r="AIH306" s="1"/>
      <c r="AII306" s="1"/>
      <c r="AIJ306" s="1"/>
      <c r="AIK306" s="1"/>
      <c r="AIL306" s="1"/>
      <c r="AIM306" s="1"/>
      <c r="AIN306" s="1"/>
      <c r="AIO306" s="1"/>
      <c r="AIP306" s="1"/>
      <c r="AIQ306" s="1"/>
      <c r="AIR306" s="1"/>
      <c r="AIS306" s="1"/>
      <c r="AIT306" s="1"/>
      <c r="AIU306" s="1"/>
      <c r="AIV306" s="1"/>
      <c r="AIW306" s="1"/>
      <c r="AIX306" s="1"/>
      <c r="AIY306" s="1"/>
      <c r="AIZ306" s="1"/>
      <c r="AJA306" s="1"/>
      <c r="AJB306" s="1"/>
      <c r="AJC306" s="1"/>
      <c r="AJD306" s="1"/>
      <c r="AJE306" s="1"/>
      <c r="AJF306" s="1"/>
      <c r="AJG306" s="1"/>
      <c r="AJH306" s="1"/>
      <c r="AJI306" s="1"/>
      <c r="AJJ306" s="1"/>
      <c r="AJK306" s="1"/>
      <c r="AJL306" s="1"/>
      <c r="AJM306" s="1"/>
      <c r="AJN306" s="1"/>
      <c r="AJO306" s="1"/>
      <c r="AJP306" s="1"/>
      <c r="AJQ306" s="1"/>
      <c r="AJR306" s="1"/>
      <c r="AJS306" s="1"/>
      <c r="AJT306" s="1"/>
      <c r="AJU306" s="1"/>
      <c r="AJV306" s="1"/>
    </row>
    <row r="307" spans="1:958" s="1" customFormat="1">
      <c r="A307" s="81">
        <v>295</v>
      </c>
      <c r="B307" s="82" t="s">
        <v>262</v>
      </c>
      <c r="C307" s="83" t="s">
        <v>921</v>
      </c>
      <c r="D307" s="68">
        <v>6</v>
      </c>
      <c r="E307" s="65">
        <v>0</v>
      </c>
      <c r="F307" s="65">
        <v>0</v>
      </c>
      <c r="G307" s="65">
        <v>0</v>
      </c>
      <c r="H307" s="65">
        <v>0</v>
      </c>
      <c r="I307" s="66">
        <f t="shared" si="21"/>
        <v>0</v>
      </c>
    </row>
    <row r="308" spans="1:958" s="4" customFormat="1">
      <c r="A308" s="81">
        <v>296</v>
      </c>
      <c r="B308" s="82" t="s">
        <v>263</v>
      </c>
      <c r="C308" s="83" t="s">
        <v>921</v>
      </c>
      <c r="D308" s="65">
        <v>6</v>
      </c>
      <c r="E308" s="65">
        <v>0</v>
      </c>
      <c r="F308" s="65">
        <v>0</v>
      </c>
      <c r="G308" s="65">
        <v>0</v>
      </c>
      <c r="H308" s="65">
        <v>0</v>
      </c>
      <c r="I308" s="66">
        <f t="shared" si="21"/>
        <v>0</v>
      </c>
    </row>
    <row r="309" spans="1:958" s="1" customFormat="1">
      <c r="A309" s="81">
        <v>297</v>
      </c>
      <c r="B309" s="69" t="s">
        <v>264</v>
      </c>
      <c r="C309" s="83" t="s">
        <v>921</v>
      </c>
      <c r="D309" s="65">
        <v>6</v>
      </c>
      <c r="E309" s="65">
        <v>0</v>
      </c>
      <c r="F309" s="65">
        <v>0</v>
      </c>
      <c r="G309" s="65">
        <v>0</v>
      </c>
      <c r="H309" s="65">
        <v>0</v>
      </c>
      <c r="I309" s="66">
        <f t="shared" si="21"/>
        <v>0</v>
      </c>
    </row>
    <row r="310" spans="1:958" s="1" customFormat="1">
      <c r="A310" s="81">
        <v>298</v>
      </c>
      <c r="B310" s="69" t="s">
        <v>265</v>
      </c>
      <c r="C310" s="83" t="s">
        <v>921</v>
      </c>
      <c r="D310" s="65">
        <v>6</v>
      </c>
      <c r="E310" s="65">
        <v>0</v>
      </c>
      <c r="F310" s="65">
        <v>0</v>
      </c>
      <c r="G310" s="65">
        <v>0</v>
      </c>
      <c r="H310" s="65">
        <v>0</v>
      </c>
      <c r="I310" s="66">
        <f t="shared" si="21"/>
        <v>0</v>
      </c>
    </row>
    <row r="311" spans="1:958" s="1" customFormat="1">
      <c r="A311" s="81">
        <v>299</v>
      </c>
      <c r="B311" s="85" t="s">
        <v>266</v>
      </c>
      <c r="C311" s="83" t="s">
        <v>921</v>
      </c>
      <c r="D311" s="65">
        <v>6</v>
      </c>
      <c r="E311" s="65">
        <v>0</v>
      </c>
      <c r="F311" s="65">
        <v>0</v>
      </c>
      <c r="G311" s="65">
        <v>0</v>
      </c>
      <c r="H311" s="65">
        <v>0</v>
      </c>
      <c r="I311" s="66">
        <f t="shared" ref="I311:I323" si="22">SUM(E311:H311)</f>
        <v>0</v>
      </c>
    </row>
    <row r="312" spans="1:958" s="1" customFormat="1">
      <c r="A312" s="81">
        <v>300</v>
      </c>
      <c r="B312" s="85" t="s">
        <v>267</v>
      </c>
      <c r="C312" s="83" t="s">
        <v>921</v>
      </c>
      <c r="D312" s="65">
        <v>6</v>
      </c>
      <c r="E312" s="65">
        <v>0</v>
      </c>
      <c r="F312" s="65">
        <v>0</v>
      </c>
      <c r="G312" s="65">
        <v>0</v>
      </c>
      <c r="H312" s="65">
        <v>0</v>
      </c>
      <c r="I312" s="66">
        <f t="shared" si="22"/>
        <v>0</v>
      </c>
    </row>
    <row r="313" spans="1:958" s="1" customFormat="1">
      <c r="A313" s="81">
        <v>301</v>
      </c>
      <c r="B313" s="85" t="s">
        <v>268</v>
      </c>
      <c r="C313" s="83" t="s">
        <v>921</v>
      </c>
      <c r="D313" s="65">
        <v>6</v>
      </c>
      <c r="E313" s="65">
        <v>0</v>
      </c>
      <c r="F313" s="65">
        <v>0</v>
      </c>
      <c r="G313" s="65">
        <v>0</v>
      </c>
      <c r="H313" s="65">
        <v>0</v>
      </c>
      <c r="I313" s="66">
        <f t="shared" si="22"/>
        <v>0</v>
      </c>
    </row>
    <row r="314" spans="1:958" s="1" customFormat="1">
      <c r="A314" s="81">
        <v>302</v>
      </c>
      <c r="B314" s="85" t="s">
        <v>269</v>
      </c>
      <c r="C314" s="83" t="s">
        <v>921</v>
      </c>
      <c r="D314" s="65">
        <v>6</v>
      </c>
      <c r="E314" s="65">
        <v>0</v>
      </c>
      <c r="F314" s="65">
        <v>0</v>
      </c>
      <c r="G314" s="65">
        <v>0</v>
      </c>
      <c r="H314" s="65">
        <v>0</v>
      </c>
      <c r="I314" s="66">
        <f t="shared" si="22"/>
        <v>0</v>
      </c>
    </row>
    <row r="315" spans="1:958" s="1" customFormat="1">
      <c r="A315" s="81">
        <v>303</v>
      </c>
      <c r="B315" s="85" t="s">
        <v>270</v>
      </c>
      <c r="C315" s="83" t="s">
        <v>921</v>
      </c>
      <c r="D315" s="65">
        <v>6</v>
      </c>
      <c r="E315" s="65">
        <v>0</v>
      </c>
      <c r="F315" s="65">
        <v>0</v>
      </c>
      <c r="G315" s="65">
        <v>0</v>
      </c>
      <c r="H315" s="65">
        <v>0</v>
      </c>
      <c r="I315" s="66">
        <f t="shared" si="22"/>
        <v>0</v>
      </c>
    </row>
    <row r="316" spans="1:958" s="1" customFormat="1">
      <c r="A316" s="81">
        <v>304</v>
      </c>
      <c r="B316" s="85" t="s">
        <v>271</v>
      </c>
      <c r="C316" s="83" t="s">
        <v>921</v>
      </c>
      <c r="D316" s="65">
        <v>6</v>
      </c>
      <c r="E316" s="65">
        <v>0</v>
      </c>
      <c r="F316" s="65">
        <v>0</v>
      </c>
      <c r="G316" s="65">
        <v>0</v>
      </c>
      <c r="H316" s="65">
        <v>0</v>
      </c>
      <c r="I316" s="66">
        <f t="shared" si="22"/>
        <v>0</v>
      </c>
    </row>
    <row r="317" spans="1:958" s="1" customFormat="1">
      <c r="A317" s="81">
        <v>305</v>
      </c>
      <c r="B317" s="85" t="s">
        <v>272</v>
      </c>
      <c r="C317" s="83" t="s">
        <v>921</v>
      </c>
      <c r="D317" s="65">
        <v>6</v>
      </c>
      <c r="E317" s="65">
        <v>0</v>
      </c>
      <c r="F317" s="65">
        <v>0</v>
      </c>
      <c r="G317" s="65">
        <v>0</v>
      </c>
      <c r="H317" s="65">
        <v>0</v>
      </c>
      <c r="I317" s="66">
        <f t="shared" si="22"/>
        <v>0</v>
      </c>
    </row>
    <row r="318" spans="1:958" s="1" customFormat="1">
      <c r="A318" s="81">
        <v>306</v>
      </c>
      <c r="B318" s="85" t="s">
        <v>273</v>
      </c>
      <c r="C318" s="83" t="s">
        <v>921</v>
      </c>
      <c r="D318" s="65">
        <v>6</v>
      </c>
      <c r="E318" s="65">
        <v>0</v>
      </c>
      <c r="F318" s="65">
        <v>0</v>
      </c>
      <c r="G318" s="65">
        <v>0</v>
      </c>
      <c r="H318" s="65">
        <v>0</v>
      </c>
      <c r="I318" s="66">
        <f t="shared" si="22"/>
        <v>0</v>
      </c>
    </row>
    <row r="319" spans="1:958" s="1" customFormat="1">
      <c r="A319" s="81">
        <v>307</v>
      </c>
      <c r="B319" s="85" t="s">
        <v>274</v>
      </c>
      <c r="C319" s="83" t="s">
        <v>921</v>
      </c>
      <c r="D319" s="65">
        <v>2</v>
      </c>
      <c r="E319" s="65">
        <v>0</v>
      </c>
      <c r="F319" s="65">
        <v>0</v>
      </c>
      <c r="G319" s="65">
        <v>0</v>
      </c>
      <c r="H319" s="65">
        <v>0</v>
      </c>
      <c r="I319" s="84">
        <f t="shared" si="22"/>
        <v>0</v>
      </c>
    </row>
    <row r="320" spans="1:958" s="1" customFormat="1">
      <c r="A320" s="81">
        <v>308</v>
      </c>
      <c r="B320" s="85" t="s">
        <v>275</v>
      </c>
      <c r="C320" s="83" t="s">
        <v>921</v>
      </c>
      <c r="D320" s="65">
        <v>2</v>
      </c>
      <c r="E320" s="65">
        <v>0</v>
      </c>
      <c r="F320" s="65">
        <v>0</v>
      </c>
      <c r="G320" s="65">
        <v>0</v>
      </c>
      <c r="H320" s="65">
        <v>0</v>
      </c>
      <c r="I320" s="84">
        <f t="shared" si="22"/>
        <v>0</v>
      </c>
    </row>
    <row r="321" spans="1:958" s="1" customFormat="1">
      <c r="A321" s="81">
        <v>309</v>
      </c>
      <c r="B321" s="85" t="s">
        <v>276</v>
      </c>
      <c r="C321" s="83" t="s">
        <v>921</v>
      </c>
      <c r="D321" s="65">
        <v>2</v>
      </c>
      <c r="E321" s="65">
        <v>0</v>
      </c>
      <c r="F321" s="65">
        <v>0</v>
      </c>
      <c r="G321" s="65">
        <v>0</v>
      </c>
      <c r="H321" s="65">
        <v>0</v>
      </c>
      <c r="I321" s="84">
        <f t="shared" si="22"/>
        <v>0</v>
      </c>
    </row>
    <row r="322" spans="1:958" s="1" customFormat="1">
      <c r="A322" s="81">
        <v>310</v>
      </c>
      <c r="B322" s="85" t="s">
        <v>277</v>
      </c>
      <c r="C322" s="83" t="s">
        <v>921</v>
      </c>
      <c r="D322" s="65">
        <v>2</v>
      </c>
      <c r="E322" s="65">
        <v>0</v>
      </c>
      <c r="F322" s="65">
        <v>0</v>
      </c>
      <c r="G322" s="65">
        <v>0</v>
      </c>
      <c r="H322" s="65">
        <v>0</v>
      </c>
      <c r="I322" s="84">
        <f t="shared" si="22"/>
        <v>0</v>
      </c>
    </row>
    <row r="323" spans="1:958" s="1" customFormat="1">
      <c r="A323" s="81">
        <v>311</v>
      </c>
      <c r="B323" s="85" t="s">
        <v>278</v>
      </c>
      <c r="C323" s="83" t="s">
        <v>921</v>
      </c>
      <c r="D323" s="65">
        <v>2</v>
      </c>
      <c r="E323" s="65">
        <v>0</v>
      </c>
      <c r="F323" s="65">
        <v>0</v>
      </c>
      <c r="G323" s="65">
        <v>0</v>
      </c>
      <c r="H323" s="65">
        <v>0</v>
      </c>
      <c r="I323" s="84">
        <f t="shared" si="22"/>
        <v>0</v>
      </c>
    </row>
    <row r="324" spans="1:958" ht="14.25" customHeight="1">
      <c r="A324" s="27"/>
      <c r="B324" s="27"/>
      <c r="C324" s="28" t="s">
        <v>77</v>
      </c>
      <c r="D324" s="86">
        <f t="shared" ref="D324:I324" si="23">SUM(D296:D323)</f>
        <v>148</v>
      </c>
      <c r="E324" s="86">
        <f t="shared" si="23"/>
        <v>0</v>
      </c>
      <c r="F324" s="86">
        <f t="shared" si="23"/>
        <v>0</v>
      </c>
      <c r="G324" s="86">
        <f t="shared" si="23"/>
        <v>0</v>
      </c>
      <c r="H324" s="86">
        <f t="shared" si="23"/>
        <v>0</v>
      </c>
      <c r="I324" s="86">
        <f t="shared" si="23"/>
        <v>0</v>
      </c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  <c r="IU324" s="1"/>
      <c r="IV324" s="1"/>
      <c r="IW324" s="1"/>
      <c r="IX324" s="1"/>
      <c r="IY324" s="1"/>
      <c r="IZ324" s="1"/>
      <c r="JA324" s="1"/>
      <c r="JB324" s="1"/>
      <c r="JC324" s="1"/>
      <c r="JD324" s="1"/>
      <c r="JE324" s="1"/>
      <c r="JF324" s="1"/>
      <c r="JG324" s="1"/>
      <c r="JH324" s="1"/>
      <c r="JI324" s="1"/>
      <c r="JJ324" s="1"/>
      <c r="JK324" s="1"/>
      <c r="JL324" s="1"/>
      <c r="JM324" s="1"/>
      <c r="JN324" s="1"/>
      <c r="JO324" s="1"/>
      <c r="JP324" s="1"/>
      <c r="JQ324" s="1"/>
      <c r="JR324" s="1"/>
      <c r="JS324" s="1"/>
      <c r="JT324" s="1"/>
      <c r="JU324" s="1"/>
      <c r="JV324" s="1"/>
      <c r="JW324" s="1"/>
      <c r="JX324" s="1"/>
      <c r="JY324" s="1"/>
      <c r="JZ324" s="1"/>
      <c r="KA324" s="1"/>
      <c r="KB324" s="1"/>
      <c r="KC324" s="1"/>
      <c r="KD324" s="1"/>
      <c r="KE324" s="1"/>
      <c r="KF324" s="1"/>
      <c r="KG324" s="1"/>
      <c r="KH324" s="1"/>
      <c r="KI324" s="1"/>
      <c r="KJ324" s="1"/>
      <c r="KK324" s="1"/>
      <c r="KL324" s="1"/>
      <c r="KM324" s="1"/>
      <c r="KN324" s="1"/>
      <c r="KO324" s="1"/>
      <c r="KP324" s="1"/>
      <c r="KQ324" s="1"/>
      <c r="KR324" s="1"/>
      <c r="KS324" s="1"/>
      <c r="KT324" s="1"/>
      <c r="KU324" s="1"/>
      <c r="KV324" s="1"/>
      <c r="KW324" s="1"/>
      <c r="KX324" s="1"/>
      <c r="KY324" s="1"/>
      <c r="KZ324" s="1"/>
      <c r="LA324" s="1"/>
      <c r="LB324" s="1"/>
      <c r="LC324" s="1"/>
      <c r="LD324" s="1"/>
      <c r="LE324" s="1"/>
      <c r="LF324" s="1"/>
      <c r="LG324" s="1"/>
      <c r="LH324" s="1"/>
      <c r="LI324" s="1"/>
      <c r="LJ324" s="1"/>
      <c r="LK324" s="1"/>
      <c r="LL324" s="1"/>
      <c r="LM324" s="1"/>
      <c r="LN324" s="1"/>
      <c r="LO324" s="1"/>
      <c r="LP324" s="1"/>
      <c r="LQ324" s="1"/>
      <c r="LR324" s="1"/>
      <c r="LS324" s="1"/>
      <c r="LT324" s="1"/>
      <c r="LU324" s="1"/>
      <c r="LV324" s="1"/>
      <c r="LW324" s="1"/>
      <c r="LX324" s="1"/>
      <c r="LY324" s="1"/>
      <c r="LZ324" s="1"/>
      <c r="MA324" s="1"/>
      <c r="MB324" s="1"/>
      <c r="MC324" s="1"/>
      <c r="MD324" s="1"/>
      <c r="ME324" s="1"/>
      <c r="MF324" s="1"/>
      <c r="MG324" s="1"/>
      <c r="MH324" s="1"/>
      <c r="MI324" s="1"/>
      <c r="MJ324" s="1"/>
      <c r="MK324" s="1"/>
      <c r="ML324" s="1"/>
      <c r="MM324" s="1"/>
      <c r="MN324" s="1"/>
      <c r="MO324" s="1"/>
      <c r="MP324" s="1"/>
      <c r="MQ324" s="1"/>
      <c r="MR324" s="1"/>
      <c r="MS324" s="1"/>
      <c r="MT324" s="1"/>
      <c r="MU324" s="1"/>
      <c r="MV324" s="1"/>
      <c r="MW324" s="1"/>
      <c r="MX324" s="1"/>
      <c r="MY324" s="1"/>
      <c r="MZ324" s="1"/>
      <c r="NA324" s="1"/>
      <c r="NB324" s="1"/>
      <c r="NC324" s="1"/>
      <c r="ND324" s="1"/>
      <c r="NE324" s="1"/>
      <c r="NF324" s="1"/>
      <c r="NG324" s="1"/>
      <c r="NH324" s="1"/>
      <c r="NI324" s="1"/>
      <c r="NJ324" s="1"/>
      <c r="NK324" s="1"/>
      <c r="NL324" s="1"/>
      <c r="NM324" s="1"/>
      <c r="NN324" s="1"/>
      <c r="NO324" s="1"/>
      <c r="NP324" s="1"/>
      <c r="NQ324" s="1"/>
      <c r="NR324" s="1"/>
      <c r="NS324" s="1"/>
      <c r="NT324" s="1"/>
      <c r="NU324" s="1"/>
      <c r="NV324" s="1"/>
      <c r="NW324" s="1"/>
      <c r="NX324" s="1"/>
      <c r="NY324" s="1"/>
      <c r="NZ324" s="1"/>
      <c r="OA324" s="1"/>
      <c r="OB324" s="1"/>
      <c r="OC324" s="1"/>
      <c r="OD324" s="1"/>
      <c r="OE324" s="1"/>
      <c r="OF324" s="1"/>
      <c r="OG324" s="1"/>
      <c r="OH324" s="1"/>
      <c r="OI324" s="1"/>
      <c r="OJ324" s="1"/>
      <c r="OK324" s="1"/>
      <c r="OL324" s="1"/>
      <c r="OM324" s="1"/>
      <c r="ON324" s="1"/>
      <c r="OO324" s="1"/>
      <c r="OP324" s="1"/>
      <c r="OQ324" s="1"/>
      <c r="OR324" s="1"/>
      <c r="OS324" s="1"/>
      <c r="OT324" s="1"/>
      <c r="OU324" s="1"/>
      <c r="OV324" s="1"/>
      <c r="OW324" s="1"/>
      <c r="OX324" s="1"/>
      <c r="OY324" s="1"/>
      <c r="OZ324" s="1"/>
      <c r="PA324" s="1"/>
      <c r="PB324" s="1"/>
      <c r="PC324" s="1"/>
      <c r="PD324" s="1"/>
      <c r="PE324" s="1"/>
      <c r="PF324" s="1"/>
      <c r="PG324" s="1"/>
      <c r="PH324" s="1"/>
      <c r="PI324" s="1"/>
      <c r="PJ324" s="1"/>
      <c r="PK324" s="1"/>
      <c r="PL324" s="1"/>
      <c r="PM324" s="1"/>
      <c r="PN324" s="1"/>
      <c r="PO324" s="1"/>
      <c r="PP324" s="1"/>
      <c r="PQ324" s="1"/>
      <c r="PR324" s="1"/>
      <c r="PS324" s="1"/>
      <c r="PT324" s="1"/>
      <c r="PU324" s="1"/>
      <c r="PV324" s="1"/>
      <c r="PW324" s="1"/>
      <c r="PX324" s="1"/>
      <c r="PY324" s="1"/>
      <c r="PZ324" s="1"/>
      <c r="QA324" s="1"/>
      <c r="QB324" s="1"/>
      <c r="QC324" s="1"/>
      <c r="QD324" s="1"/>
      <c r="QE324" s="1"/>
      <c r="QF324" s="1"/>
      <c r="QG324" s="1"/>
      <c r="QH324" s="1"/>
      <c r="QI324" s="1"/>
      <c r="QJ324" s="1"/>
      <c r="QK324" s="1"/>
      <c r="QL324" s="1"/>
      <c r="QM324" s="1"/>
      <c r="QN324" s="1"/>
      <c r="QO324" s="1"/>
      <c r="QP324" s="1"/>
      <c r="QQ324" s="1"/>
      <c r="QR324" s="1"/>
      <c r="QS324" s="1"/>
      <c r="QT324" s="1"/>
      <c r="QU324" s="1"/>
      <c r="QV324" s="1"/>
      <c r="QW324" s="1"/>
      <c r="QX324" s="1"/>
      <c r="QY324" s="1"/>
      <c r="QZ324" s="1"/>
      <c r="RA324" s="1"/>
      <c r="RB324" s="1"/>
      <c r="RC324" s="1"/>
      <c r="RD324" s="1"/>
      <c r="RE324" s="1"/>
      <c r="RF324" s="1"/>
      <c r="RG324" s="1"/>
      <c r="RH324" s="1"/>
      <c r="RI324" s="1"/>
      <c r="RJ324" s="1"/>
      <c r="RK324" s="1"/>
      <c r="RL324" s="1"/>
      <c r="RM324" s="1"/>
      <c r="RN324" s="1"/>
      <c r="RO324" s="1"/>
      <c r="RP324" s="1"/>
      <c r="RQ324" s="1"/>
      <c r="RR324" s="1"/>
      <c r="RS324" s="1"/>
      <c r="RT324" s="1"/>
      <c r="RU324" s="1"/>
      <c r="RV324" s="1"/>
      <c r="RW324" s="1"/>
      <c r="RX324" s="1"/>
      <c r="RY324" s="1"/>
      <c r="RZ324" s="1"/>
      <c r="SA324" s="1"/>
      <c r="SB324" s="1"/>
      <c r="SC324" s="1"/>
      <c r="SD324" s="1"/>
      <c r="SE324" s="1"/>
      <c r="SF324" s="1"/>
      <c r="SG324" s="1"/>
      <c r="SH324" s="1"/>
      <c r="SI324" s="1"/>
      <c r="SJ324" s="1"/>
      <c r="SK324" s="1"/>
      <c r="SL324" s="1"/>
      <c r="SM324" s="1"/>
      <c r="SN324" s="1"/>
      <c r="SO324" s="1"/>
      <c r="SP324" s="1"/>
      <c r="SQ324" s="1"/>
      <c r="SR324" s="1"/>
      <c r="SS324" s="1"/>
      <c r="ST324" s="1"/>
      <c r="SU324" s="1"/>
      <c r="SV324" s="1"/>
      <c r="SW324" s="1"/>
      <c r="SX324" s="1"/>
      <c r="SY324" s="1"/>
      <c r="SZ324" s="1"/>
      <c r="TA324" s="1"/>
      <c r="TB324" s="1"/>
      <c r="TC324" s="1"/>
      <c r="TD324" s="1"/>
      <c r="TE324" s="1"/>
      <c r="TF324" s="1"/>
      <c r="TG324" s="1"/>
      <c r="TH324" s="1"/>
      <c r="TI324" s="1"/>
      <c r="TJ324" s="1"/>
      <c r="TK324" s="1"/>
      <c r="TL324" s="1"/>
      <c r="TM324" s="1"/>
      <c r="TN324" s="1"/>
      <c r="TO324" s="1"/>
      <c r="TP324" s="1"/>
      <c r="TQ324" s="1"/>
      <c r="TR324" s="1"/>
      <c r="TS324" s="1"/>
      <c r="TT324" s="1"/>
      <c r="TU324" s="1"/>
      <c r="TV324" s="1"/>
      <c r="TW324" s="1"/>
      <c r="TX324" s="1"/>
      <c r="TY324" s="1"/>
      <c r="TZ324" s="1"/>
      <c r="UA324" s="1"/>
      <c r="UB324" s="1"/>
      <c r="UC324" s="1"/>
      <c r="UD324" s="1"/>
      <c r="UE324" s="1"/>
      <c r="UF324" s="1"/>
      <c r="UG324" s="1"/>
      <c r="UH324" s="1"/>
      <c r="UI324" s="1"/>
      <c r="UJ324" s="1"/>
      <c r="UK324" s="1"/>
      <c r="UL324" s="1"/>
      <c r="UM324" s="1"/>
      <c r="UN324" s="1"/>
      <c r="UO324" s="1"/>
      <c r="UP324" s="1"/>
      <c r="UQ324" s="1"/>
      <c r="UR324" s="1"/>
      <c r="US324" s="1"/>
      <c r="UT324" s="1"/>
      <c r="UU324" s="1"/>
      <c r="UV324" s="1"/>
      <c r="UW324" s="1"/>
      <c r="UX324" s="1"/>
      <c r="UY324" s="1"/>
      <c r="UZ324" s="1"/>
      <c r="VA324" s="1"/>
      <c r="VB324" s="1"/>
      <c r="VC324" s="1"/>
      <c r="VD324" s="1"/>
      <c r="VE324" s="1"/>
      <c r="VF324" s="1"/>
      <c r="VG324" s="1"/>
      <c r="VH324" s="1"/>
      <c r="VI324" s="1"/>
      <c r="VJ324" s="1"/>
      <c r="VK324" s="1"/>
      <c r="VL324" s="1"/>
      <c r="VM324" s="1"/>
      <c r="VN324" s="1"/>
      <c r="VO324" s="1"/>
      <c r="VP324" s="1"/>
      <c r="VQ324" s="1"/>
      <c r="VR324" s="1"/>
      <c r="VS324" s="1"/>
      <c r="VT324" s="1"/>
      <c r="VU324" s="1"/>
      <c r="VV324" s="1"/>
      <c r="VW324" s="1"/>
      <c r="VX324" s="1"/>
      <c r="VY324" s="1"/>
      <c r="VZ324" s="1"/>
      <c r="WA324" s="1"/>
      <c r="WB324" s="1"/>
      <c r="WC324" s="1"/>
      <c r="WD324" s="1"/>
      <c r="WE324" s="1"/>
      <c r="WF324" s="1"/>
      <c r="WG324" s="1"/>
      <c r="WH324" s="1"/>
      <c r="WI324" s="1"/>
      <c r="WJ324" s="1"/>
      <c r="WK324" s="1"/>
      <c r="WL324" s="1"/>
      <c r="WM324" s="1"/>
      <c r="WN324" s="1"/>
      <c r="WO324" s="1"/>
      <c r="WP324" s="1"/>
      <c r="WQ324" s="1"/>
      <c r="WR324" s="1"/>
      <c r="WS324" s="1"/>
      <c r="WT324" s="1"/>
      <c r="WU324" s="1"/>
      <c r="WV324" s="1"/>
      <c r="WW324" s="1"/>
      <c r="WX324" s="1"/>
      <c r="WY324" s="1"/>
      <c r="WZ324" s="1"/>
      <c r="XA324" s="1"/>
      <c r="XB324" s="1"/>
      <c r="XC324" s="1"/>
      <c r="XD324" s="1"/>
      <c r="XE324" s="1"/>
      <c r="XF324" s="1"/>
      <c r="XG324" s="1"/>
      <c r="XH324" s="1"/>
      <c r="XI324" s="1"/>
      <c r="XJ324" s="1"/>
      <c r="XK324" s="1"/>
      <c r="XL324" s="1"/>
      <c r="XM324" s="1"/>
      <c r="XN324" s="1"/>
      <c r="XO324" s="1"/>
      <c r="XP324" s="1"/>
      <c r="XQ324" s="1"/>
      <c r="XR324" s="1"/>
      <c r="XS324" s="1"/>
      <c r="XT324" s="1"/>
      <c r="XU324" s="1"/>
      <c r="XV324" s="1"/>
      <c r="XW324" s="1"/>
      <c r="XX324" s="1"/>
      <c r="XY324" s="1"/>
      <c r="XZ324" s="1"/>
      <c r="YA324" s="1"/>
      <c r="YB324" s="1"/>
      <c r="YC324" s="1"/>
      <c r="YD324" s="1"/>
      <c r="YE324" s="1"/>
      <c r="YF324" s="1"/>
      <c r="YG324" s="1"/>
      <c r="YH324" s="1"/>
      <c r="YI324" s="1"/>
      <c r="YJ324" s="1"/>
      <c r="YK324" s="1"/>
      <c r="YL324" s="1"/>
      <c r="YM324" s="1"/>
      <c r="YN324" s="1"/>
      <c r="YO324" s="1"/>
      <c r="YP324" s="1"/>
      <c r="YQ324" s="1"/>
      <c r="YR324" s="1"/>
      <c r="YS324" s="1"/>
      <c r="YT324" s="1"/>
      <c r="YU324" s="1"/>
      <c r="YV324" s="1"/>
      <c r="YW324" s="1"/>
      <c r="YX324" s="1"/>
      <c r="YY324" s="1"/>
      <c r="YZ324" s="1"/>
      <c r="ZA324" s="1"/>
      <c r="ZB324" s="1"/>
      <c r="ZC324" s="1"/>
      <c r="ZD324" s="1"/>
      <c r="ZE324" s="1"/>
      <c r="ZF324" s="1"/>
      <c r="ZG324" s="1"/>
      <c r="ZH324" s="1"/>
      <c r="ZI324" s="1"/>
      <c r="ZJ324" s="1"/>
      <c r="ZK324" s="1"/>
      <c r="ZL324" s="1"/>
      <c r="ZM324" s="1"/>
      <c r="ZN324" s="1"/>
      <c r="ZO324" s="1"/>
      <c r="ZP324" s="1"/>
      <c r="ZQ324" s="1"/>
      <c r="ZR324" s="1"/>
      <c r="ZS324" s="1"/>
      <c r="ZT324" s="1"/>
      <c r="ZU324" s="1"/>
      <c r="ZV324" s="1"/>
      <c r="ZW324" s="1"/>
      <c r="ZX324" s="1"/>
      <c r="ZY324" s="1"/>
      <c r="ZZ324" s="1"/>
      <c r="AAA324" s="1"/>
      <c r="AAB324" s="1"/>
      <c r="AAC324" s="1"/>
      <c r="AAD324" s="1"/>
      <c r="AAE324" s="1"/>
      <c r="AAF324" s="1"/>
      <c r="AAG324" s="1"/>
      <c r="AAH324" s="1"/>
      <c r="AAI324" s="1"/>
      <c r="AAJ324" s="1"/>
      <c r="AAK324" s="1"/>
      <c r="AAL324" s="1"/>
      <c r="AAM324" s="1"/>
      <c r="AAN324" s="1"/>
      <c r="AAO324" s="1"/>
      <c r="AAP324" s="1"/>
      <c r="AAQ324" s="1"/>
      <c r="AAR324" s="1"/>
      <c r="AAS324" s="1"/>
      <c r="AAT324" s="1"/>
      <c r="AAU324" s="1"/>
      <c r="AAV324" s="1"/>
      <c r="AAW324" s="1"/>
      <c r="AAX324" s="1"/>
      <c r="AAY324" s="1"/>
      <c r="AAZ324" s="1"/>
      <c r="ABA324" s="1"/>
      <c r="ABB324" s="1"/>
      <c r="ABC324" s="1"/>
      <c r="ABD324" s="1"/>
      <c r="ABE324" s="1"/>
      <c r="ABF324" s="1"/>
      <c r="ABG324" s="1"/>
      <c r="ABH324" s="1"/>
      <c r="ABI324" s="1"/>
      <c r="ABJ324" s="1"/>
      <c r="ABK324" s="1"/>
      <c r="ABL324" s="1"/>
      <c r="ABM324" s="1"/>
      <c r="ABN324" s="1"/>
      <c r="ABO324" s="1"/>
      <c r="ABP324" s="1"/>
      <c r="ABQ324" s="1"/>
      <c r="ABR324" s="1"/>
      <c r="ABS324" s="1"/>
      <c r="ABT324" s="1"/>
      <c r="ABU324" s="1"/>
      <c r="ABV324" s="1"/>
      <c r="ABW324" s="1"/>
      <c r="ABX324" s="1"/>
      <c r="ABY324" s="1"/>
      <c r="ABZ324" s="1"/>
      <c r="ACA324" s="1"/>
      <c r="ACB324" s="1"/>
      <c r="ACC324" s="1"/>
      <c r="ACD324" s="1"/>
      <c r="ACE324" s="1"/>
      <c r="ACF324" s="1"/>
      <c r="ACG324" s="1"/>
      <c r="ACH324" s="1"/>
      <c r="ACI324" s="1"/>
      <c r="ACJ324" s="1"/>
      <c r="ACK324" s="1"/>
      <c r="ACL324" s="1"/>
      <c r="ACM324" s="1"/>
      <c r="ACN324" s="1"/>
      <c r="ACO324" s="1"/>
      <c r="ACP324" s="1"/>
      <c r="ACQ324" s="1"/>
      <c r="ACR324" s="1"/>
      <c r="ACS324" s="1"/>
      <c r="ACT324" s="1"/>
      <c r="ACU324" s="1"/>
      <c r="ACV324" s="1"/>
      <c r="ACW324" s="1"/>
      <c r="ACX324" s="1"/>
      <c r="ACY324" s="1"/>
      <c r="ACZ324" s="1"/>
      <c r="ADA324" s="1"/>
      <c r="ADB324" s="1"/>
      <c r="ADC324" s="1"/>
      <c r="ADD324" s="1"/>
      <c r="ADE324" s="1"/>
      <c r="ADF324" s="1"/>
      <c r="ADG324" s="1"/>
      <c r="ADH324" s="1"/>
      <c r="ADI324" s="1"/>
      <c r="ADJ324" s="1"/>
      <c r="ADK324" s="1"/>
      <c r="ADL324" s="1"/>
      <c r="ADM324" s="1"/>
      <c r="ADN324" s="1"/>
      <c r="ADO324" s="1"/>
      <c r="ADP324" s="1"/>
      <c r="ADQ324" s="1"/>
      <c r="ADR324" s="1"/>
      <c r="ADS324" s="1"/>
      <c r="ADT324" s="1"/>
      <c r="ADU324" s="1"/>
      <c r="ADV324" s="1"/>
      <c r="ADW324" s="1"/>
      <c r="ADX324" s="1"/>
      <c r="ADY324" s="1"/>
      <c r="ADZ324" s="1"/>
      <c r="AEA324" s="1"/>
      <c r="AEB324" s="1"/>
      <c r="AEC324" s="1"/>
      <c r="AED324" s="1"/>
      <c r="AEE324" s="1"/>
      <c r="AEF324" s="1"/>
      <c r="AEG324" s="1"/>
      <c r="AEH324" s="1"/>
      <c r="AEI324" s="1"/>
      <c r="AEJ324" s="1"/>
      <c r="AEK324" s="1"/>
      <c r="AEL324" s="1"/>
      <c r="AEM324" s="1"/>
      <c r="AEN324" s="1"/>
      <c r="AEO324" s="1"/>
      <c r="AEP324" s="1"/>
      <c r="AEQ324" s="1"/>
      <c r="AER324" s="1"/>
      <c r="AES324" s="1"/>
      <c r="AET324" s="1"/>
      <c r="AEU324" s="1"/>
      <c r="AEV324" s="1"/>
      <c r="AEW324" s="1"/>
      <c r="AEX324" s="1"/>
      <c r="AEY324" s="1"/>
      <c r="AEZ324" s="1"/>
      <c r="AFA324" s="1"/>
      <c r="AFB324" s="1"/>
      <c r="AFC324" s="1"/>
      <c r="AFD324" s="1"/>
      <c r="AFE324" s="1"/>
      <c r="AFF324" s="1"/>
      <c r="AFG324" s="1"/>
      <c r="AFH324" s="1"/>
      <c r="AFI324" s="1"/>
      <c r="AFJ324" s="1"/>
      <c r="AFK324" s="1"/>
      <c r="AFL324" s="1"/>
      <c r="AFM324" s="1"/>
      <c r="AFN324" s="1"/>
      <c r="AFO324" s="1"/>
      <c r="AFP324" s="1"/>
      <c r="AFQ324" s="1"/>
      <c r="AFR324" s="1"/>
      <c r="AFS324" s="1"/>
      <c r="AFT324" s="1"/>
      <c r="AFU324" s="1"/>
      <c r="AFV324" s="1"/>
      <c r="AFW324" s="1"/>
      <c r="AFX324" s="1"/>
      <c r="AFY324" s="1"/>
      <c r="AFZ324" s="1"/>
      <c r="AGA324" s="1"/>
      <c r="AGB324" s="1"/>
      <c r="AGC324" s="1"/>
      <c r="AGD324" s="1"/>
      <c r="AGE324" s="1"/>
      <c r="AGF324" s="1"/>
      <c r="AGG324" s="1"/>
      <c r="AGH324" s="1"/>
      <c r="AGI324" s="1"/>
      <c r="AGJ324" s="1"/>
      <c r="AGK324" s="1"/>
      <c r="AGL324" s="1"/>
      <c r="AGM324" s="1"/>
      <c r="AGN324" s="1"/>
      <c r="AGO324" s="1"/>
      <c r="AGP324" s="1"/>
      <c r="AGQ324" s="1"/>
      <c r="AGR324" s="1"/>
      <c r="AGS324" s="1"/>
      <c r="AGT324" s="1"/>
      <c r="AGU324" s="1"/>
      <c r="AGV324" s="1"/>
      <c r="AGW324" s="1"/>
      <c r="AGX324" s="1"/>
      <c r="AGY324" s="1"/>
      <c r="AGZ324" s="1"/>
      <c r="AHA324" s="1"/>
      <c r="AHB324" s="1"/>
      <c r="AHC324" s="1"/>
      <c r="AHD324" s="1"/>
      <c r="AHE324" s="1"/>
      <c r="AHF324" s="1"/>
      <c r="AHG324" s="1"/>
      <c r="AHH324" s="1"/>
      <c r="AHI324" s="1"/>
      <c r="AHJ324" s="1"/>
      <c r="AHK324" s="1"/>
      <c r="AHL324" s="1"/>
      <c r="AHM324" s="1"/>
      <c r="AHN324" s="1"/>
      <c r="AHO324" s="1"/>
      <c r="AHP324" s="1"/>
      <c r="AHQ324" s="1"/>
      <c r="AHR324" s="1"/>
      <c r="AHS324" s="1"/>
      <c r="AHT324" s="1"/>
      <c r="AHU324" s="1"/>
      <c r="AHV324" s="1"/>
      <c r="AHW324" s="1"/>
      <c r="AHX324" s="1"/>
      <c r="AHY324" s="1"/>
      <c r="AHZ324" s="1"/>
      <c r="AIA324" s="1"/>
      <c r="AIB324" s="1"/>
      <c r="AIC324" s="1"/>
      <c r="AID324" s="1"/>
      <c r="AIE324" s="1"/>
      <c r="AIF324" s="1"/>
      <c r="AIG324" s="1"/>
      <c r="AIH324" s="1"/>
      <c r="AII324" s="1"/>
      <c r="AIJ324" s="1"/>
      <c r="AIK324" s="1"/>
      <c r="AIL324" s="1"/>
      <c r="AIM324" s="1"/>
      <c r="AIN324" s="1"/>
      <c r="AIO324" s="1"/>
      <c r="AIP324" s="1"/>
      <c r="AIQ324" s="1"/>
      <c r="AIR324" s="1"/>
      <c r="AIS324" s="1"/>
      <c r="AIT324" s="1"/>
      <c r="AIU324" s="1"/>
      <c r="AIV324" s="1"/>
      <c r="AIW324" s="1"/>
      <c r="AIX324" s="1"/>
      <c r="AIY324" s="1"/>
      <c r="AIZ324" s="1"/>
      <c r="AJA324" s="1"/>
      <c r="AJB324" s="1"/>
      <c r="AJC324" s="1"/>
      <c r="AJD324" s="1"/>
      <c r="AJE324" s="1"/>
      <c r="AJF324" s="1"/>
      <c r="AJG324" s="1"/>
      <c r="AJH324" s="1"/>
      <c r="AJI324" s="1"/>
      <c r="AJJ324" s="1"/>
      <c r="AJK324" s="1"/>
      <c r="AJL324" s="1"/>
      <c r="AJM324" s="1"/>
      <c r="AJN324" s="1"/>
      <c r="AJO324" s="1"/>
      <c r="AJP324" s="1"/>
      <c r="AJQ324" s="1"/>
      <c r="AJR324" s="1"/>
      <c r="AJS324" s="1"/>
      <c r="AJT324" s="1"/>
      <c r="AJU324" s="1"/>
      <c r="AJV324" s="1"/>
    </row>
    <row r="325" spans="1:958" ht="27.75" customHeight="1">
      <c r="A325" s="113" t="s">
        <v>279</v>
      </c>
      <c r="B325" s="113"/>
      <c r="C325" s="113"/>
      <c r="D325" s="113"/>
      <c r="E325" s="113"/>
      <c r="F325" s="113"/>
      <c r="G325" s="113"/>
      <c r="H325" s="113"/>
      <c r="I325" s="113"/>
    </row>
    <row r="326" spans="1:958">
      <c r="A326" s="87">
        <v>312</v>
      </c>
      <c r="B326" s="88" t="s">
        <v>280</v>
      </c>
      <c r="C326" s="61" t="s">
        <v>923</v>
      </c>
      <c r="D326" s="64">
        <v>10</v>
      </c>
      <c r="E326" s="65">
        <v>16.899999999999999</v>
      </c>
      <c r="F326" s="65">
        <v>4.9000000000000004</v>
      </c>
      <c r="G326" s="65">
        <v>4.6000000000000005</v>
      </c>
      <c r="H326" s="65">
        <v>1.7000000000000002</v>
      </c>
      <c r="I326" s="66">
        <f t="shared" ref="I326:I353" si="24">SUM(E326:H326)</f>
        <v>28.099999999999998</v>
      </c>
    </row>
    <row r="327" spans="1:958">
      <c r="A327" s="87">
        <v>313</v>
      </c>
      <c r="B327" s="70" t="s">
        <v>281</v>
      </c>
      <c r="C327" s="61" t="s">
        <v>877</v>
      </c>
      <c r="D327" s="64">
        <v>9</v>
      </c>
      <c r="E327" s="68">
        <v>6.4</v>
      </c>
      <c r="F327" s="68">
        <v>2.9</v>
      </c>
      <c r="G327" s="68">
        <v>2.6</v>
      </c>
      <c r="H327" s="111">
        <v>1.7000000000000002</v>
      </c>
      <c r="I327" s="66">
        <f t="shared" si="24"/>
        <v>13.600000000000001</v>
      </c>
    </row>
    <row r="328" spans="1:958">
      <c r="A328" s="87">
        <v>314</v>
      </c>
      <c r="B328" s="17" t="s">
        <v>876</v>
      </c>
      <c r="C328" s="61" t="s">
        <v>924</v>
      </c>
      <c r="D328" s="64">
        <v>10</v>
      </c>
      <c r="E328" s="65">
        <v>11.4</v>
      </c>
      <c r="F328" s="65">
        <v>5.4</v>
      </c>
      <c r="G328" s="65">
        <v>4.1000000000000005</v>
      </c>
      <c r="H328" s="65">
        <v>2.2000000000000002</v>
      </c>
      <c r="I328" s="66">
        <f t="shared" si="24"/>
        <v>23.1</v>
      </c>
    </row>
    <row r="329" spans="1:958">
      <c r="A329" s="87">
        <v>315</v>
      </c>
      <c r="B329" s="70" t="s">
        <v>282</v>
      </c>
      <c r="C329" s="61" t="s">
        <v>877</v>
      </c>
      <c r="D329" s="64" t="s">
        <v>20</v>
      </c>
      <c r="E329" s="65">
        <v>6.4</v>
      </c>
      <c r="F329" s="65">
        <v>5.9</v>
      </c>
      <c r="G329" s="65">
        <v>2.1</v>
      </c>
      <c r="H329" s="65">
        <v>1.2000000000000002</v>
      </c>
      <c r="I329" s="66">
        <f t="shared" si="24"/>
        <v>15.600000000000001</v>
      </c>
    </row>
    <row r="330" spans="1:958">
      <c r="A330" s="87">
        <v>316</v>
      </c>
      <c r="B330" s="16" t="s">
        <v>283</v>
      </c>
      <c r="C330" s="61" t="s">
        <v>933</v>
      </c>
      <c r="D330" s="64">
        <v>22</v>
      </c>
      <c r="E330" s="65">
        <v>13.4</v>
      </c>
      <c r="F330" s="65">
        <v>10.4</v>
      </c>
      <c r="G330" s="65">
        <v>5.1000000000000005</v>
      </c>
      <c r="H330" s="65">
        <v>1.7000000000000002</v>
      </c>
      <c r="I330" s="66">
        <f t="shared" si="24"/>
        <v>30.6</v>
      </c>
    </row>
    <row r="331" spans="1:958">
      <c r="A331" s="87">
        <v>317</v>
      </c>
      <c r="B331" s="57" t="s">
        <v>284</v>
      </c>
      <c r="C331" s="17" t="s">
        <v>925</v>
      </c>
      <c r="D331" s="64">
        <v>9</v>
      </c>
      <c r="E331" s="65">
        <v>13.4</v>
      </c>
      <c r="F331" s="65">
        <v>5.9</v>
      </c>
      <c r="G331" s="65">
        <v>5.1000000000000005</v>
      </c>
      <c r="H331" s="65">
        <v>1.7000000000000002</v>
      </c>
      <c r="I331" s="66">
        <f t="shared" si="24"/>
        <v>26.1</v>
      </c>
    </row>
    <row r="332" spans="1:958">
      <c r="A332" s="87">
        <v>318</v>
      </c>
      <c r="B332" s="16" t="s">
        <v>882</v>
      </c>
      <c r="C332" s="17" t="s">
        <v>925</v>
      </c>
      <c r="D332" s="64">
        <v>5</v>
      </c>
      <c r="E332" s="65">
        <v>6.4</v>
      </c>
      <c r="F332" s="65">
        <v>5.4</v>
      </c>
      <c r="G332" s="65">
        <v>4.1000000000000005</v>
      </c>
      <c r="H332" s="65">
        <v>1.7000000000000002</v>
      </c>
      <c r="I332" s="66">
        <f t="shared" si="24"/>
        <v>17.600000000000001</v>
      </c>
    </row>
    <row r="333" spans="1:958">
      <c r="A333" s="87">
        <v>319</v>
      </c>
      <c r="B333" s="16" t="s">
        <v>285</v>
      </c>
      <c r="C333" s="61" t="s">
        <v>932</v>
      </c>
      <c r="D333" s="64">
        <v>27</v>
      </c>
      <c r="E333" s="65">
        <v>12.4</v>
      </c>
      <c r="F333" s="65">
        <v>6.4</v>
      </c>
      <c r="G333" s="65">
        <v>5.1000000000000005</v>
      </c>
      <c r="H333" s="65">
        <v>1.7000000000000002</v>
      </c>
      <c r="I333" s="66">
        <f t="shared" si="24"/>
        <v>25.6</v>
      </c>
    </row>
    <row r="334" spans="1:958">
      <c r="A334" s="87">
        <v>320</v>
      </c>
      <c r="B334" s="16" t="s">
        <v>286</v>
      </c>
      <c r="C334" s="17" t="s">
        <v>925</v>
      </c>
      <c r="D334" s="64">
        <v>10</v>
      </c>
      <c r="E334" s="65">
        <v>6.9</v>
      </c>
      <c r="F334" s="65">
        <v>3.9</v>
      </c>
      <c r="G334" s="65">
        <v>2.1</v>
      </c>
      <c r="H334" s="65">
        <v>2.2000000000000002</v>
      </c>
      <c r="I334" s="66">
        <f t="shared" si="24"/>
        <v>15.100000000000001</v>
      </c>
    </row>
    <row r="335" spans="1:958">
      <c r="A335" s="87">
        <v>321</v>
      </c>
      <c r="B335" s="16" t="s">
        <v>407</v>
      </c>
      <c r="C335" s="17" t="s">
        <v>925</v>
      </c>
      <c r="D335" s="64">
        <v>8</v>
      </c>
      <c r="E335" s="65">
        <v>5.9</v>
      </c>
      <c r="F335" s="65">
        <v>4.9000000000000004</v>
      </c>
      <c r="G335" s="65">
        <v>4.6000000000000005</v>
      </c>
      <c r="H335" s="65">
        <v>2.7</v>
      </c>
      <c r="I335" s="66">
        <f>SUM(E335:H335)</f>
        <v>18.100000000000001</v>
      </c>
    </row>
    <row r="336" spans="1:958">
      <c r="A336" s="87">
        <v>322</v>
      </c>
      <c r="B336" s="70" t="s">
        <v>801</v>
      </c>
      <c r="C336" s="61" t="s">
        <v>926</v>
      </c>
      <c r="D336" s="64" t="s">
        <v>20</v>
      </c>
      <c r="E336" s="65">
        <v>6.9</v>
      </c>
      <c r="F336" s="65">
        <v>4.9000000000000004</v>
      </c>
      <c r="G336" s="65">
        <v>3.6</v>
      </c>
      <c r="H336" s="65">
        <v>1.7000000000000002</v>
      </c>
      <c r="I336" s="66">
        <f>SUM(E336:H336)</f>
        <v>17.100000000000001</v>
      </c>
    </row>
    <row r="337" spans="1:9" s="1" customFormat="1">
      <c r="A337" s="87">
        <v>323</v>
      </c>
      <c r="B337" s="70" t="s">
        <v>287</v>
      </c>
      <c r="C337" s="17" t="s">
        <v>925</v>
      </c>
      <c r="D337" s="64" t="s">
        <v>20</v>
      </c>
      <c r="E337" s="65">
        <v>5.9</v>
      </c>
      <c r="F337" s="65">
        <v>3.4</v>
      </c>
      <c r="G337" s="65">
        <v>2.1</v>
      </c>
      <c r="H337" s="65">
        <v>2.2000000000000002</v>
      </c>
      <c r="I337" s="66">
        <f>SUM(E337:H337)</f>
        <v>13.600000000000001</v>
      </c>
    </row>
    <row r="338" spans="1:9">
      <c r="A338" s="87">
        <v>324</v>
      </c>
      <c r="B338" s="16" t="s">
        <v>288</v>
      </c>
      <c r="C338" s="61" t="s">
        <v>885</v>
      </c>
      <c r="D338" s="64">
        <v>15</v>
      </c>
      <c r="E338" s="65">
        <v>9.9</v>
      </c>
      <c r="F338" s="65">
        <v>5.9</v>
      </c>
      <c r="G338" s="65">
        <v>2.1</v>
      </c>
      <c r="H338" s="65">
        <v>1.7000000000000002</v>
      </c>
      <c r="I338" s="66">
        <f t="shared" si="24"/>
        <v>19.600000000000001</v>
      </c>
    </row>
    <row r="339" spans="1:9">
      <c r="A339" s="87">
        <v>325</v>
      </c>
      <c r="B339" s="70" t="s">
        <v>289</v>
      </c>
      <c r="C339" s="61" t="s">
        <v>886</v>
      </c>
      <c r="D339" s="64">
        <v>10</v>
      </c>
      <c r="E339" s="65">
        <v>6.9</v>
      </c>
      <c r="F339" s="65">
        <v>5.9</v>
      </c>
      <c r="G339" s="65">
        <v>3.1</v>
      </c>
      <c r="H339" s="65">
        <v>1.7000000000000002</v>
      </c>
      <c r="I339" s="66">
        <f t="shared" si="24"/>
        <v>17.600000000000001</v>
      </c>
    </row>
    <row r="340" spans="1:9">
      <c r="A340" s="87">
        <v>326</v>
      </c>
      <c r="B340" s="16" t="s">
        <v>290</v>
      </c>
      <c r="C340" s="61" t="s">
        <v>884</v>
      </c>
      <c r="D340" s="64" t="s">
        <v>20</v>
      </c>
      <c r="E340" s="65">
        <v>6.4</v>
      </c>
      <c r="F340" s="65">
        <v>6.4</v>
      </c>
      <c r="G340" s="65">
        <v>4.6000000000000005</v>
      </c>
      <c r="H340" s="65">
        <v>1.7000000000000002</v>
      </c>
      <c r="I340" s="66">
        <f t="shared" si="24"/>
        <v>19.100000000000001</v>
      </c>
    </row>
    <row r="341" spans="1:9" s="1" customFormat="1">
      <c r="A341" s="87">
        <v>327</v>
      </c>
      <c r="B341" s="57" t="s">
        <v>140</v>
      </c>
      <c r="C341" s="17" t="s">
        <v>925</v>
      </c>
      <c r="D341" s="64">
        <v>10</v>
      </c>
      <c r="E341" s="65">
        <v>6.9</v>
      </c>
      <c r="F341" s="65">
        <v>4.9000000000000004</v>
      </c>
      <c r="G341" s="65">
        <v>3.1</v>
      </c>
      <c r="H341" s="65">
        <v>2.2000000000000002</v>
      </c>
      <c r="I341" s="66">
        <f t="shared" si="24"/>
        <v>17.100000000000001</v>
      </c>
    </row>
    <row r="342" spans="1:9">
      <c r="A342" s="87">
        <v>328</v>
      </c>
      <c r="B342" s="16" t="s">
        <v>291</v>
      </c>
      <c r="C342" s="61" t="s">
        <v>931</v>
      </c>
      <c r="D342" s="64" t="s">
        <v>20</v>
      </c>
      <c r="E342" s="65">
        <v>5.9</v>
      </c>
      <c r="F342" s="65">
        <v>3.9</v>
      </c>
      <c r="G342" s="65">
        <v>4.1000000000000005</v>
      </c>
      <c r="H342" s="65">
        <v>2.7</v>
      </c>
      <c r="I342" s="66">
        <f t="shared" si="24"/>
        <v>16.600000000000001</v>
      </c>
    </row>
    <row r="343" spans="1:9">
      <c r="A343" s="87">
        <v>329</v>
      </c>
      <c r="B343" s="16" t="s">
        <v>292</v>
      </c>
      <c r="C343" s="17" t="s">
        <v>925</v>
      </c>
      <c r="D343" s="64">
        <v>10</v>
      </c>
      <c r="E343" s="65">
        <v>5.4</v>
      </c>
      <c r="F343" s="65">
        <v>4.9000000000000004</v>
      </c>
      <c r="G343" s="65">
        <v>4.1000000000000005</v>
      </c>
      <c r="H343" s="65">
        <v>2.2000000000000002</v>
      </c>
      <c r="I343" s="66">
        <f t="shared" si="24"/>
        <v>16.600000000000001</v>
      </c>
    </row>
    <row r="344" spans="1:9">
      <c r="A344" s="87">
        <v>330</v>
      </c>
      <c r="B344" s="16" t="s">
        <v>293</v>
      </c>
      <c r="C344" s="61" t="s">
        <v>929</v>
      </c>
      <c r="D344" s="64" t="s">
        <v>20</v>
      </c>
      <c r="E344" s="65">
        <v>4.4000000000000004</v>
      </c>
      <c r="F344" s="65">
        <v>3.9</v>
      </c>
      <c r="G344" s="65">
        <v>2.6</v>
      </c>
      <c r="H344" s="65">
        <v>1.7000000000000002</v>
      </c>
      <c r="I344" s="89">
        <f>SUM(E344:H344)</f>
        <v>12.600000000000001</v>
      </c>
    </row>
    <row r="345" spans="1:9">
      <c r="A345" s="87">
        <v>331</v>
      </c>
      <c r="B345" s="17" t="s">
        <v>294</v>
      </c>
      <c r="C345" s="61" t="s">
        <v>930</v>
      </c>
      <c r="D345" s="64" t="s">
        <v>20</v>
      </c>
      <c r="E345" s="65">
        <v>5.9</v>
      </c>
      <c r="F345" s="65">
        <v>5.4</v>
      </c>
      <c r="G345" s="65">
        <v>3.6</v>
      </c>
      <c r="H345" s="65">
        <v>0.7</v>
      </c>
      <c r="I345" s="89">
        <f>SUM(E345:H345)</f>
        <v>15.6</v>
      </c>
    </row>
    <row r="346" spans="1:9">
      <c r="A346" s="87">
        <v>332</v>
      </c>
      <c r="B346" s="17" t="s">
        <v>295</v>
      </c>
      <c r="C346" s="61" t="s">
        <v>880</v>
      </c>
      <c r="D346" s="64" t="s">
        <v>20</v>
      </c>
      <c r="E346" s="65">
        <v>4.4000000000000004</v>
      </c>
      <c r="F346" s="65">
        <v>5.4</v>
      </c>
      <c r="G346" s="65">
        <v>3.1</v>
      </c>
      <c r="H346" s="65">
        <v>1.7000000000000002</v>
      </c>
      <c r="I346" s="89">
        <f>SUM(E346:H346)</f>
        <v>14.600000000000001</v>
      </c>
    </row>
    <row r="347" spans="1:9">
      <c r="A347" s="87">
        <v>333</v>
      </c>
      <c r="B347" s="17" t="s">
        <v>881</v>
      </c>
      <c r="C347" s="61" t="s">
        <v>877</v>
      </c>
      <c r="D347" s="64" t="s">
        <v>20</v>
      </c>
      <c r="E347" s="65">
        <v>6.4</v>
      </c>
      <c r="F347" s="65">
        <v>3.4</v>
      </c>
      <c r="G347" s="65">
        <v>2.1</v>
      </c>
      <c r="H347" s="65">
        <v>0.7</v>
      </c>
      <c r="I347" s="66">
        <f>SUM(E347:H347)</f>
        <v>12.6</v>
      </c>
    </row>
    <row r="348" spans="1:9">
      <c r="A348" s="87">
        <v>334</v>
      </c>
      <c r="B348" s="17" t="s">
        <v>296</v>
      </c>
      <c r="C348" s="61" t="s">
        <v>878</v>
      </c>
      <c r="D348" s="64" t="s">
        <v>20</v>
      </c>
      <c r="E348" s="65">
        <v>7.4</v>
      </c>
      <c r="F348" s="65">
        <v>4.9000000000000004</v>
      </c>
      <c r="G348" s="65">
        <v>2.1</v>
      </c>
      <c r="H348" s="65">
        <v>0.7</v>
      </c>
      <c r="I348" s="66">
        <f>SUM(E348:H348)</f>
        <v>15.1</v>
      </c>
    </row>
    <row r="349" spans="1:9">
      <c r="A349" s="87">
        <v>335</v>
      </c>
      <c r="B349" s="17" t="s">
        <v>297</v>
      </c>
      <c r="C349" s="61" t="s">
        <v>887</v>
      </c>
      <c r="D349" s="64">
        <v>10</v>
      </c>
      <c r="E349" s="65">
        <v>6.4</v>
      </c>
      <c r="F349" s="65">
        <v>3.9</v>
      </c>
      <c r="G349" s="65">
        <v>3.1</v>
      </c>
      <c r="H349" s="65">
        <v>2.2000000000000002</v>
      </c>
      <c r="I349" s="66">
        <f t="shared" si="24"/>
        <v>15.600000000000001</v>
      </c>
    </row>
    <row r="350" spans="1:9">
      <c r="A350" s="87">
        <v>336</v>
      </c>
      <c r="B350" s="16" t="s">
        <v>298</v>
      </c>
      <c r="C350" s="17" t="s">
        <v>925</v>
      </c>
      <c r="D350" s="64" t="s">
        <v>20</v>
      </c>
      <c r="E350" s="65">
        <v>6.9</v>
      </c>
      <c r="F350" s="65">
        <v>5.4</v>
      </c>
      <c r="G350" s="65">
        <v>2.6</v>
      </c>
      <c r="H350" s="65">
        <v>1.7000000000000002</v>
      </c>
      <c r="I350" s="66">
        <f t="shared" si="24"/>
        <v>16.600000000000001</v>
      </c>
    </row>
    <row r="351" spans="1:9">
      <c r="A351" s="87">
        <v>337</v>
      </c>
      <c r="B351" s="16" t="s">
        <v>299</v>
      </c>
      <c r="C351" s="17" t="s">
        <v>925</v>
      </c>
      <c r="D351" s="64" t="s">
        <v>20</v>
      </c>
      <c r="E351" s="65">
        <v>6.4</v>
      </c>
      <c r="F351" s="65">
        <v>5.4</v>
      </c>
      <c r="G351" s="65">
        <v>2.1</v>
      </c>
      <c r="H351" s="65">
        <v>1.7000000000000002</v>
      </c>
      <c r="I351" s="66">
        <f t="shared" si="24"/>
        <v>15.600000000000001</v>
      </c>
    </row>
    <row r="352" spans="1:9">
      <c r="A352" s="87">
        <v>338</v>
      </c>
      <c r="B352" s="16" t="s">
        <v>300</v>
      </c>
      <c r="C352" s="17" t="s">
        <v>925</v>
      </c>
      <c r="D352" s="64" t="s">
        <v>20</v>
      </c>
      <c r="E352" s="65">
        <v>4.9000000000000004</v>
      </c>
      <c r="F352" s="65">
        <v>3.4</v>
      </c>
      <c r="G352" s="65">
        <v>2.6</v>
      </c>
      <c r="H352" s="65">
        <v>1.7000000000000002</v>
      </c>
      <c r="I352" s="66">
        <f t="shared" si="24"/>
        <v>12.600000000000001</v>
      </c>
    </row>
    <row r="353" spans="1:9">
      <c r="A353" s="87">
        <v>339</v>
      </c>
      <c r="B353" s="15" t="s">
        <v>301</v>
      </c>
      <c r="C353" s="61" t="s">
        <v>935</v>
      </c>
      <c r="D353" s="64" t="s">
        <v>20</v>
      </c>
      <c r="E353" s="65">
        <v>4.9000000000000004</v>
      </c>
      <c r="F353" s="65">
        <v>3.4</v>
      </c>
      <c r="G353" s="65">
        <v>2.6</v>
      </c>
      <c r="H353" s="65">
        <v>1.7000000000000002</v>
      </c>
      <c r="I353" s="66">
        <f t="shared" si="24"/>
        <v>12.600000000000001</v>
      </c>
    </row>
    <row r="354" spans="1:9">
      <c r="A354" s="87">
        <v>340</v>
      </c>
      <c r="B354" s="15" t="s">
        <v>302</v>
      </c>
      <c r="C354" s="17" t="s">
        <v>925</v>
      </c>
      <c r="D354" s="64">
        <v>20</v>
      </c>
      <c r="E354" s="65">
        <v>7.9</v>
      </c>
      <c r="F354" s="65">
        <v>5.4</v>
      </c>
      <c r="G354" s="65">
        <v>3.1</v>
      </c>
      <c r="H354" s="65">
        <v>2.2000000000000002</v>
      </c>
      <c r="I354" s="66">
        <f t="shared" ref="I354:I370" si="25">SUM(E354:H354)</f>
        <v>18.600000000000001</v>
      </c>
    </row>
    <row r="355" spans="1:9">
      <c r="A355" s="87">
        <v>341</v>
      </c>
      <c r="B355" s="15" t="s">
        <v>303</v>
      </c>
      <c r="C355" s="17" t="s">
        <v>925</v>
      </c>
      <c r="D355" s="64" t="s">
        <v>20</v>
      </c>
      <c r="E355" s="65">
        <v>5.9</v>
      </c>
      <c r="F355" s="65">
        <v>4.4000000000000004</v>
      </c>
      <c r="G355" s="65">
        <v>3.6</v>
      </c>
      <c r="H355" s="65">
        <v>1.7000000000000002</v>
      </c>
      <c r="I355" s="66">
        <f t="shared" si="25"/>
        <v>15.600000000000001</v>
      </c>
    </row>
    <row r="356" spans="1:9">
      <c r="A356" s="87">
        <v>342</v>
      </c>
      <c r="B356" s="15" t="s">
        <v>304</v>
      </c>
      <c r="C356" s="17" t="s">
        <v>925</v>
      </c>
      <c r="D356" s="64">
        <v>6</v>
      </c>
      <c r="E356" s="65">
        <v>5.4</v>
      </c>
      <c r="F356" s="65">
        <v>4.4000000000000004</v>
      </c>
      <c r="G356" s="65">
        <v>2.1</v>
      </c>
      <c r="H356" s="65">
        <v>1.7000000000000002</v>
      </c>
      <c r="I356" s="66">
        <f t="shared" si="25"/>
        <v>13.600000000000001</v>
      </c>
    </row>
    <row r="357" spans="1:9">
      <c r="A357" s="87">
        <v>343</v>
      </c>
      <c r="B357" s="15" t="s">
        <v>305</v>
      </c>
      <c r="C357" s="17" t="s">
        <v>925</v>
      </c>
      <c r="D357" s="64" t="s">
        <v>20</v>
      </c>
      <c r="E357" s="65">
        <v>6.4</v>
      </c>
      <c r="F357" s="65">
        <v>5.4</v>
      </c>
      <c r="G357" s="65">
        <v>2.1</v>
      </c>
      <c r="H357" s="65">
        <v>1.7000000000000002</v>
      </c>
      <c r="I357" s="66">
        <f t="shared" si="25"/>
        <v>15.600000000000001</v>
      </c>
    </row>
    <row r="358" spans="1:9">
      <c r="A358" s="87">
        <v>344</v>
      </c>
      <c r="B358" s="15" t="s">
        <v>306</v>
      </c>
      <c r="C358" s="17" t="s">
        <v>925</v>
      </c>
      <c r="D358" s="64" t="s">
        <v>20</v>
      </c>
      <c r="E358" s="65">
        <v>4.9000000000000004</v>
      </c>
      <c r="F358" s="65">
        <v>3.4</v>
      </c>
      <c r="G358" s="65">
        <v>2.6</v>
      </c>
      <c r="H358" s="65">
        <v>1.7000000000000002</v>
      </c>
      <c r="I358" s="66">
        <f t="shared" si="25"/>
        <v>12.600000000000001</v>
      </c>
    </row>
    <row r="359" spans="1:9">
      <c r="A359" s="87">
        <v>345</v>
      </c>
      <c r="B359" s="15" t="s">
        <v>307</v>
      </c>
      <c r="C359" s="17" t="s">
        <v>925</v>
      </c>
      <c r="D359" s="64">
        <v>10</v>
      </c>
      <c r="E359" s="65">
        <v>6.4</v>
      </c>
      <c r="F359" s="65">
        <v>5.9</v>
      </c>
      <c r="G359" s="65">
        <v>3.1</v>
      </c>
      <c r="H359" s="65">
        <v>2.2000000000000002</v>
      </c>
      <c r="I359" s="66">
        <f t="shared" si="25"/>
        <v>17.600000000000001</v>
      </c>
    </row>
    <row r="360" spans="1:9">
      <c r="A360" s="87">
        <v>346</v>
      </c>
      <c r="B360" s="15" t="s">
        <v>308</v>
      </c>
      <c r="C360" s="17" t="s">
        <v>925</v>
      </c>
      <c r="D360" s="64" t="s">
        <v>20</v>
      </c>
      <c r="E360" s="65">
        <v>4.4000000000000004</v>
      </c>
      <c r="F360" s="65">
        <v>3.9</v>
      </c>
      <c r="G360" s="65">
        <v>2.1</v>
      </c>
      <c r="H360" s="65">
        <v>1.7000000000000002</v>
      </c>
      <c r="I360" s="89">
        <f t="shared" si="25"/>
        <v>12.100000000000001</v>
      </c>
    </row>
    <row r="361" spans="1:9">
      <c r="A361" s="87">
        <v>347</v>
      </c>
      <c r="B361" s="15" t="s">
        <v>309</v>
      </c>
      <c r="C361" s="17" t="s">
        <v>925</v>
      </c>
      <c r="D361" s="64" t="s">
        <v>20</v>
      </c>
      <c r="E361" s="65">
        <v>5.9</v>
      </c>
      <c r="F361" s="65">
        <v>5.4</v>
      </c>
      <c r="G361" s="65">
        <v>3.6</v>
      </c>
      <c r="H361" s="65">
        <v>0.7</v>
      </c>
      <c r="I361" s="89">
        <f t="shared" si="25"/>
        <v>15.6</v>
      </c>
    </row>
    <row r="362" spans="1:9">
      <c r="A362" s="87">
        <v>348</v>
      </c>
      <c r="B362" s="69" t="s">
        <v>310</v>
      </c>
      <c r="C362" s="61" t="s">
        <v>934</v>
      </c>
      <c r="D362" s="64">
        <v>10</v>
      </c>
      <c r="E362" s="65">
        <v>7.9</v>
      </c>
      <c r="F362" s="65">
        <v>3.9</v>
      </c>
      <c r="G362" s="65">
        <v>3.1</v>
      </c>
      <c r="H362" s="65">
        <v>2.2000000000000002</v>
      </c>
      <c r="I362" s="66">
        <f t="shared" si="25"/>
        <v>17.100000000000001</v>
      </c>
    </row>
    <row r="363" spans="1:9">
      <c r="A363" s="87">
        <v>349</v>
      </c>
      <c r="B363" s="69" t="s">
        <v>883</v>
      </c>
      <c r="C363" s="17" t="s">
        <v>925</v>
      </c>
      <c r="D363" s="64" t="s">
        <v>20</v>
      </c>
      <c r="E363" s="65">
        <v>6.9</v>
      </c>
      <c r="F363" s="65">
        <v>5.4</v>
      </c>
      <c r="G363" s="65">
        <v>2.6</v>
      </c>
      <c r="H363" s="65">
        <v>1.7000000000000002</v>
      </c>
      <c r="I363" s="66">
        <f t="shared" si="25"/>
        <v>16.600000000000001</v>
      </c>
    </row>
    <row r="364" spans="1:9">
      <c r="A364" s="87">
        <v>350</v>
      </c>
      <c r="B364" s="69" t="s">
        <v>311</v>
      </c>
      <c r="C364" s="17" t="s">
        <v>925</v>
      </c>
      <c r="D364" s="64" t="s">
        <v>20</v>
      </c>
      <c r="E364" s="65">
        <v>4.4000000000000004</v>
      </c>
      <c r="F364" s="65">
        <v>5.4</v>
      </c>
      <c r="G364" s="65">
        <v>3.1</v>
      </c>
      <c r="H364" s="65">
        <v>1.7000000000000002</v>
      </c>
      <c r="I364" s="89">
        <f t="shared" si="25"/>
        <v>14.600000000000001</v>
      </c>
    </row>
    <row r="365" spans="1:9">
      <c r="A365" s="87">
        <v>351</v>
      </c>
      <c r="B365" s="69" t="s">
        <v>312</v>
      </c>
      <c r="C365" s="61" t="s">
        <v>928</v>
      </c>
      <c r="D365" s="64">
        <v>10</v>
      </c>
      <c r="E365" s="65">
        <v>7.9</v>
      </c>
      <c r="F365" s="65">
        <v>5.4</v>
      </c>
      <c r="G365" s="65">
        <v>3.1</v>
      </c>
      <c r="H365" s="65">
        <v>2.2000000000000002</v>
      </c>
      <c r="I365" s="66">
        <f t="shared" si="25"/>
        <v>18.600000000000001</v>
      </c>
    </row>
    <row r="366" spans="1:9">
      <c r="A366" s="87">
        <v>352</v>
      </c>
      <c r="B366" s="72" t="s">
        <v>313</v>
      </c>
      <c r="C366" s="61" t="s">
        <v>927</v>
      </c>
      <c r="D366" s="64">
        <v>10</v>
      </c>
      <c r="E366" s="65">
        <v>6.4</v>
      </c>
      <c r="F366" s="65">
        <v>5.9</v>
      </c>
      <c r="G366" s="65">
        <v>3.1</v>
      </c>
      <c r="H366" s="65">
        <v>2.2000000000000002</v>
      </c>
      <c r="I366" s="66">
        <f t="shared" si="25"/>
        <v>17.600000000000001</v>
      </c>
    </row>
    <row r="367" spans="1:9">
      <c r="A367" s="87">
        <v>353</v>
      </c>
      <c r="B367" s="72" t="s">
        <v>314</v>
      </c>
      <c r="C367" s="17" t="s">
        <v>925</v>
      </c>
      <c r="D367" s="64" t="s">
        <v>20</v>
      </c>
      <c r="E367" s="65">
        <v>5.9</v>
      </c>
      <c r="F367" s="65">
        <v>5.4</v>
      </c>
      <c r="G367" s="65">
        <v>3.6</v>
      </c>
      <c r="H367" s="65">
        <v>0.7</v>
      </c>
      <c r="I367" s="89">
        <f t="shared" si="25"/>
        <v>15.6</v>
      </c>
    </row>
    <row r="368" spans="1:9">
      <c r="A368" s="87">
        <v>354</v>
      </c>
      <c r="B368" s="72" t="s">
        <v>315</v>
      </c>
      <c r="C368" s="61" t="s">
        <v>879</v>
      </c>
      <c r="D368" s="64" t="s">
        <v>20</v>
      </c>
      <c r="E368" s="65">
        <v>4.4000000000000004</v>
      </c>
      <c r="F368" s="65">
        <v>5.4</v>
      </c>
      <c r="G368" s="65">
        <v>3.1</v>
      </c>
      <c r="H368" s="65">
        <v>1.7000000000000002</v>
      </c>
      <c r="I368" s="89">
        <f t="shared" si="25"/>
        <v>14.600000000000001</v>
      </c>
    </row>
    <row r="369" spans="1:9">
      <c r="A369" s="87">
        <v>355</v>
      </c>
      <c r="B369" s="15" t="s">
        <v>316</v>
      </c>
      <c r="C369" s="17" t="s">
        <v>925</v>
      </c>
      <c r="D369" s="64">
        <v>50</v>
      </c>
      <c r="E369" s="65">
        <v>9.9</v>
      </c>
      <c r="F369" s="65">
        <v>5.9</v>
      </c>
      <c r="G369" s="65">
        <v>2.1</v>
      </c>
      <c r="H369" s="65">
        <v>1.7000000000000002</v>
      </c>
      <c r="I369" s="66">
        <f t="shared" si="25"/>
        <v>19.600000000000001</v>
      </c>
    </row>
    <row r="370" spans="1:9">
      <c r="A370" s="87">
        <v>356</v>
      </c>
      <c r="B370" s="15" t="s">
        <v>317</v>
      </c>
      <c r="C370" s="17" t="s">
        <v>925</v>
      </c>
      <c r="D370" s="64">
        <v>10</v>
      </c>
      <c r="E370" s="65">
        <v>6.9</v>
      </c>
      <c r="F370" s="65">
        <v>5.9</v>
      </c>
      <c r="G370" s="65">
        <v>3.1</v>
      </c>
      <c r="H370" s="65">
        <v>1.7000000000000002</v>
      </c>
      <c r="I370" s="66">
        <f t="shared" si="25"/>
        <v>17.600000000000001</v>
      </c>
    </row>
    <row r="371" spans="1:9">
      <c r="A371" s="87">
        <v>357</v>
      </c>
      <c r="B371" s="18" t="s">
        <v>781</v>
      </c>
      <c r="C371" s="17" t="s">
        <v>925</v>
      </c>
      <c r="D371" s="64">
        <v>3</v>
      </c>
      <c r="E371" s="65">
        <v>5.9</v>
      </c>
      <c r="F371" s="65">
        <v>5.4</v>
      </c>
      <c r="G371" s="65">
        <v>3.6</v>
      </c>
      <c r="H371" s="65">
        <v>0.7</v>
      </c>
      <c r="I371" s="89">
        <f t="shared" ref="I371:I375" si="26">SUM(E371:H371)</f>
        <v>15.6</v>
      </c>
    </row>
    <row r="372" spans="1:9">
      <c r="A372" s="87">
        <v>358</v>
      </c>
      <c r="B372" s="18" t="s">
        <v>802</v>
      </c>
      <c r="C372" s="17" t="s">
        <v>925</v>
      </c>
      <c r="D372" s="64">
        <v>10</v>
      </c>
      <c r="E372" s="65">
        <v>7.9</v>
      </c>
      <c r="F372" s="65">
        <v>3.9</v>
      </c>
      <c r="G372" s="65">
        <v>3.1</v>
      </c>
      <c r="H372" s="65">
        <v>2.2000000000000002</v>
      </c>
      <c r="I372" s="66">
        <f t="shared" si="26"/>
        <v>17.100000000000001</v>
      </c>
    </row>
    <row r="373" spans="1:9">
      <c r="A373" s="87">
        <v>359</v>
      </c>
      <c r="B373" s="18" t="s">
        <v>803</v>
      </c>
      <c r="C373" s="17" t="s">
        <v>925</v>
      </c>
      <c r="D373" s="64">
        <v>9</v>
      </c>
      <c r="E373" s="65">
        <v>6.9</v>
      </c>
      <c r="F373" s="65">
        <v>5.4</v>
      </c>
      <c r="G373" s="65">
        <v>2.6</v>
      </c>
      <c r="H373" s="65">
        <v>1.7000000000000002</v>
      </c>
      <c r="I373" s="66">
        <f t="shared" si="26"/>
        <v>16.600000000000001</v>
      </c>
    </row>
    <row r="374" spans="1:9">
      <c r="A374" s="87">
        <v>360</v>
      </c>
      <c r="B374" s="61" t="s">
        <v>814</v>
      </c>
      <c r="C374" s="17" t="s">
        <v>925</v>
      </c>
      <c r="D374" s="64" t="s">
        <v>20</v>
      </c>
      <c r="E374" s="65">
        <v>4.4000000000000004</v>
      </c>
      <c r="F374" s="65">
        <v>2.4</v>
      </c>
      <c r="G374" s="65">
        <v>3.1</v>
      </c>
      <c r="H374" s="65">
        <v>1.7000000000000002</v>
      </c>
      <c r="I374" s="89">
        <f t="shared" si="26"/>
        <v>11.600000000000001</v>
      </c>
    </row>
    <row r="375" spans="1:9">
      <c r="A375" s="87">
        <v>361</v>
      </c>
      <c r="B375" s="61" t="s">
        <v>815</v>
      </c>
      <c r="C375" s="17" t="s">
        <v>925</v>
      </c>
      <c r="D375" s="64">
        <v>5</v>
      </c>
      <c r="E375" s="65">
        <v>8.9</v>
      </c>
      <c r="F375" s="65">
        <v>3.9</v>
      </c>
      <c r="G375" s="65">
        <v>1.5999999999999999</v>
      </c>
      <c r="H375" s="65">
        <v>0.2</v>
      </c>
      <c r="I375" s="66">
        <f t="shared" si="26"/>
        <v>14.6</v>
      </c>
    </row>
    <row r="376" spans="1:9">
      <c r="A376" s="87">
        <v>362</v>
      </c>
      <c r="B376" s="61" t="s">
        <v>820</v>
      </c>
      <c r="C376" s="17" t="s">
        <v>925</v>
      </c>
      <c r="D376" s="64">
        <v>4</v>
      </c>
      <c r="E376" s="65">
        <v>4.4000000000000004</v>
      </c>
      <c r="F376" s="65">
        <v>2.4</v>
      </c>
      <c r="G376" s="65">
        <v>3.1</v>
      </c>
      <c r="H376" s="65">
        <v>1.7000000000000002</v>
      </c>
      <c r="I376" s="89">
        <f t="shared" ref="I376" si="27">SUM(E376:H376)</f>
        <v>11.600000000000001</v>
      </c>
    </row>
    <row r="377" spans="1:9">
      <c r="A377" s="87">
        <v>363</v>
      </c>
      <c r="B377" s="61" t="s">
        <v>836</v>
      </c>
      <c r="C377" s="17" t="s">
        <v>925</v>
      </c>
      <c r="D377" s="64" t="s">
        <v>20</v>
      </c>
      <c r="E377" s="65">
        <v>4.9000000000000004</v>
      </c>
      <c r="F377" s="65">
        <v>3.4</v>
      </c>
      <c r="G377" s="65">
        <v>2.6</v>
      </c>
      <c r="H377" s="65">
        <v>1.7000000000000002</v>
      </c>
      <c r="I377" s="66">
        <f t="shared" ref="I377" si="28">SUM(E377:H377)</f>
        <v>12.600000000000001</v>
      </c>
    </row>
    <row r="378" spans="1:9">
      <c r="A378" s="87">
        <v>364</v>
      </c>
      <c r="B378" s="61" t="s">
        <v>837</v>
      </c>
      <c r="C378" s="17" t="s">
        <v>925</v>
      </c>
      <c r="D378" s="64" t="s">
        <v>20</v>
      </c>
      <c r="E378" s="65">
        <v>4.4000000000000004</v>
      </c>
      <c r="F378" s="65">
        <v>2.4</v>
      </c>
      <c r="G378" s="65">
        <v>3.1</v>
      </c>
      <c r="H378" s="65">
        <v>1.7000000000000002</v>
      </c>
      <c r="I378" s="89">
        <f t="shared" ref="I378" si="29">SUM(E378:H378)</f>
        <v>11.600000000000001</v>
      </c>
    </row>
    <row r="379" spans="1:9">
      <c r="A379" s="90"/>
      <c r="B379" s="17"/>
      <c r="C379" s="74" t="s">
        <v>77</v>
      </c>
      <c r="D379" s="75">
        <f t="shared" ref="D379:I379" si="30">SUM(D326:D378)</f>
        <v>322</v>
      </c>
      <c r="E379" s="75">
        <f t="shared" si="30"/>
        <v>367.19999999999976</v>
      </c>
      <c r="F379" s="75">
        <f t="shared" si="30"/>
        <v>256.70000000000022</v>
      </c>
      <c r="G379" s="75">
        <f t="shared" si="30"/>
        <v>164.79999999999981</v>
      </c>
      <c r="H379" s="75">
        <f t="shared" si="30"/>
        <v>90.100000000000094</v>
      </c>
      <c r="I379" s="75">
        <f t="shared" si="30"/>
        <v>878.80000000000086</v>
      </c>
    </row>
    <row r="380" spans="1:9" ht="31.5" customHeight="1">
      <c r="A380" s="113" t="s">
        <v>318</v>
      </c>
      <c r="B380" s="113"/>
      <c r="C380" s="113"/>
      <c r="D380" s="113"/>
      <c r="E380" s="113"/>
      <c r="F380" s="113"/>
      <c r="G380" s="113"/>
      <c r="H380" s="113"/>
      <c r="I380" s="113"/>
    </row>
    <row r="381" spans="1:9" s="1" customFormat="1">
      <c r="A381" s="87">
        <v>365</v>
      </c>
      <c r="B381" s="17" t="s">
        <v>85</v>
      </c>
      <c r="C381" s="61" t="s">
        <v>938</v>
      </c>
      <c r="D381" s="64">
        <v>15</v>
      </c>
      <c r="E381" s="65">
        <v>13.4</v>
      </c>
      <c r="F381" s="65">
        <v>8.9</v>
      </c>
      <c r="G381" s="65">
        <v>5.1000000000000005</v>
      </c>
      <c r="H381" s="65">
        <v>0.7</v>
      </c>
      <c r="I381" s="66">
        <f>SUM(E381:H381)</f>
        <v>28.1</v>
      </c>
    </row>
    <row r="382" spans="1:9">
      <c r="A382" s="87">
        <v>366</v>
      </c>
      <c r="B382" s="16" t="s">
        <v>794</v>
      </c>
      <c r="C382" s="17" t="s">
        <v>936</v>
      </c>
      <c r="D382" s="64" t="s">
        <v>20</v>
      </c>
      <c r="E382" s="65">
        <v>4.4000000000000004</v>
      </c>
      <c r="F382" s="65">
        <v>3.4</v>
      </c>
      <c r="G382" s="65">
        <v>1.0999999999999999</v>
      </c>
      <c r="H382" s="65">
        <v>1.7000000000000002</v>
      </c>
      <c r="I382" s="66">
        <f t="shared" ref="I382:I401" si="31">SUM(E382:H382)</f>
        <v>10.600000000000001</v>
      </c>
    </row>
    <row r="383" spans="1:9">
      <c r="A383" s="87">
        <v>367</v>
      </c>
      <c r="B383" s="16" t="s">
        <v>319</v>
      </c>
      <c r="C383" s="61" t="s">
        <v>939</v>
      </c>
      <c r="D383" s="64">
        <v>20</v>
      </c>
      <c r="E383" s="65">
        <v>9.4</v>
      </c>
      <c r="F383" s="65">
        <v>8.9</v>
      </c>
      <c r="G383" s="65">
        <v>6.6000000000000005</v>
      </c>
      <c r="H383" s="65">
        <v>1.7000000000000002</v>
      </c>
      <c r="I383" s="66">
        <f t="shared" si="31"/>
        <v>26.6</v>
      </c>
    </row>
    <row r="384" spans="1:9">
      <c r="A384" s="87">
        <v>368</v>
      </c>
      <c r="B384" s="16" t="s">
        <v>845</v>
      </c>
      <c r="C384" s="17" t="s">
        <v>936</v>
      </c>
      <c r="D384" s="64" t="s">
        <v>20</v>
      </c>
      <c r="E384" s="65">
        <v>6.4</v>
      </c>
      <c r="F384" s="65">
        <v>2.9</v>
      </c>
      <c r="G384" s="65">
        <v>1.5999999999999999</v>
      </c>
      <c r="H384" s="65">
        <v>0.7</v>
      </c>
      <c r="I384" s="66">
        <f t="shared" si="31"/>
        <v>11.6</v>
      </c>
    </row>
    <row r="385" spans="1:9">
      <c r="A385" s="87">
        <v>369</v>
      </c>
      <c r="B385" s="16" t="s">
        <v>320</v>
      </c>
      <c r="C385" s="17" t="s">
        <v>936</v>
      </c>
      <c r="D385" s="64" t="s">
        <v>20</v>
      </c>
      <c r="E385" s="65">
        <v>5.4</v>
      </c>
      <c r="F385" s="65">
        <v>3.9</v>
      </c>
      <c r="G385" s="65">
        <v>2.1</v>
      </c>
      <c r="H385" s="65">
        <v>0.7</v>
      </c>
      <c r="I385" s="66">
        <f t="shared" si="31"/>
        <v>12.1</v>
      </c>
    </row>
    <row r="386" spans="1:9">
      <c r="A386" s="87">
        <v>370</v>
      </c>
      <c r="B386" s="16" t="s">
        <v>321</v>
      </c>
      <c r="C386" s="61" t="s">
        <v>857</v>
      </c>
      <c r="D386" s="64" t="s">
        <v>20</v>
      </c>
      <c r="E386" s="65">
        <v>6.4</v>
      </c>
      <c r="F386" s="65">
        <v>3.9</v>
      </c>
      <c r="G386" s="65">
        <v>2.1</v>
      </c>
      <c r="H386" s="65">
        <v>1.7000000000000002</v>
      </c>
      <c r="I386" s="66">
        <f>SUM(E386:H386)</f>
        <v>14.100000000000001</v>
      </c>
    </row>
    <row r="387" spans="1:9">
      <c r="A387" s="87">
        <v>371</v>
      </c>
      <c r="B387" s="16" t="s">
        <v>322</v>
      </c>
      <c r="C387" s="17" t="s">
        <v>936</v>
      </c>
      <c r="D387" s="64">
        <v>10</v>
      </c>
      <c r="E387" s="65">
        <v>11.4</v>
      </c>
      <c r="F387" s="65">
        <v>7.9</v>
      </c>
      <c r="G387" s="65">
        <v>4.1000000000000005</v>
      </c>
      <c r="H387" s="65">
        <v>2.2000000000000002</v>
      </c>
      <c r="I387" s="66">
        <f t="shared" si="31"/>
        <v>25.6</v>
      </c>
    </row>
    <row r="388" spans="1:9">
      <c r="A388" s="87">
        <v>372</v>
      </c>
      <c r="B388" s="16" t="s">
        <v>323</v>
      </c>
      <c r="C388" s="17" t="s">
        <v>936</v>
      </c>
      <c r="D388" s="64" t="s">
        <v>20</v>
      </c>
      <c r="E388" s="65">
        <v>5.4</v>
      </c>
      <c r="F388" s="65">
        <v>2.9</v>
      </c>
      <c r="G388" s="65">
        <v>2.6</v>
      </c>
      <c r="H388" s="65">
        <v>1.7000000000000002</v>
      </c>
      <c r="I388" s="66">
        <f t="shared" si="31"/>
        <v>12.600000000000001</v>
      </c>
    </row>
    <row r="389" spans="1:9">
      <c r="A389" s="87">
        <v>373</v>
      </c>
      <c r="B389" s="16" t="s">
        <v>847</v>
      </c>
      <c r="C389" s="17" t="s">
        <v>936</v>
      </c>
      <c r="D389" s="64">
        <v>15</v>
      </c>
      <c r="E389" s="65">
        <v>12.4</v>
      </c>
      <c r="F389" s="65">
        <v>5.4</v>
      </c>
      <c r="G389" s="65">
        <v>4.1000000000000005</v>
      </c>
      <c r="H389" s="65">
        <v>1.7000000000000002</v>
      </c>
      <c r="I389" s="66">
        <f t="shared" si="31"/>
        <v>23.6</v>
      </c>
    </row>
    <row r="390" spans="1:9">
      <c r="A390" s="87">
        <v>374</v>
      </c>
      <c r="B390" s="16" t="s">
        <v>848</v>
      </c>
      <c r="C390" s="17" t="s">
        <v>936</v>
      </c>
      <c r="D390" s="64">
        <v>50</v>
      </c>
      <c r="E390" s="68">
        <v>11.4</v>
      </c>
      <c r="F390" s="68">
        <v>3.9</v>
      </c>
      <c r="G390" s="68">
        <v>3.1</v>
      </c>
      <c r="H390" s="111">
        <v>3.7</v>
      </c>
      <c r="I390" s="66">
        <f t="shared" si="31"/>
        <v>22.1</v>
      </c>
    </row>
    <row r="391" spans="1:9">
      <c r="A391" s="87">
        <v>375</v>
      </c>
      <c r="B391" s="16" t="s">
        <v>324</v>
      </c>
      <c r="C391" s="17" t="s">
        <v>936</v>
      </c>
      <c r="D391" s="64" t="s">
        <v>20</v>
      </c>
      <c r="E391" s="65">
        <v>5.4</v>
      </c>
      <c r="F391" s="65">
        <v>3.4</v>
      </c>
      <c r="G391" s="65">
        <v>2.6</v>
      </c>
      <c r="H391" s="65">
        <v>1.7000000000000002</v>
      </c>
      <c r="I391" s="66">
        <f t="shared" si="31"/>
        <v>13.100000000000001</v>
      </c>
    </row>
    <row r="392" spans="1:9">
      <c r="A392" s="87">
        <v>376</v>
      </c>
      <c r="B392" s="16" t="s">
        <v>395</v>
      </c>
      <c r="C392" s="17" t="s">
        <v>936</v>
      </c>
      <c r="D392" s="64">
        <v>20</v>
      </c>
      <c r="E392" s="65">
        <v>19.899999999999999</v>
      </c>
      <c r="F392" s="65">
        <v>14.9</v>
      </c>
      <c r="G392" s="65">
        <v>7.6000000000000005</v>
      </c>
      <c r="H392" s="65">
        <v>2.2000000000000002</v>
      </c>
      <c r="I392" s="66">
        <f t="shared" si="31"/>
        <v>44.6</v>
      </c>
    </row>
    <row r="393" spans="1:9" s="1" customFormat="1">
      <c r="A393" s="87">
        <v>377</v>
      </c>
      <c r="B393" s="16" t="s">
        <v>846</v>
      </c>
      <c r="C393" s="61" t="s">
        <v>940</v>
      </c>
      <c r="D393" s="64">
        <v>10</v>
      </c>
      <c r="E393" s="65">
        <v>11.9</v>
      </c>
      <c r="F393" s="65">
        <v>5.9</v>
      </c>
      <c r="G393" s="65">
        <v>3.1</v>
      </c>
      <c r="H393" s="65">
        <v>2.2000000000000002</v>
      </c>
      <c r="I393" s="66">
        <f t="shared" si="31"/>
        <v>23.1</v>
      </c>
    </row>
    <row r="394" spans="1:9" ht="30">
      <c r="A394" s="87">
        <v>378</v>
      </c>
      <c r="B394" s="16" t="s">
        <v>326</v>
      </c>
      <c r="C394" s="61" t="s">
        <v>941</v>
      </c>
      <c r="D394" s="64" t="s">
        <v>20</v>
      </c>
      <c r="E394" s="65">
        <v>4.9000000000000004</v>
      </c>
      <c r="F394" s="65">
        <v>4.4000000000000004</v>
      </c>
      <c r="G394" s="65">
        <v>2.1</v>
      </c>
      <c r="H394" s="65">
        <v>1.7000000000000002</v>
      </c>
      <c r="I394" s="66">
        <f>SUM(E394:H394)</f>
        <v>13.100000000000001</v>
      </c>
    </row>
    <row r="395" spans="1:9">
      <c r="A395" s="87">
        <v>379</v>
      </c>
      <c r="B395" s="17" t="s">
        <v>327</v>
      </c>
      <c r="C395" s="17" t="s">
        <v>936</v>
      </c>
      <c r="D395" s="64">
        <v>20</v>
      </c>
      <c r="E395" s="65">
        <v>19.899999999999999</v>
      </c>
      <c r="F395" s="65">
        <v>10.4</v>
      </c>
      <c r="G395" s="65">
        <v>7.6000000000000005</v>
      </c>
      <c r="H395" s="65">
        <v>2.7</v>
      </c>
      <c r="I395" s="66">
        <f>SUM(E395:H395)</f>
        <v>40.6</v>
      </c>
    </row>
    <row r="396" spans="1:9">
      <c r="A396" s="87">
        <v>380</v>
      </c>
      <c r="B396" s="16" t="s">
        <v>328</v>
      </c>
      <c r="C396" s="17" t="s">
        <v>936</v>
      </c>
      <c r="D396" s="64" t="s">
        <v>20</v>
      </c>
      <c r="E396" s="65">
        <v>5.4</v>
      </c>
      <c r="F396" s="65">
        <v>3.4</v>
      </c>
      <c r="G396" s="65">
        <v>1.0999999999999999</v>
      </c>
      <c r="H396" s="65">
        <v>1.7000000000000002</v>
      </c>
      <c r="I396" s="66">
        <f>SUM(E396:H396)</f>
        <v>11.600000000000001</v>
      </c>
    </row>
    <row r="397" spans="1:9">
      <c r="A397" s="87">
        <v>381</v>
      </c>
      <c r="B397" s="17" t="s">
        <v>329</v>
      </c>
      <c r="C397" s="17" t="s">
        <v>936</v>
      </c>
      <c r="D397" s="64" t="s">
        <v>20</v>
      </c>
      <c r="E397" s="65">
        <v>5.4</v>
      </c>
      <c r="F397" s="65">
        <v>2.4</v>
      </c>
      <c r="G397" s="65">
        <v>1.5999999999999999</v>
      </c>
      <c r="H397" s="65">
        <v>0.7</v>
      </c>
      <c r="I397" s="66">
        <f>SUM(E397:H397)</f>
        <v>10.1</v>
      </c>
    </row>
    <row r="398" spans="1:9">
      <c r="A398" s="87">
        <v>382</v>
      </c>
      <c r="B398" s="17" t="s">
        <v>330</v>
      </c>
      <c r="C398" s="61" t="s">
        <v>942</v>
      </c>
      <c r="D398" s="64" t="s">
        <v>20</v>
      </c>
      <c r="E398" s="65">
        <v>6.4</v>
      </c>
      <c r="F398" s="65">
        <v>4.4000000000000004</v>
      </c>
      <c r="G398" s="65">
        <v>2.1</v>
      </c>
      <c r="H398" s="65">
        <v>1.7000000000000002</v>
      </c>
      <c r="I398" s="66">
        <f t="shared" si="31"/>
        <v>14.600000000000001</v>
      </c>
    </row>
    <row r="399" spans="1:9">
      <c r="A399" s="87">
        <v>383</v>
      </c>
      <c r="B399" s="17" t="s">
        <v>849</v>
      </c>
      <c r="C399" s="61" t="s">
        <v>937</v>
      </c>
      <c r="D399" s="64">
        <v>100</v>
      </c>
      <c r="E399" s="65">
        <v>58.4</v>
      </c>
      <c r="F399" s="65">
        <v>19.899999999999999</v>
      </c>
      <c r="G399" s="65">
        <v>11.1</v>
      </c>
      <c r="H399" s="65">
        <v>6.6999999999999993</v>
      </c>
      <c r="I399" s="66">
        <f t="shared" si="31"/>
        <v>96.1</v>
      </c>
    </row>
    <row r="400" spans="1:9">
      <c r="A400" s="87">
        <v>384</v>
      </c>
      <c r="B400" s="15" t="s">
        <v>331</v>
      </c>
      <c r="C400" s="17" t="s">
        <v>936</v>
      </c>
      <c r="D400" s="64" t="s">
        <v>20</v>
      </c>
      <c r="E400" s="65">
        <v>5.4</v>
      </c>
      <c r="F400" s="65">
        <v>4.9000000000000004</v>
      </c>
      <c r="G400" s="65">
        <v>3.1</v>
      </c>
      <c r="H400" s="65">
        <v>1.7000000000000002</v>
      </c>
      <c r="I400" s="66">
        <f t="shared" si="31"/>
        <v>15.100000000000001</v>
      </c>
    </row>
    <row r="401" spans="1:9" s="1" customFormat="1">
      <c r="A401" s="87">
        <v>385</v>
      </c>
      <c r="B401" s="17" t="s">
        <v>332</v>
      </c>
      <c r="C401" s="17" t="s">
        <v>936</v>
      </c>
      <c r="D401" s="64">
        <v>10</v>
      </c>
      <c r="E401" s="65">
        <v>9.9</v>
      </c>
      <c r="F401" s="65">
        <v>6.4</v>
      </c>
      <c r="G401" s="65">
        <v>4.6000000000000005</v>
      </c>
      <c r="H401" s="65">
        <v>1.7000000000000002</v>
      </c>
      <c r="I401" s="66">
        <f t="shared" si="31"/>
        <v>22.6</v>
      </c>
    </row>
    <row r="402" spans="1:9" s="1" customFormat="1">
      <c r="A402" s="87">
        <v>386</v>
      </c>
      <c r="B402" s="15" t="s">
        <v>333</v>
      </c>
      <c r="C402" s="17" t="s">
        <v>936</v>
      </c>
      <c r="D402" s="64" t="s">
        <v>20</v>
      </c>
      <c r="E402" s="65">
        <v>5.4</v>
      </c>
      <c r="F402" s="65">
        <v>2.9</v>
      </c>
      <c r="G402" s="65">
        <v>2.6</v>
      </c>
      <c r="H402" s="65">
        <v>1.7000000000000002</v>
      </c>
      <c r="I402" s="66">
        <f>SUM(E402:H402)</f>
        <v>12.600000000000001</v>
      </c>
    </row>
    <row r="403" spans="1:9" s="1" customFormat="1">
      <c r="A403" s="87">
        <v>387</v>
      </c>
      <c r="B403" s="61" t="s">
        <v>838</v>
      </c>
      <c r="C403" s="17" t="s">
        <v>936</v>
      </c>
      <c r="D403" s="64" t="s">
        <v>20</v>
      </c>
      <c r="E403" s="65">
        <v>5.4</v>
      </c>
      <c r="F403" s="65">
        <v>3.4</v>
      </c>
      <c r="G403" s="65">
        <v>1.0999999999999999</v>
      </c>
      <c r="H403" s="65">
        <v>1.7000000000000002</v>
      </c>
      <c r="I403" s="66">
        <f>SUM(E403:H403)</f>
        <v>11.600000000000001</v>
      </c>
    </row>
    <row r="404" spans="1:9">
      <c r="A404" s="27"/>
      <c r="B404" s="77"/>
      <c r="C404" s="74" t="s">
        <v>77</v>
      </c>
      <c r="D404" s="75">
        <f t="shared" ref="D404:I404" si="32">SUM(D381:D403)</f>
        <v>270</v>
      </c>
      <c r="E404" s="75">
        <f t="shared" si="32"/>
        <v>249.70000000000007</v>
      </c>
      <c r="F404" s="75">
        <f t="shared" si="32"/>
        <v>138.70000000000005</v>
      </c>
      <c r="G404" s="75">
        <f t="shared" si="32"/>
        <v>82.8</v>
      </c>
      <c r="H404" s="75">
        <f t="shared" si="32"/>
        <v>44.600000000000009</v>
      </c>
      <c r="I404" s="75">
        <f t="shared" si="32"/>
        <v>515.80000000000018</v>
      </c>
    </row>
    <row r="405" spans="1:9" ht="27" customHeight="1">
      <c r="A405" s="113" t="s">
        <v>334</v>
      </c>
      <c r="B405" s="113"/>
      <c r="C405" s="113"/>
      <c r="D405" s="113"/>
      <c r="E405" s="113"/>
      <c r="F405" s="113"/>
      <c r="G405" s="113"/>
      <c r="H405" s="113"/>
      <c r="I405" s="113"/>
    </row>
    <row r="406" spans="1:9">
      <c r="A406" s="87">
        <v>388</v>
      </c>
      <c r="B406" s="16" t="s">
        <v>335</v>
      </c>
      <c r="C406" s="61" t="s">
        <v>943</v>
      </c>
      <c r="D406" s="64" t="s">
        <v>20</v>
      </c>
      <c r="E406" s="65">
        <v>6.9</v>
      </c>
      <c r="F406" s="65">
        <v>4.4000000000000004</v>
      </c>
      <c r="G406" s="65">
        <v>3.6</v>
      </c>
      <c r="H406" s="65">
        <v>2.2000000000000002</v>
      </c>
      <c r="I406" s="66">
        <f>SUM(E406:H406)</f>
        <v>17.100000000000001</v>
      </c>
    </row>
    <row r="407" spans="1:9">
      <c r="A407" s="87">
        <v>389</v>
      </c>
      <c r="B407" s="55" t="s">
        <v>757</v>
      </c>
      <c r="C407" s="61" t="s">
        <v>943</v>
      </c>
      <c r="D407" s="64" t="s">
        <v>20</v>
      </c>
      <c r="E407" s="65">
        <v>5.9</v>
      </c>
      <c r="F407" s="65">
        <v>3.9</v>
      </c>
      <c r="G407" s="65">
        <v>2.1</v>
      </c>
      <c r="H407" s="65">
        <v>0.7</v>
      </c>
      <c r="I407" s="66">
        <f>SUM(E407:H407)</f>
        <v>12.6</v>
      </c>
    </row>
    <row r="408" spans="1:9">
      <c r="A408" s="87">
        <v>390</v>
      </c>
      <c r="B408" s="17" t="s">
        <v>233</v>
      </c>
      <c r="C408" s="61" t="s">
        <v>943</v>
      </c>
      <c r="D408" s="64">
        <v>15</v>
      </c>
      <c r="E408" s="65">
        <v>14.4</v>
      </c>
      <c r="F408" s="65">
        <v>9.4</v>
      </c>
      <c r="G408" s="65">
        <v>4.6000000000000005</v>
      </c>
      <c r="H408" s="65">
        <v>2.2000000000000002</v>
      </c>
      <c r="I408" s="66">
        <f>SUM(E408:H408)</f>
        <v>30.6</v>
      </c>
    </row>
    <row r="409" spans="1:9">
      <c r="A409" s="87">
        <v>391</v>
      </c>
      <c r="B409" s="17" t="s">
        <v>336</v>
      </c>
      <c r="C409" s="61" t="s">
        <v>943</v>
      </c>
      <c r="D409" s="64" t="s">
        <v>20</v>
      </c>
      <c r="E409" s="65">
        <v>6.9</v>
      </c>
      <c r="F409" s="65">
        <v>3.4</v>
      </c>
      <c r="G409" s="65">
        <v>1.5999999999999999</v>
      </c>
      <c r="H409" s="65">
        <v>0.7</v>
      </c>
      <c r="I409" s="66">
        <f>SUM(E409:H409)</f>
        <v>12.6</v>
      </c>
    </row>
    <row r="410" spans="1:9">
      <c r="A410" s="87">
        <v>392</v>
      </c>
      <c r="B410" s="17" t="s">
        <v>337</v>
      </c>
      <c r="C410" s="61" t="s">
        <v>943</v>
      </c>
      <c r="D410" s="64" t="s">
        <v>20</v>
      </c>
      <c r="E410" s="65">
        <v>5.9</v>
      </c>
      <c r="F410" s="65">
        <v>4.4000000000000004</v>
      </c>
      <c r="G410" s="65">
        <v>2.1</v>
      </c>
      <c r="H410" s="65">
        <v>0.7</v>
      </c>
      <c r="I410" s="66">
        <f>SUM(E410:H410)</f>
        <v>13.1</v>
      </c>
    </row>
    <row r="411" spans="1:9">
      <c r="A411" s="87">
        <v>393</v>
      </c>
      <c r="B411" s="16" t="s">
        <v>338</v>
      </c>
      <c r="C411" s="61" t="s">
        <v>943</v>
      </c>
      <c r="D411" s="64" t="s">
        <v>20</v>
      </c>
      <c r="E411" s="65">
        <v>6.9</v>
      </c>
      <c r="F411" s="65">
        <v>4.4000000000000004</v>
      </c>
      <c r="G411" s="65">
        <v>2.1</v>
      </c>
      <c r="H411" s="65">
        <v>1.7000000000000002</v>
      </c>
      <c r="I411" s="66">
        <f t="shared" ref="I411:I416" si="33">SUM(E411:H411)</f>
        <v>15.100000000000001</v>
      </c>
    </row>
    <row r="412" spans="1:9">
      <c r="A412" s="87">
        <v>394</v>
      </c>
      <c r="B412" s="17" t="s">
        <v>339</v>
      </c>
      <c r="C412" s="61" t="s">
        <v>943</v>
      </c>
      <c r="D412" s="64" t="s">
        <v>20</v>
      </c>
      <c r="E412" s="65">
        <v>5.9</v>
      </c>
      <c r="F412" s="65">
        <v>3.9</v>
      </c>
      <c r="G412" s="65">
        <v>3.1</v>
      </c>
      <c r="H412" s="65">
        <v>1.2000000000000002</v>
      </c>
      <c r="I412" s="66">
        <f t="shared" si="33"/>
        <v>14.100000000000001</v>
      </c>
    </row>
    <row r="413" spans="1:9">
      <c r="A413" s="87">
        <v>395</v>
      </c>
      <c r="B413" s="17" t="s">
        <v>340</v>
      </c>
      <c r="C413" s="61" t="s">
        <v>943</v>
      </c>
      <c r="D413" s="64" t="s">
        <v>20</v>
      </c>
      <c r="E413" s="65">
        <v>5.9</v>
      </c>
      <c r="F413" s="65">
        <v>2.4</v>
      </c>
      <c r="G413" s="65">
        <v>1.0999999999999999</v>
      </c>
      <c r="H413" s="65">
        <v>1.7000000000000002</v>
      </c>
      <c r="I413" s="66">
        <f t="shared" si="33"/>
        <v>11.100000000000001</v>
      </c>
    </row>
    <row r="414" spans="1:9">
      <c r="A414" s="87">
        <v>396</v>
      </c>
      <c r="B414" s="17" t="s">
        <v>341</v>
      </c>
      <c r="C414" s="61" t="s">
        <v>943</v>
      </c>
      <c r="D414" s="64" t="s">
        <v>20</v>
      </c>
      <c r="E414" s="65">
        <v>6.9</v>
      </c>
      <c r="F414" s="65">
        <v>4.4000000000000004</v>
      </c>
      <c r="G414" s="65">
        <v>2.1</v>
      </c>
      <c r="H414" s="65">
        <v>1.7000000000000002</v>
      </c>
      <c r="I414" s="66">
        <f t="shared" si="33"/>
        <v>15.100000000000001</v>
      </c>
    </row>
    <row r="415" spans="1:9">
      <c r="A415" s="87">
        <v>397</v>
      </c>
      <c r="B415" s="17" t="s">
        <v>888</v>
      </c>
      <c r="C415" s="61" t="s">
        <v>943</v>
      </c>
      <c r="D415" s="64" t="s">
        <v>20</v>
      </c>
      <c r="E415" s="65">
        <v>5.9</v>
      </c>
      <c r="F415" s="65">
        <v>3.9</v>
      </c>
      <c r="G415" s="65">
        <v>3.6</v>
      </c>
      <c r="H415" s="65">
        <v>1.2000000000000002</v>
      </c>
      <c r="I415" s="66">
        <f t="shared" si="33"/>
        <v>14.600000000000001</v>
      </c>
    </row>
    <row r="416" spans="1:9">
      <c r="A416" s="87">
        <v>398</v>
      </c>
      <c r="B416" s="16" t="s">
        <v>109</v>
      </c>
      <c r="C416" s="61" t="s">
        <v>943</v>
      </c>
      <c r="D416" s="64">
        <v>9</v>
      </c>
      <c r="E416" s="65">
        <v>8.4</v>
      </c>
      <c r="F416" s="65">
        <v>5.9</v>
      </c>
      <c r="G416" s="65">
        <v>3.1</v>
      </c>
      <c r="H416" s="65">
        <v>1.7000000000000002</v>
      </c>
      <c r="I416" s="66">
        <f t="shared" si="33"/>
        <v>19.100000000000001</v>
      </c>
    </row>
    <row r="417" spans="1:9">
      <c r="A417" s="87">
        <v>399</v>
      </c>
      <c r="B417" s="56" t="s">
        <v>758</v>
      </c>
      <c r="C417" s="61" t="s">
        <v>943</v>
      </c>
      <c r="D417" s="64" t="s">
        <v>20</v>
      </c>
      <c r="E417" s="65">
        <v>5.9</v>
      </c>
      <c r="F417" s="65">
        <v>3.9</v>
      </c>
      <c r="G417" s="65">
        <v>3.6</v>
      </c>
      <c r="H417" s="65">
        <v>1.2000000000000002</v>
      </c>
      <c r="I417" s="66">
        <f>SUM(E417:H417)</f>
        <v>14.600000000000001</v>
      </c>
    </row>
    <row r="418" spans="1:9">
      <c r="A418" s="87">
        <v>400</v>
      </c>
      <c r="B418" s="15" t="s">
        <v>342</v>
      </c>
      <c r="C418" s="61" t="s">
        <v>943</v>
      </c>
      <c r="D418" s="64">
        <v>15</v>
      </c>
      <c r="E418" s="65">
        <v>14.9</v>
      </c>
      <c r="F418" s="65">
        <v>9.4</v>
      </c>
      <c r="G418" s="65">
        <v>4.6000000000000005</v>
      </c>
      <c r="H418" s="65">
        <v>2.2000000000000002</v>
      </c>
      <c r="I418" s="66">
        <f>SUM(E418:H418)</f>
        <v>31.1</v>
      </c>
    </row>
    <row r="419" spans="1:9">
      <c r="A419" s="87">
        <v>401</v>
      </c>
      <c r="B419" s="72" t="s">
        <v>813</v>
      </c>
      <c r="C419" s="61" t="s">
        <v>943</v>
      </c>
      <c r="D419" s="64">
        <v>9</v>
      </c>
      <c r="E419" s="65">
        <v>8.4</v>
      </c>
      <c r="F419" s="65">
        <v>5.9</v>
      </c>
      <c r="G419" s="65">
        <v>3.1</v>
      </c>
      <c r="H419" s="65">
        <v>1.7000000000000002</v>
      </c>
      <c r="I419" s="66">
        <f>SUM(E419:H419)</f>
        <v>19.100000000000001</v>
      </c>
    </row>
    <row r="420" spans="1:9">
      <c r="A420" s="87">
        <v>402</v>
      </c>
      <c r="B420" s="18" t="s">
        <v>759</v>
      </c>
      <c r="C420" s="61" t="s">
        <v>943</v>
      </c>
      <c r="D420" s="64" t="s">
        <v>20</v>
      </c>
      <c r="E420" s="65">
        <v>6.9</v>
      </c>
      <c r="F420" s="65">
        <v>4.4000000000000004</v>
      </c>
      <c r="G420" s="65">
        <v>2.1</v>
      </c>
      <c r="H420" s="65">
        <v>1.7000000000000002</v>
      </c>
      <c r="I420" s="66">
        <f t="shared" ref="I420:I422" si="34">SUM(E420:H420)</f>
        <v>15.100000000000001</v>
      </c>
    </row>
    <row r="421" spans="1:9">
      <c r="A421" s="87">
        <v>403</v>
      </c>
      <c r="B421" s="61" t="s">
        <v>834</v>
      </c>
      <c r="C421" s="61" t="s">
        <v>943</v>
      </c>
      <c r="D421" s="64" t="s">
        <v>20</v>
      </c>
      <c r="E421" s="65">
        <v>6.9</v>
      </c>
      <c r="F421" s="65">
        <v>4.4000000000000004</v>
      </c>
      <c r="G421" s="65">
        <v>2.1</v>
      </c>
      <c r="H421" s="65">
        <v>1.7000000000000002</v>
      </c>
      <c r="I421" s="66">
        <f t="shared" si="34"/>
        <v>15.100000000000001</v>
      </c>
    </row>
    <row r="422" spans="1:9">
      <c r="A422" s="87">
        <v>404</v>
      </c>
      <c r="B422" s="61" t="s">
        <v>835</v>
      </c>
      <c r="C422" s="61" t="s">
        <v>943</v>
      </c>
      <c r="D422" s="64" t="s">
        <v>20</v>
      </c>
      <c r="E422" s="65">
        <v>5.9</v>
      </c>
      <c r="F422" s="65">
        <v>3.9</v>
      </c>
      <c r="G422" s="65">
        <v>3.1</v>
      </c>
      <c r="H422" s="65">
        <v>1.2000000000000002</v>
      </c>
      <c r="I422" s="66">
        <f t="shared" si="34"/>
        <v>14.100000000000001</v>
      </c>
    </row>
    <row r="423" spans="1:9">
      <c r="A423" s="91"/>
      <c r="B423" s="17"/>
      <c r="C423" s="74" t="s">
        <v>77</v>
      </c>
      <c r="D423" s="75">
        <f>SUM(D408:D420)</f>
        <v>48</v>
      </c>
      <c r="E423" s="75">
        <f>SUM(E406:E422)</f>
        <v>128.80000000000004</v>
      </c>
      <c r="F423" s="75">
        <f>SUM(F406:F422)</f>
        <v>82.300000000000011</v>
      </c>
      <c r="G423" s="75">
        <f>SUM(G406:G422)</f>
        <v>47.700000000000017</v>
      </c>
      <c r="H423" s="75">
        <f>SUM(H406:H422)</f>
        <v>25.399999999999995</v>
      </c>
      <c r="I423" s="75">
        <f>SUM(I406:I422)</f>
        <v>284.2</v>
      </c>
    </row>
    <row r="424" spans="1:9" ht="34.5" customHeight="1">
      <c r="A424" s="113" t="s">
        <v>343</v>
      </c>
      <c r="B424" s="113"/>
      <c r="C424" s="113"/>
      <c r="D424" s="113"/>
      <c r="E424" s="113"/>
      <c r="F424" s="113"/>
      <c r="G424" s="113"/>
      <c r="H424" s="113"/>
      <c r="I424" s="113"/>
    </row>
    <row r="425" spans="1:9">
      <c r="A425" s="87">
        <v>405</v>
      </c>
      <c r="B425" s="16" t="s">
        <v>889</v>
      </c>
      <c r="C425" s="61" t="s">
        <v>945</v>
      </c>
      <c r="D425" s="71" t="s">
        <v>20</v>
      </c>
      <c r="E425" s="65">
        <v>6.9</v>
      </c>
      <c r="F425" s="65">
        <v>4.9000000000000004</v>
      </c>
      <c r="G425" s="65">
        <v>2.1</v>
      </c>
      <c r="H425" s="65">
        <v>0.7</v>
      </c>
      <c r="I425" s="66">
        <f>SUM(E425:H425)</f>
        <v>14.6</v>
      </c>
    </row>
    <row r="426" spans="1:9">
      <c r="A426" s="87">
        <v>406</v>
      </c>
      <c r="B426" s="17" t="s">
        <v>344</v>
      </c>
      <c r="C426" s="61" t="s">
        <v>946</v>
      </c>
      <c r="D426" s="71" t="s">
        <v>20</v>
      </c>
      <c r="E426" s="65">
        <v>5.9</v>
      </c>
      <c r="F426" s="65">
        <v>5.4</v>
      </c>
      <c r="G426" s="65">
        <v>3.6</v>
      </c>
      <c r="H426" s="65">
        <v>1.7000000000000002</v>
      </c>
      <c r="I426" s="66">
        <f>SUM(E426:H426)</f>
        <v>16.600000000000001</v>
      </c>
    </row>
    <row r="427" spans="1:9">
      <c r="A427" s="87">
        <v>407</v>
      </c>
      <c r="B427" s="16" t="s">
        <v>782</v>
      </c>
      <c r="C427" s="61" t="s">
        <v>947</v>
      </c>
      <c r="D427" s="71">
        <v>20</v>
      </c>
      <c r="E427" s="92">
        <v>16.399999999999999</v>
      </c>
      <c r="F427" s="92">
        <v>4.9000000000000004</v>
      </c>
      <c r="G427" s="92">
        <v>3.6</v>
      </c>
      <c r="H427" s="92">
        <v>2.2000000000000002</v>
      </c>
      <c r="I427" s="84">
        <f t="shared" ref="I427:I432" si="35">SUM(E427:H427)</f>
        <v>27.099999999999998</v>
      </c>
    </row>
    <row r="428" spans="1:9" ht="30">
      <c r="A428" s="87">
        <v>408</v>
      </c>
      <c r="B428" s="17" t="s">
        <v>345</v>
      </c>
      <c r="C428" s="61" t="s">
        <v>890</v>
      </c>
      <c r="D428" s="71">
        <v>15</v>
      </c>
      <c r="E428" s="65">
        <v>12.4</v>
      </c>
      <c r="F428" s="65">
        <v>6.9</v>
      </c>
      <c r="G428" s="65">
        <v>5.6000000000000005</v>
      </c>
      <c r="H428" s="65">
        <v>2.2000000000000002</v>
      </c>
      <c r="I428" s="84">
        <f t="shared" si="35"/>
        <v>27.1</v>
      </c>
    </row>
    <row r="429" spans="1:9">
      <c r="A429" s="87">
        <v>409</v>
      </c>
      <c r="B429" s="17" t="s">
        <v>891</v>
      </c>
      <c r="C429" s="61" t="s">
        <v>948</v>
      </c>
      <c r="D429" s="71" t="s">
        <v>20</v>
      </c>
      <c r="E429" s="65">
        <v>7.4</v>
      </c>
      <c r="F429" s="65">
        <v>3.9</v>
      </c>
      <c r="G429" s="65">
        <v>2.1</v>
      </c>
      <c r="H429" s="65">
        <v>1.7000000000000002</v>
      </c>
      <c r="I429" s="66">
        <f>SUM(E429:H429)</f>
        <v>15.100000000000001</v>
      </c>
    </row>
    <row r="430" spans="1:9">
      <c r="A430" s="87">
        <v>410</v>
      </c>
      <c r="B430" s="55" t="s">
        <v>346</v>
      </c>
      <c r="C430" s="61" t="s">
        <v>949</v>
      </c>
      <c r="D430" s="71">
        <v>3</v>
      </c>
      <c r="E430" s="65">
        <v>7.9</v>
      </c>
      <c r="F430" s="65">
        <v>5.9</v>
      </c>
      <c r="G430" s="65">
        <v>2.6</v>
      </c>
      <c r="H430" s="65">
        <v>1.7000000000000002</v>
      </c>
      <c r="I430" s="66">
        <f>SUM(E430:H430)</f>
        <v>18.100000000000001</v>
      </c>
    </row>
    <row r="431" spans="1:9">
      <c r="A431" s="87">
        <v>411</v>
      </c>
      <c r="B431" s="57" t="s">
        <v>756</v>
      </c>
      <c r="C431" s="77" t="s">
        <v>944</v>
      </c>
      <c r="D431" s="71" t="s">
        <v>20</v>
      </c>
      <c r="E431" s="65">
        <v>5.9</v>
      </c>
      <c r="F431" s="65">
        <v>5.4</v>
      </c>
      <c r="G431" s="65">
        <v>3.1</v>
      </c>
      <c r="H431" s="65">
        <v>1.7000000000000002</v>
      </c>
      <c r="I431" s="66">
        <f>SUM(E431:H431)</f>
        <v>16.100000000000001</v>
      </c>
    </row>
    <row r="432" spans="1:9" s="2" customFormat="1">
      <c r="A432" s="87">
        <v>412</v>
      </c>
      <c r="B432" s="17" t="s">
        <v>347</v>
      </c>
      <c r="C432" s="61" t="s">
        <v>950</v>
      </c>
      <c r="D432" s="64">
        <v>9</v>
      </c>
      <c r="E432" s="65">
        <v>16.899999999999999</v>
      </c>
      <c r="F432" s="65">
        <v>8.4</v>
      </c>
      <c r="G432" s="65">
        <v>4.1000000000000005</v>
      </c>
      <c r="H432" s="65">
        <v>1.7000000000000002</v>
      </c>
      <c r="I432" s="66">
        <f t="shared" si="35"/>
        <v>31.099999999999998</v>
      </c>
    </row>
    <row r="433" spans="1:958" s="2" customFormat="1">
      <c r="A433" s="87">
        <v>413</v>
      </c>
      <c r="B433" s="15" t="s">
        <v>348</v>
      </c>
      <c r="C433" s="61" t="s">
        <v>951</v>
      </c>
      <c r="D433" s="64" t="s">
        <v>20</v>
      </c>
      <c r="E433" s="65">
        <v>7.9</v>
      </c>
      <c r="F433" s="65">
        <v>5.9</v>
      </c>
      <c r="G433" s="65">
        <v>2.6</v>
      </c>
      <c r="H433" s="65">
        <v>1.7000000000000002</v>
      </c>
      <c r="I433" s="66">
        <f>SUM(E433:H433)</f>
        <v>18.100000000000001</v>
      </c>
    </row>
    <row r="434" spans="1:958" s="2" customFormat="1">
      <c r="A434" s="87">
        <v>414</v>
      </c>
      <c r="B434" s="15" t="s">
        <v>349</v>
      </c>
      <c r="C434" s="77" t="s">
        <v>944</v>
      </c>
      <c r="D434" s="64" t="s">
        <v>20</v>
      </c>
      <c r="E434" s="65">
        <v>6.9</v>
      </c>
      <c r="F434" s="65">
        <v>4.9000000000000004</v>
      </c>
      <c r="G434" s="65">
        <v>2.1</v>
      </c>
      <c r="H434" s="65">
        <v>0.7</v>
      </c>
      <c r="I434" s="66">
        <f>SUM(E434:H434)</f>
        <v>14.6</v>
      </c>
    </row>
    <row r="435" spans="1:958" s="2" customFormat="1">
      <c r="A435" s="87">
        <v>415</v>
      </c>
      <c r="B435" s="54" t="s">
        <v>350</v>
      </c>
      <c r="C435" s="77" t="s">
        <v>944</v>
      </c>
      <c r="D435" s="64" t="s">
        <v>20</v>
      </c>
      <c r="E435" s="65">
        <v>5.9</v>
      </c>
      <c r="F435" s="65">
        <v>5.4</v>
      </c>
      <c r="G435" s="65">
        <v>3.6</v>
      </c>
      <c r="H435" s="65">
        <v>1.7000000000000002</v>
      </c>
      <c r="I435" s="66">
        <f>SUM(E435:H435)</f>
        <v>16.600000000000001</v>
      </c>
    </row>
    <row r="436" spans="1:958" s="2" customFormat="1">
      <c r="A436" s="87">
        <v>416</v>
      </c>
      <c r="B436" s="54" t="s">
        <v>351</v>
      </c>
      <c r="C436" s="77" t="s">
        <v>944</v>
      </c>
      <c r="D436" s="64">
        <v>6</v>
      </c>
      <c r="E436" s="65">
        <v>5.9</v>
      </c>
      <c r="F436" s="65">
        <v>4.9000000000000004</v>
      </c>
      <c r="G436" s="65">
        <v>2.1</v>
      </c>
      <c r="H436" s="65">
        <v>1.7000000000000002</v>
      </c>
      <c r="I436" s="66">
        <f>SUM(E436:H436)</f>
        <v>14.600000000000001</v>
      </c>
    </row>
    <row r="437" spans="1:958" ht="18.75" customHeight="1">
      <c r="A437" s="92"/>
      <c r="B437" s="77"/>
      <c r="C437" s="74" t="s">
        <v>77</v>
      </c>
      <c r="D437" s="75">
        <f>SUM(D427:D436)</f>
        <v>53</v>
      </c>
      <c r="E437" s="75">
        <f>SUM(E425:E436)</f>
        <v>106.30000000000001</v>
      </c>
      <c r="F437" s="75">
        <f>SUM(F425:F436)</f>
        <v>66.8</v>
      </c>
      <c r="G437" s="75">
        <f>SUM(G425:G436)</f>
        <v>37.20000000000001</v>
      </c>
      <c r="H437" s="75">
        <f>SUM(H425:H436)</f>
        <v>19.399999999999995</v>
      </c>
      <c r="I437" s="75">
        <f>SUM(I425:I436)</f>
        <v>229.69999999999996</v>
      </c>
    </row>
    <row r="438" spans="1:958" ht="33.950000000000003" customHeight="1">
      <c r="A438" s="113" t="s">
        <v>352</v>
      </c>
      <c r="B438" s="113"/>
      <c r="C438" s="113"/>
      <c r="D438" s="113"/>
      <c r="E438" s="113"/>
      <c r="F438" s="113"/>
      <c r="G438" s="113"/>
      <c r="H438" s="113"/>
      <c r="I438" s="113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  <c r="HJ438" s="1"/>
      <c r="HK438" s="1"/>
      <c r="HL438" s="1"/>
      <c r="HM438" s="1"/>
      <c r="HN438" s="1"/>
      <c r="HO438" s="1"/>
      <c r="HP438" s="1"/>
      <c r="HQ438" s="1"/>
      <c r="HR438" s="1"/>
      <c r="HS438" s="1"/>
      <c r="HT438" s="1"/>
      <c r="HU438" s="1"/>
      <c r="HV438" s="1"/>
      <c r="HW438" s="1"/>
      <c r="HX438" s="1"/>
      <c r="HY438" s="1"/>
      <c r="HZ438" s="1"/>
      <c r="IA438" s="1"/>
      <c r="IB438" s="1"/>
      <c r="IC438" s="1"/>
      <c r="ID438" s="1"/>
      <c r="IE438" s="1"/>
      <c r="IF438" s="1"/>
      <c r="IG438" s="1"/>
      <c r="IH438" s="1"/>
      <c r="II438" s="1"/>
      <c r="IJ438" s="1"/>
      <c r="IK438" s="1"/>
      <c r="IL438" s="1"/>
      <c r="IM438" s="1"/>
      <c r="IN438" s="1"/>
      <c r="IO438" s="1"/>
      <c r="IP438" s="1"/>
      <c r="IQ438" s="1"/>
      <c r="IR438" s="1"/>
      <c r="IS438" s="1"/>
      <c r="IT438" s="1"/>
      <c r="IU438" s="1"/>
      <c r="IV438" s="1"/>
      <c r="IW438" s="1"/>
      <c r="IX438" s="1"/>
      <c r="IY438" s="1"/>
      <c r="IZ438" s="1"/>
      <c r="JA438" s="1"/>
      <c r="JB438" s="1"/>
      <c r="JC438" s="1"/>
      <c r="JD438" s="1"/>
      <c r="JE438" s="1"/>
      <c r="JF438" s="1"/>
      <c r="JG438" s="1"/>
      <c r="JH438" s="1"/>
      <c r="JI438" s="1"/>
      <c r="JJ438" s="1"/>
      <c r="JK438" s="1"/>
      <c r="JL438" s="1"/>
      <c r="JM438" s="1"/>
      <c r="JN438" s="1"/>
      <c r="JO438" s="1"/>
      <c r="JP438" s="1"/>
      <c r="JQ438" s="1"/>
      <c r="JR438" s="1"/>
      <c r="JS438" s="1"/>
      <c r="JT438" s="1"/>
      <c r="JU438" s="1"/>
      <c r="JV438" s="1"/>
      <c r="JW438" s="1"/>
      <c r="JX438" s="1"/>
      <c r="JY438" s="1"/>
      <c r="JZ438" s="1"/>
      <c r="KA438" s="1"/>
      <c r="KB438" s="1"/>
      <c r="KC438" s="1"/>
      <c r="KD438" s="1"/>
      <c r="KE438" s="1"/>
      <c r="KF438" s="1"/>
      <c r="KG438" s="1"/>
      <c r="KH438" s="1"/>
      <c r="KI438" s="1"/>
      <c r="KJ438" s="1"/>
      <c r="KK438" s="1"/>
      <c r="KL438" s="1"/>
      <c r="KM438" s="1"/>
      <c r="KN438" s="1"/>
      <c r="KO438" s="1"/>
      <c r="KP438" s="1"/>
      <c r="KQ438" s="1"/>
      <c r="KR438" s="1"/>
      <c r="KS438" s="1"/>
      <c r="KT438" s="1"/>
      <c r="KU438" s="1"/>
      <c r="KV438" s="1"/>
      <c r="KW438" s="1"/>
      <c r="KX438" s="1"/>
      <c r="KY438" s="1"/>
      <c r="KZ438" s="1"/>
      <c r="LA438" s="1"/>
      <c r="LB438" s="1"/>
      <c r="LC438" s="1"/>
      <c r="LD438" s="1"/>
      <c r="LE438" s="1"/>
      <c r="LF438" s="1"/>
      <c r="LG438" s="1"/>
      <c r="LH438" s="1"/>
      <c r="LI438" s="1"/>
      <c r="LJ438" s="1"/>
      <c r="LK438" s="1"/>
      <c r="LL438" s="1"/>
      <c r="LM438" s="1"/>
      <c r="LN438" s="1"/>
      <c r="LO438" s="1"/>
      <c r="LP438" s="1"/>
      <c r="LQ438" s="1"/>
      <c r="LR438" s="1"/>
      <c r="LS438" s="1"/>
      <c r="LT438" s="1"/>
      <c r="LU438" s="1"/>
      <c r="LV438" s="1"/>
      <c r="LW438" s="1"/>
      <c r="LX438" s="1"/>
      <c r="LY438" s="1"/>
      <c r="LZ438" s="1"/>
      <c r="MA438" s="1"/>
      <c r="MB438" s="1"/>
      <c r="MC438" s="1"/>
      <c r="MD438" s="1"/>
      <c r="ME438" s="1"/>
      <c r="MF438" s="1"/>
      <c r="MG438" s="1"/>
      <c r="MH438" s="1"/>
      <c r="MI438" s="1"/>
      <c r="MJ438" s="1"/>
      <c r="MK438" s="1"/>
      <c r="ML438" s="1"/>
      <c r="MM438" s="1"/>
      <c r="MN438" s="1"/>
      <c r="MO438" s="1"/>
      <c r="MP438" s="1"/>
      <c r="MQ438" s="1"/>
      <c r="MR438" s="1"/>
      <c r="MS438" s="1"/>
      <c r="MT438" s="1"/>
      <c r="MU438" s="1"/>
      <c r="MV438" s="1"/>
      <c r="MW438" s="1"/>
      <c r="MX438" s="1"/>
      <c r="MY438" s="1"/>
      <c r="MZ438" s="1"/>
      <c r="NA438" s="1"/>
      <c r="NB438" s="1"/>
      <c r="NC438" s="1"/>
      <c r="ND438" s="1"/>
      <c r="NE438" s="1"/>
      <c r="NF438" s="1"/>
      <c r="NG438" s="1"/>
      <c r="NH438" s="1"/>
      <c r="NI438" s="1"/>
      <c r="NJ438" s="1"/>
      <c r="NK438" s="1"/>
      <c r="NL438" s="1"/>
      <c r="NM438" s="1"/>
      <c r="NN438" s="1"/>
      <c r="NO438" s="1"/>
      <c r="NP438" s="1"/>
      <c r="NQ438" s="1"/>
      <c r="NR438" s="1"/>
      <c r="NS438" s="1"/>
      <c r="NT438" s="1"/>
      <c r="NU438" s="1"/>
      <c r="NV438" s="1"/>
      <c r="NW438" s="1"/>
      <c r="NX438" s="1"/>
      <c r="NY438" s="1"/>
      <c r="NZ438" s="1"/>
      <c r="OA438" s="1"/>
      <c r="OB438" s="1"/>
      <c r="OC438" s="1"/>
      <c r="OD438" s="1"/>
      <c r="OE438" s="1"/>
      <c r="OF438" s="1"/>
      <c r="OG438" s="1"/>
      <c r="OH438" s="1"/>
      <c r="OI438" s="1"/>
      <c r="OJ438" s="1"/>
      <c r="OK438" s="1"/>
      <c r="OL438" s="1"/>
      <c r="OM438" s="1"/>
      <c r="ON438" s="1"/>
      <c r="OO438" s="1"/>
      <c r="OP438" s="1"/>
      <c r="OQ438" s="1"/>
      <c r="OR438" s="1"/>
      <c r="OS438" s="1"/>
      <c r="OT438" s="1"/>
      <c r="OU438" s="1"/>
      <c r="OV438" s="1"/>
      <c r="OW438" s="1"/>
      <c r="OX438" s="1"/>
      <c r="OY438" s="1"/>
      <c r="OZ438" s="1"/>
      <c r="PA438" s="1"/>
      <c r="PB438" s="1"/>
      <c r="PC438" s="1"/>
      <c r="PD438" s="1"/>
      <c r="PE438" s="1"/>
      <c r="PF438" s="1"/>
      <c r="PG438" s="1"/>
      <c r="PH438" s="1"/>
      <c r="PI438" s="1"/>
      <c r="PJ438" s="1"/>
      <c r="PK438" s="1"/>
      <c r="PL438" s="1"/>
      <c r="PM438" s="1"/>
      <c r="PN438" s="1"/>
      <c r="PO438" s="1"/>
      <c r="PP438" s="1"/>
      <c r="PQ438" s="1"/>
      <c r="PR438" s="1"/>
      <c r="PS438" s="1"/>
      <c r="PT438" s="1"/>
      <c r="PU438" s="1"/>
      <c r="PV438" s="1"/>
      <c r="PW438" s="1"/>
      <c r="PX438" s="1"/>
      <c r="PY438" s="1"/>
      <c r="PZ438" s="1"/>
      <c r="QA438" s="1"/>
      <c r="QB438" s="1"/>
      <c r="QC438" s="1"/>
      <c r="QD438" s="1"/>
      <c r="QE438" s="1"/>
      <c r="QF438" s="1"/>
      <c r="QG438" s="1"/>
      <c r="QH438" s="1"/>
      <c r="QI438" s="1"/>
      <c r="QJ438" s="1"/>
      <c r="QK438" s="1"/>
      <c r="QL438" s="1"/>
      <c r="QM438" s="1"/>
      <c r="QN438" s="1"/>
      <c r="QO438" s="1"/>
      <c r="QP438" s="1"/>
      <c r="QQ438" s="1"/>
      <c r="QR438" s="1"/>
      <c r="QS438" s="1"/>
      <c r="QT438" s="1"/>
      <c r="QU438" s="1"/>
      <c r="QV438" s="1"/>
      <c r="QW438" s="1"/>
      <c r="QX438" s="1"/>
      <c r="QY438" s="1"/>
      <c r="QZ438" s="1"/>
      <c r="RA438" s="1"/>
      <c r="RB438" s="1"/>
      <c r="RC438" s="1"/>
      <c r="RD438" s="1"/>
      <c r="RE438" s="1"/>
      <c r="RF438" s="1"/>
      <c r="RG438" s="1"/>
      <c r="RH438" s="1"/>
      <c r="RI438" s="1"/>
      <c r="RJ438" s="1"/>
      <c r="RK438" s="1"/>
      <c r="RL438" s="1"/>
      <c r="RM438" s="1"/>
      <c r="RN438" s="1"/>
      <c r="RO438" s="1"/>
      <c r="RP438" s="1"/>
      <c r="RQ438" s="1"/>
      <c r="RR438" s="1"/>
      <c r="RS438" s="1"/>
      <c r="RT438" s="1"/>
      <c r="RU438" s="1"/>
      <c r="RV438" s="1"/>
      <c r="RW438" s="1"/>
      <c r="RX438" s="1"/>
      <c r="RY438" s="1"/>
      <c r="RZ438" s="1"/>
      <c r="SA438" s="1"/>
      <c r="SB438" s="1"/>
      <c r="SC438" s="1"/>
      <c r="SD438" s="1"/>
      <c r="SE438" s="1"/>
      <c r="SF438" s="1"/>
      <c r="SG438" s="1"/>
      <c r="SH438" s="1"/>
      <c r="SI438" s="1"/>
      <c r="SJ438" s="1"/>
      <c r="SK438" s="1"/>
      <c r="SL438" s="1"/>
      <c r="SM438" s="1"/>
      <c r="SN438" s="1"/>
      <c r="SO438" s="1"/>
      <c r="SP438" s="1"/>
      <c r="SQ438" s="1"/>
      <c r="SR438" s="1"/>
      <c r="SS438" s="1"/>
      <c r="ST438" s="1"/>
      <c r="SU438" s="1"/>
      <c r="SV438" s="1"/>
      <c r="SW438" s="1"/>
      <c r="SX438" s="1"/>
      <c r="SY438" s="1"/>
      <c r="SZ438" s="1"/>
      <c r="TA438" s="1"/>
      <c r="TB438" s="1"/>
      <c r="TC438" s="1"/>
      <c r="TD438" s="1"/>
      <c r="TE438" s="1"/>
      <c r="TF438" s="1"/>
      <c r="TG438" s="1"/>
      <c r="TH438" s="1"/>
      <c r="TI438" s="1"/>
      <c r="TJ438" s="1"/>
      <c r="TK438" s="1"/>
      <c r="TL438" s="1"/>
      <c r="TM438" s="1"/>
      <c r="TN438" s="1"/>
      <c r="TO438" s="1"/>
      <c r="TP438" s="1"/>
      <c r="TQ438" s="1"/>
      <c r="TR438" s="1"/>
      <c r="TS438" s="1"/>
      <c r="TT438" s="1"/>
      <c r="TU438" s="1"/>
      <c r="TV438" s="1"/>
      <c r="TW438" s="1"/>
      <c r="TX438" s="1"/>
      <c r="TY438" s="1"/>
      <c r="TZ438" s="1"/>
      <c r="UA438" s="1"/>
      <c r="UB438" s="1"/>
      <c r="UC438" s="1"/>
      <c r="UD438" s="1"/>
      <c r="UE438" s="1"/>
      <c r="UF438" s="1"/>
      <c r="UG438" s="1"/>
      <c r="UH438" s="1"/>
      <c r="UI438" s="1"/>
      <c r="UJ438" s="1"/>
      <c r="UK438" s="1"/>
      <c r="UL438" s="1"/>
      <c r="UM438" s="1"/>
      <c r="UN438" s="1"/>
      <c r="UO438" s="1"/>
      <c r="UP438" s="1"/>
      <c r="UQ438" s="1"/>
      <c r="UR438" s="1"/>
      <c r="US438" s="1"/>
      <c r="UT438" s="1"/>
      <c r="UU438" s="1"/>
      <c r="UV438" s="1"/>
      <c r="UW438" s="1"/>
      <c r="UX438" s="1"/>
      <c r="UY438" s="1"/>
      <c r="UZ438" s="1"/>
      <c r="VA438" s="1"/>
      <c r="VB438" s="1"/>
      <c r="VC438" s="1"/>
      <c r="VD438" s="1"/>
      <c r="VE438" s="1"/>
      <c r="VF438" s="1"/>
      <c r="VG438" s="1"/>
      <c r="VH438" s="1"/>
      <c r="VI438" s="1"/>
      <c r="VJ438" s="1"/>
      <c r="VK438" s="1"/>
      <c r="VL438" s="1"/>
      <c r="VM438" s="1"/>
      <c r="VN438" s="1"/>
      <c r="VO438" s="1"/>
      <c r="VP438" s="1"/>
      <c r="VQ438" s="1"/>
      <c r="VR438" s="1"/>
      <c r="VS438" s="1"/>
      <c r="VT438" s="1"/>
      <c r="VU438" s="1"/>
      <c r="VV438" s="1"/>
      <c r="VW438" s="1"/>
      <c r="VX438" s="1"/>
      <c r="VY438" s="1"/>
      <c r="VZ438" s="1"/>
      <c r="WA438" s="1"/>
      <c r="WB438" s="1"/>
      <c r="WC438" s="1"/>
      <c r="WD438" s="1"/>
      <c r="WE438" s="1"/>
      <c r="WF438" s="1"/>
      <c r="WG438" s="1"/>
      <c r="WH438" s="1"/>
      <c r="WI438" s="1"/>
      <c r="WJ438" s="1"/>
      <c r="WK438" s="1"/>
      <c r="WL438" s="1"/>
      <c r="WM438" s="1"/>
      <c r="WN438" s="1"/>
      <c r="WO438" s="1"/>
      <c r="WP438" s="1"/>
      <c r="WQ438" s="1"/>
      <c r="WR438" s="1"/>
      <c r="WS438" s="1"/>
      <c r="WT438" s="1"/>
      <c r="WU438" s="1"/>
      <c r="WV438" s="1"/>
      <c r="WW438" s="1"/>
      <c r="WX438" s="1"/>
      <c r="WY438" s="1"/>
      <c r="WZ438" s="1"/>
      <c r="XA438" s="1"/>
      <c r="XB438" s="1"/>
      <c r="XC438" s="1"/>
      <c r="XD438" s="1"/>
      <c r="XE438" s="1"/>
      <c r="XF438" s="1"/>
      <c r="XG438" s="1"/>
      <c r="XH438" s="1"/>
      <c r="XI438" s="1"/>
      <c r="XJ438" s="1"/>
      <c r="XK438" s="1"/>
      <c r="XL438" s="1"/>
      <c r="XM438" s="1"/>
      <c r="XN438" s="1"/>
      <c r="XO438" s="1"/>
      <c r="XP438" s="1"/>
      <c r="XQ438" s="1"/>
      <c r="XR438" s="1"/>
      <c r="XS438" s="1"/>
      <c r="XT438" s="1"/>
      <c r="XU438" s="1"/>
      <c r="XV438" s="1"/>
      <c r="XW438" s="1"/>
      <c r="XX438" s="1"/>
      <c r="XY438" s="1"/>
      <c r="XZ438" s="1"/>
      <c r="YA438" s="1"/>
      <c r="YB438" s="1"/>
      <c r="YC438" s="1"/>
      <c r="YD438" s="1"/>
      <c r="YE438" s="1"/>
      <c r="YF438" s="1"/>
      <c r="YG438" s="1"/>
      <c r="YH438" s="1"/>
      <c r="YI438" s="1"/>
      <c r="YJ438" s="1"/>
      <c r="YK438" s="1"/>
      <c r="YL438" s="1"/>
      <c r="YM438" s="1"/>
      <c r="YN438" s="1"/>
      <c r="YO438" s="1"/>
      <c r="YP438" s="1"/>
      <c r="YQ438" s="1"/>
      <c r="YR438" s="1"/>
      <c r="YS438" s="1"/>
      <c r="YT438" s="1"/>
      <c r="YU438" s="1"/>
      <c r="YV438" s="1"/>
      <c r="YW438" s="1"/>
      <c r="YX438" s="1"/>
      <c r="YY438" s="1"/>
      <c r="YZ438" s="1"/>
      <c r="ZA438" s="1"/>
      <c r="ZB438" s="1"/>
      <c r="ZC438" s="1"/>
      <c r="ZD438" s="1"/>
      <c r="ZE438" s="1"/>
      <c r="ZF438" s="1"/>
      <c r="ZG438" s="1"/>
      <c r="ZH438" s="1"/>
      <c r="ZI438" s="1"/>
      <c r="ZJ438" s="1"/>
      <c r="ZK438" s="1"/>
      <c r="ZL438" s="1"/>
      <c r="ZM438" s="1"/>
      <c r="ZN438" s="1"/>
      <c r="ZO438" s="1"/>
      <c r="ZP438" s="1"/>
      <c r="ZQ438" s="1"/>
      <c r="ZR438" s="1"/>
      <c r="ZS438" s="1"/>
      <c r="ZT438" s="1"/>
      <c r="ZU438" s="1"/>
      <c r="ZV438" s="1"/>
      <c r="ZW438" s="1"/>
      <c r="ZX438" s="1"/>
      <c r="ZY438" s="1"/>
      <c r="ZZ438" s="1"/>
      <c r="AAA438" s="1"/>
      <c r="AAB438" s="1"/>
      <c r="AAC438" s="1"/>
      <c r="AAD438" s="1"/>
      <c r="AAE438" s="1"/>
      <c r="AAF438" s="1"/>
      <c r="AAG438" s="1"/>
      <c r="AAH438" s="1"/>
      <c r="AAI438" s="1"/>
      <c r="AAJ438" s="1"/>
      <c r="AAK438" s="1"/>
      <c r="AAL438" s="1"/>
      <c r="AAM438" s="1"/>
      <c r="AAN438" s="1"/>
      <c r="AAO438" s="1"/>
      <c r="AAP438" s="1"/>
      <c r="AAQ438" s="1"/>
      <c r="AAR438" s="1"/>
      <c r="AAS438" s="1"/>
      <c r="AAT438" s="1"/>
      <c r="AAU438" s="1"/>
      <c r="AAV438" s="1"/>
      <c r="AAW438" s="1"/>
      <c r="AAX438" s="1"/>
      <c r="AAY438" s="1"/>
      <c r="AAZ438" s="1"/>
      <c r="ABA438" s="1"/>
      <c r="ABB438" s="1"/>
      <c r="ABC438" s="1"/>
      <c r="ABD438" s="1"/>
      <c r="ABE438" s="1"/>
      <c r="ABF438" s="1"/>
      <c r="ABG438" s="1"/>
      <c r="ABH438" s="1"/>
      <c r="ABI438" s="1"/>
      <c r="ABJ438" s="1"/>
      <c r="ABK438" s="1"/>
      <c r="ABL438" s="1"/>
      <c r="ABM438" s="1"/>
      <c r="ABN438" s="1"/>
      <c r="ABO438" s="1"/>
      <c r="ABP438" s="1"/>
      <c r="ABQ438" s="1"/>
      <c r="ABR438" s="1"/>
      <c r="ABS438" s="1"/>
      <c r="ABT438" s="1"/>
      <c r="ABU438" s="1"/>
      <c r="ABV438" s="1"/>
      <c r="ABW438" s="1"/>
      <c r="ABX438" s="1"/>
      <c r="ABY438" s="1"/>
      <c r="ABZ438" s="1"/>
      <c r="ACA438" s="1"/>
      <c r="ACB438" s="1"/>
      <c r="ACC438" s="1"/>
      <c r="ACD438" s="1"/>
      <c r="ACE438" s="1"/>
      <c r="ACF438" s="1"/>
      <c r="ACG438" s="1"/>
      <c r="ACH438" s="1"/>
      <c r="ACI438" s="1"/>
      <c r="ACJ438" s="1"/>
      <c r="ACK438" s="1"/>
      <c r="ACL438" s="1"/>
      <c r="ACM438" s="1"/>
      <c r="ACN438" s="1"/>
      <c r="ACO438" s="1"/>
      <c r="ACP438" s="1"/>
      <c r="ACQ438" s="1"/>
      <c r="ACR438" s="1"/>
      <c r="ACS438" s="1"/>
      <c r="ACT438" s="1"/>
      <c r="ACU438" s="1"/>
      <c r="ACV438" s="1"/>
      <c r="ACW438" s="1"/>
      <c r="ACX438" s="1"/>
      <c r="ACY438" s="1"/>
      <c r="ACZ438" s="1"/>
      <c r="ADA438" s="1"/>
      <c r="ADB438" s="1"/>
      <c r="ADC438" s="1"/>
      <c r="ADD438" s="1"/>
      <c r="ADE438" s="1"/>
      <c r="ADF438" s="1"/>
      <c r="ADG438" s="1"/>
      <c r="ADH438" s="1"/>
      <c r="ADI438" s="1"/>
      <c r="ADJ438" s="1"/>
      <c r="ADK438" s="1"/>
      <c r="ADL438" s="1"/>
      <c r="ADM438" s="1"/>
      <c r="ADN438" s="1"/>
      <c r="ADO438" s="1"/>
      <c r="ADP438" s="1"/>
      <c r="ADQ438" s="1"/>
      <c r="ADR438" s="1"/>
      <c r="ADS438" s="1"/>
      <c r="ADT438" s="1"/>
      <c r="ADU438" s="1"/>
      <c r="ADV438" s="1"/>
      <c r="ADW438" s="1"/>
      <c r="ADX438" s="1"/>
      <c r="ADY438" s="1"/>
      <c r="ADZ438" s="1"/>
      <c r="AEA438" s="1"/>
      <c r="AEB438" s="1"/>
      <c r="AEC438" s="1"/>
      <c r="AED438" s="1"/>
      <c r="AEE438" s="1"/>
      <c r="AEF438" s="1"/>
      <c r="AEG438" s="1"/>
      <c r="AEH438" s="1"/>
      <c r="AEI438" s="1"/>
      <c r="AEJ438" s="1"/>
      <c r="AEK438" s="1"/>
      <c r="AEL438" s="1"/>
      <c r="AEM438" s="1"/>
      <c r="AEN438" s="1"/>
      <c r="AEO438" s="1"/>
      <c r="AEP438" s="1"/>
      <c r="AEQ438" s="1"/>
      <c r="AER438" s="1"/>
      <c r="AES438" s="1"/>
      <c r="AET438" s="1"/>
      <c r="AEU438" s="1"/>
      <c r="AEV438" s="1"/>
      <c r="AEW438" s="1"/>
      <c r="AEX438" s="1"/>
      <c r="AEY438" s="1"/>
      <c r="AEZ438" s="1"/>
      <c r="AFA438" s="1"/>
      <c r="AFB438" s="1"/>
      <c r="AFC438" s="1"/>
      <c r="AFD438" s="1"/>
      <c r="AFE438" s="1"/>
      <c r="AFF438" s="1"/>
      <c r="AFG438" s="1"/>
      <c r="AFH438" s="1"/>
      <c r="AFI438" s="1"/>
      <c r="AFJ438" s="1"/>
      <c r="AFK438" s="1"/>
      <c r="AFL438" s="1"/>
      <c r="AFM438" s="1"/>
      <c r="AFN438" s="1"/>
      <c r="AFO438" s="1"/>
      <c r="AFP438" s="1"/>
      <c r="AFQ438" s="1"/>
      <c r="AFR438" s="1"/>
      <c r="AFS438" s="1"/>
      <c r="AFT438" s="1"/>
      <c r="AFU438" s="1"/>
      <c r="AFV438" s="1"/>
      <c r="AFW438" s="1"/>
      <c r="AFX438" s="1"/>
      <c r="AFY438" s="1"/>
      <c r="AFZ438" s="1"/>
      <c r="AGA438" s="1"/>
      <c r="AGB438" s="1"/>
      <c r="AGC438" s="1"/>
      <c r="AGD438" s="1"/>
      <c r="AGE438" s="1"/>
      <c r="AGF438" s="1"/>
      <c r="AGG438" s="1"/>
      <c r="AGH438" s="1"/>
      <c r="AGI438" s="1"/>
      <c r="AGJ438" s="1"/>
      <c r="AGK438" s="1"/>
      <c r="AGL438" s="1"/>
      <c r="AGM438" s="1"/>
      <c r="AGN438" s="1"/>
      <c r="AGO438" s="1"/>
      <c r="AGP438" s="1"/>
      <c r="AGQ438" s="1"/>
      <c r="AGR438" s="1"/>
      <c r="AGS438" s="1"/>
      <c r="AGT438" s="1"/>
      <c r="AGU438" s="1"/>
      <c r="AGV438" s="1"/>
      <c r="AGW438" s="1"/>
      <c r="AGX438" s="1"/>
      <c r="AGY438" s="1"/>
      <c r="AGZ438" s="1"/>
      <c r="AHA438" s="1"/>
      <c r="AHB438" s="1"/>
      <c r="AHC438" s="1"/>
      <c r="AHD438" s="1"/>
      <c r="AHE438" s="1"/>
      <c r="AHF438" s="1"/>
      <c r="AHG438" s="1"/>
      <c r="AHH438" s="1"/>
      <c r="AHI438" s="1"/>
      <c r="AHJ438" s="1"/>
      <c r="AHK438" s="1"/>
      <c r="AHL438" s="1"/>
      <c r="AHM438" s="1"/>
      <c r="AHN438" s="1"/>
      <c r="AHO438" s="1"/>
      <c r="AHP438" s="1"/>
      <c r="AHQ438" s="1"/>
      <c r="AHR438" s="1"/>
      <c r="AHS438" s="1"/>
      <c r="AHT438" s="1"/>
      <c r="AHU438" s="1"/>
      <c r="AHV438" s="1"/>
      <c r="AHW438" s="1"/>
      <c r="AHX438" s="1"/>
      <c r="AHY438" s="1"/>
      <c r="AHZ438" s="1"/>
      <c r="AIA438" s="1"/>
      <c r="AIB438" s="1"/>
      <c r="AIC438" s="1"/>
      <c r="AID438" s="1"/>
      <c r="AIE438" s="1"/>
      <c r="AIF438" s="1"/>
      <c r="AIG438" s="1"/>
      <c r="AIH438" s="1"/>
      <c r="AII438" s="1"/>
      <c r="AIJ438" s="1"/>
      <c r="AIK438" s="1"/>
      <c r="AIL438" s="1"/>
      <c r="AIM438" s="1"/>
      <c r="AIN438" s="1"/>
      <c r="AIO438" s="1"/>
      <c r="AIP438" s="1"/>
      <c r="AIQ438" s="1"/>
      <c r="AIR438" s="1"/>
      <c r="AIS438" s="1"/>
      <c r="AIT438" s="1"/>
      <c r="AIU438" s="1"/>
      <c r="AIV438" s="1"/>
      <c r="AIW438" s="1"/>
      <c r="AIX438" s="1"/>
      <c r="AIY438" s="1"/>
      <c r="AIZ438" s="1"/>
      <c r="AJA438" s="1"/>
      <c r="AJB438" s="1"/>
      <c r="AJC438" s="1"/>
      <c r="AJD438" s="1"/>
      <c r="AJE438" s="1"/>
      <c r="AJF438" s="1"/>
      <c r="AJG438" s="1"/>
      <c r="AJH438" s="1"/>
      <c r="AJI438" s="1"/>
      <c r="AJJ438" s="1"/>
      <c r="AJK438" s="1"/>
      <c r="AJL438" s="1"/>
      <c r="AJM438" s="1"/>
      <c r="AJN438" s="1"/>
      <c r="AJO438" s="1"/>
      <c r="AJP438" s="1"/>
      <c r="AJQ438" s="1"/>
      <c r="AJR438" s="1"/>
      <c r="AJS438" s="1"/>
      <c r="AJT438" s="1"/>
      <c r="AJU438" s="1"/>
      <c r="AJV438" s="1"/>
    </row>
    <row r="439" spans="1:958" s="5" customFormat="1">
      <c r="A439" s="78">
        <v>417</v>
      </c>
      <c r="B439" s="58" t="s">
        <v>353</v>
      </c>
      <c r="C439" s="93" t="s">
        <v>952</v>
      </c>
      <c r="D439" s="29">
        <v>6</v>
      </c>
      <c r="E439" s="65">
        <v>0</v>
      </c>
      <c r="F439" s="65">
        <v>0</v>
      </c>
      <c r="G439" s="65">
        <v>0</v>
      </c>
      <c r="H439" s="65">
        <v>0</v>
      </c>
      <c r="I439" s="89">
        <f t="shared" ref="I439:I445" si="36">SUM(E439:H439)</f>
        <v>0</v>
      </c>
    </row>
    <row r="440" spans="1:958" s="5" customFormat="1">
      <c r="A440" s="78">
        <v>418</v>
      </c>
      <c r="B440" s="58" t="s">
        <v>354</v>
      </c>
      <c r="C440" s="93" t="s">
        <v>958</v>
      </c>
      <c r="D440" s="29">
        <v>6</v>
      </c>
      <c r="E440" s="65">
        <v>0</v>
      </c>
      <c r="F440" s="65">
        <v>0</v>
      </c>
      <c r="G440" s="65">
        <v>0</v>
      </c>
      <c r="H440" s="65">
        <v>0</v>
      </c>
      <c r="I440" s="89">
        <f t="shared" si="36"/>
        <v>0</v>
      </c>
    </row>
    <row r="441" spans="1:958" s="5" customFormat="1">
      <c r="A441" s="78">
        <v>419</v>
      </c>
      <c r="B441" s="58" t="s">
        <v>355</v>
      </c>
      <c r="C441" s="93" t="s">
        <v>957</v>
      </c>
      <c r="D441" s="29">
        <v>6</v>
      </c>
      <c r="E441" s="65">
        <v>0</v>
      </c>
      <c r="F441" s="65">
        <v>0</v>
      </c>
      <c r="G441" s="65">
        <v>0</v>
      </c>
      <c r="H441" s="65">
        <v>0</v>
      </c>
      <c r="I441" s="89">
        <f t="shared" si="36"/>
        <v>0</v>
      </c>
    </row>
    <row r="442" spans="1:958" s="5" customFormat="1">
      <c r="A442" s="78">
        <v>420</v>
      </c>
      <c r="B442" s="58" t="s">
        <v>356</v>
      </c>
      <c r="C442" s="93" t="s">
        <v>956</v>
      </c>
      <c r="D442" s="29">
        <v>6</v>
      </c>
      <c r="E442" s="65">
        <v>0</v>
      </c>
      <c r="F442" s="65">
        <v>0</v>
      </c>
      <c r="G442" s="65">
        <v>0</v>
      </c>
      <c r="H442" s="65">
        <v>0</v>
      </c>
      <c r="I442" s="89">
        <f t="shared" si="36"/>
        <v>0</v>
      </c>
    </row>
    <row r="443" spans="1:958" s="5" customFormat="1">
      <c r="A443" s="78">
        <v>421</v>
      </c>
      <c r="B443" s="58" t="s">
        <v>357</v>
      </c>
      <c r="C443" s="93" t="s">
        <v>955</v>
      </c>
      <c r="D443" s="29">
        <v>6</v>
      </c>
      <c r="E443" s="65">
        <v>0</v>
      </c>
      <c r="F443" s="65">
        <v>0</v>
      </c>
      <c r="G443" s="65">
        <v>0</v>
      </c>
      <c r="H443" s="65">
        <v>0</v>
      </c>
      <c r="I443" s="89">
        <f t="shared" si="36"/>
        <v>0</v>
      </c>
    </row>
    <row r="444" spans="1:958" s="5" customFormat="1">
      <c r="A444" s="78">
        <v>422</v>
      </c>
      <c r="B444" s="58" t="s">
        <v>358</v>
      </c>
      <c r="C444" s="93" t="s">
        <v>953</v>
      </c>
      <c r="D444" s="29">
        <v>100</v>
      </c>
      <c r="E444" s="65">
        <v>0</v>
      </c>
      <c r="F444" s="65">
        <v>0</v>
      </c>
      <c r="G444" s="65">
        <v>0</v>
      </c>
      <c r="H444" s="65">
        <v>0</v>
      </c>
      <c r="I444" s="89">
        <f t="shared" si="36"/>
        <v>0</v>
      </c>
    </row>
    <row r="445" spans="1:958" s="5" customFormat="1" ht="14.25" customHeight="1">
      <c r="A445" s="78">
        <v>423</v>
      </c>
      <c r="B445" s="58" t="s">
        <v>359</v>
      </c>
      <c r="C445" s="93" t="s">
        <v>954</v>
      </c>
      <c r="D445" s="29">
        <v>6</v>
      </c>
      <c r="E445" s="65">
        <v>0</v>
      </c>
      <c r="F445" s="65">
        <v>0</v>
      </c>
      <c r="G445" s="65">
        <v>0</v>
      </c>
      <c r="H445" s="65">
        <v>0</v>
      </c>
      <c r="I445" s="89">
        <f t="shared" si="36"/>
        <v>0</v>
      </c>
    </row>
    <row r="446" spans="1:958" s="5" customFormat="1" ht="14.25" customHeight="1">
      <c r="A446" s="78">
        <v>424</v>
      </c>
      <c r="B446" s="19" t="s">
        <v>360</v>
      </c>
      <c r="C446" s="93" t="s">
        <v>925</v>
      </c>
      <c r="D446" s="29">
        <v>6</v>
      </c>
      <c r="E446" s="65">
        <v>0</v>
      </c>
      <c r="F446" s="65">
        <v>0</v>
      </c>
      <c r="G446" s="65">
        <v>0</v>
      </c>
      <c r="H446" s="65">
        <v>0</v>
      </c>
      <c r="I446" s="66">
        <f t="shared" ref="I446:I467" si="37">SUM(E446:H446)</f>
        <v>0</v>
      </c>
    </row>
    <row r="447" spans="1:958" s="5" customFormat="1" ht="14.25" customHeight="1">
      <c r="A447" s="78">
        <v>425</v>
      </c>
      <c r="B447" s="19" t="s">
        <v>361</v>
      </c>
      <c r="C447" s="93" t="s">
        <v>925</v>
      </c>
      <c r="D447" s="29">
        <v>6</v>
      </c>
      <c r="E447" s="65">
        <v>0</v>
      </c>
      <c r="F447" s="65">
        <v>0</v>
      </c>
      <c r="G447" s="65">
        <v>0</v>
      </c>
      <c r="H447" s="65">
        <v>0</v>
      </c>
      <c r="I447" s="66">
        <f t="shared" si="37"/>
        <v>0</v>
      </c>
    </row>
    <row r="448" spans="1:958" s="5" customFormat="1" ht="14.25" customHeight="1">
      <c r="A448" s="78">
        <v>426</v>
      </c>
      <c r="B448" s="19" t="s">
        <v>362</v>
      </c>
      <c r="C448" s="93" t="s">
        <v>925</v>
      </c>
      <c r="D448" s="29">
        <v>6</v>
      </c>
      <c r="E448" s="65">
        <v>0</v>
      </c>
      <c r="F448" s="65">
        <v>0</v>
      </c>
      <c r="G448" s="65">
        <v>0</v>
      </c>
      <c r="H448" s="65">
        <v>0</v>
      </c>
      <c r="I448" s="66">
        <f t="shared" si="37"/>
        <v>0</v>
      </c>
    </row>
    <row r="449" spans="1:9" s="5" customFormat="1" ht="14.25" customHeight="1">
      <c r="A449" s="78">
        <v>427</v>
      </c>
      <c r="B449" s="19" t="s">
        <v>363</v>
      </c>
      <c r="C449" s="93" t="s">
        <v>925</v>
      </c>
      <c r="D449" s="29">
        <v>6</v>
      </c>
      <c r="E449" s="65">
        <v>0</v>
      </c>
      <c r="F449" s="65">
        <v>0</v>
      </c>
      <c r="G449" s="65">
        <v>0</v>
      </c>
      <c r="H449" s="65">
        <v>0</v>
      </c>
      <c r="I449" s="66">
        <f t="shared" si="37"/>
        <v>0</v>
      </c>
    </row>
    <row r="450" spans="1:9" s="5" customFormat="1" ht="14.25" customHeight="1">
      <c r="A450" s="78">
        <v>428</v>
      </c>
      <c r="B450" s="19" t="s">
        <v>364</v>
      </c>
      <c r="C450" s="93" t="s">
        <v>925</v>
      </c>
      <c r="D450" s="29">
        <v>6</v>
      </c>
      <c r="E450" s="65">
        <v>0</v>
      </c>
      <c r="F450" s="65">
        <v>0</v>
      </c>
      <c r="G450" s="65">
        <v>0</v>
      </c>
      <c r="H450" s="65">
        <v>0</v>
      </c>
      <c r="I450" s="84">
        <f t="shared" si="37"/>
        <v>0</v>
      </c>
    </row>
    <row r="451" spans="1:9" s="5" customFormat="1" ht="14.25" customHeight="1">
      <c r="A451" s="78">
        <v>429</v>
      </c>
      <c r="B451" s="19" t="s">
        <v>365</v>
      </c>
      <c r="C451" s="93" t="s">
        <v>925</v>
      </c>
      <c r="D451" s="29">
        <v>6</v>
      </c>
      <c r="E451" s="65">
        <v>0</v>
      </c>
      <c r="F451" s="65">
        <v>0</v>
      </c>
      <c r="G451" s="65">
        <v>0</v>
      </c>
      <c r="H451" s="65">
        <v>0</v>
      </c>
      <c r="I451" s="84">
        <f t="shared" si="37"/>
        <v>0</v>
      </c>
    </row>
    <row r="452" spans="1:9" s="5" customFormat="1" ht="14.25" customHeight="1">
      <c r="A452" s="78">
        <v>430</v>
      </c>
      <c r="B452" s="19" t="s">
        <v>366</v>
      </c>
      <c r="C452" s="93" t="s">
        <v>925</v>
      </c>
      <c r="D452" s="29">
        <v>6</v>
      </c>
      <c r="E452" s="65">
        <v>0</v>
      </c>
      <c r="F452" s="65">
        <v>0</v>
      </c>
      <c r="G452" s="65">
        <v>0</v>
      </c>
      <c r="H452" s="65">
        <v>0</v>
      </c>
      <c r="I452" s="84">
        <f t="shared" si="37"/>
        <v>0</v>
      </c>
    </row>
    <row r="453" spans="1:9" s="5" customFormat="1" ht="14.25" customHeight="1">
      <c r="A453" s="78">
        <v>431</v>
      </c>
      <c r="B453" s="19" t="s">
        <v>367</v>
      </c>
      <c r="C453" s="93" t="s">
        <v>925</v>
      </c>
      <c r="D453" s="29">
        <v>6</v>
      </c>
      <c r="E453" s="65">
        <v>0</v>
      </c>
      <c r="F453" s="65">
        <v>0</v>
      </c>
      <c r="G453" s="65">
        <v>0</v>
      </c>
      <c r="H453" s="65">
        <v>0</v>
      </c>
      <c r="I453" s="84">
        <f t="shared" si="37"/>
        <v>0</v>
      </c>
    </row>
    <row r="454" spans="1:9" s="5" customFormat="1" ht="14.25" customHeight="1">
      <c r="A454" s="78">
        <v>432</v>
      </c>
      <c r="B454" s="19" t="s">
        <v>368</v>
      </c>
      <c r="C454" s="93" t="s">
        <v>925</v>
      </c>
      <c r="D454" s="29">
        <v>6</v>
      </c>
      <c r="E454" s="65">
        <v>0</v>
      </c>
      <c r="F454" s="65">
        <v>0</v>
      </c>
      <c r="G454" s="65">
        <v>0</v>
      </c>
      <c r="H454" s="65">
        <v>0</v>
      </c>
      <c r="I454" s="84">
        <f t="shared" si="37"/>
        <v>0</v>
      </c>
    </row>
    <row r="455" spans="1:9" s="5" customFormat="1" ht="14.25" customHeight="1">
      <c r="A455" s="78">
        <v>433</v>
      </c>
      <c r="B455" s="19" t="s">
        <v>369</v>
      </c>
      <c r="C455" s="93" t="s">
        <v>925</v>
      </c>
      <c r="D455" s="29">
        <v>6</v>
      </c>
      <c r="E455" s="65">
        <v>0</v>
      </c>
      <c r="F455" s="65">
        <v>0</v>
      </c>
      <c r="G455" s="65">
        <v>0</v>
      </c>
      <c r="H455" s="65">
        <v>0</v>
      </c>
      <c r="I455" s="89">
        <f t="shared" si="37"/>
        <v>0</v>
      </c>
    </row>
    <row r="456" spans="1:9" s="5" customFormat="1" ht="14.25" customHeight="1">
      <c r="A456" s="78">
        <v>434</v>
      </c>
      <c r="B456" s="19" t="s">
        <v>370</v>
      </c>
      <c r="C456" s="93" t="s">
        <v>925</v>
      </c>
      <c r="D456" s="29">
        <v>6</v>
      </c>
      <c r="E456" s="65">
        <v>0</v>
      </c>
      <c r="F456" s="65">
        <v>0</v>
      </c>
      <c r="G456" s="65">
        <v>0</v>
      </c>
      <c r="H456" s="65">
        <v>0</v>
      </c>
      <c r="I456" s="89">
        <f t="shared" si="37"/>
        <v>0</v>
      </c>
    </row>
    <row r="457" spans="1:9" s="5" customFormat="1" ht="14.25" customHeight="1">
      <c r="A457" s="78">
        <v>435</v>
      </c>
      <c r="B457" s="19" t="s">
        <v>371</v>
      </c>
      <c r="C457" s="93" t="s">
        <v>925</v>
      </c>
      <c r="D457" s="29">
        <v>6</v>
      </c>
      <c r="E457" s="65">
        <v>0</v>
      </c>
      <c r="F457" s="65">
        <v>0</v>
      </c>
      <c r="G457" s="65">
        <v>0</v>
      </c>
      <c r="H457" s="65">
        <v>0</v>
      </c>
      <c r="I457" s="89">
        <f t="shared" si="37"/>
        <v>0</v>
      </c>
    </row>
    <row r="458" spans="1:9" s="5" customFormat="1" ht="14.25" customHeight="1">
      <c r="A458" s="78">
        <v>436</v>
      </c>
      <c r="B458" s="19" t="s">
        <v>372</v>
      </c>
      <c r="C458" s="93" t="s">
        <v>925</v>
      </c>
      <c r="D458" s="29">
        <v>6</v>
      </c>
      <c r="E458" s="65">
        <v>0</v>
      </c>
      <c r="F458" s="65">
        <v>0</v>
      </c>
      <c r="G458" s="65">
        <v>0</v>
      </c>
      <c r="H458" s="65">
        <v>0</v>
      </c>
      <c r="I458" s="89">
        <f t="shared" si="37"/>
        <v>0</v>
      </c>
    </row>
    <row r="459" spans="1:9" s="5" customFormat="1" ht="14.25" customHeight="1">
      <c r="A459" s="78">
        <v>437</v>
      </c>
      <c r="B459" s="19" t="s">
        <v>373</v>
      </c>
      <c r="C459" s="93" t="s">
        <v>925</v>
      </c>
      <c r="D459" s="29">
        <v>6</v>
      </c>
      <c r="E459" s="65">
        <v>0</v>
      </c>
      <c r="F459" s="65">
        <v>0</v>
      </c>
      <c r="G459" s="65">
        <v>0</v>
      </c>
      <c r="H459" s="65">
        <v>0</v>
      </c>
      <c r="I459" s="89">
        <f t="shared" si="37"/>
        <v>0</v>
      </c>
    </row>
    <row r="460" spans="1:9" s="5" customFormat="1" ht="14.25" customHeight="1">
      <c r="A460" s="78">
        <v>438</v>
      </c>
      <c r="B460" s="19" t="s">
        <v>374</v>
      </c>
      <c r="C460" s="93" t="s">
        <v>925</v>
      </c>
      <c r="D460" s="29">
        <v>6</v>
      </c>
      <c r="E460" s="65">
        <v>0</v>
      </c>
      <c r="F460" s="65">
        <v>0</v>
      </c>
      <c r="G460" s="65">
        <v>0</v>
      </c>
      <c r="H460" s="65">
        <v>0</v>
      </c>
      <c r="I460" s="89">
        <f t="shared" si="37"/>
        <v>0</v>
      </c>
    </row>
    <row r="461" spans="1:9" s="5" customFormat="1" ht="14.25" customHeight="1">
      <c r="A461" s="78">
        <v>439</v>
      </c>
      <c r="B461" s="19" t="s">
        <v>375</v>
      </c>
      <c r="C461" s="93" t="s">
        <v>925</v>
      </c>
      <c r="D461" s="29">
        <v>6</v>
      </c>
      <c r="E461" s="65">
        <v>0</v>
      </c>
      <c r="F461" s="65">
        <v>0</v>
      </c>
      <c r="G461" s="65">
        <v>0</v>
      </c>
      <c r="H461" s="65">
        <v>0</v>
      </c>
      <c r="I461" s="89">
        <f t="shared" si="37"/>
        <v>0</v>
      </c>
    </row>
    <row r="462" spans="1:9" s="5" customFormat="1" ht="14.25" customHeight="1">
      <c r="A462" s="78">
        <v>440</v>
      </c>
      <c r="B462" s="19" t="s">
        <v>376</v>
      </c>
      <c r="C462" s="93" t="s">
        <v>925</v>
      </c>
      <c r="D462" s="29">
        <v>6</v>
      </c>
      <c r="E462" s="65">
        <v>0</v>
      </c>
      <c r="F462" s="65">
        <v>0</v>
      </c>
      <c r="G462" s="65">
        <v>0</v>
      </c>
      <c r="H462" s="65">
        <v>0</v>
      </c>
      <c r="I462" s="66">
        <f t="shared" si="37"/>
        <v>0</v>
      </c>
    </row>
    <row r="463" spans="1:9" s="5" customFormat="1" ht="14.25" customHeight="1">
      <c r="A463" s="78">
        <v>441</v>
      </c>
      <c r="B463" s="19" t="s">
        <v>377</v>
      </c>
      <c r="C463" s="93" t="s">
        <v>925</v>
      </c>
      <c r="D463" s="29">
        <v>6</v>
      </c>
      <c r="E463" s="65">
        <v>0</v>
      </c>
      <c r="F463" s="65">
        <v>0</v>
      </c>
      <c r="G463" s="65">
        <v>0</v>
      </c>
      <c r="H463" s="65">
        <v>0</v>
      </c>
      <c r="I463" s="66">
        <f t="shared" si="37"/>
        <v>0</v>
      </c>
    </row>
    <row r="464" spans="1:9" s="5" customFormat="1" ht="14.25" customHeight="1">
      <c r="A464" s="78">
        <v>442</v>
      </c>
      <c r="B464" s="19" t="s">
        <v>378</v>
      </c>
      <c r="C464" s="93" t="s">
        <v>925</v>
      </c>
      <c r="D464" s="29">
        <v>6</v>
      </c>
      <c r="E464" s="65">
        <v>0</v>
      </c>
      <c r="F464" s="65">
        <v>0</v>
      </c>
      <c r="G464" s="65">
        <v>0</v>
      </c>
      <c r="H464" s="65">
        <v>0</v>
      </c>
      <c r="I464" s="66">
        <f t="shared" si="37"/>
        <v>0</v>
      </c>
    </row>
    <row r="465" spans="1:958" s="5" customFormat="1" ht="14.25" customHeight="1">
      <c r="A465" s="78">
        <v>443</v>
      </c>
      <c r="B465" s="19" t="s">
        <v>379</v>
      </c>
      <c r="C465" s="93" t="s">
        <v>925</v>
      </c>
      <c r="D465" s="29">
        <v>6</v>
      </c>
      <c r="E465" s="65">
        <v>0</v>
      </c>
      <c r="F465" s="65">
        <v>0</v>
      </c>
      <c r="G465" s="65">
        <v>0</v>
      </c>
      <c r="H465" s="65">
        <v>0</v>
      </c>
      <c r="I465" s="66">
        <f t="shared" si="37"/>
        <v>0</v>
      </c>
    </row>
    <row r="466" spans="1:958" s="5" customFormat="1" ht="14.25" customHeight="1">
      <c r="A466" s="78">
        <v>444</v>
      </c>
      <c r="B466" s="94" t="s">
        <v>380</v>
      </c>
      <c r="C466" s="93" t="s">
        <v>925</v>
      </c>
      <c r="D466" s="29">
        <v>2</v>
      </c>
      <c r="E466" s="65">
        <v>0</v>
      </c>
      <c r="F466" s="65">
        <v>0</v>
      </c>
      <c r="G466" s="65">
        <v>0</v>
      </c>
      <c r="H466" s="65">
        <v>0</v>
      </c>
      <c r="I466" s="66">
        <f t="shared" si="37"/>
        <v>0</v>
      </c>
    </row>
    <row r="467" spans="1:958" s="5" customFormat="1" ht="14.25" customHeight="1">
      <c r="A467" s="78">
        <v>445</v>
      </c>
      <c r="B467" s="94" t="s">
        <v>381</v>
      </c>
      <c r="C467" s="93" t="s">
        <v>925</v>
      </c>
      <c r="D467" s="29">
        <v>2</v>
      </c>
      <c r="E467" s="65">
        <v>0</v>
      </c>
      <c r="F467" s="65">
        <v>0</v>
      </c>
      <c r="G467" s="65">
        <v>0</v>
      </c>
      <c r="H467" s="65">
        <v>0</v>
      </c>
      <c r="I467" s="89">
        <f t="shared" si="37"/>
        <v>0</v>
      </c>
    </row>
    <row r="468" spans="1:958" ht="18.75" customHeight="1">
      <c r="A468" s="81"/>
      <c r="B468" s="95"/>
      <c r="C468" s="96" t="s">
        <v>77</v>
      </c>
      <c r="D468" s="86">
        <f t="shared" ref="D468:I468" si="38">SUM(D439:D467)</f>
        <v>260</v>
      </c>
      <c r="E468" s="86">
        <f t="shared" si="38"/>
        <v>0</v>
      </c>
      <c r="F468" s="86">
        <f t="shared" si="38"/>
        <v>0</v>
      </c>
      <c r="G468" s="86">
        <f t="shared" si="38"/>
        <v>0</v>
      </c>
      <c r="H468" s="86">
        <f t="shared" si="38"/>
        <v>0</v>
      </c>
      <c r="I468" s="86">
        <f t="shared" si="38"/>
        <v>0</v>
      </c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  <c r="HF468" s="1"/>
      <c r="HG468" s="1"/>
      <c r="HH468" s="1"/>
      <c r="HI468" s="1"/>
      <c r="HJ468" s="1"/>
      <c r="HK468" s="1"/>
      <c r="HL468" s="1"/>
      <c r="HM468" s="1"/>
      <c r="HN468" s="1"/>
      <c r="HO468" s="1"/>
      <c r="HP468" s="1"/>
      <c r="HQ468" s="1"/>
      <c r="HR468" s="1"/>
      <c r="HS468" s="1"/>
      <c r="HT468" s="1"/>
      <c r="HU468" s="1"/>
      <c r="HV468" s="1"/>
      <c r="HW468" s="1"/>
      <c r="HX468" s="1"/>
      <c r="HY468" s="1"/>
      <c r="HZ468" s="1"/>
      <c r="IA468" s="1"/>
      <c r="IB468" s="1"/>
      <c r="IC468" s="1"/>
      <c r="ID468" s="1"/>
      <c r="IE468" s="1"/>
      <c r="IF468" s="1"/>
      <c r="IG468" s="1"/>
      <c r="IH468" s="1"/>
      <c r="II468" s="1"/>
      <c r="IJ468" s="1"/>
      <c r="IK468" s="1"/>
      <c r="IL468" s="1"/>
      <c r="IM468" s="1"/>
      <c r="IN468" s="1"/>
      <c r="IO468" s="1"/>
      <c r="IP468" s="1"/>
      <c r="IQ468" s="1"/>
      <c r="IR468" s="1"/>
      <c r="IS468" s="1"/>
      <c r="IT468" s="1"/>
      <c r="IU468" s="1"/>
      <c r="IV468" s="1"/>
      <c r="IW468" s="1"/>
      <c r="IX468" s="1"/>
      <c r="IY468" s="1"/>
      <c r="IZ468" s="1"/>
      <c r="JA468" s="1"/>
      <c r="JB468" s="1"/>
      <c r="JC468" s="1"/>
      <c r="JD468" s="1"/>
      <c r="JE468" s="1"/>
      <c r="JF468" s="1"/>
      <c r="JG468" s="1"/>
      <c r="JH468" s="1"/>
      <c r="JI468" s="1"/>
      <c r="JJ468" s="1"/>
      <c r="JK468" s="1"/>
      <c r="JL468" s="1"/>
      <c r="JM468" s="1"/>
      <c r="JN468" s="1"/>
      <c r="JO468" s="1"/>
      <c r="JP468" s="1"/>
      <c r="JQ468" s="1"/>
      <c r="JR468" s="1"/>
      <c r="JS468" s="1"/>
      <c r="JT468" s="1"/>
      <c r="JU468" s="1"/>
      <c r="JV468" s="1"/>
      <c r="JW468" s="1"/>
      <c r="JX468" s="1"/>
      <c r="JY468" s="1"/>
      <c r="JZ468" s="1"/>
      <c r="KA468" s="1"/>
      <c r="KB468" s="1"/>
      <c r="KC468" s="1"/>
      <c r="KD468" s="1"/>
      <c r="KE468" s="1"/>
      <c r="KF468" s="1"/>
      <c r="KG468" s="1"/>
      <c r="KH468" s="1"/>
      <c r="KI468" s="1"/>
      <c r="KJ468" s="1"/>
      <c r="KK468" s="1"/>
      <c r="KL468" s="1"/>
      <c r="KM468" s="1"/>
      <c r="KN468" s="1"/>
      <c r="KO468" s="1"/>
      <c r="KP468" s="1"/>
      <c r="KQ468" s="1"/>
      <c r="KR468" s="1"/>
      <c r="KS468" s="1"/>
      <c r="KT468" s="1"/>
      <c r="KU468" s="1"/>
      <c r="KV468" s="1"/>
      <c r="KW468" s="1"/>
      <c r="KX468" s="1"/>
      <c r="KY468" s="1"/>
      <c r="KZ468" s="1"/>
      <c r="LA468" s="1"/>
      <c r="LB468" s="1"/>
      <c r="LC468" s="1"/>
      <c r="LD468" s="1"/>
      <c r="LE468" s="1"/>
      <c r="LF468" s="1"/>
      <c r="LG468" s="1"/>
      <c r="LH468" s="1"/>
      <c r="LI468" s="1"/>
      <c r="LJ468" s="1"/>
      <c r="LK468" s="1"/>
      <c r="LL468" s="1"/>
      <c r="LM468" s="1"/>
      <c r="LN468" s="1"/>
      <c r="LO468" s="1"/>
      <c r="LP468" s="1"/>
      <c r="LQ468" s="1"/>
      <c r="LR468" s="1"/>
      <c r="LS468" s="1"/>
      <c r="LT468" s="1"/>
      <c r="LU468" s="1"/>
      <c r="LV468" s="1"/>
      <c r="LW468" s="1"/>
      <c r="LX468" s="1"/>
      <c r="LY468" s="1"/>
      <c r="LZ468" s="1"/>
      <c r="MA468" s="1"/>
      <c r="MB468" s="1"/>
      <c r="MC468" s="1"/>
      <c r="MD468" s="1"/>
      <c r="ME468" s="1"/>
      <c r="MF468" s="1"/>
      <c r="MG468" s="1"/>
      <c r="MH468" s="1"/>
      <c r="MI468" s="1"/>
      <c r="MJ468" s="1"/>
      <c r="MK468" s="1"/>
      <c r="ML468" s="1"/>
      <c r="MM468" s="1"/>
      <c r="MN468" s="1"/>
      <c r="MO468" s="1"/>
      <c r="MP468" s="1"/>
      <c r="MQ468" s="1"/>
      <c r="MR468" s="1"/>
      <c r="MS468" s="1"/>
      <c r="MT468" s="1"/>
      <c r="MU468" s="1"/>
      <c r="MV468" s="1"/>
      <c r="MW468" s="1"/>
      <c r="MX468" s="1"/>
      <c r="MY468" s="1"/>
      <c r="MZ468" s="1"/>
      <c r="NA468" s="1"/>
      <c r="NB468" s="1"/>
      <c r="NC468" s="1"/>
      <c r="ND468" s="1"/>
      <c r="NE468" s="1"/>
      <c r="NF468" s="1"/>
      <c r="NG468" s="1"/>
      <c r="NH468" s="1"/>
      <c r="NI468" s="1"/>
      <c r="NJ468" s="1"/>
      <c r="NK468" s="1"/>
      <c r="NL468" s="1"/>
      <c r="NM468" s="1"/>
      <c r="NN468" s="1"/>
      <c r="NO468" s="1"/>
      <c r="NP468" s="1"/>
      <c r="NQ468" s="1"/>
      <c r="NR468" s="1"/>
      <c r="NS468" s="1"/>
      <c r="NT468" s="1"/>
      <c r="NU468" s="1"/>
      <c r="NV468" s="1"/>
      <c r="NW468" s="1"/>
      <c r="NX468" s="1"/>
      <c r="NY468" s="1"/>
      <c r="NZ468" s="1"/>
      <c r="OA468" s="1"/>
      <c r="OB468" s="1"/>
      <c r="OC468" s="1"/>
      <c r="OD468" s="1"/>
      <c r="OE468" s="1"/>
      <c r="OF468" s="1"/>
      <c r="OG468" s="1"/>
      <c r="OH468" s="1"/>
      <c r="OI468" s="1"/>
      <c r="OJ468" s="1"/>
      <c r="OK468" s="1"/>
      <c r="OL468" s="1"/>
      <c r="OM468" s="1"/>
      <c r="ON468" s="1"/>
      <c r="OO468" s="1"/>
      <c r="OP468" s="1"/>
      <c r="OQ468" s="1"/>
      <c r="OR468" s="1"/>
      <c r="OS468" s="1"/>
      <c r="OT468" s="1"/>
      <c r="OU468" s="1"/>
      <c r="OV468" s="1"/>
      <c r="OW468" s="1"/>
      <c r="OX468" s="1"/>
      <c r="OY468" s="1"/>
      <c r="OZ468" s="1"/>
      <c r="PA468" s="1"/>
      <c r="PB468" s="1"/>
      <c r="PC468" s="1"/>
      <c r="PD468" s="1"/>
      <c r="PE468" s="1"/>
      <c r="PF468" s="1"/>
      <c r="PG468" s="1"/>
      <c r="PH468" s="1"/>
      <c r="PI468" s="1"/>
      <c r="PJ468" s="1"/>
      <c r="PK468" s="1"/>
      <c r="PL468" s="1"/>
      <c r="PM468" s="1"/>
      <c r="PN468" s="1"/>
      <c r="PO468" s="1"/>
      <c r="PP468" s="1"/>
      <c r="PQ468" s="1"/>
      <c r="PR468" s="1"/>
      <c r="PS468" s="1"/>
      <c r="PT468" s="1"/>
      <c r="PU468" s="1"/>
      <c r="PV468" s="1"/>
      <c r="PW468" s="1"/>
      <c r="PX468" s="1"/>
      <c r="PY468" s="1"/>
      <c r="PZ468" s="1"/>
      <c r="QA468" s="1"/>
      <c r="QB468" s="1"/>
      <c r="QC468" s="1"/>
      <c r="QD468" s="1"/>
      <c r="QE468" s="1"/>
      <c r="QF468" s="1"/>
      <c r="QG468" s="1"/>
      <c r="QH468" s="1"/>
      <c r="QI468" s="1"/>
      <c r="QJ468" s="1"/>
      <c r="QK468" s="1"/>
      <c r="QL468" s="1"/>
      <c r="QM468" s="1"/>
      <c r="QN468" s="1"/>
      <c r="QO468" s="1"/>
      <c r="QP468" s="1"/>
      <c r="QQ468" s="1"/>
      <c r="QR468" s="1"/>
      <c r="QS468" s="1"/>
      <c r="QT468" s="1"/>
      <c r="QU468" s="1"/>
      <c r="QV468" s="1"/>
      <c r="QW468" s="1"/>
      <c r="QX468" s="1"/>
      <c r="QY468" s="1"/>
      <c r="QZ468" s="1"/>
      <c r="RA468" s="1"/>
      <c r="RB468" s="1"/>
      <c r="RC468" s="1"/>
      <c r="RD468" s="1"/>
      <c r="RE468" s="1"/>
      <c r="RF468" s="1"/>
      <c r="RG468" s="1"/>
      <c r="RH468" s="1"/>
      <c r="RI468" s="1"/>
      <c r="RJ468" s="1"/>
      <c r="RK468" s="1"/>
      <c r="RL468" s="1"/>
      <c r="RM468" s="1"/>
      <c r="RN468" s="1"/>
      <c r="RO468" s="1"/>
      <c r="RP468" s="1"/>
      <c r="RQ468" s="1"/>
      <c r="RR468" s="1"/>
      <c r="RS468" s="1"/>
      <c r="RT468" s="1"/>
      <c r="RU468" s="1"/>
      <c r="RV468" s="1"/>
      <c r="RW468" s="1"/>
      <c r="RX468" s="1"/>
      <c r="RY468" s="1"/>
      <c r="RZ468" s="1"/>
      <c r="SA468" s="1"/>
      <c r="SB468" s="1"/>
      <c r="SC468" s="1"/>
      <c r="SD468" s="1"/>
      <c r="SE468" s="1"/>
      <c r="SF468" s="1"/>
      <c r="SG468" s="1"/>
      <c r="SH468" s="1"/>
      <c r="SI468" s="1"/>
      <c r="SJ468" s="1"/>
      <c r="SK468" s="1"/>
      <c r="SL468" s="1"/>
      <c r="SM468" s="1"/>
      <c r="SN468" s="1"/>
      <c r="SO468" s="1"/>
      <c r="SP468" s="1"/>
      <c r="SQ468" s="1"/>
      <c r="SR468" s="1"/>
      <c r="SS468" s="1"/>
      <c r="ST468" s="1"/>
      <c r="SU468" s="1"/>
      <c r="SV468" s="1"/>
      <c r="SW468" s="1"/>
      <c r="SX468" s="1"/>
      <c r="SY468" s="1"/>
      <c r="SZ468" s="1"/>
      <c r="TA468" s="1"/>
      <c r="TB468" s="1"/>
      <c r="TC468" s="1"/>
      <c r="TD468" s="1"/>
      <c r="TE468" s="1"/>
      <c r="TF468" s="1"/>
      <c r="TG468" s="1"/>
      <c r="TH468" s="1"/>
      <c r="TI468" s="1"/>
      <c r="TJ468" s="1"/>
      <c r="TK468" s="1"/>
      <c r="TL468" s="1"/>
      <c r="TM468" s="1"/>
      <c r="TN468" s="1"/>
      <c r="TO468" s="1"/>
      <c r="TP468" s="1"/>
      <c r="TQ468" s="1"/>
      <c r="TR468" s="1"/>
      <c r="TS468" s="1"/>
      <c r="TT468" s="1"/>
      <c r="TU468" s="1"/>
      <c r="TV468" s="1"/>
      <c r="TW468" s="1"/>
      <c r="TX468" s="1"/>
      <c r="TY468" s="1"/>
      <c r="TZ468" s="1"/>
      <c r="UA468" s="1"/>
      <c r="UB468" s="1"/>
      <c r="UC468" s="1"/>
      <c r="UD468" s="1"/>
      <c r="UE468" s="1"/>
      <c r="UF468" s="1"/>
      <c r="UG468" s="1"/>
      <c r="UH468" s="1"/>
      <c r="UI468" s="1"/>
      <c r="UJ468" s="1"/>
      <c r="UK468" s="1"/>
      <c r="UL468" s="1"/>
      <c r="UM468" s="1"/>
      <c r="UN468" s="1"/>
      <c r="UO468" s="1"/>
      <c r="UP468" s="1"/>
      <c r="UQ468" s="1"/>
      <c r="UR468" s="1"/>
      <c r="US468" s="1"/>
      <c r="UT468" s="1"/>
      <c r="UU468" s="1"/>
      <c r="UV468" s="1"/>
      <c r="UW468" s="1"/>
      <c r="UX468" s="1"/>
      <c r="UY468" s="1"/>
      <c r="UZ468" s="1"/>
      <c r="VA468" s="1"/>
      <c r="VB468" s="1"/>
      <c r="VC468" s="1"/>
      <c r="VD468" s="1"/>
      <c r="VE468" s="1"/>
      <c r="VF468" s="1"/>
      <c r="VG468" s="1"/>
      <c r="VH468" s="1"/>
      <c r="VI468" s="1"/>
      <c r="VJ468" s="1"/>
      <c r="VK468" s="1"/>
      <c r="VL468" s="1"/>
      <c r="VM468" s="1"/>
      <c r="VN468" s="1"/>
      <c r="VO468" s="1"/>
      <c r="VP468" s="1"/>
      <c r="VQ468" s="1"/>
      <c r="VR468" s="1"/>
      <c r="VS468" s="1"/>
      <c r="VT468" s="1"/>
      <c r="VU468" s="1"/>
      <c r="VV468" s="1"/>
      <c r="VW468" s="1"/>
      <c r="VX468" s="1"/>
      <c r="VY468" s="1"/>
      <c r="VZ468" s="1"/>
      <c r="WA468" s="1"/>
      <c r="WB468" s="1"/>
      <c r="WC468" s="1"/>
      <c r="WD468" s="1"/>
      <c r="WE468" s="1"/>
      <c r="WF468" s="1"/>
      <c r="WG468" s="1"/>
      <c r="WH468" s="1"/>
      <c r="WI468" s="1"/>
      <c r="WJ468" s="1"/>
      <c r="WK468" s="1"/>
      <c r="WL468" s="1"/>
      <c r="WM468" s="1"/>
      <c r="WN468" s="1"/>
      <c r="WO468" s="1"/>
      <c r="WP468" s="1"/>
      <c r="WQ468" s="1"/>
      <c r="WR468" s="1"/>
      <c r="WS468" s="1"/>
      <c r="WT468" s="1"/>
      <c r="WU468" s="1"/>
      <c r="WV468" s="1"/>
      <c r="WW468" s="1"/>
      <c r="WX468" s="1"/>
      <c r="WY468" s="1"/>
      <c r="WZ468" s="1"/>
      <c r="XA468" s="1"/>
      <c r="XB468" s="1"/>
      <c r="XC468" s="1"/>
      <c r="XD468" s="1"/>
      <c r="XE468" s="1"/>
      <c r="XF468" s="1"/>
      <c r="XG468" s="1"/>
      <c r="XH468" s="1"/>
      <c r="XI468" s="1"/>
      <c r="XJ468" s="1"/>
      <c r="XK468" s="1"/>
      <c r="XL468" s="1"/>
      <c r="XM468" s="1"/>
      <c r="XN468" s="1"/>
      <c r="XO468" s="1"/>
      <c r="XP468" s="1"/>
      <c r="XQ468" s="1"/>
      <c r="XR468" s="1"/>
      <c r="XS468" s="1"/>
      <c r="XT468" s="1"/>
      <c r="XU468" s="1"/>
      <c r="XV468" s="1"/>
      <c r="XW468" s="1"/>
      <c r="XX468" s="1"/>
      <c r="XY468" s="1"/>
      <c r="XZ468" s="1"/>
      <c r="YA468" s="1"/>
      <c r="YB468" s="1"/>
      <c r="YC468" s="1"/>
      <c r="YD468" s="1"/>
      <c r="YE468" s="1"/>
      <c r="YF468" s="1"/>
      <c r="YG468" s="1"/>
      <c r="YH468" s="1"/>
      <c r="YI468" s="1"/>
      <c r="YJ468" s="1"/>
      <c r="YK468" s="1"/>
      <c r="YL468" s="1"/>
      <c r="YM468" s="1"/>
      <c r="YN468" s="1"/>
      <c r="YO468" s="1"/>
      <c r="YP468" s="1"/>
      <c r="YQ468" s="1"/>
      <c r="YR468" s="1"/>
      <c r="YS468" s="1"/>
      <c r="YT468" s="1"/>
      <c r="YU468" s="1"/>
      <c r="YV468" s="1"/>
      <c r="YW468" s="1"/>
      <c r="YX468" s="1"/>
      <c r="YY468" s="1"/>
      <c r="YZ468" s="1"/>
      <c r="ZA468" s="1"/>
      <c r="ZB468" s="1"/>
      <c r="ZC468" s="1"/>
      <c r="ZD468" s="1"/>
      <c r="ZE468" s="1"/>
      <c r="ZF468" s="1"/>
      <c r="ZG468" s="1"/>
      <c r="ZH468" s="1"/>
      <c r="ZI468" s="1"/>
      <c r="ZJ468" s="1"/>
      <c r="ZK468" s="1"/>
      <c r="ZL468" s="1"/>
      <c r="ZM468" s="1"/>
      <c r="ZN468" s="1"/>
      <c r="ZO468" s="1"/>
      <c r="ZP468" s="1"/>
      <c r="ZQ468" s="1"/>
      <c r="ZR468" s="1"/>
      <c r="ZS468" s="1"/>
      <c r="ZT468" s="1"/>
      <c r="ZU468" s="1"/>
      <c r="ZV468" s="1"/>
      <c r="ZW468" s="1"/>
      <c r="ZX468" s="1"/>
      <c r="ZY468" s="1"/>
      <c r="ZZ468" s="1"/>
      <c r="AAA468" s="1"/>
      <c r="AAB468" s="1"/>
      <c r="AAC468" s="1"/>
      <c r="AAD468" s="1"/>
      <c r="AAE468" s="1"/>
      <c r="AAF468" s="1"/>
      <c r="AAG468" s="1"/>
      <c r="AAH468" s="1"/>
      <c r="AAI468" s="1"/>
      <c r="AAJ468" s="1"/>
      <c r="AAK468" s="1"/>
      <c r="AAL468" s="1"/>
      <c r="AAM468" s="1"/>
      <c r="AAN468" s="1"/>
      <c r="AAO468" s="1"/>
      <c r="AAP468" s="1"/>
      <c r="AAQ468" s="1"/>
      <c r="AAR468" s="1"/>
      <c r="AAS468" s="1"/>
      <c r="AAT468" s="1"/>
      <c r="AAU468" s="1"/>
      <c r="AAV468" s="1"/>
      <c r="AAW468" s="1"/>
      <c r="AAX468" s="1"/>
      <c r="AAY468" s="1"/>
      <c r="AAZ468" s="1"/>
      <c r="ABA468" s="1"/>
      <c r="ABB468" s="1"/>
      <c r="ABC468" s="1"/>
      <c r="ABD468" s="1"/>
      <c r="ABE468" s="1"/>
      <c r="ABF468" s="1"/>
      <c r="ABG468" s="1"/>
      <c r="ABH468" s="1"/>
      <c r="ABI468" s="1"/>
      <c r="ABJ468" s="1"/>
      <c r="ABK468" s="1"/>
      <c r="ABL468" s="1"/>
      <c r="ABM468" s="1"/>
      <c r="ABN468" s="1"/>
      <c r="ABO468" s="1"/>
      <c r="ABP468" s="1"/>
      <c r="ABQ468" s="1"/>
      <c r="ABR468" s="1"/>
      <c r="ABS468" s="1"/>
      <c r="ABT468" s="1"/>
      <c r="ABU468" s="1"/>
      <c r="ABV468" s="1"/>
      <c r="ABW468" s="1"/>
      <c r="ABX468" s="1"/>
      <c r="ABY468" s="1"/>
      <c r="ABZ468" s="1"/>
      <c r="ACA468" s="1"/>
      <c r="ACB468" s="1"/>
      <c r="ACC468" s="1"/>
      <c r="ACD468" s="1"/>
      <c r="ACE468" s="1"/>
      <c r="ACF468" s="1"/>
      <c r="ACG468" s="1"/>
      <c r="ACH468" s="1"/>
      <c r="ACI468" s="1"/>
      <c r="ACJ468" s="1"/>
      <c r="ACK468" s="1"/>
      <c r="ACL468" s="1"/>
      <c r="ACM468" s="1"/>
      <c r="ACN468" s="1"/>
      <c r="ACO468" s="1"/>
      <c r="ACP468" s="1"/>
      <c r="ACQ468" s="1"/>
      <c r="ACR468" s="1"/>
      <c r="ACS468" s="1"/>
      <c r="ACT468" s="1"/>
      <c r="ACU468" s="1"/>
      <c r="ACV468" s="1"/>
      <c r="ACW468" s="1"/>
      <c r="ACX468" s="1"/>
      <c r="ACY468" s="1"/>
      <c r="ACZ468" s="1"/>
      <c r="ADA468" s="1"/>
      <c r="ADB468" s="1"/>
      <c r="ADC468" s="1"/>
      <c r="ADD468" s="1"/>
      <c r="ADE468" s="1"/>
      <c r="ADF468" s="1"/>
      <c r="ADG468" s="1"/>
      <c r="ADH468" s="1"/>
      <c r="ADI468" s="1"/>
      <c r="ADJ468" s="1"/>
      <c r="ADK468" s="1"/>
      <c r="ADL468" s="1"/>
      <c r="ADM468" s="1"/>
      <c r="ADN468" s="1"/>
      <c r="ADO468" s="1"/>
      <c r="ADP468" s="1"/>
      <c r="ADQ468" s="1"/>
      <c r="ADR468" s="1"/>
      <c r="ADS468" s="1"/>
      <c r="ADT468" s="1"/>
      <c r="ADU468" s="1"/>
      <c r="ADV468" s="1"/>
      <c r="ADW468" s="1"/>
      <c r="ADX468" s="1"/>
      <c r="ADY468" s="1"/>
      <c r="ADZ468" s="1"/>
      <c r="AEA468" s="1"/>
      <c r="AEB468" s="1"/>
      <c r="AEC468" s="1"/>
      <c r="AED468" s="1"/>
      <c r="AEE468" s="1"/>
      <c r="AEF468" s="1"/>
      <c r="AEG468" s="1"/>
      <c r="AEH468" s="1"/>
      <c r="AEI468" s="1"/>
      <c r="AEJ468" s="1"/>
      <c r="AEK468" s="1"/>
      <c r="AEL468" s="1"/>
      <c r="AEM468" s="1"/>
      <c r="AEN468" s="1"/>
      <c r="AEO468" s="1"/>
      <c r="AEP468" s="1"/>
      <c r="AEQ468" s="1"/>
      <c r="AER468" s="1"/>
      <c r="AES468" s="1"/>
      <c r="AET468" s="1"/>
      <c r="AEU468" s="1"/>
      <c r="AEV468" s="1"/>
      <c r="AEW468" s="1"/>
      <c r="AEX468" s="1"/>
      <c r="AEY468" s="1"/>
      <c r="AEZ468" s="1"/>
      <c r="AFA468" s="1"/>
      <c r="AFB468" s="1"/>
      <c r="AFC468" s="1"/>
      <c r="AFD468" s="1"/>
      <c r="AFE468" s="1"/>
      <c r="AFF468" s="1"/>
      <c r="AFG468" s="1"/>
      <c r="AFH468" s="1"/>
      <c r="AFI468" s="1"/>
      <c r="AFJ468" s="1"/>
      <c r="AFK468" s="1"/>
      <c r="AFL468" s="1"/>
      <c r="AFM468" s="1"/>
      <c r="AFN468" s="1"/>
      <c r="AFO468" s="1"/>
      <c r="AFP468" s="1"/>
      <c r="AFQ468" s="1"/>
      <c r="AFR468" s="1"/>
      <c r="AFS468" s="1"/>
      <c r="AFT468" s="1"/>
      <c r="AFU468" s="1"/>
      <c r="AFV468" s="1"/>
      <c r="AFW468" s="1"/>
      <c r="AFX468" s="1"/>
      <c r="AFY468" s="1"/>
      <c r="AFZ468" s="1"/>
      <c r="AGA468" s="1"/>
      <c r="AGB468" s="1"/>
      <c r="AGC468" s="1"/>
      <c r="AGD468" s="1"/>
      <c r="AGE468" s="1"/>
      <c r="AGF468" s="1"/>
      <c r="AGG468" s="1"/>
      <c r="AGH468" s="1"/>
      <c r="AGI468" s="1"/>
      <c r="AGJ468" s="1"/>
      <c r="AGK468" s="1"/>
      <c r="AGL468" s="1"/>
      <c r="AGM468" s="1"/>
      <c r="AGN468" s="1"/>
      <c r="AGO468" s="1"/>
      <c r="AGP468" s="1"/>
      <c r="AGQ468" s="1"/>
      <c r="AGR468" s="1"/>
      <c r="AGS468" s="1"/>
      <c r="AGT468" s="1"/>
      <c r="AGU468" s="1"/>
      <c r="AGV468" s="1"/>
      <c r="AGW468" s="1"/>
      <c r="AGX468" s="1"/>
      <c r="AGY468" s="1"/>
      <c r="AGZ468" s="1"/>
      <c r="AHA468" s="1"/>
      <c r="AHB468" s="1"/>
      <c r="AHC468" s="1"/>
      <c r="AHD468" s="1"/>
      <c r="AHE468" s="1"/>
      <c r="AHF468" s="1"/>
      <c r="AHG468" s="1"/>
      <c r="AHH468" s="1"/>
      <c r="AHI468" s="1"/>
      <c r="AHJ468" s="1"/>
      <c r="AHK468" s="1"/>
      <c r="AHL468" s="1"/>
      <c r="AHM468" s="1"/>
      <c r="AHN468" s="1"/>
      <c r="AHO468" s="1"/>
      <c r="AHP468" s="1"/>
      <c r="AHQ468" s="1"/>
      <c r="AHR468" s="1"/>
      <c r="AHS468" s="1"/>
      <c r="AHT468" s="1"/>
      <c r="AHU468" s="1"/>
      <c r="AHV468" s="1"/>
      <c r="AHW468" s="1"/>
      <c r="AHX468" s="1"/>
      <c r="AHY468" s="1"/>
      <c r="AHZ468" s="1"/>
      <c r="AIA468" s="1"/>
      <c r="AIB468" s="1"/>
      <c r="AIC468" s="1"/>
      <c r="AID468" s="1"/>
      <c r="AIE468" s="1"/>
      <c r="AIF468" s="1"/>
      <c r="AIG468" s="1"/>
      <c r="AIH468" s="1"/>
      <c r="AII468" s="1"/>
      <c r="AIJ468" s="1"/>
      <c r="AIK468" s="1"/>
      <c r="AIL468" s="1"/>
      <c r="AIM468" s="1"/>
      <c r="AIN468" s="1"/>
      <c r="AIO468" s="1"/>
      <c r="AIP468" s="1"/>
      <c r="AIQ468" s="1"/>
      <c r="AIR468" s="1"/>
      <c r="AIS468" s="1"/>
      <c r="AIT468" s="1"/>
      <c r="AIU468" s="1"/>
      <c r="AIV468" s="1"/>
      <c r="AIW468" s="1"/>
      <c r="AIX468" s="1"/>
      <c r="AIY468" s="1"/>
      <c r="AIZ468" s="1"/>
      <c r="AJA468" s="1"/>
      <c r="AJB468" s="1"/>
      <c r="AJC468" s="1"/>
      <c r="AJD468" s="1"/>
      <c r="AJE468" s="1"/>
      <c r="AJF468" s="1"/>
      <c r="AJG468" s="1"/>
      <c r="AJH468" s="1"/>
      <c r="AJI468" s="1"/>
      <c r="AJJ468" s="1"/>
      <c r="AJK468" s="1"/>
      <c r="AJL468" s="1"/>
      <c r="AJM468" s="1"/>
      <c r="AJN468" s="1"/>
      <c r="AJO468" s="1"/>
      <c r="AJP468" s="1"/>
      <c r="AJQ468" s="1"/>
      <c r="AJR468" s="1"/>
      <c r="AJS468" s="1"/>
      <c r="AJT468" s="1"/>
      <c r="AJU468" s="1"/>
      <c r="AJV468" s="1"/>
    </row>
    <row r="469" spans="1:958" ht="33" customHeight="1">
      <c r="A469" s="113" t="s">
        <v>382</v>
      </c>
      <c r="B469" s="113"/>
      <c r="C469" s="113"/>
      <c r="D469" s="113"/>
      <c r="E469" s="113"/>
      <c r="F469" s="113"/>
      <c r="G469" s="113"/>
      <c r="H469" s="113"/>
      <c r="I469" s="113"/>
    </row>
    <row r="470" spans="1:958">
      <c r="A470" s="87">
        <v>446</v>
      </c>
      <c r="B470" s="17" t="s">
        <v>383</v>
      </c>
      <c r="C470" s="97" t="s">
        <v>959</v>
      </c>
      <c r="D470" s="67">
        <v>12</v>
      </c>
      <c r="E470" s="68">
        <v>14.4</v>
      </c>
      <c r="F470" s="68">
        <v>4.9000000000000004</v>
      </c>
      <c r="G470" s="68">
        <v>3.1</v>
      </c>
      <c r="H470" s="111">
        <v>1.7000000000000002</v>
      </c>
      <c r="I470" s="66">
        <f>SUM(E470:H470)</f>
        <v>24.1</v>
      </c>
    </row>
    <row r="471" spans="1:958">
      <c r="A471" s="87">
        <v>447</v>
      </c>
      <c r="B471" s="17" t="s">
        <v>384</v>
      </c>
      <c r="C471" s="97" t="s">
        <v>959</v>
      </c>
      <c r="D471" s="67" t="s">
        <v>20</v>
      </c>
      <c r="E471" s="65">
        <v>4.4000000000000004</v>
      </c>
      <c r="F471" s="65">
        <v>3.4</v>
      </c>
      <c r="G471" s="65">
        <v>2.1</v>
      </c>
      <c r="H471" s="65">
        <v>0.7</v>
      </c>
      <c r="I471" s="66">
        <f>SUM(E471:H471)</f>
        <v>10.6</v>
      </c>
    </row>
    <row r="472" spans="1:958">
      <c r="A472" s="87">
        <v>448</v>
      </c>
      <c r="B472" s="17" t="s">
        <v>385</v>
      </c>
      <c r="C472" s="97" t="s">
        <v>959</v>
      </c>
      <c r="D472" s="67" t="s">
        <v>20</v>
      </c>
      <c r="E472" s="65">
        <v>4.4000000000000004</v>
      </c>
      <c r="F472" s="65">
        <v>3.9</v>
      </c>
      <c r="G472" s="65">
        <v>3.6</v>
      </c>
      <c r="H472" s="65">
        <v>1.7000000000000002</v>
      </c>
      <c r="I472" s="66">
        <f>SUM(E472:H472)</f>
        <v>13.600000000000001</v>
      </c>
    </row>
    <row r="473" spans="1:958">
      <c r="A473" s="87">
        <v>449</v>
      </c>
      <c r="B473" s="17" t="s">
        <v>386</v>
      </c>
      <c r="C473" s="61" t="s">
        <v>968</v>
      </c>
      <c r="D473" s="67">
        <v>15</v>
      </c>
      <c r="E473" s="65">
        <v>20.399999999999999</v>
      </c>
      <c r="F473" s="65">
        <v>7.9</v>
      </c>
      <c r="G473" s="65">
        <v>5.1000000000000005</v>
      </c>
      <c r="H473" s="65">
        <v>2.2000000000000002</v>
      </c>
      <c r="I473" s="66">
        <f t="shared" ref="I473:I494" si="39">SUM(E473:H473)</f>
        <v>35.6</v>
      </c>
    </row>
    <row r="474" spans="1:958">
      <c r="A474" s="87">
        <v>450</v>
      </c>
      <c r="B474" s="17" t="s">
        <v>387</v>
      </c>
      <c r="C474" s="61" t="s">
        <v>863</v>
      </c>
      <c r="D474" s="67">
        <v>20</v>
      </c>
      <c r="E474" s="68">
        <v>16.899999999999999</v>
      </c>
      <c r="F474" s="68">
        <v>10.9</v>
      </c>
      <c r="G474" s="68">
        <v>5.6000000000000005</v>
      </c>
      <c r="H474" s="111">
        <v>2.7</v>
      </c>
      <c r="I474" s="66">
        <f t="shared" si="39"/>
        <v>36.1</v>
      </c>
    </row>
    <row r="475" spans="1:958">
      <c r="A475" s="87">
        <v>451</v>
      </c>
      <c r="B475" s="17" t="s">
        <v>388</v>
      </c>
      <c r="C475" s="61" t="s">
        <v>969</v>
      </c>
      <c r="D475" s="67">
        <v>24</v>
      </c>
      <c r="E475" s="68">
        <v>20.399999999999999</v>
      </c>
      <c r="F475" s="68">
        <v>9.9</v>
      </c>
      <c r="G475" s="68">
        <v>4.1000000000000005</v>
      </c>
      <c r="H475" s="111">
        <v>3.2</v>
      </c>
      <c r="I475" s="66">
        <f t="shared" si="39"/>
        <v>37.6</v>
      </c>
    </row>
    <row r="476" spans="1:958" ht="30">
      <c r="A476" s="87">
        <v>452</v>
      </c>
      <c r="B476" s="17" t="s">
        <v>389</v>
      </c>
      <c r="C476" s="61" t="s">
        <v>970</v>
      </c>
      <c r="D476" s="67">
        <v>20</v>
      </c>
      <c r="E476" s="68">
        <v>20.399999999999999</v>
      </c>
      <c r="F476" s="68">
        <v>11.9</v>
      </c>
      <c r="G476" s="68">
        <v>8.6</v>
      </c>
      <c r="H476" s="111">
        <v>2.7</v>
      </c>
      <c r="I476" s="66">
        <f t="shared" si="39"/>
        <v>43.6</v>
      </c>
    </row>
    <row r="477" spans="1:958">
      <c r="A477" s="87">
        <v>453</v>
      </c>
      <c r="B477" s="17" t="s">
        <v>390</v>
      </c>
      <c r="C477" s="61" t="s">
        <v>962</v>
      </c>
      <c r="D477" s="67" t="s">
        <v>20</v>
      </c>
      <c r="E477" s="65">
        <v>5.4</v>
      </c>
      <c r="F477" s="65">
        <v>3.9</v>
      </c>
      <c r="G477" s="65">
        <v>1.5999999999999999</v>
      </c>
      <c r="H477" s="65">
        <v>0.7</v>
      </c>
      <c r="I477" s="66">
        <f t="shared" si="39"/>
        <v>11.6</v>
      </c>
    </row>
    <row r="478" spans="1:958">
      <c r="A478" s="87">
        <v>454</v>
      </c>
      <c r="B478" s="17" t="s">
        <v>391</v>
      </c>
      <c r="C478" s="61" t="s">
        <v>961</v>
      </c>
      <c r="D478" s="67">
        <v>5</v>
      </c>
      <c r="E478" s="65">
        <v>5.9</v>
      </c>
      <c r="F478" s="65">
        <v>0.9</v>
      </c>
      <c r="G478" s="65">
        <v>1.5999999999999999</v>
      </c>
      <c r="H478" s="65">
        <v>1.2000000000000002</v>
      </c>
      <c r="I478" s="66">
        <f t="shared" si="39"/>
        <v>9.6000000000000014</v>
      </c>
    </row>
    <row r="479" spans="1:958">
      <c r="A479" s="87">
        <v>455</v>
      </c>
      <c r="B479" s="17" t="s">
        <v>392</v>
      </c>
      <c r="C479" s="61" t="s">
        <v>963</v>
      </c>
      <c r="D479" s="67">
        <v>7</v>
      </c>
      <c r="E479" s="65">
        <v>8.9</v>
      </c>
      <c r="F479" s="65">
        <v>2.9</v>
      </c>
      <c r="G479" s="65">
        <v>2.1</v>
      </c>
      <c r="H479" s="65">
        <v>1.2000000000000002</v>
      </c>
      <c r="I479" s="66">
        <f t="shared" si="39"/>
        <v>15.100000000000001</v>
      </c>
    </row>
    <row r="480" spans="1:958">
      <c r="A480" s="87">
        <v>456</v>
      </c>
      <c r="B480" s="17" t="s">
        <v>393</v>
      </c>
      <c r="C480" s="61" t="s">
        <v>1003</v>
      </c>
      <c r="D480" s="67">
        <v>15</v>
      </c>
      <c r="E480" s="68">
        <v>21.4</v>
      </c>
      <c r="F480" s="68">
        <v>14.9</v>
      </c>
      <c r="G480" s="68">
        <v>6.1000000000000005</v>
      </c>
      <c r="H480" s="111">
        <v>1.7000000000000002</v>
      </c>
      <c r="I480" s="66">
        <f t="shared" si="39"/>
        <v>44.1</v>
      </c>
    </row>
    <row r="481" spans="1:9">
      <c r="A481" s="87">
        <v>457</v>
      </c>
      <c r="B481" s="17" t="s">
        <v>394</v>
      </c>
      <c r="C481" s="61" t="s">
        <v>864</v>
      </c>
      <c r="D481" s="67">
        <v>10</v>
      </c>
      <c r="E481" s="68">
        <v>10.9</v>
      </c>
      <c r="F481" s="68">
        <v>5.9</v>
      </c>
      <c r="G481" s="68">
        <v>4.1000000000000005</v>
      </c>
      <c r="H481" s="111">
        <v>1.7000000000000002</v>
      </c>
      <c r="I481" s="66">
        <f t="shared" si="39"/>
        <v>22.6</v>
      </c>
    </row>
    <row r="482" spans="1:9">
      <c r="A482" s="87">
        <v>458</v>
      </c>
      <c r="B482" s="17" t="s">
        <v>395</v>
      </c>
      <c r="C482" s="61" t="s">
        <v>964</v>
      </c>
      <c r="D482" s="67" t="s">
        <v>20</v>
      </c>
      <c r="E482" s="65">
        <v>6.4</v>
      </c>
      <c r="F482" s="65">
        <v>3.9</v>
      </c>
      <c r="G482" s="65">
        <v>2.1</v>
      </c>
      <c r="H482" s="65">
        <v>0.7</v>
      </c>
      <c r="I482" s="66">
        <f t="shared" si="39"/>
        <v>13.1</v>
      </c>
    </row>
    <row r="483" spans="1:9">
      <c r="A483" s="87">
        <v>459</v>
      </c>
      <c r="B483" s="17" t="s">
        <v>396</v>
      </c>
      <c r="C483" s="61" t="s">
        <v>965</v>
      </c>
      <c r="D483" s="67" t="s">
        <v>20</v>
      </c>
      <c r="E483" s="65">
        <v>6.4</v>
      </c>
      <c r="F483" s="65">
        <v>3.9</v>
      </c>
      <c r="G483" s="65">
        <v>3.6</v>
      </c>
      <c r="H483" s="65">
        <v>1.7000000000000002</v>
      </c>
      <c r="I483" s="66">
        <f t="shared" si="39"/>
        <v>15.600000000000001</v>
      </c>
    </row>
    <row r="484" spans="1:9" ht="30">
      <c r="A484" s="87">
        <v>460</v>
      </c>
      <c r="B484" s="17" t="s">
        <v>397</v>
      </c>
      <c r="C484" s="61" t="s">
        <v>966</v>
      </c>
      <c r="D484" s="67">
        <v>50</v>
      </c>
      <c r="E484" s="68">
        <v>37.9</v>
      </c>
      <c r="F484" s="68">
        <v>21.9</v>
      </c>
      <c r="G484" s="68">
        <v>15.1</v>
      </c>
      <c r="H484" s="111">
        <v>2.7</v>
      </c>
      <c r="I484" s="66">
        <f t="shared" si="39"/>
        <v>77.599999999999994</v>
      </c>
    </row>
    <row r="485" spans="1:9">
      <c r="A485" s="87">
        <v>461</v>
      </c>
      <c r="B485" s="17" t="s">
        <v>398</v>
      </c>
      <c r="C485" s="61" t="s">
        <v>865</v>
      </c>
      <c r="D485" s="67" t="s">
        <v>20</v>
      </c>
      <c r="E485" s="65">
        <v>5.4</v>
      </c>
      <c r="F485" s="65">
        <v>3.9</v>
      </c>
      <c r="G485" s="65">
        <v>2.6</v>
      </c>
      <c r="H485" s="65">
        <v>1.2000000000000002</v>
      </c>
      <c r="I485" s="66">
        <f t="shared" si="39"/>
        <v>13.100000000000001</v>
      </c>
    </row>
    <row r="486" spans="1:9">
      <c r="A486" s="87">
        <v>462</v>
      </c>
      <c r="B486" s="17" t="s">
        <v>399</v>
      </c>
      <c r="C486" s="61" t="s">
        <v>967</v>
      </c>
      <c r="D486" s="67">
        <v>10</v>
      </c>
      <c r="E486" s="68">
        <v>9.9</v>
      </c>
      <c r="F486" s="68">
        <v>6.9</v>
      </c>
      <c r="G486" s="68">
        <v>5.1000000000000005</v>
      </c>
      <c r="H486" s="111">
        <v>1.7000000000000002</v>
      </c>
      <c r="I486" s="66">
        <f t="shared" si="39"/>
        <v>23.6</v>
      </c>
    </row>
    <row r="487" spans="1:9" ht="15.75">
      <c r="A487" s="87">
        <v>463</v>
      </c>
      <c r="B487" s="59" t="s">
        <v>776</v>
      </c>
      <c r="C487" s="97" t="s">
        <v>959</v>
      </c>
      <c r="D487" s="67">
        <v>50</v>
      </c>
      <c r="E487" s="68">
        <v>37.9</v>
      </c>
      <c r="F487" s="68">
        <v>21.9</v>
      </c>
      <c r="G487" s="68">
        <v>15.1</v>
      </c>
      <c r="H487" s="111">
        <v>2.7</v>
      </c>
      <c r="I487" s="66">
        <f t="shared" si="39"/>
        <v>77.599999999999994</v>
      </c>
    </row>
    <row r="488" spans="1:9">
      <c r="A488" s="87">
        <v>464</v>
      </c>
      <c r="B488" s="17" t="s">
        <v>400</v>
      </c>
      <c r="C488" s="97" t="s">
        <v>959</v>
      </c>
      <c r="D488" s="67">
        <v>10</v>
      </c>
      <c r="E488" s="68">
        <v>11.4</v>
      </c>
      <c r="F488" s="68">
        <v>6.4</v>
      </c>
      <c r="G488" s="68">
        <v>4.1000000000000005</v>
      </c>
      <c r="H488" s="111">
        <v>1.7000000000000002</v>
      </c>
      <c r="I488" s="66">
        <f t="shared" si="39"/>
        <v>23.6</v>
      </c>
    </row>
    <row r="489" spans="1:9">
      <c r="A489" s="87">
        <v>465</v>
      </c>
      <c r="B489" s="17" t="s">
        <v>401</v>
      </c>
      <c r="C489" s="97" t="s">
        <v>959</v>
      </c>
      <c r="D489" s="67" t="s">
        <v>20</v>
      </c>
      <c r="E489" s="65">
        <v>4.9000000000000004</v>
      </c>
      <c r="F489" s="65">
        <v>3.4</v>
      </c>
      <c r="G489" s="65">
        <v>2.1</v>
      </c>
      <c r="H489" s="65">
        <v>0.7</v>
      </c>
      <c r="I489" s="66">
        <f t="shared" si="39"/>
        <v>11.1</v>
      </c>
    </row>
    <row r="490" spans="1:9">
      <c r="A490" s="87">
        <v>466</v>
      </c>
      <c r="B490" s="17" t="s">
        <v>59</v>
      </c>
      <c r="C490" s="61" t="s">
        <v>960</v>
      </c>
      <c r="D490" s="67" t="s">
        <v>20</v>
      </c>
      <c r="E490" s="65">
        <v>5.4</v>
      </c>
      <c r="F490" s="65">
        <v>3.9</v>
      </c>
      <c r="G490" s="65">
        <v>3.6</v>
      </c>
      <c r="H490" s="65">
        <v>1.7000000000000002</v>
      </c>
      <c r="I490" s="66">
        <f t="shared" si="39"/>
        <v>14.600000000000001</v>
      </c>
    </row>
    <row r="491" spans="1:9">
      <c r="A491" s="87">
        <v>467</v>
      </c>
      <c r="B491" s="17" t="s">
        <v>402</v>
      </c>
      <c r="C491" s="97" t="s">
        <v>959</v>
      </c>
      <c r="D491" s="67">
        <v>10</v>
      </c>
      <c r="E491" s="68">
        <v>11.4</v>
      </c>
      <c r="F491" s="68">
        <v>5.9</v>
      </c>
      <c r="G491" s="68">
        <v>3.1</v>
      </c>
      <c r="H491" s="111">
        <v>1.7000000000000002</v>
      </c>
      <c r="I491" s="66">
        <f t="shared" si="39"/>
        <v>22.1</v>
      </c>
    </row>
    <row r="492" spans="1:9">
      <c r="A492" s="87">
        <v>468</v>
      </c>
      <c r="B492" s="17" t="s">
        <v>403</v>
      </c>
      <c r="C492" s="97" t="s">
        <v>959</v>
      </c>
      <c r="D492" s="67" t="s">
        <v>20</v>
      </c>
      <c r="E492" s="65">
        <v>6.9</v>
      </c>
      <c r="F492" s="65">
        <v>5.4</v>
      </c>
      <c r="G492" s="65">
        <v>3.6</v>
      </c>
      <c r="H492" s="65">
        <v>0.7</v>
      </c>
      <c r="I492" s="66">
        <f t="shared" si="39"/>
        <v>16.600000000000001</v>
      </c>
    </row>
    <row r="493" spans="1:9">
      <c r="A493" s="87">
        <v>469</v>
      </c>
      <c r="B493" s="17" t="s">
        <v>404</v>
      </c>
      <c r="C493" s="97" t="s">
        <v>959</v>
      </c>
      <c r="D493" s="67" t="s">
        <v>20</v>
      </c>
      <c r="E493" s="65">
        <v>5.4</v>
      </c>
      <c r="F493" s="65">
        <v>4.9000000000000004</v>
      </c>
      <c r="G493" s="65">
        <v>3.1</v>
      </c>
      <c r="H493" s="65">
        <v>1.7000000000000002</v>
      </c>
      <c r="I493" s="66">
        <f t="shared" si="39"/>
        <v>15.100000000000001</v>
      </c>
    </row>
    <row r="494" spans="1:9">
      <c r="A494" s="87">
        <v>470</v>
      </c>
      <c r="B494" s="15" t="s">
        <v>405</v>
      </c>
      <c r="C494" s="61" t="s">
        <v>1004</v>
      </c>
      <c r="D494" s="67" t="s">
        <v>20</v>
      </c>
      <c r="E494" s="65">
        <v>5.9</v>
      </c>
      <c r="F494" s="65">
        <v>5.4</v>
      </c>
      <c r="G494" s="65">
        <v>3.6</v>
      </c>
      <c r="H494" s="65">
        <v>1.7000000000000002</v>
      </c>
      <c r="I494" s="66">
        <f t="shared" si="39"/>
        <v>16.600000000000001</v>
      </c>
    </row>
    <row r="495" spans="1:9">
      <c r="A495" s="87">
        <v>471</v>
      </c>
      <c r="B495" s="15" t="s">
        <v>406</v>
      </c>
      <c r="C495" s="97" t="s">
        <v>959</v>
      </c>
      <c r="D495" s="67" t="s">
        <v>20</v>
      </c>
      <c r="E495" s="65">
        <v>6.4</v>
      </c>
      <c r="F495" s="65">
        <v>3.9</v>
      </c>
      <c r="G495" s="65">
        <v>3.6</v>
      </c>
      <c r="H495" s="65">
        <v>2.2000000000000002</v>
      </c>
      <c r="I495" s="66">
        <f t="shared" ref="I495:I503" si="40">SUM(E495:H495)</f>
        <v>16.100000000000001</v>
      </c>
    </row>
    <row r="496" spans="1:9">
      <c r="A496" s="87">
        <v>472</v>
      </c>
      <c r="B496" s="15" t="s">
        <v>407</v>
      </c>
      <c r="C496" s="97" t="s">
        <v>959</v>
      </c>
      <c r="D496" s="67">
        <v>5</v>
      </c>
      <c r="E496" s="65">
        <v>6.4</v>
      </c>
      <c r="F496" s="65">
        <v>2.9</v>
      </c>
      <c r="G496" s="65">
        <v>2.1</v>
      </c>
      <c r="H496" s="65">
        <v>1.2000000000000002</v>
      </c>
      <c r="I496" s="66">
        <f t="shared" si="40"/>
        <v>12.600000000000001</v>
      </c>
    </row>
    <row r="497" spans="1:9">
      <c r="A497" s="87">
        <v>473</v>
      </c>
      <c r="B497" s="15" t="s">
        <v>408</v>
      </c>
      <c r="C497" s="97" t="s">
        <v>959</v>
      </c>
      <c r="D497" s="67" t="s">
        <v>20</v>
      </c>
      <c r="E497" s="65">
        <v>4.9000000000000004</v>
      </c>
      <c r="F497" s="65">
        <v>3.4</v>
      </c>
      <c r="G497" s="65">
        <v>2.1</v>
      </c>
      <c r="H497" s="65">
        <v>0.7</v>
      </c>
      <c r="I497" s="66">
        <f t="shared" si="40"/>
        <v>11.1</v>
      </c>
    </row>
    <row r="498" spans="1:9" s="1" customFormat="1">
      <c r="A498" s="87">
        <v>474</v>
      </c>
      <c r="B498" s="69" t="s">
        <v>409</v>
      </c>
      <c r="C498" s="97" t="s">
        <v>959</v>
      </c>
      <c r="D498" s="67" t="s">
        <v>20</v>
      </c>
      <c r="E498" s="65">
        <v>6.9</v>
      </c>
      <c r="F498" s="65">
        <v>5.4</v>
      </c>
      <c r="G498" s="65">
        <v>3.6</v>
      </c>
      <c r="H498" s="65">
        <v>0.7</v>
      </c>
      <c r="I498" s="66">
        <f t="shared" si="40"/>
        <v>16.600000000000001</v>
      </c>
    </row>
    <row r="499" spans="1:9" s="1" customFormat="1">
      <c r="A499" s="87">
        <v>475</v>
      </c>
      <c r="B499" s="15" t="s">
        <v>410</v>
      </c>
      <c r="C499" s="97" t="s">
        <v>959</v>
      </c>
      <c r="D499" s="67" t="s">
        <v>20</v>
      </c>
      <c r="E499" s="65">
        <v>4.9000000000000004</v>
      </c>
      <c r="F499" s="65">
        <v>3.4</v>
      </c>
      <c r="G499" s="65">
        <v>2.1</v>
      </c>
      <c r="H499" s="65">
        <v>0.7</v>
      </c>
      <c r="I499" s="66">
        <f t="shared" si="40"/>
        <v>11.1</v>
      </c>
    </row>
    <row r="500" spans="1:9" s="1" customFormat="1">
      <c r="A500" s="87">
        <v>476</v>
      </c>
      <c r="B500" s="15" t="s">
        <v>411</v>
      </c>
      <c r="C500" s="97" t="s">
        <v>959</v>
      </c>
      <c r="D500" s="67">
        <v>5</v>
      </c>
      <c r="E500" s="65">
        <v>10.4</v>
      </c>
      <c r="F500" s="65">
        <v>0.9</v>
      </c>
      <c r="G500" s="65">
        <v>2.1</v>
      </c>
      <c r="H500" s="65">
        <v>1.2000000000000002</v>
      </c>
      <c r="I500" s="66">
        <f t="shared" si="40"/>
        <v>14.600000000000001</v>
      </c>
    </row>
    <row r="501" spans="1:9" s="1" customFormat="1">
      <c r="A501" s="87">
        <v>477</v>
      </c>
      <c r="B501" s="72" t="s">
        <v>412</v>
      </c>
      <c r="C501" s="97" t="s">
        <v>959</v>
      </c>
      <c r="D501" s="67" t="s">
        <v>20</v>
      </c>
      <c r="E501" s="65">
        <v>4.9000000000000004</v>
      </c>
      <c r="F501" s="65">
        <v>3.4</v>
      </c>
      <c r="G501" s="65">
        <v>2.1</v>
      </c>
      <c r="H501" s="65">
        <v>0.7</v>
      </c>
      <c r="I501" s="66">
        <f t="shared" si="40"/>
        <v>11.1</v>
      </c>
    </row>
    <row r="502" spans="1:9" s="1" customFormat="1" ht="15.75">
      <c r="A502" s="87">
        <v>478</v>
      </c>
      <c r="B502" s="59" t="s">
        <v>777</v>
      </c>
      <c r="C502" s="97" t="s">
        <v>959</v>
      </c>
      <c r="D502" s="67" t="s">
        <v>20</v>
      </c>
      <c r="E502" s="68">
        <v>2.9</v>
      </c>
      <c r="F502" s="68">
        <v>0.9</v>
      </c>
      <c r="G502" s="68">
        <v>1.0999999999999999</v>
      </c>
      <c r="H502" s="111">
        <v>0.7</v>
      </c>
      <c r="I502" s="66">
        <f t="shared" si="40"/>
        <v>5.6</v>
      </c>
    </row>
    <row r="503" spans="1:9" s="1" customFormat="1">
      <c r="A503" s="87">
        <v>479</v>
      </c>
      <c r="B503" s="18" t="s">
        <v>804</v>
      </c>
      <c r="C503" s="97" t="s">
        <v>959</v>
      </c>
      <c r="D503" s="67">
        <v>9</v>
      </c>
      <c r="E503" s="68">
        <v>11.4</v>
      </c>
      <c r="F503" s="68">
        <v>5.9</v>
      </c>
      <c r="G503" s="68">
        <v>3.1</v>
      </c>
      <c r="H503" s="111">
        <v>1.7000000000000002</v>
      </c>
      <c r="I503" s="66">
        <f t="shared" si="40"/>
        <v>22.1</v>
      </c>
    </row>
    <row r="504" spans="1:9" s="1" customFormat="1">
      <c r="A504" s="87">
        <v>480</v>
      </c>
      <c r="B504" s="73" t="s">
        <v>817</v>
      </c>
      <c r="C504" s="97" t="s">
        <v>959</v>
      </c>
      <c r="D504" s="67" t="s">
        <v>20</v>
      </c>
      <c r="E504" s="65">
        <v>4.9000000000000004</v>
      </c>
      <c r="F504" s="65">
        <v>3.4</v>
      </c>
      <c r="G504" s="65">
        <v>2.1</v>
      </c>
      <c r="H504" s="65">
        <v>0.7</v>
      </c>
      <c r="I504" s="66">
        <f t="shared" ref="I504:I505" si="41">SUM(E504:H504)</f>
        <v>11.1</v>
      </c>
    </row>
    <row r="505" spans="1:9" s="1" customFormat="1">
      <c r="A505" s="87">
        <v>481</v>
      </c>
      <c r="B505" s="61" t="s">
        <v>826</v>
      </c>
      <c r="C505" s="97" t="s">
        <v>959</v>
      </c>
      <c r="D505" s="67" t="s">
        <v>20</v>
      </c>
      <c r="E505" s="65">
        <v>5.4</v>
      </c>
      <c r="F505" s="65">
        <v>4.9000000000000004</v>
      </c>
      <c r="G505" s="65">
        <v>3.1</v>
      </c>
      <c r="H505" s="65">
        <v>1.7000000000000002</v>
      </c>
      <c r="I505" s="66">
        <f t="shared" si="41"/>
        <v>15.100000000000001</v>
      </c>
    </row>
    <row r="506" spans="1:9">
      <c r="A506" s="65"/>
      <c r="B506" s="17"/>
      <c r="C506" s="74" t="s">
        <v>77</v>
      </c>
      <c r="D506" s="75">
        <f t="shared" ref="D506:I506" si="42">SUM(D470:D505)</f>
        <v>277</v>
      </c>
      <c r="E506" s="75">
        <f t="shared" si="42"/>
        <v>378.39999999999964</v>
      </c>
      <c r="F506" s="75">
        <f t="shared" si="42"/>
        <v>217.40000000000012</v>
      </c>
      <c r="G506" s="75">
        <f t="shared" si="42"/>
        <v>141.59999999999991</v>
      </c>
      <c r="H506" s="75">
        <f t="shared" si="42"/>
        <v>54.200000000000045</v>
      </c>
      <c r="I506" s="75">
        <f t="shared" si="42"/>
        <v>791.60000000000048</v>
      </c>
    </row>
    <row r="507" spans="1:9" ht="31.5" customHeight="1">
      <c r="A507" s="113" t="s">
        <v>413</v>
      </c>
      <c r="B507" s="113"/>
      <c r="C507" s="113"/>
      <c r="D507" s="113"/>
      <c r="E507" s="113"/>
      <c r="F507" s="113"/>
      <c r="G507" s="113"/>
      <c r="H507" s="113"/>
      <c r="I507" s="113"/>
    </row>
    <row r="508" spans="1:9" s="1" customFormat="1">
      <c r="A508" s="87">
        <v>482</v>
      </c>
      <c r="B508" s="17" t="s">
        <v>414</v>
      </c>
      <c r="C508" s="61" t="s">
        <v>972</v>
      </c>
      <c r="D508" s="64" t="s">
        <v>20</v>
      </c>
      <c r="E508" s="65">
        <v>4.4000000000000004</v>
      </c>
      <c r="F508" s="65">
        <v>3.9</v>
      </c>
      <c r="G508" s="65">
        <v>2.6</v>
      </c>
      <c r="H508" s="65">
        <v>1.7000000000000002</v>
      </c>
      <c r="I508" s="89">
        <f>SUM(E508:H508)</f>
        <v>12.600000000000001</v>
      </c>
    </row>
    <row r="509" spans="1:9" s="1" customFormat="1">
      <c r="A509" s="87">
        <v>483</v>
      </c>
      <c r="B509" s="17" t="s">
        <v>415</v>
      </c>
      <c r="C509" s="17" t="s">
        <v>971</v>
      </c>
      <c r="D509" s="64" t="s">
        <v>20</v>
      </c>
      <c r="E509" s="65">
        <v>5.4</v>
      </c>
      <c r="F509" s="65">
        <v>5.4</v>
      </c>
      <c r="G509" s="65">
        <v>3.6</v>
      </c>
      <c r="H509" s="65">
        <v>0.7</v>
      </c>
      <c r="I509" s="89">
        <f t="shared" ref="I509:I514" si="43">SUM(E509:H509)</f>
        <v>15.1</v>
      </c>
    </row>
    <row r="510" spans="1:9" s="1" customFormat="1">
      <c r="A510" s="87">
        <v>484</v>
      </c>
      <c r="B510" s="17" t="s">
        <v>866</v>
      </c>
      <c r="C510" s="17" t="s">
        <v>971</v>
      </c>
      <c r="D510" s="64" t="s">
        <v>20</v>
      </c>
      <c r="E510" s="65">
        <v>4.4000000000000004</v>
      </c>
      <c r="F510" s="65">
        <v>5.4</v>
      </c>
      <c r="G510" s="65">
        <v>3.1</v>
      </c>
      <c r="H510" s="65">
        <v>1.7000000000000002</v>
      </c>
      <c r="I510" s="89">
        <f t="shared" si="43"/>
        <v>14.600000000000001</v>
      </c>
    </row>
    <row r="511" spans="1:9" s="1" customFormat="1">
      <c r="A511" s="87">
        <v>485</v>
      </c>
      <c r="B511" s="17" t="s">
        <v>416</v>
      </c>
      <c r="C511" s="17" t="s">
        <v>971</v>
      </c>
      <c r="D511" s="64" t="s">
        <v>20</v>
      </c>
      <c r="E511" s="65">
        <v>6.4</v>
      </c>
      <c r="F511" s="65">
        <v>3.4</v>
      </c>
      <c r="G511" s="65">
        <v>2.1</v>
      </c>
      <c r="H511" s="65">
        <v>0.7</v>
      </c>
      <c r="I511" s="66">
        <f t="shared" si="43"/>
        <v>12.6</v>
      </c>
    </row>
    <row r="512" spans="1:9" s="1" customFormat="1">
      <c r="A512" s="87">
        <v>486</v>
      </c>
      <c r="B512" s="17" t="s">
        <v>407</v>
      </c>
      <c r="C512" s="61" t="s">
        <v>1005</v>
      </c>
      <c r="D512" s="64" t="s">
        <v>20</v>
      </c>
      <c r="E512" s="65">
        <v>7.4</v>
      </c>
      <c r="F512" s="65">
        <v>4.9000000000000004</v>
      </c>
      <c r="G512" s="65">
        <v>2.1</v>
      </c>
      <c r="H512" s="65">
        <v>0.7</v>
      </c>
      <c r="I512" s="66">
        <f t="shared" si="43"/>
        <v>15.1</v>
      </c>
    </row>
    <row r="513" spans="1:9" s="1" customFormat="1">
      <c r="A513" s="87">
        <v>487</v>
      </c>
      <c r="B513" s="17" t="s">
        <v>417</v>
      </c>
      <c r="C513" s="17" t="s">
        <v>971</v>
      </c>
      <c r="D513" s="64" t="s">
        <v>20</v>
      </c>
      <c r="E513" s="65">
        <v>6.4</v>
      </c>
      <c r="F513" s="65">
        <v>4.9000000000000004</v>
      </c>
      <c r="G513" s="65">
        <v>2.6</v>
      </c>
      <c r="H513" s="65">
        <v>2.2000000000000002</v>
      </c>
      <c r="I513" s="66">
        <f t="shared" si="43"/>
        <v>16.100000000000001</v>
      </c>
    </row>
    <row r="514" spans="1:9" s="1" customFormat="1">
      <c r="A514" s="87">
        <v>488</v>
      </c>
      <c r="B514" s="17" t="s">
        <v>418</v>
      </c>
      <c r="C514" s="61" t="s">
        <v>867</v>
      </c>
      <c r="D514" s="64" t="s">
        <v>20</v>
      </c>
      <c r="E514" s="65">
        <v>7.4</v>
      </c>
      <c r="F514" s="65">
        <v>4.9000000000000004</v>
      </c>
      <c r="G514" s="65">
        <v>2.6</v>
      </c>
      <c r="H514" s="65">
        <v>2.2000000000000002</v>
      </c>
      <c r="I514" s="66">
        <f t="shared" si="43"/>
        <v>17.100000000000001</v>
      </c>
    </row>
    <row r="515" spans="1:9" s="1" customFormat="1">
      <c r="A515" s="87">
        <v>489</v>
      </c>
      <c r="B515" s="17" t="s">
        <v>419</v>
      </c>
      <c r="C515" s="17" t="s">
        <v>971</v>
      </c>
      <c r="D515" s="64">
        <v>9</v>
      </c>
      <c r="E515" s="65">
        <v>6.4</v>
      </c>
      <c r="F515" s="65">
        <v>3.4</v>
      </c>
      <c r="G515" s="65">
        <v>2.1</v>
      </c>
      <c r="H515" s="65">
        <v>2.2000000000000002</v>
      </c>
      <c r="I515" s="66">
        <f t="shared" ref="I515:I526" si="44">SUM(E515:H515)</f>
        <v>14.100000000000001</v>
      </c>
    </row>
    <row r="516" spans="1:9" s="1" customFormat="1">
      <c r="A516" s="87">
        <v>490</v>
      </c>
      <c r="B516" s="17" t="s">
        <v>420</v>
      </c>
      <c r="C516" s="61" t="s">
        <v>1006</v>
      </c>
      <c r="D516" s="64" t="s">
        <v>20</v>
      </c>
      <c r="E516" s="65">
        <v>7.4</v>
      </c>
      <c r="F516" s="65">
        <v>4.9000000000000004</v>
      </c>
      <c r="G516" s="65">
        <v>2.1</v>
      </c>
      <c r="H516" s="65">
        <v>0.7</v>
      </c>
      <c r="I516" s="66">
        <f t="shared" si="44"/>
        <v>15.1</v>
      </c>
    </row>
    <row r="517" spans="1:9" s="1" customFormat="1">
      <c r="A517" s="87">
        <v>491</v>
      </c>
      <c r="B517" s="17" t="s">
        <v>421</v>
      </c>
      <c r="C517" s="61" t="s">
        <v>1007</v>
      </c>
      <c r="D517" s="64" t="s">
        <v>20</v>
      </c>
      <c r="E517" s="65">
        <v>6.9</v>
      </c>
      <c r="F517" s="65">
        <v>4.9000000000000004</v>
      </c>
      <c r="G517" s="65">
        <v>2.6</v>
      </c>
      <c r="H517" s="65">
        <v>2.2000000000000002</v>
      </c>
      <c r="I517" s="66">
        <f t="shared" si="44"/>
        <v>16.600000000000001</v>
      </c>
    </row>
    <row r="518" spans="1:9" s="1" customFormat="1" ht="30">
      <c r="A518" s="87">
        <v>492</v>
      </c>
      <c r="B518" s="17" t="s">
        <v>422</v>
      </c>
      <c r="C518" s="61" t="s">
        <v>974</v>
      </c>
      <c r="D518" s="64" t="s">
        <v>20</v>
      </c>
      <c r="E518" s="65">
        <v>7.4</v>
      </c>
      <c r="F518" s="65">
        <v>4.9000000000000004</v>
      </c>
      <c r="G518" s="65">
        <v>2.6</v>
      </c>
      <c r="H518" s="65">
        <v>2.2000000000000002</v>
      </c>
      <c r="I518" s="66">
        <f t="shared" si="44"/>
        <v>17.100000000000001</v>
      </c>
    </row>
    <row r="519" spans="1:9" s="1" customFormat="1">
      <c r="A519" s="87">
        <v>493</v>
      </c>
      <c r="B519" s="17" t="s">
        <v>423</v>
      </c>
      <c r="C519" s="61" t="s">
        <v>973</v>
      </c>
      <c r="D519" s="64" t="s">
        <v>20</v>
      </c>
      <c r="E519" s="65">
        <v>6.4</v>
      </c>
      <c r="F519" s="65">
        <v>3.9</v>
      </c>
      <c r="G519" s="65">
        <v>2.6</v>
      </c>
      <c r="H519" s="65">
        <v>2.2000000000000002</v>
      </c>
      <c r="I519" s="66">
        <f t="shared" si="44"/>
        <v>15.100000000000001</v>
      </c>
    </row>
    <row r="520" spans="1:9" s="1" customFormat="1">
      <c r="A520" s="87">
        <v>494</v>
      </c>
      <c r="B520" s="17" t="s">
        <v>424</v>
      </c>
      <c r="C520" s="17" t="s">
        <v>971</v>
      </c>
      <c r="D520" s="64">
        <v>10</v>
      </c>
      <c r="E520" s="65">
        <v>7.4</v>
      </c>
      <c r="F520" s="65">
        <v>4.4000000000000004</v>
      </c>
      <c r="G520" s="65">
        <v>2.1</v>
      </c>
      <c r="H520" s="65">
        <v>1.7000000000000002</v>
      </c>
      <c r="I520" s="66">
        <f t="shared" si="44"/>
        <v>15.600000000000001</v>
      </c>
    </row>
    <row r="521" spans="1:9" s="1" customFormat="1">
      <c r="A521" s="87">
        <v>495</v>
      </c>
      <c r="B521" s="15" t="s">
        <v>425</v>
      </c>
      <c r="C521" s="17" t="s">
        <v>971</v>
      </c>
      <c r="D521" s="64" t="s">
        <v>20</v>
      </c>
      <c r="E521" s="65">
        <v>5.9</v>
      </c>
      <c r="F521" s="65">
        <v>5.4</v>
      </c>
      <c r="G521" s="65">
        <v>3.1</v>
      </c>
      <c r="H521" s="65">
        <v>1.7000000000000002</v>
      </c>
      <c r="I521" s="66">
        <f t="shared" si="44"/>
        <v>16.100000000000001</v>
      </c>
    </row>
    <row r="522" spans="1:9" s="1" customFormat="1">
      <c r="A522" s="87">
        <v>496</v>
      </c>
      <c r="B522" s="69" t="s">
        <v>426</v>
      </c>
      <c r="C522" s="17" t="s">
        <v>971</v>
      </c>
      <c r="D522" s="64" t="s">
        <v>20</v>
      </c>
      <c r="E522" s="65">
        <v>7.4</v>
      </c>
      <c r="F522" s="65">
        <v>4.9000000000000004</v>
      </c>
      <c r="G522" s="65">
        <v>2.1</v>
      </c>
      <c r="H522" s="65">
        <v>0.7</v>
      </c>
      <c r="I522" s="66">
        <f t="shared" si="44"/>
        <v>15.1</v>
      </c>
    </row>
    <row r="523" spans="1:9" s="1" customFormat="1">
      <c r="A523" s="87">
        <v>497</v>
      </c>
      <c r="B523" s="69" t="s">
        <v>427</v>
      </c>
      <c r="C523" s="17" t="s">
        <v>971</v>
      </c>
      <c r="D523" s="64" t="s">
        <v>20</v>
      </c>
      <c r="E523" s="65">
        <v>6.9</v>
      </c>
      <c r="F523" s="65">
        <v>4.9000000000000004</v>
      </c>
      <c r="G523" s="65">
        <v>2.6</v>
      </c>
      <c r="H523" s="65">
        <v>2.2000000000000002</v>
      </c>
      <c r="I523" s="66">
        <f t="shared" si="44"/>
        <v>16.600000000000001</v>
      </c>
    </row>
    <row r="524" spans="1:9" s="1" customFormat="1">
      <c r="A524" s="87">
        <v>498</v>
      </c>
      <c r="B524" s="72" t="s">
        <v>428</v>
      </c>
      <c r="C524" s="17" t="s">
        <v>971</v>
      </c>
      <c r="D524" s="64" t="s">
        <v>20</v>
      </c>
      <c r="E524" s="65">
        <v>5.4</v>
      </c>
      <c r="F524" s="65">
        <v>5.4</v>
      </c>
      <c r="G524" s="65">
        <v>3.6</v>
      </c>
      <c r="H524" s="65">
        <v>0.7</v>
      </c>
      <c r="I524" s="89">
        <f t="shared" si="44"/>
        <v>15.1</v>
      </c>
    </row>
    <row r="525" spans="1:9" s="1" customFormat="1">
      <c r="A525" s="87">
        <v>499</v>
      </c>
      <c r="B525" s="72" t="s">
        <v>821</v>
      </c>
      <c r="C525" s="17" t="s">
        <v>971</v>
      </c>
      <c r="D525" s="64">
        <v>1</v>
      </c>
      <c r="E525" s="65">
        <v>7.4</v>
      </c>
      <c r="F525" s="65">
        <v>4.9000000000000004</v>
      </c>
      <c r="G525" s="65">
        <v>4.1000000000000005</v>
      </c>
      <c r="H525" s="65">
        <v>0.7</v>
      </c>
      <c r="I525" s="66">
        <f t="shared" si="44"/>
        <v>17.100000000000001</v>
      </c>
    </row>
    <row r="526" spans="1:9" s="1" customFormat="1">
      <c r="A526" s="87">
        <v>500</v>
      </c>
      <c r="B526" s="15" t="s">
        <v>429</v>
      </c>
      <c r="C526" s="17" t="s">
        <v>971</v>
      </c>
      <c r="D526" s="64" t="s">
        <v>20</v>
      </c>
      <c r="E526" s="65">
        <v>5.4</v>
      </c>
      <c r="F526" s="65">
        <v>3.4</v>
      </c>
      <c r="G526" s="65">
        <v>2.6</v>
      </c>
      <c r="H526" s="65">
        <v>0.7</v>
      </c>
      <c r="I526" s="89">
        <f t="shared" si="44"/>
        <v>12.1</v>
      </c>
    </row>
    <row r="527" spans="1:9" s="1" customFormat="1">
      <c r="A527" s="87">
        <v>501</v>
      </c>
      <c r="B527" s="60" t="s">
        <v>764</v>
      </c>
      <c r="C527" s="17" t="s">
        <v>971</v>
      </c>
      <c r="D527" s="64" t="s">
        <v>20</v>
      </c>
      <c r="E527" s="65">
        <v>6.4</v>
      </c>
      <c r="F527" s="65">
        <v>3.4</v>
      </c>
      <c r="G527" s="65">
        <v>2.1</v>
      </c>
      <c r="H527" s="65">
        <v>2.2000000000000002</v>
      </c>
      <c r="I527" s="66">
        <f>SUM(E527:H527)</f>
        <v>14.100000000000001</v>
      </c>
    </row>
    <row r="528" spans="1:9" s="1" customFormat="1">
      <c r="A528" s="87">
        <v>502</v>
      </c>
      <c r="B528" s="60" t="s">
        <v>765</v>
      </c>
      <c r="C528" s="17" t="s">
        <v>971</v>
      </c>
      <c r="D528" s="64" t="s">
        <v>20</v>
      </c>
      <c r="E528" s="65">
        <v>7.4</v>
      </c>
      <c r="F528" s="65">
        <v>4.9000000000000004</v>
      </c>
      <c r="G528" s="65">
        <v>2.1</v>
      </c>
      <c r="H528" s="65">
        <v>0.7</v>
      </c>
      <c r="I528" s="66">
        <f>SUM(E528:H528)</f>
        <v>15.1</v>
      </c>
    </row>
    <row r="529" spans="1:9" s="1" customFormat="1">
      <c r="A529" s="87">
        <v>503</v>
      </c>
      <c r="B529" s="61" t="s">
        <v>868</v>
      </c>
      <c r="C529" s="17" t="s">
        <v>971</v>
      </c>
      <c r="D529" s="64" t="s">
        <v>20</v>
      </c>
      <c r="E529" s="65">
        <v>5.4</v>
      </c>
      <c r="F529" s="65">
        <v>3.4</v>
      </c>
      <c r="G529" s="65">
        <v>2.6</v>
      </c>
      <c r="H529" s="65">
        <v>0.7</v>
      </c>
      <c r="I529" s="89">
        <f t="shared" ref="I529" si="45">SUM(E529:H529)</f>
        <v>12.1</v>
      </c>
    </row>
    <row r="530" spans="1:9">
      <c r="A530" s="87"/>
      <c r="B530" s="17"/>
      <c r="C530" s="74" t="s">
        <v>77</v>
      </c>
      <c r="D530" s="75">
        <f>SUM(D515:D529)</f>
        <v>20</v>
      </c>
      <c r="E530" s="75">
        <f>SUM(E508:E529)</f>
        <v>141.30000000000004</v>
      </c>
      <c r="F530" s="75">
        <f>SUM(F508:F529)</f>
        <v>99.80000000000004</v>
      </c>
      <c r="G530" s="75">
        <f>SUM(G508:G529)</f>
        <v>57.700000000000024</v>
      </c>
      <c r="H530" s="75">
        <f>SUM(H508:H529)</f>
        <v>31.399999999999991</v>
      </c>
      <c r="I530" s="75">
        <f>SUM(I508:I529)</f>
        <v>330.20000000000005</v>
      </c>
    </row>
    <row r="531" spans="1:9" ht="33.75" customHeight="1">
      <c r="A531" s="113" t="s">
        <v>430</v>
      </c>
      <c r="B531" s="113"/>
      <c r="C531" s="113"/>
      <c r="D531" s="113"/>
      <c r="E531" s="113"/>
      <c r="F531" s="113"/>
      <c r="G531" s="113"/>
      <c r="H531" s="113"/>
      <c r="I531" s="113"/>
    </row>
    <row r="532" spans="1:9" s="1" customFormat="1">
      <c r="A532" s="87">
        <v>504</v>
      </c>
      <c r="B532" s="16" t="s">
        <v>869</v>
      </c>
      <c r="C532" s="16" t="s">
        <v>975</v>
      </c>
      <c r="D532" s="25" t="s">
        <v>20</v>
      </c>
      <c r="E532" s="65">
        <v>4.4000000000000004</v>
      </c>
      <c r="F532" s="65">
        <v>3.9</v>
      </c>
      <c r="G532" s="65">
        <v>2.6</v>
      </c>
      <c r="H532" s="65">
        <v>1.7000000000000002</v>
      </c>
      <c r="I532" s="89">
        <f>SUM(E532:H532)</f>
        <v>12.600000000000001</v>
      </c>
    </row>
    <row r="533" spans="1:9" s="1" customFormat="1">
      <c r="A533" s="87">
        <v>505</v>
      </c>
      <c r="B533" s="17" t="s">
        <v>431</v>
      </c>
      <c r="C533" s="61" t="s">
        <v>870</v>
      </c>
      <c r="D533" s="64" t="s">
        <v>20</v>
      </c>
      <c r="E533" s="65">
        <v>5.9</v>
      </c>
      <c r="F533" s="65">
        <v>4.9000000000000004</v>
      </c>
      <c r="G533" s="65">
        <v>3.6</v>
      </c>
      <c r="H533" s="65">
        <v>1.2000000000000002</v>
      </c>
      <c r="I533" s="89">
        <f t="shared" ref="I533:I544" si="46">SUM(E533:H533)</f>
        <v>15.600000000000001</v>
      </c>
    </row>
    <row r="534" spans="1:9" s="1" customFormat="1">
      <c r="A534" s="87">
        <v>506</v>
      </c>
      <c r="B534" s="17" t="s">
        <v>432</v>
      </c>
      <c r="C534" s="61" t="s">
        <v>871</v>
      </c>
      <c r="D534" s="64" t="s">
        <v>20</v>
      </c>
      <c r="E534" s="65">
        <v>4.4000000000000004</v>
      </c>
      <c r="F534" s="65">
        <v>5.4</v>
      </c>
      <c r="G534" s="65">
        <v>3.1</v>
      </c>
      <c r="H534" s="65">
        <v>1.7000000000000002</v>
      </c>
      <c r="I534" s="89">
        <f t="shared" si="46"/>
        <v>14.600000000000001</v>
      </c>
    </row>
    <row r="535" spans="1:9" s="1" customFormat="1">
      <c r="A535" s="87">
        <v>507</v>
      </c>
      <c r="B535" s="17" t="s">
        <v>778</v>
      </c>
      <c r="C535" s="61" t="s">
        <v>976</v>
      </c>
      <c r="D535" s="64">
        <v>10</v>
      </c>
      <c r="E535" s="65">
        <v>13.4</v>
      </c>
      <c r="F535" s="65">
        <v>6.4</v>
      </c>
      <c r="G535" s="65">
        <v>4.6000000000000005</v>
      </c>
      <c r="H535" s="65">
        <v>1.7000000000000002</v>
      </c>
      <c r="I535" s="89">
        <f t="shared" si="46"/>
        <v>26.1</v>
      </c>
    </row>
    <row r="536" spans="1:9" s="1" customFormat="1" ht="30">
      <c r="A536" s="87">
        <v>508</v>
      </c>
      <c r="B536" s="17" t="s">
        <v>433</v>
      </c>
      <c r="C536" s="61" t="s">
        <v>872</v>
      </c>
      <c r="D536" s="64">
        <v>20</v>
      </c>
      <c r="E536" s="65">
        <v>19.399999999999999</v>
      </c>
      <c r="F536" s="65">
        <v>10.9</v>
      </c>
      <c r="G536" s="65">
        <v>8.1</v>
      </c>
      <c r="H536" s="65">
        <v>1.7000000000000002</v>
      </c>
      <c r="I536" s="89">
        <f t="shared" si="46"/>
        <v>40.1</v>
      </c>
    </row>
    <row r="537" spans="1:9" s="1" customFormat="1">
      <c r="A537" s="87">
        <v>509</v>
      </c>
      <c r="B537" s="15" t="s">
        <v>434</v>
      </c>
      <c r="C537" s="61" t="s">
        <v>874</v>
      </c>
      <c r="D537" s="64">
        <v>3</v>
      </c>
      <c r="E537" s="65">
        <v>6.9</v>
      </c>
      <c r="F537" s="65">
        <v>3.9</v>
      </c>
      <c r="G537" s="65">
        <v>2.6</v>
      </c>
      <c r="H537" s="65">
        <v>1.7000000000000002</v>
      </c>
      <c r="I537" s="89">
        <f t="shared" si="46"/>
        <v>15.100000000000001</v>
      </c>
    </row>
    <row r="538" spans="1:9" s="1" customFormat="1">
      <c r="A538" s="87">
        <v>510</v>
      </c>
      <c r="B538" s="17" t="s">
        <v>435</v>
      </c>
      <c r="C538" s="16" t="s">
        <v>975</v>
      </c>
      <c r="D538" s="64" t="s">
        <v>20</v>
      </c>
      <c r="E538" s="65">
        <v>6.4</v>
      </c>
      <c r="F538" s="65">
        <v>4.4000000000000004</v>
      </c>
      <c r="G538" s="65">
        <v>3.1</v>
      </c>
      <c r="H538" s="65">
        <v>1.7000000000000002</v>
      </c>
      <c r="I538" s="89">
        <f t="shared" si="46"/>
        <v>15.600000000000001</v>
      </c>
    </row>
    <row r="539" spans="1:9" s="1" customFormat="1">
      <c r="A539" s="87">
        <v>511</v>
      </c>
      <c r="B539" s="17" t="s">
        <v>436</v>
      </c>
      <c r="C539" s="61" t="s">
        <v>977</v>
      </c>
      <c r="D539" s="64">
        <v>7</v>
      </c>
      <c r="E539" s="65">
        <v>8.9</v>
      </c>
      <c r="F539" s="65">
        <v>6.4</v>
      </c>
      <c r="G539" s="65">
        <v>5.1000000000000005</v>
      </c>
      <c r="H539" s="65">
        <v>1.7000000000000002</v>
      </c>
      <c r="I539" s="89">
        <f t="shared" si="46"/>
        <v>22.1</v>
      </c>
    </row>
    <row r="540" spans="1:9" s="1" customFormat="1" ht="30">
      <c r="A540" s="87">
        <v>512</v>
      </c>
      <c r="B540" s="17" t="s">
        <v>151</v>
      </c>
      <c r="C540" s="61" t="s">
        <v>875</v>
      </c>
      <c r="D540" s="64">
        <v>10</v>
      </c>
      <c r="E540" s="65">
        <v>10.9</v>
      </c>
      <c r="F540" s="65">
        <v>5.9</v>
      </c>
      <c r="G540" s="65">
        <v>3.1</v>
      </c>
      <c r="H540" s="65">
        <v>1.7000000000000002</v>
      </c>
      <c r="I540" s="89">
        <f t="shared" si="46"/>
        <v>21.6</v>
      </c>
    </row>
    <row r="541" spans="1:9" s="1" customFormat="1">
      <c r="A541" s="87">
        <v>513</v>
      </c>
      <c r="B541" s="16" t="s">
        <v>31</v>
      </c>
      <c r="C541" s="16" t="s">
        <v>975</v>
      </c>
      <c r="D541" s="64">
        <v>5</v>
      </c>
      <c r="E541" s="65">
        <v>5.9</v>
      </c>
      <c r="F541" s="65">
        <v>3.9</v>
      </c>
      <c r="G541" s="65">
        <v>3.1</v>
      </c>
      <c r="H541" s="65">
        <v>1.7000000000000002</v>
      </c>
      <c r="I541" s="66">
        <f t="shared" si="46"/>
        <v>14.600000000000001</v>
      </c>
    </row>
    <row r="542" spans="1:9" s="1" customFormat="1">
      <c r="A542" s="87">
        <v>514</v>
      </c>
      <c r="B542" s="17" t="s">
        <v>437</v>
      </c>
      <c r="C542" s="16" t="s">
        <v>975</v>
      </c>
      <c r="D542" s="64">
        <v>5</v>
      </c>
      <c r="E542" s="65">
        <v>5.4</v>
      </c>
      <c r="F542" s="65">
        <v>3.9</v>
      </c>
      <c r="G542" s="65">
        <v>3.1</v>
      </c>
      <c r="H542" s="65">
        <v>0.7</v>
      </c>
      <c r="I542" s="66">
        <f t="shared" si="46"/>
        <v>13.1</v>
      </c>
    </row>
    <row r="543" spans="1:9" s="1" customFormat="1">
      <c r="A543" s="87">
        <v>515</v>
      </c>
      <c r="B543" s="16" t="s">
        <v>438</v>
      </c>
      <c r="C543" s="16" t="s">
        <v>975</v>
      </c>
      <c r="D543" s="64" t="s">
        <v>20</v>
      </c>
      <c r="E543" s="65">
        <v>6.4</v>
      </c>
      <c r="F543" s="65">
        <v>1.9</v>
      </c>
      <c r="G543" s="65">
        <v>1.0999999999999999</v>
      </c>
      <c r="H543" s="65">
        <v>1.7000000000000002</v>
      </c>
      <c r="I543" s="66">
        <f t="shared" si="46"/>
        <v>11.100000000000001</v>
      </c>
    </row>
    <row r="544" spans="1:9" s="1" customFormat="1">
      <c r="A544" s="87">
        <v>516</v>
      </c>
      <c r="B544" s="16" t="s">
        <v>325</v>
      </c>
      <c r="C544" s="61" t="s">
        <v>873</v>
      </c>
      <c r="D544" s="64">
        <v>7</v>
      </c>
      <c r="E544" s="65">
        <v>7.9</v>
      </c>
      <c r="F544" s="65">
        <v>5.9</v>
      </c>
      <c r="G544" s="65">
        <v>5.1000000000000005</v>
      </c>
      <c r="H544" s="65">
        <v>2.2000000000000002</v>
      </c>
      <c r="I544" s="89">
        <f t="shared" si="46"/>
        <v>21.1</v>
      </c>
    </row>
    <row r="545" spans="1:958" s="1" customFormat="1">
      <c r="A545" s="87">
        <v>517</v>
      </c>
      <c r="B545" s="69" t="s">
        <v>439</v>
      </c>
      <c r="C545" s="16" t="s">
        <v>975</v>
      </c>
      <c r="D545" s="64" t="s">
        <v>20</v>
      </c>
      <c r="E545" s="65">
        <v>5.9</v>
      </c>
      <c r="F545" s="65">
        <v>4.9000000000000004</v>
      </c>
      <c r="G545" s="65">
        <v>3.6</v>
      </c>
      <c r="H545" s="65">
        <v>1.2000000000000002</v>
      </c>
      <c r="I545" s="89">
        <f>SUM(E545:H545)</f>
        <v>15.600000000000001</v>
      </c>
    </row>
    <row r="546" spans="1:958" s="1" customFormat="1">
      <c r="A546" s="87">
        <v>518</v>
      </c>
      <c r="B546" s="69" t="s">
        <v>440</v>
      </c>
      <c r="C546" s="16" t="s">
        <v>975</v>
      </c>
      <c r="D546" s="64" t="s">
        <v>20</v>
      </c>
      <c r="E546" s="65">
        <v>4.4000000000000004</v>
      </c>
      <c r="F546" s="65">
        <v>5.4</v>
      </c>
      <c r="G546" s="65">
        <v>3.1</v>
      </c>
      <c r="H546" s="65">
        <v>1.7000000000000002</v>
      </c>
      <c r="I546" s="89">
        <f>SUM(E546:H546)</f>
        <v>14.600000000000001</v>
      </c>
    </row>
    <row r="547" spans="1:958" s="1" customFormat="1">
      <c r="A547" s="87">
        <v>519</v>
      </c>
      <c r="B547" s="15" t="s">
        <v>441</v>
      </c>
      <c r="C547" s="16" t="s">
        <v>975</v>
      </c>
      <c r="D547" s="64">
        <v>20</v>
      </c>
      <c r="E547" s="65">
        <v>15.4</v>
      </c>
      <c r="F547" s="65">
        <v>8.9</v>
      </c>
      <c r="G547" s="65">
        <v>5.1000000000000005</v>
      </c>
      <c r="H547" s="65">
        <v>1.7000000000000002</v>
      </c>
      <c r="I547" s="89">
        <f>SUM(E547:H547)</f>
        <v>31.1</v>
      </c>
    </row>
    <row r="548" spans="1:958">
      <c r="A548" s="87"/>
      <c r="B548" s="77"/>
      <c r="C548" s="74" t="s">
        <v>77</v>
      </c>
      <c r="D548" s="75">
        <f>SUM(D535:D547)</f>
        <v>87</v>
      </c>
      <c r="E548" s="75">
        <f>SUM(E532:E547)</f>
        <v>131.90000000000003</v>
      </c>
      <c r="F548" s="75">
        <f>SUM(F532:F547)</f>
        <v>86.9</v>
      </c>
      <c r="G548" s="75">
        <f>SUM(G532:G547)</f>
        <v>60.100000000000016</v>
      </c>
      <c r="H548" s="75">
        <f>SUM(H532:H547)</f>
        <v>25.699999999999992</v>
      </c>
      <c r="I548" s="75">
        <f>SUM(I532:I547)</f>
        <v>304.60000000000002</v>
      </c>
    </row>
    <row r="549" spans="1:958" ht="27" customHeight="1">
      <c r="A549" s="113" t="s">
        <v>382</v>
      </c>
      <c r="B549" s="113"/>
      <c r="C549" s="113"/>
      <c r="D549" s="113"/>
      <c r="E549" s="113"/>
      <c r="F549" s="113"/>
      <c r="G549" s="113"/>
      <c r="H549" s="113"/>
      <c r="I549" s="113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  <c r="FZ549" s="1"/>
      <c r="GA549" s="1"/>
      <c r="GB549" s="1"/>
      <c r="GC549" s="1"/>
      <c r="GD549" s="1"/>
      <c r="GE549" s="1"/>
      <c r="GF549" s="1"/>
      <c r="GG549" s="1"/>
      <c r="GH549" s="1"/>
      <c r="GI549" s="1"/>
      <c r="GJ549" s="1"/>
      <c r="GK549" s="1"/>
      <c r="GL549" s="1"/>
      <c r="GM549" s="1"/>
      <c r="GN549" s="1"/>
      <c r="GO549" s="1"/>
      <c r="GP549" s="1"/>
      <c r="GQ549" s="1"/>
      <c r="GR549" s="1"/>
      <c r="GS549" s="1"/>
      <c r="GT549" s="1"/>
      <c r="GU549" s="1"/>
      <c r="GV549" s="1"/>
      <c r="GW549" s="1"/>
      <c r="GX549" s="1"/>
      <c r="GY549" s="1"/>
      <c r="GZ549" s="1"/>
      <c r="HA549" s="1"/>
      <c r="HB549" s="1"/>
      <c r="HC549" s="1"/>
      <c r="HD549" s="1"/>
      <c r="HE549" s="1"/>
      <c r="HF549" s="1"/>
      <c r="HG549" s="1"/>
      <c r="HH549" s="1"/>
      <c r="HI549" s="1"/>
      <c r="HJ549" s="1"/>
      <c r="HK549" s="1"/>
      <c r="HL549" s="1"/>
      <c r="HM549" s="1"/>
      <c r="HN549" s="1"/>
      <c r="HO549" s="1"/>
      <c r="HP549" s="1"/>
      <c r="HQ549" s="1"/>
      <c r="HR549" s="1"/>
      <c r="HS549" s="1"/>
      <c r="HT549" s="1"/>
      <c r="HU549" s="1"/>
      <c r="HV549" s="1"/>
      <c r="HW549" s="1"/>
      <c r="HX549" s="1"/>
      <c r="HY549" s="1"/>
      <c r="HZ549" s="1"/>
      <c r="IA549" s="1"/>
      <c r="IB549" s="1"/>
      <c r="IC549" s="1"/>
      <c r="ID549" s="1"/>
      <c r="IE549" s="1"/>
      <c r="IF549" s="1"/>
      <c r="IG549" s="1"/>
      <c r="IH549" s="1"/>
      <c r="II549" s="1"/>
      <c r="IJ549" s="1"/>
      <c r="IK549" s="1"/>
      <c r="IL549" s="1"/>
      <c r="IM549" s="1"/>
      <c r="IN549" s="1"/>
      <c r="IO549" s="1"/>
      <c r="IP549" s="1"/>
      <c r="IQ549" s="1"/>
      <c r="IR549" s="1"/>
      <c r="IS549" s="1"/>
      <c r="IT549" s="1"/>
      <c r="IU549" s="1"/>
      <c r="IV549" s="1"/>
      <c r="IW549" s="1"/>
      <c r="IX549" s="1"/>
      <c r="IY549" s="1"/>
      <c r="IZ549" s="1"/>
      <c r="JA549" s="1"/>
      <c r="JB549" s="1"/>
      <c r="JC549" s="1"/>
      <c r="JD549" s="1"/>
      <c r="JE549" s="1"/>
      <c r="JF549" s="1"/>
      <c r="JG549" s="1"/>
      <c r="JH549" s="1"/>
      <c r="JI549" s="1"/>
      <c r="JJ549" s="1"/>
      <c r="JK549" s="1"/>
      <c r="JL549" s="1"/>
      <c r="JM549" s="1"/>
      <c r="JN549" s="1"/>
      <c r="JO549" s="1"/>
      <c r="JP549" s="1"/>
      <c r="JQ549" s="1"/>
      <c r="JR549" s="1"/>
      <c r="JS549" s="1"/>
      <c r="JT549" s="1"/>
      <c r="JU549" s="1"/>
      <c r="JV549" s="1"/>
      <c r="JW549" s="1"/>
      <c r="JX549" s="1"/>
      <c r="JY549" s="1"/>
      <c r="JZ549" s="1"/>
      <c r="KA549" s="1"/>
      <c r="KB549" s="1"/>
      <c r="KC549" s="1"/>
      <c r="KD549" s="1"/>
      <c r="KE549" s="1"/>
      <c r="KF549" s="1"/>
      <c r="KG549" s="1"/>
      <c r="KH549" s="1"/>
      <c r="KI549" s="1"/>
      <c r="KJ549" s="1"/>
      <c r="KK549" s="1"/>
      <c r="KL549" s="1"/>
      <c r="KM549" s="1"/>
      <c r="KN549" s="1"/>
      <c r="KO549" s="1"/>
      <c r="KP549" s="1"/>
      <c r="KQ549" s="1"/>
      <c r="KR549" s="1"/>
      <c r="KS549" s="1"/>
      <c r="KT549" s="1"/>
      <c r="KU549" s="1"/>
      <c r="KV549" s="1"/>
      <c r="KW549" s="1"/>
      <c r="KX549" s="1"/>
      <c r="KY549" s="1"/>
      <c r="KZ549" s="1"/>
      <c r="LA549" s="1"/>
      <c r="LB549" s="1"/>
      <c r="LC549" s="1"/>
      <c r="LD549" s="1"/>
      <c r="LE549" s="1"/>
      <c r="LF549" s="1"/>
      <c r="LG549" s="1"/>
      <c r="LH549" s="1"/>
      <c r="LI549" s="1"/>
      <c r="LJ549" s="1"/>
      <c r="LK549" s="1"/>
      <c r="LL549" s="1"/>
      <c r="LM549" s="1"/>
      <c r="LN549" s="1"/>
      <c r="LO549" s="1"/>
      <c r="LP549" s="1"/>
      <c r="LQ549" s="1"/>
      <c r="LR549" s="1"/>
      <c r="LS549" s="1"/>
      <c r="LT549" s="1"/>
      <c r="LU549" s="1"/>
      <c r="LV549" s="1"/>
      <c r="LW549" s="1"/>
      <c r="LX549" s="1"/>
      <c r="LY549" s="1"/>
      <c r="LZ549" s="1"/>
      <c r="MA549" s="1"/>
      <c r="MB549" s="1"/>
      <c r="MC549" s="1"/>
      <c r="MD549" s="1"/>
      <c r="ME549" s="1"/>
      <c r="MF549" s="1"/>
      <c r="MG549" s="1"/>
      <c r="MH549" s="1"/>
      <c r="MI549" s="1"/>
      <c r="MJ549" s="1"/>
      <c r="MK549" s="1"/>
      <c r="ML549" s="1"/>
      <c r="MM549" s="1"/>
      <c r="MN549" s="1"/>
      <c r="MO549" s="1"/>
      <c r="MP549" s="1"/>
      <c r="MQ549" s="1"/>
      <c r="MR549" s="1"/>
      <c r="MS549" s="1"/>
      <c r="MT549" s="1"/>
      <c r="MU549" s="1"/>
      <c r="MV549" s="1"/>
      <c r="MW549" s="1"/>
      <c r="MX549" s="1"/>
      <c r="MY549" s="1"/>
      <c r="MZ549" s="1"/>
      <c r="NA549" s="1"/>
      <c r="NB549" s="1"/>
      <c r="NC549" s="1"/>
      <c r="ND549" s="1"/>
      <c r="NE549" s="1"/>
      <c r="NF549" s="1"/>
      <c r="NG549" s="1"/>
      <c r="NH549" s="1"/>
      <c r="NI549" s="1"/>
      <c r="NJ549" s="1"/>
      <c r="NK549" s="1"/>
      <c r="NL549" s="1"/>
      <c r="NM549" s="1"/>
      <c r="NN549" s="1"/>
      <c r="NO549" s="1"/>
      <c r="NP549" s="1"/>
      <c r="NQ549" s="1"/>
      <c r="NR549" s="1"/>
      <c r="NS549" s="1"/>
      <c r="NT549" s="1"/>
      <c r="NU549" s="1"/>
      <c r="NV549" s="1"/>
      <c r="NW549" s="1"/>
      <c r="NX549" s="1"/>
      <c r="NY549" s="1"/>
      <c r="NZ549" s="1"/>
      <c r="OA549" s="1"/>
      <c r="OB549" s="1"/>
      <c r="OC549" s="1"/>
      <c r="OD549" s="1"/>
      <c r="OE549" s="1"/>
      <c r="OF549" s="1"/>
      <c r="OG549" s="1"/>
      <c r="OH549" s="1"/>
      <c r="OI549" s="1"/>
      <c r="OJ549" s="1"/>
      <c r="OK549" s="1"/>
      <c r="OL549" s="1"/>
      <c r="OM549" s="1"/>
      <c r="ON549" s="1"/>
      <c r="OO549" s="1"/>
      <c r="OP549" s="1"/>
      <c r="OQ549" s="1"/>
      <c r="OR549" s="1"/>
      <c r="OS549" s="1"/>
      <c r="OT549" s="1"/>
      <c r="OU549" s="1"/>
      <c r="OV549" s="1"/>
      <c r="OW549" s="1"/>
      <c r="OX549" s="1"/>
      <c r="OY549" s="1"/>
      <c r="OZ549" s="1"/>
      <c r="PA549" s="1"/>
      <c r="PB549" s="1"/>
      <c r="PC549" s="1"/>
      <c r="PD549" s="1"/>
      <c r="PE549" s="1"/>
      <c r="PF549" s="1"/>
      <c r="PG549" s="1"/>
      <c r="PH549" s="1"/>
      <c r="PI549" s="1"/>
      <c r="PJ549" s="1"/>
      <c r="PK549" s="1"/>
      <c r="PL549" s="1"/>
      <c r="PM549" s="1"/>
      <c r="PN549" s="1"/>
      <c r="PO549" s="1"/>
      <c r="PP549" s="1"/>
      <c r="PQ549" s="1"/>
      <c r="PR549" s="1"/>
      <c r="PS549" s="1"/>
      <c r="PT549" s="1"/>
      <c r="PU549" s="1"/>
      <c r="PV549" s="1"/>
      <c r="PW549" s="1"/>
      <c r="PX549" s="1"/>
      <c r="PY549" s="1"/>
      <c r="PZ549" s="1"/>
      <c r="QA549" s="1"/>
      <c r="QB549" s="1"/>
      <c r="QC549" s="1"/>
      <c r="QD549" s="1"/>
      <c r="QE549" s="1"/>
      <c r="QF549" s="1"/>
      <c r="QG549" s="1"/>
      <c r="QH549" s="1"/>
      <c r="QI549" s="1"/>
      <c r="QJ549" s="1"/>
      <c r="QK549" s="1"/>
      <c r="QL549" s="1"/>
      <c r="QM549" s="1"/>
      <c r="QN549" s="1"/>
      <c r="QO549" s="1"/>
      <c r="QP549" s="1"/>
      <c r="QQ549" s="1"/>
      <c r="QR549" s="1"/>
      <c r="QS549" s="1"/>
      <c r="QT549" s="1"/>
      <c r="QU549" s="1"/>
      <c r="QV549" s="1"/>
      <c r="QW549" s="1"/>
      <c r="QX549" s="1"/>
      <c r="QY549" s="1"/>
      <c r="QZ549" s="1"/>
      <c r="RA549" s="1"/>
      <c r="RB549" s="1"/>
      <c r="RC549" s="1"/>
      <c r="RD549" s="1"/>
      <c r="RE549" s="1"/>
      <c r="RF549" s="1"/>
      <c r="RG549" s="1"/>
      <c r="RH549" s="1"/>
      <c r="RI549" s="1"/>
      <c r="RJ549" s="1"/>
      <c r="RK549" s="1"/>
      <c r="RL549" s="1"/>
      <c r="RM549" s="1"/>
      <c r="RN549" s="1"/>
      <c r="RO549" s="1"/>
      <c r="RP549" s="1"/>
      <c r="RQ549" s="1"/>
      <c r="RR549" s="1"/>
      <c r="RS549" s="1"/>
      <c r="RT549" s="1"/>
      <c r="RU549" s="1"/>
      <c r="RV549" s="1"/>
      <c r="RW549" s="1"/>
      <c r="RX549" s="1"/>
      <c r="RY549" s="1"/>
      <c r="RZ549" s="1"/>
      <c r="SA549" s="1"/>
      <c r="SB549" s="1"/>
      <c r="SC549" s="1"/>
      <c r="SD549" s="1"/>
      <c r="SE549" s="1"/>
      <c r="SF549" s="1"/>
      <c r="SG549" s="1"/>
      <c r="SH549" s="1"/>
      <c r="SI549" s="1"/>
      <c r="SJ549" s="1"/>
      <c r="SK549" s="1"/>
      <c r="SL549" s="1"/>
      <c r="SM549" s="1"/>
      <c r="SN549" s="1"/>
      <c r="SO549" s="1"/>
      <c r="SP549" s="1"/>
      <c r="SQ549" s="1"/>
      <c r="SR549" s="1"/>
      <c r="SS549" s="1"/>
      <c r="ST549" s="1"/>
      <c r="SU549" s="1"/>
      <c r="SV549" s="1"/>
      <c r="SW549" s="1"/>
      <c r="SX549" s="1"/>
      <c r="SY549" s="1"/>
      <c r="SZ549" s="1"/>
      <c r="TA549" s="1"/>
      <c r="TB549" s="1"/>
      <c r="TC549" s="1"/>
      <c r="TD549" s="1"/>
      <c r="TE549" s="1"/>
      <c r="TF549" s="1"/>
      <c r="TG549" s="1"/>
      <c r="TH549" s="1"/>
      <c r="TI549" s="1"/>
      <c r="TJ549" s="1"/>
      <c r="TK549" s="1"/>
      <c r="TL549" s="1"/>
      <c r="TM549" s="1"/>
      <c r="TN549" s="1"/>
      <c r="TO549" s="1"/>
      <c r="TP549" s="1"/>
      <c r="TQ549" s="1"/>
      <c r="TR549" s="1"/>
      <c r="TS549" s="1"/>
      <c r="TT549" s="1"/>
      <c r="TU549" s="1"/>
      <c r="TV549" s="1"/>
      <c r="TW549" s="1"/>
      <c r="TX549" s="1"/>
      <c r="TY549" s="1"/>
      <c r="TZ549" s="1"/>
      <c r="UA549" s="1"/>
      <c r="UB549" s="1"/>
      <c r="UC549" s="1"/>
      <c r="UD549" s="1"/>
      <c r="UE549" s="1"/>
      <c r="UF549" s="1"/>
      <c r="UG549" s="1"/>
      <c r="UH549" s="1"/>
      <c r="UI549" s="1"/>
      <c r="UJ549" s="1"/>
      <c r="UK549" s="1"/>
      <c r="UL549" s="1"/>
      <c r="UM549" s="1"/>
      <c r="UN549" s="1"/>
      <c r="UO549" s="1"/>
      <c r="UP549" s="1"/>
      <c r="UQ549" s="1"/>
      <c r="UR549" s="1"/>
      <c r="US549" s="1"/>
      <c r="UT549" s="1"/>
      <c r="UU549" s="1"/>
      <c r="UV549" s="1"/>
      <c r="UW549" s="1"/>
      <c r="UX549" s="1"/>
      <c r="UY549" s="1"/>
      <c r="UZ549" s="1"/>
      <c r="VA549" s="1"/>
      <c r="VB549" s="1"/>
      <c r="VC549" s="1"/>
      <c r="VD549" s="1"/>
      <c r="VE549" s="1"/>
      <c r="VF549" s="1"/>
      <c r="VG549" s="1"/>
      <c r="VH549" s="1"/>
      <c r="VI549" s="1"/>
      <c r="VJ549" s="1"/>
      <c r="VK549" s="1"/>
      <c r="VL549" s="1"/>
      <c r="VM549" s="1"/>
      <c r="VN549" s="1"/>
      <c r="VO549" s="1"/>
      <c r="VP549" s="1"/>
      <c r="VQ549" s="1"/>
      <c r="VR549" s="1"/>
      <c r="VS549" s="1"/>
      <c r="VT549" s="1"/>
      <c r="VU549" s="1"/>
      <c r="VV549" s="1"/>
      <c r="VW549" s="1"/>
      <c r="VX549" s="1"/>
      <c r="VY549" s="1"/>
      <c r="VZ549" s="1"/>
      <c r="WA549" s="1"/>
      <c r="WB549" s="1"/>
      <c r="WC549" s="1"/>
      <c r="WD549" s="1"/>
      <c r="WE549" s="1"/>
      <c r="WF549" s="1"/>
      <c r="WG549" s="1"/>
      <c r="WH549" s="1"/>
      <c r="WI549" s="1"/>
      <c r="WJ549" s="1"/>
      <c r="WK549" s="1"/>
      <c r="WL549" s="1"/>
      <c r="WM549" s="1"/>
      <c r="WN549" s="1"/>
      <c r="WO549" s="1"/>
      <c r="WP549" s="1"/>
      <c r="WQ549" s="1"/>
      <c r="WR549" s="1"/>
      <c r="WS549" s="1"/>
      <c r="WT549" s="1"/>
      <c r="WU549" s="1"/>
      <c r="WV549" s="1"/>
      <c r="WW549" s="1"/>
      <c r="WX549" s="1"/>
      <c r="WY549" s="1"/>
      <c r="WZ549" s="1"/>
      <c r="XA549" s="1"/>
      <c r="XB549" s="1"/>
      <c r="XC549" s="1"/>
      <c r="XD549" s="1"/>
      <c r="XE549" s="1"/>
      <c r="XF549" s="1"/>
      <c r="XG549" s="1"/>
      <c r="XH549" s="1"/>
      <c r="XI549" s="1"/>
      <c r="XJ549" s="1"/>
      <c r="XK549" s="1"/>
      <c r="XL549" s="1"/>
      <c r="XM549" s="1"/>
      <c r="XN549" s="1"/>
      <c r="XO549" s="1"/>
      <c r="XP549" s="1"/>
      <c r="XQ549" s="1"/>
      <c r="XR549" s="1"/>
      <c r="XS549" s="1"/>
      <c r="XT549" s="1"/>
      <c r="XU549" s="1"/>
      <c r="XV549" s="1"/>
      <c r="XW549" s="1"/>
      <c r="XX549" s="1"/>
      <c r="XY549" s="1"/>
      <c r="XZ549" s="1"/>
      <c r="YA549" s="1"/>
      <c r="YB549" s="1"/>
      <c r="YC549" s="1"/>
      <c r="YD549" s="1"/>
      <c r="YE549" s="1"/>
      <c r="YF549" s="1"/>
      <c r="YG549" s="1"/>
      <c r="YH549" s="1"/>
      <c r="YI549" s="1"/>
      <c r="YJ549" s="1"/>
      <c r="YK549" s="1"/>
      <c r="YL549" s="1"/>
      <c r="YM549" s="1"/>
      <c r="YN549" s="1"/>
      <c r="YO549" s="1"/>
      <c r="YP549" s="1"/>
      <c r="YQ549" s="1"/>
      <c r="YR549" s="1"/>
      <c r="YS549" s="1"/>
      <c r="YT549" s="1"/>
      <c r="YU549" s="1"/>
      <c r="YV549" s="1"/>
      <c r="YW549" s="1"/>
      <c r="YX549" s="1"/>
      <c r="YY549" s="1"/>
      <c r="YZ549" s="1"/>
      <c r="ZA549" s="1"/>
      <c r="ZB549" s="1"/>
      <c r="ZC549" s="1"/>
      <c r="ZD549" s="1"/>
      <c r="ZE549" s="1"/>
      <c r="ZF549" s="1"/>
      <c r="ZG549" s="1"/>
      <c r="ZH549" s="1"/>
      <c r="ZI549" s="1"/>
      <c r="ZJ549" s="1"/>
      <c r="ZK549" s="1"/>
      <c r="ZL549" s="1"/>
      <c r="ZM549" s="1"/>
      <c r="ZN549" s="1"/>
      <c r="ZO549" s="1"/>
      <c r="ZP549" s="1"/>
      <c r="ZQ549" s="1"/>
      <c r="ZR549" s="1"/>
      <c r="ZS549" s="1"/>
      <c r="ZT549" s="1"/>
      <c r="ZU549" s="1"/>
      <c r="ZV549" s="1"/>
      <c r="ZW549" s="1"/>
      <c r="ZX549" s="1"/>
      <c r="ZY549" s="1"/>
      <c r="ZZ549" s="1"/>
      <c r="AAA549" s="1"/>
      <c r="AAB549" s="1"/>
      <c r="AAC549" s="1"/>
      <c r="AAD549" s="1"/>
      <c r="AAE549" s="1"/>
      <c r="AAF549" s="1"/>
      <c r="AAG549" s="1"/>
      <c r="AAH549" s="1"/>
      <c r="AAI549" s="1"/>
      <c r="AAJ549" s="1"/>
      <c r="AAK549" s="1"/>
      <c r="AAL549" s="1"/>
      <c r="AAM549" s="1"/>
      <c r="AAN549" s="1"/>
      <c r="AAO549" s="1"/>
      <c r="AAP549" s="1"/>
      <c r="AAQ549" s="1"/>
      <c r="AAR549" s="1"/>
      <c r="AAS549" s="1"/>
      <c r="AAT549" s="1"/>
      <c r="AAU549" s="1"/>
      <c r="AAV549" s="1"/>
      <c r="AAW549" s="1"/>
      <c r="AAX549" s="1"/>
      <c r="AAY549" s="1"/>
      <c r="AAZ549" s="1"/>
      <c r="ABA549" s="1"/>
      <c r="ABB549" s="1"/>
      <c r="ABC549" s="1"/>
      <c r="ABD549" s="1"/>
      <c r="ABE549" s="1"/>
      <c r="ABF549" s="1"/>
      <c r="ABG549" s="1"/>
      <c r="ABH549" s="1"/>
      <c r="ABI549" s="1"/>
      <c r="ABJ549" s="1"/>
      <c r="ABK549" s="1"/>
      <c r="ABL549" s="1"/>
      <c r="ABM549" s="1"/>
      <c r="ABN549" s="1"/>
      <c r="ABO549" s="1"/>
      <c r="ABP549" s="1"/>
      <c r="ABQ549" s="1"/>
      <c r="ABR549" s="1"/>
      <c r="ABS549" s="1"/>
      <c r="ABT549" s="1"/>
      <c r="ABU549" s="1"/>
      <c r="ABV549" s="1"/>
      <c r="ABW549" s="1"/>
      <c r="ABX549" s="1"/>
      <c r="ABY549" s="1"/>
      <c r="ABZ549" s="1"/>
      <c r="ACA549" s="1"/>
      <c r="ACB549" s="1"/>
      <c r="ACC549" s="1"/>
      <c r="ACD549" s="1"/>
      <c r="ACE549" s="1"/>
      <c r="ACF549" s="1"/>
      <c r="ACG549" s="1"/>
      <c r="ACH549" s="1"/>
      <c r="ACI549" s="1"/>
      <c r="ACJ549" s="1"/>
      <c r="ACK549" s="1"/>
      <c r="ACL549" s="1"/>
      <c r="ACM549" s="1"/>
      <c r="ACN549" s="1"/>
      <c r="ACO549" s="1"/>
      <c r="ACP549" s="1"/>
      <c r="ACQ549" s="1"/>
      <c r="ACR549" s="1"/>
      <c r="ACS549" s="1"/>
      <c r="ACT549" s="1"/>
      <c r="ACU549" s="1"/>
      <c r="ACV549" s="1"/>
      <c r="ACW549" s="1"/>
      <c r="ACX549" s="1"/>
      <c r="ACY549" s="1"/>
      <c r="ACZ549" s="1"/>
      <c r="ADA549" s="1"/>
      <c r="ADB549" s="1"/>
      <c r="ADC549" s="1"/>
      <c r="ADD549" s="1"/>
      <c r="ADE549" s="1"/>
      <c r="ADF549" s="1"/>
      <c r="ADG549" s="1"/>
      <c r="ADH549" s="1"/>
      <c r="ADI549" s="1"/>
      <c r="ADJ549" s="1"/>
      <c r="ADK549" s="1"/>
      <c r="ADL549" s="1"/>
      <c r="ADM549" s="1"/>
      <c r="ADN549" s="1"/>
      <c r="ADO549" s="1"/>
      <c r="ADP549" s="1"/>
      <c r="ADQ549" s="1"/>
      <c r="ADR549" s="1"/>
      <c r="ADS549" s="1"/>
      <c r="ADT549" s="1"/>
      <c r="ADU549" s="1"/>
      <c r="ADV549" s="1"/>
      <c r="ADW549" s="1"/>
      <c r="ADX549" s="1"/>
      <c r="ADY549" s="1"/>
      <c r="ADZ549" s="1"/>
      <c r="AEA549" s="1"/>
      <c r="AEB549" s="1"/>
      <c r="AEC549" s="1"/>
      <c r="AED549" s="1"/>
      <c r="AEE549" s="1"/>
      <c r="AEF549" s="1"/>
      <c r="AEG549" s="1"/>
      <c r="AEH549" s="1"/>
      <c r="AEI549" s="1"/>
      <c r="AEJ549" s="1"/>
      <c r="AEK549" s="1"/>
      <c r="AEL549" s="1"/>
      <c r="AEM549" s="1"/>
      <c r="AEN549" s="1"/>
      <c r="AEO549" s="1"/>
      <c r="AEP549" s="1"/>
      <c r="AEQ549" s="1"/>
      <c r="AER549" s="1"/>
      <c r="AES549" s="1"/>
      <c r="AET549" s="1"/>
      <c r="AEU549" s="1"/>
      <c r="AEV549" s="1"/>
      <c r="AEW549" s="1"/>
      <c r="AEX549" s="1"/>
      <c r="AEY549" s="1"/>
      <c r="AEZ549" s="1"/>
      <c r="AFA549" s="1"/>
      <c r="AFB549" s="1"/>
      <c r="AFC549" s="1"/>
      <c r="AFD549" s="1"/>
      <c r="AFE549" s="1"/>
      <c r="AFF549" s="1"/>
      <c r="AFG549" s="1"/>
      <c r="AFH549" s="1"/>
      <c r="AFI549" s="1"/>
      <c r="AFJ549" s="1"/>
      <c r="AFK549" s="1"/>
      <c r="AFL549" s="1"/>
      <c r="AFM549" s="1"/>
      <c r="AFN549" s="1"/>
      <c r="AFO549" s="1"/>
      <c r="AFP549" s="1"/>
      <c r="AFQ549" s="1"/>
      <c r="AFR549" s="1"/>
      <c r="AFS549" s="1"/>
      <c r="AFT549" s="1"/>
      <c r="AFU549" s="1"/>
      <c r="AFV549" s="1"/>
      <c r="AFW549" s="1"/>
      <c r="AFX549" s="1"/>
      <c r="AFY549" s="1"/>
      <c r="AFZ549" s="1"/>
      <c r="AGA549" s="1"/>
      <c r="AGB549" s="1"/>
      <c r="AGC549" s="1"/>
      <c r="AGD549" s="1"/>
      <c r="AGE549" s="1"/>
      <c r="AGF549" s="1"/>
      <c r="AGG549" s="1"/>
      <c r="AGH549" s="1"/>
      <c r="AGI549" s="1"/>
      <c r="AGJ549" s="1"/>
      <c r="AGK549" s="1"/>
      <c r="AGL549" s="1"/>
      <c r="AGM549" s="1"/>
      <c r="AGN549" s="1"/>
      <c r="AGO549" s="1"/>
      <c r="AGP549" s="1"/>
      <c r="AGQ549" s="1"/>
      <c r="AGR549" s="1"/>
      <c r="AGS549" s="1"/>
      <c r="AGT549" s="1"/>
      <c r="AGU549" s="1"/>
      <c r="AGV549" s="1"/>
      <c r="AGW549" s="1"/>
      <c r="AGX549" s="1"/>
      <c r="AGY549" s="1"/>
      <c r="AGZ549" s="1"/>
      <c r="AHA549" s="1"/>
      <c r="AHB549" s="1"/>
      <c r="AHC549" s="1"/>
      <c r="AHD549" s="1"/>
      <c r="AHE549" s="1"/>
      <c r="AHF549" s="1"/>
      <c r="AHG549" s="1"/>
      <c r="AHH549" s="1"/>
      <c r="AHI549" s="1"/>
      <c r="AHJ549" s="1"/>
      <c r="AHK549" s="1"/>
      <c r="AHL549" s="1"/>
      <c r="AHM549" s="1"/>
      <c r="AHN549" s="1"/>
      <c r="AHO549" s="1"/>
      <c r="AHP549" s="1"/>
      <c r="AHQ549" s="1"/>
      <c r="AHR549" s="1"/>
      <c r="AHS549" s="1"/>
      <c r="AHT549" s="1"/>
      <c r="AHU549" s="1"/>
      <c r="AHV549" s="1"/>
      <c r="AHW549" s="1"/>
      <c r="AHX549" s="1"/>
      <c r="AHY549" s="1"/>
      <c r="AHZ549" s="1"/>
      <c r="AIA549" s="1"/>
      <c r="AIB549" s="1"/>
      <c r="AIC549" s="1"/>
      <c r="AID549" s="1"/>
      <c r="AIE549" s="1"/>
      <c r="AIF549" s="1"/>
      <c r="AIG549" s="1"/>
      <c r="AIH549" s="1"/>
      <c r="AII549" s="1"/>
      <c r="AIJ549" s="1"/>
      <c r="AIK549" s="1"/>
      <c r="AIL549" s="1"/>
      <c r="AIM549" s="1"/>
      <c r="AIN549" s="1"/>
      <c r="AIO549" s="1"/>
      <c r="AIP549" s="1"/>
      <c r="AIQ549" s="1"/>
      <c r="AIR549" s="1"/>
      <c r="AIS549" s="1"/>
      <c r="AIT549" s="1"/>
      <c r="AIU549" s="1"/>
      <c r="AIV549" s="1"/>
      <c r="AIW549" s="1"/>
      <c r="AIX549" s="1"/>
      <c r="AIY549" s="1"/>
      <c r="AIZ549" s="1"/>
      <c r="AJA549" s="1"/>
      <c r="AJB549" s="1"/>
      <c r="AJC549" s="1"/>
      <c r="AJD549" s="1"/>
      <c r="AJE549" s="1"/>
      <c r="AJF549" s="1"/>
      <c r="AJG549" s="1"/>
      <c r="AJH549" s="1"/>
      <c r="AJI549" s="1"/>
      <c r="AJJ549" s="1"/>
      <c r="AJK549" s="1"/>
      <c r="AJL549" s="1"/>
      <c r="AJM549" s="1"/>
      <c r="AJN549" s="1"/>
      <c r="AJO549" s="1"/>
      <c r="AJP549" s="1"/>
      <c r="AJQ549" s="1"/>
      <c r="AJR549" s="1"/>
      <c r="AJS549" s="1"/>
      <c r="AJT549" s="1"/>
      <c r="AJU549" s="1"/>
      <c r="AJV549" s="1"/>
    </row>
    <row r="550" spans="1:958" s="1" customFormat="1">
      <c r="A550" s="68">
        <v>520</v>
      </c>
      <c r="B550" s="98" t="s">
        <v>442</v>
      </c>
      <c r="C550" s="97" t="s">
        <v>959</v>
      </c>
      <c r="D550" s="68">
        <v>6</v>
      </c>
      <c r="E550" s="65">
        <v>0</v>
      </c>
      <c r="F550" s="65">
        <v>0</v>
      </c>
      <c r="G550" s="65">
        <v>0</v>
      </c>
      <c r="H550" s="65">
        <v>0</v>
      </c>
      <c r="I550" s="66">
        <f t="shared" ref="I550:I560" si="47">SUM(E550:H550)</f>
        <v>0</v>
      </c>
    </row>
    <row r="551" spans="1:958" s="1" customFormat="1">
      <c r="A551" s="68">
        <v>521</v>
      </c>
      <c r="B551" s="82" t="s">
        <v>443</v>
      </c>
      <c r="C551" s="97" t="s">
        <v>959</v>
      </c>
      <c r="D551" s="81">
        <v>6</v>
      </c>
      <c r="E551" s="65">
        <v>0</v>
      </c>
      <c r="F551" s="65">
        <v>0</v>
      </c>
      <c r="G551" s="65">
        <v>0</v>
      </c>
      <c r="H551" s="65">
        <v>0</v>
      </c>
      <c r="I551" s="66">
        <f t="shared" si="47"/>
        <v>0</v>
      </c>
    </row>
    <row r="552" spans="1:958" s="1" customFormat="1">
      <c r="A552" s="68">
        <v>522</v>
      </c>
      <c r="B552" s="82" t="s">
        <v>444</v>
      </c>
      <c r="C552" s="97" t="s">
        <v>959</v>
      </c>
      <c r="D552" s="81">
        <v>6</v>
      </c>
      <c r="E552" s="65">
        <v>0</v>
      </c>
      <c r="F552" s="65">
        <v>0</v>
      </c>
      <c r="G552" s="65">
        <v>0</v>
      </c>
      <c r="H552" s="65">
        <v>0</v>
      </c>
      <c r="I552" s="66">
        <f t="shared" si="47"/>
        <v>0</v>
      </c>
    </row>
    <row r="553" spans="1:958" s="1" customFormat="1">
      <c r="A553" s="68">
        <v>523</v>
      </c>
      <c r="B553" s="82" t="s">
        <v>445</v>
      </c>
      <c r="C553" s="97" t="s">
        <v>959</v>
      </c>
      <c r="D553" s="68">
        <v>6</v>
      </c>
      <c r="E553" s="65">
        <v>0</v>
      </c>
      <c r="F553" s="65">
        <v>0</v>
      </c>
      <c r="G553" s="65">
        <v>0</v>
      </c>
      <c r="H553" s="65">
        <v>0</v>
      </c>
      <c r="I553" s="66">
        <f t="shared" si="47"/>
        <v>0</v>
      </c>
    </row>
    <row r="554" spans="1:958" s="1" customFormat="1">
      <c r="A554" s="68">
        <v>524</v>
      </c>
      <c r="B554" s="20" t="s">
        <v>446</v>
      </c>
      <c r="C554" s="97" t="s">
        <v>959</v>
      </c>
      <c r="D554" s="68">
        <v>6</v>
      </c>
      <c r="E554" s="65">
        <v>0</v>
      </c>
      <c r="F554" s="65">
        <v>0</v>
      </c>
      <c r="G554" s="65">
        <v>0</v>
      </c>
      <c r="H554" s="65">
        <v>0</v>
      </c>
      <c r="I554" s="66">
        <f t="shared" si="47"/>
        <v>0</v>
      </c>
    </row>
    <row r="555" spans="1:958" s="1" customFormat="1">
      <c r="A555" s="68">
        <v>525</v>
      </c>
      <c r="B555" s="20" t="s">
        <v>447</v>
      </c>
      <c r="C555" s="97" t="s">
        <v>959</v>
      </c>
      <c r="D555" s="68">
        <v>6</v>
      </c>
      <c r="E555" s="65">
        <v>0</v>
      </c>
      <c r="F555" s="65">
        <v>0</v>
      </c>
      <c r="G555" s="65">
        <v>0</v>
      </c>
      <c r="H555" s="65">
        <v>0</v>
      </c>
      <c r="I555" s="66">
        <f t="shared" si="47"/>
        <v>0</v>
      </c>
    </row>
    <row r="556" spans="1:958" s="1" customFormat="1">
      <c r="A556" s="68">
        <v>526</v>
      </c>
      <c r="B556" s="20" t="s">
        <v>448</v>
      </c>
      <c r="C556" s="97" t="s">
        <v>959</v>
      </c>
      <c r="D556" s="68">
        <v>6</v>
      </c>
      <c r="E556" s="65">
        <v>0</v>
      </c>
      <c r="F556" s="65">
        <v>0</v>
      </c>
      <c r="G556" s="65">
        <v>0</v>
      </c>
      <c r="H556" s="65">
        <v>0</v>
      </c>
      <c r="I556" s="66">
        <f t="shared" si="47"/>
        <v>0</v>
      </c>
    </row>
    <row r="557" spans="1:958" s="1" customFormat="1">
      <c r="A557" s="68">
        <v>527</v>
      </c>
      <c r="B557" s="20" t="s">
        <v>261</v>
      </c>
      <c r="C557" s="97" t="s">
        <v>959</v>
      </c>
      <c r="D557" s="68">
        <v>6</v>
      </c>
      <c r="E557" s="65">
        <v>0</v>
      </c>
      <c r="F557" s="65">
        <v>0</v>
      </c>
      <c r="G557" s="65">
        <v>0</v>
      </c>
      <c r="H557" s="65">
        <v>0</v>
      </c>
      <c r="I557" s="66">
        <f t="shared" si="47"/>
        <v>0</v>
      </c>
    </row>
    <row r="558" spans="1:958" s="1" customFormat="1">
      <c r="A558" s="68">
        <v>528</v>
      </c>
      <c r="B558" s="20" t="s">
        <v>449</v>
      </c>
      <c r="C558" s="97" t="s">
        <v>959</v>
      </c>
      <c r="D558" s="68">
        <v>6</v>
      </c>
      <c r="E558" s="65">
        <v>0</v>
      </c>
      <c r="F558" s="65">
        <v>0</v>
      </c>
      <c r="G558" s="65">
        <v>0</v>
      </c>
      <c r="H558" s="65">
        <v>0</v>
      </c>
      <c r="I558" s="66">
        <f t="shared" si="47"/>
        <v>0</v>
      </c>
    </row>
    <row r="559" spans="1:958" s="1" customFormat="1">
      <c r="A559" s="68">
        <v>529</v>
      </c>
      <c r="B559" s="98" t="s">
        <v>450</v>
      </c>
      <c r="C559" s="97" t="s">
        <v>959</v>
      </c>
      <c r="D559" s="68">
        <v>6</v>
      </c>
      <c r="E559" s="65">
        <v>0</v>
      </c>
      <c r="F559" s="65">
        <v>0</v>
      </c>
      <c r="G559" s="65">
        <v>0</v>
      </c>
      <c r="H559" s="65">
        <v>0</v>
      </c>
      <c r="I559" s="66">
        <f t="shared" si="47"/>
        <v>0</v>
      </c>
    </row>
    <row r="560" spans="1:958" s="1" customFormat="1">
      <c r="A560" s="68">
        <v>530</v>
      </c>
      <c r="B560" s="98" t="s">
        <v>451</v>
      </c>
      <c r="C560" s="97" t="s">
        <v>959</v>
      </c>
      <c r="D560" s="68">
        <v>6</v>
      </c>
      <c r="E560" s="65">
        <v>0</v>
      </c>
      <c r="F560" s="65">
        <v>0</v>
      </c>
      <c r="G560" s="65">
        <v>0</v>
      </c>
      <c r="H560" s="65">
        <v>0</v>
      </c>
      <c r="I560" s="66">
        <f t="shared" si="47"/>
        <v>0</v>
      </c>
    </row>
    <row r="561" spans="1:958" ht="20.25" customHeight="1">
      <c r="A561" s="81"/>
      <c r="B561" s="81"/>
      <c r="C561" s="96" t="s">
        <v>77</v>
      </c>
      <c r="D561" s="86">
        <f t="shared" ref="D561:I561" si="48">SUM(D550:D560)</f>
        <v>66</v>
      </c>
      <c r="E561" s="86">
        <f t="shared" si="48"/>
        <v>0</v>
      </c>
      <c r="F561" s="86">
        <f t="shared" si="48"/>
        <v>0</v>
      </c>
      <c r="G561" s="86">
        <f t="shared" si="48"/>
        <v>0</v>
      </c>
      <c r="H561" s="86">
        <f t="shared" si="48"/>
        <v>0</v>
      </c>
      <c r="I561" s="86">
        <f t="shared" si="48"/>
        <v>0</v>
      </c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  <c r="FZ561" s="1"/>
      <c r="GA561" s="1"/>
      <c r="GB561" s="1"/>
      <c r="GC561" s="1"/>
      <c r="GD561" s="1"/>
      <c r="GE561" s="1"/>
      <c r="GF561" s="1"/>
      <c r="GG561" s="1"/>
      <c r="GH561" s="1"/>
      <c r="GI561" s="1"/>
      <c r="GJ561" s="1"/>
      <c r="GK561" s="1"/>
      <c r="GL561" s="1"/>
      <c r="GM561" s="1"/>
      <c r="GN561" s="1"/>
      <c r="GO561" s="1"/>
      <c r="GP561" s="1"/>
      <c r="GQ561" s="1"/>
      <c r="GR561" s="1"/>
      <c r="GS561" s="1"/>
      <c r="GT561" s="1"/>
      <c r="GU561" s="1"/>
      <c r="GV561" s="1"/>
      <c r="GW561" s="1"/>
      <c r="GX561" s="1"/>
      <c r="GY561" s="1"/>
      <c r="GZ561" s="1"/>
      <c r="HA561" s="1"/>
      <c r="HB561" s="1"/>
      <c r="HC561" s="1"/>
      <c r="HD561" s="1"/>
      <c r="HE561" s="1"/>
      <c r="HF561" s="1"/>
      <c r="HG561" s="1"/>
      <c r="HH561" s="1"/>
      <c r="HI561" s="1"/>
      <c r="HJ561" s="1"/>
      <c r="HK561" s="1"/>
      <c r="HL561" s="1"/>
      <c r="HM561" s="1"/>
      <c r="HN561" s="1"/>
      <c r="HO561" s="1"/>
      <c r="HP561" s="1"/>
      <c r="HQ561" s="1"/>
      <c r="HR561" s="1"/>
      <c r="HS561" s="1"/>
      <c r="HT561" s="1"/>
      <c r="HU561" s="1"/>
      <c r="HV561" s="1"/>
      <c r="HW561" s="1"/>
      <c r="HX561" s="1"/>
      <c r="HY561" s="1"/>
      <c r="HZ561" s="1"/>
      <c r="IA561" s="1"/>
      <c r="IB561" s="1"/>
      <c r="IC561" s="1"/>
      <c r="ID561" s="1"/>
      <c r="IE561" s="1"/>
      <c r="IF561" s="1"/>
      <c r="IG561" s="1"/>
      <c r="IH561" s="1"/>
      <c r="II561" s="1"/>
      <c r="IJ561" s="1"/>
      <c r="IK561" s="1"/>
      <c r="IL561" s="1"/>
      <c r="IM561" s="1"/>
      <c r="IN561" s="1"/>
      <c r="IO561" s="1"/>
      <c r="IP561" s="1"/>
      <c r="IQ561" s="1"/>
      <c r="IR561" s="1"/>
      <c r="IS561" s="1"/>
      <c r="IT561" s="1"/>
      <c r="IU561" s="1"/>
      <c r="IV561" s="1"/>
      <c r="IW561" s="1"/>
      <c r="IX561" s="1"/>
      <c r="IY561" s="1"/>
      <c r="IZ561" s="1"/>
      <c r="JA561" s="1"/>
      <c r="JB561" s="1"/>
      <c r="JC561" s="1"/>
      <c r="JD561" s="1"/>
      <c r="JE561" s="1"/>
      <c r="JF561" s="1"/>
      <c r="JG561" s="1"/>
      <c r="JH561" s="1"/>
      <c r="JI561" s="1"/>
      <c r="JJ561" s="1"/>
      <c r="JK561" s="1"/>
      <c r="JL561" s="1"/>
      <c r="JM561" s="1"/>
      <c r="JN561" s="1"/>
      <c r="JO561" s="1"/>
      <c r="JP561" s="1"/>
      <c r="JQ561" s="1"/>
      <c r="JR561" s="1"/>
      <c r="JS561" s="1"/>
      <c r="JT561" s="1"/>
      <c r="JU561" s="1"/>
      <c r="JV561" s="1"/>
      <c r="JW561" s="1"/>
      <c r="JX561" s="1"/>
      <c r="JY561" s="1"/>
      <c r="JZ561" s="1"/>
      <c r="KA561" s="1"/>
      <c r="KB561" s="1"/>
      <c r="KC561" s="1"/>
      <c r="KD561" s="1"/>
      <c r="KE561" s="1"/>
      <c r="KF561" s="1"/>
      <c r="KG561" s="1"/>
      <c r="KH561" s="1"/>
      <c r="KI561" s="1"/>
      <c r="KJ561" s="1"/>
      <c r="KK561" s="1"/>
      <c r="KL561" s="1"/>
      <c r="KM561" s="1"/>
      <c r="KN561" s="1"/>
      <c r="KO561" s="1"/>
      <c r="KP561" s="1"/>
      <c r="KQ561" s="1"/>
      <c r="KR561" s="1"/>
      <c r="KS561" s="1"/>
      <c r="KT561" s="1"/>
      <c r="KU561" s="1"/>
      <c r="KV561" s="1"/>
      <c r="KW561" s="1"/>
      <c r="KX561" s="1"/>
      <c r="KY561" s="1"/>
      <c r="KZ561" s="1"/>
      <c r="LA561" s="1"/>
      <c r="LB561" s="1"/>
      <c r="LC561" s="1"/>
      <c r="LD561" s="1"/>
      <c r="LE561" s="1"/>
      <c r="LF561" s="1"/>
      <c r="LG561" s="1"/>
      <c r="LH561" s="1"/>
      <c r="LI561" s="1"/>
      <c r="LJ561" s="1"/>
      <c r="LK561" s="1"/>
      <c r="LL561" s="1"/>
      <c r="LM561" s="1"/>
      <c r="LN561" s="1"/>
      <c r="LO561" s="1"/>
      <c r="LP561" s="1"/>
      <c r="LQ561" s="1"/>
      <c r="LR561" s="1"/>
      <c r="LS561" s="1"/>
      <c r="LT561" s="1"/>
      <c r="LU561" s="1"/>
      <c r="LV561" s="1"/>
      <c r="LW561" s="1"/>
      <c r="LX561" s="1"/>
      <c r="LY561" s="1"/>
      <c r="LZ561" s="1"/>
      <c r="MA561" s="1"/>
      <c r="MB561" s="1"/>
      <c r="MC561" s="1"/>
      <c r="MD561" s="1"/>
      <c r="ME561" s="1"/>
      <c r="MF561" s="1"/>
      <c r="MG561" s="1"/>
      <c r="MH561" s="1"/>
      <c r="MI561" s="1"/>
      <c r="MJ561" s="1"/>
      <c r="MK561" s="1"/>
      <c r="ML561" s="1"/>
      <c r="MM561" s="1"/>
      <c r="MN561" s="1"/>
      <c r="MO561" s="1"/>
      <c r="MP561" s="1"/>
      <c r="MQ561" s="1"/>
      <c r="MR561" s="1"/>
      <c r="MS561" s="1"/>
      <c r="MT561" s="1"/>
      <c r="MU561" s="1"/>
      <c r="MV561" s="1"/>
      <c r="MW561" s="1"/>
      <c r="MX561" s="1"/>
      <c r="MY561" s="1"/>
      <c r="MZ561" s="1"/>
      <c r="NA561" s="1"/>
      <c r="NB561" s="1"/>
      <c r="NC561" s="1"/>
      <c r="ND561" s="1"/>
      <c r="NE561" s="1"/>
      <c r="NF561" s="1"/>
      <c r="NG561" s="1"/>
      <c r="NH561" s="1"/>
      <c r="NI561" s="1"/>
      <c r="NJ561" s="1"/>
      <c r="NK561" s="1"/>
      <c r="NL561" s="1"/>
      <c r="NM561" s="1"/>
      <c r="NN561" s="1"/>
      <c r="NO561" s="1"/>
      <c r="NP561" s="1"/>
      <c r="NQ561" s="1"/>
      <c r="NR561" s="1"/>
      <c r="NS561" s="1"/>
      <c r="NT561" s="1"/>
      <c r="NU561" s="1"/>
      <c r="NV561" s="1"/>
      <c r="NW561" s="1"/>
      <c r="NX561" s="1"/>
      <c r="NY561" s="1"/>
      <c r="NZ561" s="1"/>
      <c r="OA561" s="1"/>
      <c r="OB561" s="1"/>
      <c r="OC561" s="1"/>
      <c r="OD561" s="1"/>
      <c r="OE561" s="1"/>
      <c r="OF561" s="1"/>
      <c r="OG561" s="1"/>
      <c r="OH561" s="1"/>
      <c r="OI561" s="1"/>
      <c r="OJ561" s="1"/>
      <c r="OK561" s="1"/>
      <c r="OL561" s="1"/>
      <c r="OM561" s="1"/>
      <c r="ON561" s="1"/>
      <c r="OO561" s="1"/>
      <c r="OP561" s="1"/>
      <c r="OQ561" s="1"/>
      <c r="OR561" s="1"/>
      <c r="OS561" s="1"/>
      <c r="OT561" s="1"/>
      <c r="OU561" s="1"/>
      <c r="OV561" s="1"/>
      <c r="OW561" s="1"/>
      <c r="OX561" s="1"/>
      <c r="OY561" s="1"/>
      <c r="OZ561" s="1"/>
      <c r="PA561" s="1"/>
      <c r="PB561" s="1"/>
      <c r="PC561" s="1"/>
      <c r="PD561" s="1"/>
      <c r="PE561" s="1"/>
      <c r="PF561" s="1"/>
      <c r="PG561" s="1"/>
      <c r="PH561" s="1"/>
      <c r="PI561" s="1"/>
      <c r="PJ561" s="1"/>
      <c r="PK561" s="1"/>
      <c r="PL561" s="1"/>
      <c r="PM561" s="1"/>
      <c r="PN561" s="1"/>
      <c r="PO561" s="1"/>
      <c r="PP561" s="1"/>
      <c r="PQ561" s="1"/>
      <c r="PR561" s="1"/>
      <c r="PS561" s="1"/>
      <c r="PT561" s="1"/>
      <c r="PU561" s="1"/>
      <c r="PV561" s="1"/>
      <c r="PW561" s="1"/>
      <c r="PX561" s="1"/>
      <c r="PY561" s="1"/>
      <c r="PZ561" s="1"/>
      <c r="QA561" s="1"/>
      <c r="QB561" s="1"/>
      <c r="QC561" s="1"/>
      <c r="QD561" s="1"/>
      <c r="QE561" s="1"/>
      <c r="QF561" s="1"/>
      <c r="QG561" s="1"/>
      <c r="QH561" s="1"/>
      <c r="QI561" s="1"/>
      <c r="QJ561" s="1"/>
      <c r="QK561" s="1"/>
      <c r="QL561" s="1"/>
      <c r="QM561" s="1"/>
      <c r="QN561" s="1"/>
      <c r="QO561" s="1"/>
      <c r="QP561" s="1"/>
      <c r="QQ561" s="1"/>
      <c r="QR561" s="1"/>
      <c r="QS561" s="1"/>
      <c r="QT561" s="1"/>
      <c r="QU561" s="1"/>
      <c r="QV561" s="1"/>
      <c r="QW561" s="1"/>
      <c r="QX561" s="1"/>
      <c r="QY561" s="1"/>
      <c r="QZ561" s="1"/>
      <c r="RA561" s="1"/>
      <c r="RB561" s="1"/>
      <c r="RC561" s="1"/>
      <c r="RD561" s="1"/>
      <c r="RE561" s="1"/>
      <c r="RF561" s="1"/>
      <c r="RG561" s="1"/>
      <c r="RH561" s="1"/>
      <c r="RI561" s="1"/>
      <c r="RJ561" s="1"/>
      <c r="RK561" s="1"/>
      <c r="RL561" s="1"/>
      <c r="RM561" s="1"/>
      <c r="RN561" s="1"/>
      <c r="RO561" s="1"/>
      <c r="RP561" s="1"/>
      <c r="RQ561" s="1"/>
      <c r="RR561" s="1"/>
      <c r="RS561" s="1"/>
      <c r="RT561" s="1"/>
      <c r="RU561" s="1"/>
      <c r="RV561" s="1"/>
      <c r="RW561" s="1"/>
      <c r="RX561" s="1"/>
      <c r="RY561" s="1"/>
      <c r="RZ561" s="1"/>
      <c r="SA561" s="1"/>
      <c r="SB561" s="1"/>
      <c r="SC561" s="1"/>
      <c r="SD561" s="1"/>
      <c r="SE561" s="1"/>
      <c r="SF561" s="1"/>
      <c r="SG561" s="1"/>
      <c r="SH561" s="1"/>
      <c r="SI561" s="1"/>
      <c r="SJ561" s="1"/>
      <c r="SK561" s="1"/>
      <c r="SL561" s="1"/>
      <c r="SM561" s="1"/>
      <c r="SN561" s="1"/>
      <c r="SO561" s="1"/>
      <c r="SP561" s="1"/>
      <c r="SQ561" s="1"/>
      <c r="SR561" s="1"/>
      <c r="SS561" s="1"/>
      <c r="ST561" s="1"/>
      <c r="SU561" s="1"/>
      <c r="SV561" s="1"/>
      <c r="SW561" s="1"/>
      <c r="SX561" s="1"/>
      <c r="SY561" s="1"/>
      <c r="SZ561" s="1"/>
      <c r="TA561" s="1"/>
      <c r="TB561" s="1"/>
      <c r="TC561" s="1"/>
      <c r="TD561" s="1"/>
      <c r="TE561" s="1"/>
      <c r="TF561" s="1"/>
      <c r="TG561" s="1"/>
      <c r="TH561" s="1"/>
      <c r="TI561" s="1"/>
      <c r="TJ561" s="1"/>
      <c r="TK561" s="1"/>
      <c r="TL561" s="1"/>
      <c r="TM561" s="1"/>
      <c r="TN561" s="1"/>
      <c r="TO561" s="1"/>
      <c r="TP561" s="1"/>
      <c r="TQ561" s="1"/>
      <c r="TR561" s="1"/>
      <c r="TS561" s="1"/>
      <c r="TT561" s="1"/>
      <c r="TU561" s="1"/>
      <c r="TV561" s="1"/>
      <c r="TW561" s="1"/>
      <c r="TX561" s="1"/>
      <c r="TY561" s="1"/>
      <c r="TZ561" s="1"/>
      <c r="UA561" s="1"/>
      <c r="UB561" s="1"/>
      <c r="UC561" s="1"/>
      <c r="UD561" s="1"/>
      <c r="UE561" s="1"/>
      <c r="UF561" s="1"/>
      <c r="UG561" s="1"/>
      <c r="UH561" s="1"/>
      <c r="UI561" s="1"/>
      <c r="UJ561" s="1"/>
      <c r="UK561" s="1"/>
      <c r="UL561" s="1"/>
      <c r="UM561" s="1"/>
      <c r="UN561" s="1"/>
      <c r="UO561" s="1"/>
      <c r="UP561" s="1"/>
      <c r="UQ561" s="1"/>
      <c r="UR561" s="1"/>
      <c r="US561" s="1"/>
      <c r="UT561" s="1"/>
      <c r="UU561" s="1"/>
      <c r="UV561" s="1"/>
      <c r="UW561" s="1"/>
      <c r="UX561" s="1"/>
      <c r="UY561" s="1"/>
      <c r="UZ561" s="1"/>
      <c r="VA561" s="1"/>
      <c r="VB561" s="1"/>
      <c r="VC561" s="1"/>
      <c r="VD561" s="1"/>
      <c r="VE561" s="1"/>
      <c r="VF561" s="1"/>
      <c r="VG561" s="1"/>
      <c r="VH561" s="1"/>
      <c r="VI561" s="1"/>
      <c r="VJ561" s="1"/>
      <c r="VK561" s="1"/>
      <c r="VL561" s="1"/>
      <c r="VM561" s="1"/>
      <c r="VN561" s="1"/>
      <c r="VO561" s="1"/>
      <c r="VP561" s="1"/>
      <c r="VQ561" s="1"/>
      <c r="VR561" s="1"/>
      <c r="VS561" s="1"/>
      <c r="VT561" s="1"/>
      <c r="VU561" s="1"/>
      <c r="VV561" s="1"/>
      <c r="VW561" s="1"/>
      <c r="VX561" s="1"/>
      <c r="VY561" s="1"/>
      <c r="VZ561" s="1"/>
      <c r="WA561" s="1"/>
      <c r="WB561" s="1"/>
      <c r="WC561" s="1"/>
      <c r="WD561" s="1"/>
      <c r="WE561" s="1"/>
      <c r="WF561" s="1"/>
      <c r="WG561" s="1"/>
      <c r="WH561" s="1"/>
      <c r="WI561" s="1"/>
      <c r="WJ561" s="1"/>
      <c r="WK561" s="1"/>
      <c r="WL561" s="1"/>
      <c r="WM561" s="1"/>
      <c r="WN561" s="1"/>
      <c r="WO561" s="1"/>
      <c r="WP561" s="1"/>
      <c r="WQ561" s="1"/>
      <c r="WR561" s="1"/>
      <c r="WS561" s="1"/>
      <c r="WT561" s="1"/>
      <c r="WU561" s="1"/>
      <c r="WV561" s="1"/>
      <c r="WW561" s="1"/>
      <c r="WX561" s="1"/>
      <c r="WY561" s="1"/>
      <c r="WZ561" s="1"/>
      <c r="XA561" s="1"/>
      <c r="XB561" s="1"/>
      <c r="XC561" s="1"/>
      <c r="XD561" s="1"/>
      <c r="XE561" s="1"/>
      <c r="XF561" s="1"/>
      <c r="XG561" s="1"/>
      <c r="XH561" s="1"/>
      <c r="XI561" s="1"/>
      <c r="XJ561" s="1"/>
      <c r="XK561" s="1"/>
      <c r="XL561" s="1"/>
      <c r="XM561" s="1"/>
      <c r="XN561" s="1"/>
      <c r="XO561" s="1"/>
      <c r="XP561" s="1"/>
      <c r="XQ561" s="1"/>
      <c r="XR561" s="1"/>
      <c r="XS561" s="1"/>
      <c r="XT561" s="1"/>
      <c r="XU561" s="1"/>
      <c r="XV561" s="1"/>
      <c r="XW561" s="1"/>
      <c r="XX561" s="1"/>
      <c r="XY561" s="1"/>
      <c r="XZ561" s="1"/>
      <c r="YA561" s="1"/>
      <c r="YB561" s="1"/>
      <c r="YC561" s="1"/>
      <c r="YD561" s="1"/>
      <c r="YE561" s="1"/>
      <c r="YF561" s="1"/>
      <c r="YG561" s="1"/>
      <c r="YH561" s="1"/>
      <c r="YI561" s="1"/>
      <c r="YJ561" s="1"/>
      <c r="YK561" s="1"/>
      <c r="YL561" s="1"/>
      <c r="YM561" s="1"/>
      <c r="YN561" s="1"/>
      <c r="YO561" s="1"/>
      <c r="YP561" s="1"/>
      <c r="YQ561" s="1"/>
      <c r="YR561" s="1"/>
      <c r="YS561" s="1"/>
      <c r="YT561" s="1"/>
      <c r="YU561" s="1"/>
      <c r="YV561" s="1"/>
      <c r="YW561" s="1"/>
      <c r="YX561" s="1"/>
      <c r="YY561" s="1"/>
      <c r="YZ561" s="1"/>
      <c r="ZA561" s="1"/>
      <c r="ZB561" s="1"/>
      <c r="ZC561" s="1"/>
      <c r="ZD561" s="1"/>
      <c r="ZE561" s="1"/>
      <c r="ZF561" s="1"/>
      <c r="ZG561" s="1"/>
      <c r="ZH561" s="1"/>
      <c r="ZI561" s="1"/>
      <c r="ZJ561" s="1"/>
      <c r="ZK561" s="1"/>
      <c r="ZL561" s="1"/>
      <c r="ZM561" s="1"/>
      <c r="ZN561" s="1"/>
      <c r="ZO561" s="1"/>
      <c r="ZP561" s="1"/>
      <c r="ZQ561" s="1"/>
      <c r="ZR561" s="1"/>
      <c r="ZS561" s="1"/>
      <c r="ZT561" s="1"/>
      <c r="ZU561" s="1"/>
      <c r="ZV561" s="1"/>
      <c r="ZW561" s="1"/>
      <c r="ZX561" s="1"/>
      <c r="ZY561" s="1"/>
      <c r="ZZ561" s="1"/>
      <c r="AAA561" s="1"/>
      <c r="AAB561" s="1"/>
      <c r="AAC561" s="1"/>
      <c r="AAD561" s="1"/>
      <c r="AAE561" s="1"/>
      <c r="AAF561" s="1"/>
      <c r="AAG561" s="1"/>
      <c r="AAH561" s="1"/>
      <c r="AAI561" s="1"/>
      <c r="AAJ561" s="1"/>
      <c r="AAK561" s="1"/>
      <c r="AAL561" s="1"/>
      <c r="AAM561" s="1"/>
      <c r="AAN561" s="1"/>
      <c r="AAO561" s="1"/>
      <c r="AAP561" s="1"/>
      <c r="AAQ561" s="1"/>
      <c r="AAR561" s="1"/>
      <c r="AAS561" s="1"/>
      <c r="AAT561" s="1"/>
      <c r="AAU561" s="1"/>
      <c r="AAV561" s="1"/>
      <c r="AAW561" s="1"/>
      <c r="AAX561" s="1"/>
      <c r="AAY561" s="1"/>
      <c r="AAZ561" s="1"/>
      <c r="ABA561" s="1"/>
      <c r="ABB561" s="1"/>
      <c r="ABC561" s="1"/>
      <c r="ABD561" s="1"/>
      <c r="ABE561" s="1"/>
      <c r="ABF561" s="1"/>
      <c r="ABG561" s="1"/>
      <c r="ABH561" s="1"/>
      <c r="ABI561" s="1"/>
      <c r="ABJ561" s="1"/>
      <c r="ABK561" s="1"/>
      <c r="ABL561" s="1"/>
      <c r="ABM561" s="1"/>
      <c r="ABN561" s="1"/>
      <c r="ABO561" s="1"/>
      <c r="ABP561" s="1"/>
      <c r="ABQ561" s="1"/>
      <c r="ABR561" s="1"/>
      <c r="ABS561" s="1"/>
      <c r="ABT561" s="1"/>
      <c r="ABU561" s="1"/>
      <c r="ABV561" s="1"/>
      <c r="ABW561" s="1"/>
      <c r="ABX561" s="1"/>
      <c r="ABY561" s="1"/>
      <c r="ABZ561" s="1"/>
      <c r="ACA561" s="1"/>
      <c r="ACB561" s="1"/>
      <c r="ACC561" s="1"/>
      <c r="ACD561" s="1"/>
      <c r="ACE561" s="1"/>
      <c r="ACF561" s="1"/>
      <c r="ACG561" s="1"/>
      <c r="ACH561" s="1"/>
      <c r="ACI561" s="1"/>
      <c r="ACJ561" s="1"/>
      <c r="ACK561" s="1"/>
      <c r="ACL561" s="1"/>
      <c r="ACM561" s="1"/>
      <c r="ACN561" s="1"/>
      <c r="ACO561" s="1"/>
      <c r="ACP561" s="1"/>
      <c r="ACQ561" s="1"/>
      <c r="ACR561" s="1"/>
      <c r="ACS561" s="1"/>
      <c r="ACT561" s="1"/>
      <c r="ACU561" s="1"/>
      <c r="ACV561" s="1"/>
      <c r="ACW561" s="1"/>
      <c r="ACX561" s="1"/>
      <c r="ACY561" s="1"/>
      <c r="ACZ561" s="1"/>
      <c r="ADA561" s="1"/>
      <c r="ADB561" s="1"/>
      <c r="ADC561" s="1"/>
      <c r="ADD561" s="1"/>
      <c r="ADE561" s="1"/>
      <c r="ADF561" s="1"/>
      <c r="ADG561" s="1"/>
      <c r="ADH561" s="1"/>
      <c r="ADI561" s="1"/>
      <c r="ADJ561" s="1"/>
      <c r="ADK561" s="1"/>
      <c r="ADL561" s="1"/>
      <c r="ADM561" s="1"/>
      <c r="ADN561" s="1"/>
      <c r="ADO561" s="1"/>
      <c r="ADP561" s="1"/>
      <c r="ADQ561" s="1"/>
      <c r="ADR561" s="1"/>
      <c r="ADS561" s="1"/>
      <c r="ADT561" s="1"/>
      <c r="ADU561" s="1"/>
      <c r="ADV561" s="1"/>
      <c r="ADW561" s="1"/>
      <c r="ADX561" s="1"/>
      <c r="ADY561" s="1"/>
      <c r="ADZ561" s="1"/>
      <c r="AEA561" s="1"/>
      <c r="AEB561" s="1"/>
      <c r="AEC561" s="1"/>
      <c r="AED561" s="1"/>
      <c r="AEE561" s="1"/>
      <c r="AEF561" s="1"/>
      <c r="AEG561" s="1"/>
      <c r="AEH561" s="1"/>
      <c r="AEI561" s="1"/>
      <c r="AEJ561" s="1"/>
      <c r="AEK561" s="1"/>
      <c r="AEL561" s="1"/>
      <c r="AEM561" s="1"/>
      <c r="AEN561" s="1"/>
      <c r="AEO561" s="1"/>
      <c r="AEP561" s="1"/>
      <c r="AEQ561" s="1"/>
      <c r="AER561" s="1"/>
      <c r="AES561" s="1"/>
      <c r="AET561" s="1"/>
      <c r="AEU561" s="1"/>
      <c r="AEV561" s="1"/>
      <c r="AEW561" s="1"/>
      <c r="AEX561" s="1"/>
      <c r="AEY561" s="1"/>
      <c r="AEZ561" s="1"/>
      <c r="AFA561" s="1"/>
      <c r="AFB561" s="1"/>
      <c r="AFC561" s="1"/>
      <c r="AFD561" s="1"/>
      <c r="AFE561" s="1"/>
      <c r="AFF561" s="1"/>
      <c r="AFG561" s="1"/>
      <c r="AFH561" s="1"/>
      <c r="AFI561" s="1"/>
      <c r="AFJ561" s="1"/>
      <c r="AFK561" s="1"/>
      <c r="AFL561" s="1"/>
      <c r="AFM561" s="1"/>
      <c r="AFN561" s="1"/>
      <c r="AFO561" s="1"/>
      <c r="AFP561" s="1"/>
      <c r="AFQ561" s="1"/>
      <c r="AFR561" s="1"/>
      <c r="AFS561" s="1"/>
      <c r="AFT561" s="1"/>
      <c r="AFU561" s="1"/>
      <c r="AFV561" s="1"/>
      <c r="AFW561" s="1"/>
      <c r="AFX561" s="1"/>
      <c r="AFY561" s="1"/>
      <c r="AFZ561" s="1"/>
      <c r="AGA561" s="1"/>
      <c r="AGB561" s="1"/>
      <c r="AGC561" s="1"/>
      <c r="AGD561" s="1"/>
      <c r="AGE561" s="1"/>
      <c r="AGF561" s="1"/>
      <c r="AGG561" s="1"/>
      <c r="AGH561" s="1"/>
      <c r="AGI561" s="1"/>
      <c r="AGJ561" s="1"/>
      <c r="AGK561" s="1"/>
      <c r="AGL561" s="1"/>
      <c r="AGM561" s="1"/>
      <c r="AGN561" s="1"/>
      <c r="AGO561" s="1"/>
      <c r="AGP561" s="1"/>
      <c r="AGQ561" s="1"/>
      <c r="AGR561" s="1"/>
      <c r="AGS561" s="1"/>
      <c r="AGT561" s="1"/>
      <c r="AGU561" s="1"/>
      <c r="AGV561" s="1"/>
      <c r="AGW561" s="1"/>
      <c r="AGX561" s="1"/>
      <c r="AGY561" s="1"/>
      <c r="AGZ561" s="1"/>
      <c r="AHA561" s="1"/>
      <c r="AHB561" s="1"/>
      <c r="AHC561" s="1"/>
      <c r="AHD561" s="1"/>
      <c r="AHE561" s="1"/>
      <c r="AHF561" s="1"/>
      <c r="AHG561" s="1"/>
      <c r="AHH561" s="1"/>
      <c r="AHI561" s="1"/>
      <c r="AHJ561" s="1"/>
      <c r="AHK561" s="1"/>
      <c r="AHL561" s="1"/>
      <c r="AHM561" s="1"/>
      <c r="AHN561" s="1"/>
      <c r="AHO561" s="1"/>
      <c r="AHP561" s="1"/>
      <c r="AHQ561" s="1"/>
      <c r="AHR561" s="1"/>
      <c r="AHS561" s="1"/>
      <c r="AHT561" s="1"/>
      <c r="AHU561" s="1"/>
      <c r="AHV561" s="1"/>
      <c r="AHW561" s="1"/>
      <c r="AHX561" s="1"/>
      <c r="AHY561" s="1"/>
      <c r="AHZ561" s="1"/>
      <c r="AIA561" s="1"/>
      <c r="AIB561" s="1"/>
      <c r="AIC561" s="1"/>
      <c r="AID561" s="1"/>
      <c r="AIE561" s="1"/>
      <c r="AIF561" s="1"/>
      <c r="AIG561" s="1"/>
      <c r="AIH561" s="1"/>
      <c r="AII561" s="1"/>
      <c r="AIJ561" s="1"/>
      <c r="AIK561" s="1"/>
      <c r="AIL561" s="1"/>
      <c r="AIM561" s="1"/>
      <c r="AIN561" s="1"/>
      <c r="AIO561" s="1"/>
      <c r="AIP561" s="1"/>
      <c r="AIQ561" s="1"/>
      <c r="AIR561" s="1"/>
      <c r="AIS561" s="1"/>
      <c r="AIT561" s="1"/>
      <c r="AIU561" s="1"/>
      <c r="AIV561" s="1"/>
      <c r="AIW561" s="1"/>
      <c r="AIX561" s="1"/>
      <c r="AIY561" s="1"/>
      <c r="AIZ561" s="1"/>
      <c r="AJA561" s="1"/>
      <c r="AJB561" s="1"/>
      <c r="AJC561" s="1"/>
      <c r="AJD561" s="1"/>
      <c r="AJE561" s="1"/>
      <c r="AJF561" s="1"/>
      <c r="AJG561" s="1"/>
      <c r="AJH561" s="1"/>
      <c r="AJI561" s="1"/>
      <c r="AJJ561" s="1"/>
      <c r="AJK561" s="1"/>
      <c r="AJL561" s="1"/>
      <c r="AJM561" s="1"/>
      <c r="AJN561" s="1"/>
      <c r="AJO561" s="1"/>
      <c r="AJP561" s="1"/>
      <c r="AJQ561" s="1"/>
      <c r="AJR561" s="1"/>
      <c r="AJS561" s="1"/>
      <c r="AJT561" s="1"/>
      <c r="AJU561" s="1"/>
      <c r="AJV561" s="1"/>
    </row>
    <row r="562" spans="1:958" ht="33" customHeight="1">
      <c r="A562" s="113" t="s">
        <v>452</v>
      </c>
      <c r="B562" s="113"/>
      <c r="C562" s="113"/>
      <c r="D562" s="113"/>
      <c r="E562" s="113"/>
      <c r="F562" s="113"/>
      <c r="G562" s="113"/>
      <c r="H562" s="113"/>
      <c r="I562" s="113"/>
    </row>
    <row r="563" spans="1:958">
      <c r="A563" s="87">
        <v>531</v>
      </c>
      <c r="B563" s="17" t="s">
        <v>453</v>
      </c>
      <c r="C563" s="17" t="s">
        <v>983</v>
      </c>
      <c r="D563" s="64">
        <v>10</v>
      </c>
      <c r="E563" s="65">
        <v>12.4</v>
      </c>
      <c r="F563" s="65">
        <v>5.9</v>
      </c>
      <c r="G563" s="65">
        <v>3.1</v>
      </c>
      <c r="H563" s="65">
        <v>1.7000000000000002</v>
      </c>
      <c r="I563" s="66">
        <f t="shared" ref="I563" si="49">SUM(E563:H563)</f>
        <v>23.1</v>
      </c>
    </row>
    <row r="564" spans="1:958">
      <c r="A564" s="87">
        <v>532</v>
      </c>
      <c r="B564" s="16" t="s">
        <v>280</v>
      </c>
      <c r="C564" s="17" t="s">
        <v>983</v>
      </c>
      <c r="D564" s="64">
        <v>20</v>
      </c>
      <c r="E564" s="65">
        <v>11.4</v>
      </c>
      <c r="F564" s="65">
        <v>5.9</v>
      </c>
      <c r="G564" s="65">
        <v>3.1</v>
      </c>
      <c r="H564" s="65">
        <v>1.7000000000000002</v>
      </c>
      <c r="I564" s="66">
        <f t="shared" ref="I564:I600" si="50">SUM(E564:H564)</f>
        <v>22.1</v>
      </c>
    </row>
    <row r="565" spans="1:958">
      <c r="A565" s="87">
        <v>533</v>
      </c>
      <c r="B565" s="16" t="s">
        <v>454</v>
      </c>
      <c r="C565" s="61" t="s">
        <v>1031</v>
      </c>
      <c r="D565" s="64">
        <v>60</v>
      </c>
      <c r="E565" s="65">
        <v>44.4</v>
      </c>
      <c r="F565" s="65">
        <v>14.9</v>
      </c>
      <c r="G565" s="65">
        <v>6.1000000000000005</v>
      </c>
      <c r="H565" s="65">
        <v>1.7000000000000002</v>
      </c>
      <c r="I565" s="66">
        <f t="shared" si="50"/>
        <v>67.099999999999994</v>
      </c>
    </row>
    <row r="566" spans="1:958">
      <c r="A566" s="87">
        <v>534</v>
      </c>
      <c r="B566" s="17" t="s">
        <v>455</v>
      </c>
      <c r="C566" s="17" t="s">
        <v>983</v>
      </c>
      <c r="D566" s="64" t="s">
        <v>20</v>
      </c>
      <c r="E566" s="65">
        <v>6.4</v>
      </c>
      <c r="F566" s="65">
        <v>4.4000000000000004</v>
      </c>
      <c r="G566" s="65">
        <v>3.1</v>
      </c>
      <c r="H566" s="65">
        <v>1.7000000000000002</v>
      </c>
      <c r="I566" s="66">
        <f t="shared" si="50"/>
        <v>15.600000000000001</v>
      </c>
    </row>
    <row r="567" spans="1:958">
      <c r="A567" s="87">
        <v>535</v>
      </c>
      <c r="B567" s="16" t="s">
        <v>456</v>
      </c>
      <c r="C567" s="17" t="s">
        <v>983</v>
      </c>
      <c r="D567" s="25" t="s">
        <v>20</v>
      </c>
      <c r="E567" s="65">
        <v>5.9</v>
      </c>
      <c r="F567" s="65">
        <v>3.9</v>
      </c>
      <c r="G567" s="65">
        <v>3.1</v>
      </c>
      <c r="H567" s="65">
        <v>0.7</v>
      </c>
      <c r="I567" s="66">
        <f t="shared" si="50"/>
        <v>13.6</v>
      </c>
    </row>
    <row r="568" spans="1:958" ht="30">
      <c r="A568" s="87">
        <v>536</v>
      </c>
      <c r="B568" s="16" t="s">
        <v>457</v>
      </c>
      <c r="C568" s="61" t="s">
        <v>1029</v>
      </c>
      <c r="D568" s="64" t="s">
        <v>20</v>
      </c>
      <c r="E568" s="65">
        <v>5.4</v>
      </c>
      <c r="F568" s="65">
        <v>1.9</v>
      </c>
      <c r="G568" s="65">
        <v>1.0999999999999999</v>
      </c>
      <c r="H568" s="65">
        <v>1.7000000000000002</v>
      </c>
      <c r="I568" s="66">
        <f t="shared" si="50"/>
        <v>10.100000000000001</v>
      </c>
    </row>
    <row r="569" spans="1:958">
      <c r="A569" s="87">
        <v>537</v>
      </c>
      <c r="B569" s="16" t="s">
        <v>458</v>
      </c>
      <c r="C569" s="17" t="s">
        <v>983</v>
      </c>
      <c r="D569" s="64">
        <v>9</v>
      </c>
      <c r="E569" s="65">
        <v>12.4</v>
      </c>
      <c r="F569" s="65">
        <v>4.9000000000000004</v>
      </c>
      <c r="G569" s="65">
        <v>4.1000000000000005</v>
      </c>
      <c r="H569" s="65">
        <v>1.7000000000000002</v>
      </c>
      <c r="I569" s="66">
        <f t="shared" si="50"/>
        <v>23.1</v>
      </c>
    </row>
    <row r="570" spans="1:958">
      <c r="A570" s="87">
        <v>538</v>
      </c>
      <c r="B570" s="17" t="s">
        <v>459</v>
      </c>
      <c r="C570" s="61" t="s">
        <v>1026</v>
      </c>
      <c r="D570" s="64">
        <v>20</v>
      </c>
      <c r="E570" s="65">
        <v>13.9</v>
      </c>
      <c r="F570" s="65">
        <v>7.4</v>
      </c>
      <c r="G570" s="65">
        <v>3.6</v>
      </c>
      <c r="H570" s="65">
        <v>2.7</v>
      </c>
      <c r="I570" s="66">
        <f t="shared" si="50"/>
        <v>27.6</v>
      </c>
    </row>
    <row r="571" spans="1:958">
      <c r="A571" s="87">
        <v>539</v>
      </c>
      <c r="B571" s="17" t="s">
        <v>460</v>
      </c>
      <c r="C571" s="17" t="s">
        <v>983</v>
      </c>
      <c r="D571" s="64" t="s">
        <v>20</v>
      </c>
      <c r="E571" s="65">
        <v>4.9000000000000004</v>
      </c>
      <c r="F571" s="65">
        <v>3.9</v>
      </c>
      <c r="G571" s="65">
        <v>2.6</v>
      </c>
      <c r="H571" s="65">
        <v>1.2000000000000002</v>
      </c>
      <c r="I571" s="66">
        <f t="shared" si="50"/>
        <v>12.600000000000001</v>
      </c>
    </row>
    <row r="572" spans="1:958">
      <c r="A572" s="87">
        <v>540</v>
      </c>
      <c r="B572" s="16" t="s">
        <v>461</v>
      </c>
      <c r="C572" s="17" t="s">
        <v>983</v>
      </c>
      <c r="D572" s="64">
        <v>10</v>
      </c>
      <c r="E572" s="65">
        <v>9.9</v>
      </c>
      <c r="F572" s="65">
        <v>2.9</v>
      </c>
      <c r="G572" s="65">
        <v>2.6</v>
      </c>
      <c r="H572" s="65">
        <v>2.2000000000000002</v>
      </c>
      <c r="I572" s="66">
        <f t="shared" si="50"/>
        <v>17.600000000000001</v>
      </c>
    </row>
    <row r="573" spans="1:958">
      <c r="A573" s="87">
        <v>541</v>
      </c>
      <c r="B573" s="17" t="s">
        <v>462</v>
      </c>
      <c r="C573" s="17" t="s">
        <v>983</v>
      </c>
      <c r="D573" s="64" t="s">
        <v>20</v>
      </c>
      <c r="E573" s="65">
        <v>6.4</v>
      </c>
      <c r="F573" s="65">
        <v>3.9</v>
      </c>
      <c r="G573" s="65">
        <v>3.6</v>
      </c>
      <c r="H573" s="65">
        <v>1.2000000000000002</v>
      </c>
      <c r="I573" s="66">
        <f t="shared" si="50"/>
        <v>15.100000000000001</v>
      </c>
    </row>
    <row r="574" spans="1:958">
      <c r="A574" s="87">
        <v>542</v>
      </c>
      <c r="B574" s="16" t="s">
        <v>463</v>
      </c>
      <c r="C574" s="17" t="s">
        <v>983</v>
      </c>
      <c r="D574" s="64" t="s">
        <v>20</v>
      </c>
      <c r="E574" s="65">
        <v>5.4</v>
      </c>
      <c r="F574" s="65">
        <v>3.4</v>
      </c>
      <c r="G574" s="65">
        <v>2.6</v>
      </c>
      <c r="H574" s="65">
        <v>1.2000000000000002</v>
      </c>
      <c r="I574" s="66">
        <f t="shared" si="50"/>
        <v>12.600000000000001</v>
      </c>
    </row>
    <row r="575" spans="1:958">
      <c r="A575" s="87">
        <v>543</v>
      </c>
      <c r="B575" s="17" t="s">
        <v>464</v>
      </c>
      <c r="C575" s="61" t="s">
        <v>1016</v>
      </c>
      <c r="D575" s="64" t="s">
        <v>20</v>
      </c>
      <c r="E575" s="14">
        <v>4.9000000000000004</v>
      </c>
      <c r="F575" s="14">
        <v>4.9000000000000004</v>
      </c>
      <c r="G575" s="14">
        <v>2.6</v>
      </c>
      <c r="H575" s="14">
        <v>1.2000000000000002</v>
      </c>
      <c r="I575" s="66">
        <f t="shared" si="50"/>
        <v>13.600000000000001</v>
      </c>
    </row>
    <row r="576" spans="1:958" ht="30">
      <c r="A576" s="87">
        <v>544</v>
      </c>
      <c r="B576" s="16" t="s">
        <v>465</v>
      </c>
      <c r="C576" s="61" t="s">
        <v>1030</v>
      </c>
      <c r="D576" s="64">
        <v>9</v>
      </c>
      <c r="E576" s="65">
        <v>31.9</v>
      </c>
      <c r="F576" s="65">
        <v>16.399999999999999</v>
      </c>
      <c r="G576" s="65">
        <v>6.1000000000000005</v>
      </c>
      <c r="H576" s="65">
        <v>3.2</v>
      </c>
      <c r="I576" s="66">
        <f t="shared" si="50"/>
        <v>57.6</v>
      </c>
    </row>
    <row r="577" spans="1:9">
      <c r="A577" s="87">
        <v>545</v>
      </c>
      <c r="B577" s="17" t="s">
        <v>1017</v>
      </c>
      <c r="C577" s="17" t="s">
        <v>983</v>
      </c>
      <c r="D577" s="64" t="s">
        <v>20</v>
      </c>
      <c r="E577" s="65">
        <v>4.9000000000000004</v>
      </c>
      <c r="F577" s="65">
        <v>3.4</v>
      </c>
      <c r="G577" s="65">
        <v>2.1</v>
      </c>
      <c r="H577" s="65">
        <v>1.2000000000000002</v>
      </c>
      <c r="I577" s="66">
        <f t="shared" si="50"/>
        <v>11.600000000000001</v>
      </c>
    </row>
    <row r="578" spans="1:9">
      <c r="A578" s="87">
        <v>546</v>
      </c>
      <c r="B578" s="17" t="s">
        <v>466</v>
      </c>
      <c r="C578" s="17" t="s">
        <v>983</v>
      </c>
      <c r="D578" s="64">
        <v>24</v>
      </c>
      <c r="E578" s="65">
        <v>25.4</v>
      </c>
      <c r="F578" s="65">
        <v>10.4</v>
      </c>
      <c r="G578" s="65">
        <v>4.1000000000000005</v>
      </c>
      <c r="H578" s="65">
        <v>3.2</v>
      </c>
      <c r="I578" s="66">
        <f t="shared" si="50"/>
        <v>43.1</v>
      </c>
    </row>
    <row r="579" spans="1:9">
      <c r="A579" s="87">
        <v>547</v>
      </c>
      <c r="B579" s="16" t="s">
        <v>347</v>
      </c>
      <c r="C579" s="61" t="s">
        <v>1018</v>
      </c>
      <c r="D579" s="64">
        <v>10</v>
      </c>
      <c r="E579" s="65">
        <v>10.9</v>
      </c>
      <c r="F579" s="65">
        <v>6.9</v>
      </c>
      <c r="G579" s="65">
        <v>6.1000000000000005</v>
      </c>
      <c r="H579" s="65">
        <v>1.7000000000000002</v>
      </c>
      <c r="I579" s="66">
        <f t="shared" si="50"/>
        <v>25.6</v>
      </c>
    </row>
    <row r="580" spans="1:9">
      <c r="A580" s="87">
        <v>548</v>
      </c>
      <c r="B580" s="17" t="s">
        <v>467</v>
      </c>
      <c r="C580" s="61" t="s">
        <v>1019</v>
      </c>
      <c r="D580" s="64">
        <v>55</v>
      </c>
      <c r="E580" s="65">
        <v>35.9</v>
      </c>
      <c r="F580" s="65">
        <v>15.4</v>
      </c>
      <c r="G580" s="65">
        <v>5.6000000000000005</v>
      </c>
      <c r="H580" s="65">
        <v>1.7000000000000002</v>
      </c>
      <c r="I580" s="66">
        <f t="shared" si="50"/>
        <v>58.6</v>
      </c>
    </row>
    <row r="581" spans="1:9" ht="30">
      <c r="A581" s="87">
        <v>549</v>
      </c>
      <c r="B581" s="17" t="s">
        <v>468</v>
      </c>
      <c r="C581" s="61" t="s">
        <v>1020</v>
      </c>
      <c r="D581" s="64">
        <v>10</v>
      </c>
      <c r="E581" s="65">
        <v>11.4</v>
      </c>
      <c r="F581" s="65">
        <v>5.9</v>
      </c>
      <c r="G581" s="65">
        <v>3.1</v>
      </c>
      <c r="H581" s="65">
        <v>1.7000000000000002</v>
      </c>
      <c r="I581" s="66">
        <f t="shared" si="50"/>
        <v>22.1</v>
      </c>
    </row>
    <row r="582" spans="1:9">
      <c r="A582" s="87">
        <v>550</v>
      </c>
      <c r="B582" s="17" t="s">
        <v>469</v>
      </c>
      <c r="C582" s="17" t="s">
        <v>983</v>
      </c>
      <c r="D582" s="64" t="s">
        <v>20</v>
      </c>
      <c r="E582" s="65">
        <v>6.9</v>
      </c>
      <c r="F582" s="65">
        <v>4.4000000000000004</v>
      </c>
      <c r="G582" s="65">
        <v>2.1</v>
      </c>
      <c r="H582" s="65">
        <v>0.7</v>
      </c>
      <c r="I582" s="66">
        <f t="shared" si="50"/>
        <v>14.1</v>
      </c>
    </row>
    <row r="583" spans="1:9">
      <c r="A583" s="87">
        <v>551</v>
      </c>
      <c r="B583" s="17" t="s">
        <v>470</v>
      </c>
      <c r="C583" s="17" t="s">
        <v>983</v>
      </c>
      <c r="D583" s="64">
        <v>10</v>
      </c>
      <c r="E583" s="65">
        <v>12.9</v>
      </c>
      <c r="F583" s="65">
        <v>5.4</v>
      </c>
      <c r="G583" s="65">
        <v>4.1000000000000005</v>
      </c>
      <c r="H583" s="65">
        <v>1.2000000000000002</v>
      </c>
      <c r="I583" s="66">
        <f t="shared" si="50"/>
        <v>23.6</v>
      </c>
    </row>
    <row r="584" spans="1:9">
      <c r="A584" s="87">
        <v>552</v>
      </c>
      <c r="B584" s="16" t="s">
        <v>471</v>
      </c>
      <c r="C584" s="17" t="s">
        <v>983</v>
      </c>
      <c r="D584" s="25" t="s">
        <v>20</v>
      </c>
      <c r="E584" s="65">
        <v>6.9</v>
      </c>
      <c r="F584" s="65">
        <v>5.4</v>
      </c>
      <c r="G584" s="65">
        <v>2.6</v>
      </c>
      <c r="H584" s="65">
        <v>1.7000000000000002</v>
      </c>
      <c r="I584" s="66">
        <f t="shared" si="50"/>
        <v>16.600000000000001</v>
      </c>
    </row>
    <row r="585" spans="1:9">
      <c r="A585" s="87">
        <v>553</v>
      </c>
      <c r="B585" s="17" t="s">
        <v>472</v>
      </c>
      <c r="C585" s="17" t="s">
        <v>983</v>
      </c>
      <c r="D585" s="64" t="s">
        <v>20</v>
      </c>
      <c r="E585" s="65">
        <v>5.9</v>
      </c>
      <c r="F585" s="65">
        <v>4.9000000000000004</v>
      </c>
      <c r="G585" s="65">
        <v>2.1</v>
      </c>
      <c r="H585" s="65">
        <v>1.7000000000000002</v>
      </c>
      <c r="I585" s="66">
        <f t="shared" si="50"/>
        <v>14.600000000000001</v>
      </c>
    </row>
    <row r="586" spans="1:9">
      <c r="A586" s="87">
        <v>554</v>
      </c>
      <c r="B586" s="17" t="s">
        <v>473</v>
      </c>
      <c r="C586" s="61" t="s">
        <v>1021</v>
      </c>
      <c r="D586" s="64" t="s">
        <v>20</v>
      </c>
      <c r="E586" s="65">
        <v>4.9000000000000004</v>
      </c>
      <c r="F586" s="65">
        <v>3.4</v>
      </c>
      <c r="G586" s="65">
        <v>2.6</v>
      </c>
      <c r="H586" s="65">
        <v>1.7000000000000002</v>
      </c>
      <c r="I586" s="66">
        <f t="shared" si="50"/>
        <v>12.600000000000001</v>
      </c>
    </row>
    <row r="587" spans="1:9">
      <c r="A587" s="87">
        <v>555</v>
      </c>
      <c r="B587" s="17" t="s">
        <v>789</v>
      </c>
      <c r="C587" s="61" t="s">
        <v>1022</v>
      </c>
      <c r="D587" s="71">
        <v>19</v>
      </c>
      <c r="E587" s="65">
        <v>12.4</v>
      </c>
      <c r="F587" s="65">
        <v>5.9</v>
      </c>
      <c r="G587" s="65">
        <v>4.1000000000000005</v>
      </c>
      <c r="H587" s="65">
        <v>1.7000000000000002</v>
      </c>
      <c r="I587" s="66">
        <f t="shared" si="50"/>
        <v>24.1</v>
      </c>
    </row>
    <row r="588" spans="1:9">
      <c r="A588" s="87">
        <v>556</v>
      </c>
      <c r="B588" s="17" t="s">
        <v>474</v>
      </c>
      <c r="C588" s="61" t="s">
        <v>1028</v>
      </c>
      <c r="D588" s="71">
        <v>10</v>
      </c>
      <c r="E588" s="65">
        <v>13.4</v>
      </c>
      <c r="F588" s="65">
        <v>7.9</v>
      </c>
      <c r="G588" s="65">
        <v>4.1000000000000005</v>
      </c>
      <c r="H588" s="65">
        <v>1.7000000000000002</v>
      </c>
      <c r="I588" s="66">
        <f t="shared" si="50"/>
        <v>27.1</v>
      </c>
    </row>
    <row r="589" spans="1:9">
      <c r="A589" s="87">
        <v>557</v>
      </c>
      <c r="B589" s="17" t="s">
        <v>475</v>
      </c>
      <c r="C589" s="17" t="s">
        <v>983</v>
      </c>
      <c r="D589" s="64" t="s">
        <v>20</v>
      </c>
      <c r="E589" s="65">
        <v>6.9</v>
      </c>
      <c r="F589" s="65">
        <v>5.4</v>
      </c>
      <c r="G589" s="65">
        <v>2.6</v>
      </c>
      <c r="H589" s="65">
        <v>1.7000000000000002</v>
      </c>
      <c r="I589" s="66">
        <f t="shared" si="50"/>
        <v>16.600000000000001</v>
      </c>
    </row>
    <row r="590" spans="1:9">
      <c r="A590" s="87">
        <v>558</v>
      </c>
      <c r="B590" s="17" t="s">
        <v>476</v>
      </c>
      <c r="C590" s="17" t="s">
        <v>983</v>
      </c>
      <c r="D590" s="64" t="s">
        <v>20</v>
      </c>
      <c r="E590" s="65">
        <v>5.9</v>
      </c>
      <c r="F590" s="65">
        <v>4.9000000000000004</v>
      </c>
      <c r="G590" s="65">
        <v>2.1</v>
      </c>
      <c r="H590" s="65">
        <v>1.7000000000000002</v>
      </c>
      <c r="I590" s="66">
        <f t="shared" si="50"/>
        <v>14.600000000000001</v>
      </c>
    </row>
    <row r="591" spans="1:9">
      <c r="A591" s="87">
        <v>559</v>
      </c>
      <c r="B591" s="17" t="s">
        <v>477</v>
      </c>
      <c r="C591" s="17" t="s">
        <v>983</v>
      </c>
      <c r="D591" s="64" t="s">
        <v>20</v>
      </c>
      <c r="E591" s="65">
        <v>4.9000000000000004</v>
      </c>
      <c r="F591" s="65">
        <v>3.4</v>
      </c>
      <c r="G591" s="65">
        <v>2.6</v>
      </c>
      <c r="H591" s="65">
        <v>1.7000000000000002</v>
      </c>
      <c r="I591" s="66">
        <f t="shared" si="50"/>
        <v>12.600000000000001</v>
      </c>
    </row>
    <row r="592" spans="1:9">
      <c r="A592" s="87">
        <v>560</v>
      </c>
      <c r="B592" s="17" t="s">
        <v>478</v>
      </c>
      <c r="C592" s="17" t="s">
        <v>983</v>
      </c>
      <c r="D592" s="64" t="s">
        <v>20</v>
      </c>
      <c r="E592" s="65">
        <v>4.9000000000000004</v>
      </c>
      <c r="F592" s="65">
        <v>3.4</v>
      </c>
      <c r="G592" s="65">
        <v>2.6</v>
      </c>
      <c r="H592" s="65">
        <v>1.7000000000000002</v>
      </c>
      <c r="I592" s="66">
        <f t="shared" si="50"/>
        <v>12.600000000000001</v>
      </c>
    </row>
    <row r="593" spans="1:9">
      <c r="A593" s="87">
        <v>561</v>
      </c>
      <c r="B593" s="17" t="s">
        <v>479</v>
      </c>
      <c r="C593" s="17" t="s">
        <v>983</v>
      </c>
      <c r="D593" s="64">
        <v>10</v>
      </c>
      <c r="E593" s="65">
        <v>12.4</v>
      </c>
      <c r="F593" s="65">
        <v>7.9</v>
      </c>
      <c r="G593" s="65">
        <v>6.1000000000000005</v>
      </c>
      <c r="H593" s="65">
        <v>1.7000000000000002</v>
      </c>
      <c r="I593" s="66">
        <f t="shared" si="50"/>
        <v>28.1</v>
      </c>
    </row>
    <row r="594" spans="1:9">
      <c r="A594" s="87">
        <v>562</v>
      </c>
      <c r="B594" s="17" t="s">
        <v>1023</v>
      </c>
      <c r="C594" s="17" t="s">
        <v>983</v>
      </c>
      <c r="D594" s="64">
        <v>6</v>
      </c>
      <c r="E594" s="65">
        <v>6.9</v>
      </c>
      <c r="F594" s="65">
        <v>5.4</v>
      </c>
      <c r="G594" s="65">
        <v>2.6</v>
      </c>
      <c r="H594" s="65">
        <v>1.7000000000000002</v>
      </c>
      <c r="I594" s="66">
        <f t="shared" si="50"/>
        <v>16.600000000000001</v>
      </c>
    </row>
    <row r="595" spans="1:9">
      <c r="A595" s="87">
        <v>563</v>
      </c>
      <c r="B595" s="17" t="s">
        <v>480</v>
      </c>
      <c r="C595" s="17" t="s">
        <v>983</v>
      </c>
      <c r="D595" s="64" t="s">
        <v>20</v>
      </c>
      <c r="E595" s="65">
        <v>5.9</v>
      </c>
      <c r="F595" s="65">
        <v>4.9000000000000004</v>
      </c>
      <c r="G595" s="65">
        <v>2.1</v>
      </c>
      <c r="H595" s="65">
        <v>1.7000000000000002</v>
      </c>
      <c r="I595" s="66">
        <f t="shared" si="50"/>
        <v>14.600000000000001</v>
      </c>
    </row>
    <row r="596" spans="1:9">
      <c r="A596" s="87">
        <v>564</v>
      </c>
      <c r="B596" s="17" t="s">
        <v>481</v>
      </c>
      <c r="C596" s="17" t="s">
        <v>983</v>
      </c>
      <c r="D596" s="64" t="s">
        <v>20</v>
      </c>
      <c r="E596" s="65">
        <v>4.9000000000000004</v>
      </c>
      <c r="F596" s="65">
        <v>3.4</v>
      </c>
      <c r="G596" s="65">
        <v>2.6</v>
      </c>
      <c r="H596" s="65">
        <v>1.7000000000000002</v>
      </c>
      <c r="I596" s="66">
        <f t="shared" si="50"/>
        <v>12.600000000000001</v>
      </c>
    </row>
    <row r="597" spans="1:9">
      <c r="A597" s="87">
        <v>565</v>
      </c>
      <c r="B597" s="17" t="s">
        <v>482</v>
      </c>
      <c r="C597" s="17" t="s">
        <v>983</v>
      </c>
      <c r="D597" s="25">
        <v>5</v>
      </c>
      <c r="E597" s="65">
        <v>12.9</v>
      </c>
      <c r="F597" s="65">
        <v>8.4</v>
      </c>
      <c r="G597" s="65">
        <v>6.1000000000000005</v>
      </c>
      <c r="H597" s="65">
        <v>1.7000000000000002</v>
      </c>
      <c r="I597" s="66">
        <f t="shared" si="50"/>
        <v>29.1</v>
      </c>
    </row>
    <row r="598" spans="1:9">
      <c r="A598" s="87">
        <v>566</v>
      </c>
      <c r="B598" s="17" t="s">
        <v>483</v>
      </c>
      <c r="C598" s="17" t="s">
        <v>983</v>
      </c>
      <c r="D598" s="25" t="s">
        <v>20</v>
      </c>
      <c r="E598" s="65">
        <v>3.4</v>
      </c>
      <c r="F598" s="65">
        <v>2.4</v>
      </c>
      <c r="G598" s="65">
        <v>2.6</v>
      </c>
      <c r="H598" s="65">
        <v>1.2000000000000002</v>
      </c>
      <c r="I598" s="66">
        <f t="shared" si="50"/>
        <v>9.6000000000000014</v>
      </c>
    </row>
    <row r="599" spans="1:9">
      <c r="A599" s="87">
        <v>567</v>
      </c>
      <c r="B599" s="17" t="s">
        <v>484</v>
      </c>
      <c r="C599" s="17" t="s">
        <v>983</v>
      </c>
      <c r="D599" s="25" t="s">
        <v>20</v>
      </c>
      <c r="E599" s="65">
        <v>4.9000000000000004</v>
      </c>
      <c r="F599" s="65">
        <v>4.4000000000000004</v>
      </c>
      <c r="G599" s="65">
        <v>3.1</v>
      </c>
      <c r="H599" s="65">
        <v>1.2000000000000002</v>
      </c>
      <c r="I599" s="66">
        <f t="shared" si="50"/>
        <v>13.600000000000001</v>
      </c>
    </row>
    <row r="600" spans="1:9">
      <c r="A600" s="87">
        <v>568</v>
      </c>
      <c r="B600" s="24" t="s">
        <v>485</v>
      </c>
      <c r="C600" s="17" t="s">
        <v>983</v>
      </c>
      <c r="D600" s="25">
        <v>4</v>
      </c>
      <c r="E600" s="14">
        <v>10.9</v>
      </c>
      <c r="F600" s="14">
        <v>2.9</v>
      </c>
      <c r="G600" s="14">
        <v>3.1</v>
      </c>
      <c r="H600" s="14">
        <v>1.7000000000000002</v>
      </c>
      <c r="I600" s="66">
        <f t="shared" si="50"/>
        <v>18.600000000000001</v>
      </c>
    </row>
    <row r="601" spans="1:9">
      <c r="A601" s="87">
        <v>569</v>
      </c>
      <c r="B601" s="24" t="s">
        <v>486</v>
      </c>
      <c r="C601" s="17" t="s">
        <v>983</v>
      </c>
      <c r="D601" s="25" t="s">
        <v>20</v>
      </c>
      <c r="E601" s="65">
        <v>5.4</v>
      </c>
      <c r="F601" s="65">
        <v>3.9</v>
      </c>
      <c r="G601" s="65">
        <v>2.6</v>
      </c>
      <c r="H601" s="65">
        <v>1.7000000000000002</v>
      </c>
      <c r="I601" s="66">
        <f t="shared" ref="I601:I615" si="51">SUM(E601:H601)</f>
        <v>13.600000000000001</v>
      </c>
    </row>
    <row r="602" spans="1:9">
      <c r="A602" s="87">
        <v>570</v>
      </c>
      <c r="B602" s="24" t="s">
        <v>487</v>
      </c>
      <c r="C602" s="17" t="s">
        <v>983</v>
      </c>
      <c r="D602" s="25" t="s">
        <v>20</v>
      </c>
      <c r="E602" s="65">
        <v>6.9</v>
      </c>
      <c r="F602" s="65">
        <v>5.4</v>
      </c>
      <c r="G602" s="65">
        <v>3.6</v>
      </c>
      <c r="H602" s="65">
        <v>0.7</v>
      </c>
      <c r="I602" s="66">
        <f t="shared" si="51"/>
        <v>16.600000000000001</v>
      </c>
    </row>
    <row r="603" spans="1:9">
      <c r="A603" s="87">
        <v>571</v>
      </c>
      <c r="B603" s="24" t="s">
        <v>488</v>
      </c>
      <c r="C603" s="17" t="s">
        <v>983</v>
      </c>
      <c r="D603" s="25" t="s">
        <v>20</v>
      </c>
      <c r="E603" s="65">
        <v>5.4</v>
      </c>
      <c r="F603" s="65">
        <v>5.4</v>
      </c>
      <c r="G603" s="65">
        <v>3.1</v>
      </c>
      <c r="H603" s="65">
        <v>1.7000000000000002</v>
      </c>
      <c r="I603" s="66">
        <f t="shared" si="51"/>
        <v>15.600000000000001</v>
      </c>
    </row>
    <row r="604" spans="1:9">
      <c r="A604" s="87">
        <v>572</v>
      </c>
      <c r="B604" s="24" t="s">
        <v>489</v>
      </c>
      <c r="C604" s="17" t="s">
        <v>983</v>
      </c>
      <c r="D604" s="25" t="s">
        <v>20</v>
      </c>
      <c r="E604" s="65">
        <v>6.9</v>
      </c>
      <c r="F604" s="65">
        <v>5.4</v>
      </c>
      <c r="G604" s="65">
        <v>3.6</v>
      </c>
      <c r="H604" s="65">
        <v>1.7000000000000002</v>
      </c>
      <c r="I604" s="66">
        <f t="shared" si="51"/>
        <v>17.600000000000001</v>
      </c>
    </row>
    <row r="605" spans="1:9">
      <c r="A605" s="87">
        <v>573</v>
      </c>
      <c r="B605" s="24" t="s">
        <v>490</v>
      </c>
      <c r="C605" s="17" t="s">
        <v>983</v>
      </c>
      <c r="D605" s="25" t="s">
        <v>20</v>
      </c>
      <c r="E605" s="65">
        <v>5.4</v>
      </c>
      <c r="F605" s="65">
        <v>4.4000000000000004</v>
      </c>
      <c r="G605" s="65">
        <v>3.6</v>
      </c>
      <c r="H605" s="65">
        <v>2.7</v>
      </c>
      <c r="I605" s="66">
        <f t="shared" si="51"/>
        <v>16.100000000000001</v>
      </c>
    </row>
    <row r="606" spans="1:9">
      <c r="A606" s="87">
        <v>574</v>
      </c>
      <c r="B606" s="24" t="s">
        <v>491</v>
      </c>
      <c r="C606" s="17" t="s">
        <v>983</v>
      </c>
      <c r="D606" s="25">
        <v>15</v>
      </c>
      <c r="E606" s="65">
        <v>12.9</v>
      </c>
      <c r="F606" s="65">
        <v>4.9000000000000004</v>
      </c>
      <c r="G606" s="65">
        <v>4.1000000000000005</v>
      </c>
      <c r="H606" s="65">
        <v>1.2000000000000002</v>
      </c>
      <c r="I606" s="66">
        <f t="shared" si="51"/>
        <v>23.1</v>
      </c>
    </row>
    <row r="607" spans="1:9">
      <c r="A607" s="87">
        <v>575</v>
      </c>
      <c r="B607" s="24" t="s">
        <v>492</v>
      </c>
      <c r="C607" s="17" t="s">
        <v>983</v>
      </c>
      <c r="D607" s="25" t="s">
        <v>20</v>
      </c>
      <c r="E607" s="65">
        <v>5.4</v>
      </c>
      <c r="F607" s="65">
        <v>4.9000000000000004</v>
      </c>
      <c r="G607" s="65">
        <v>3.1</v>
      </c>
      <c r="H607" s="65">
        <v>1.7000000000000002</v>
      </c>
      <c r="I607" s="66">
        <f t="shared" si="51"/>
        <v>15.100000000000001</v>
      </c>
    </row>
    <row r="608" spans="1:9">
      <c r="A608" s="87">
        <v>576</v>
      </c>
      <c r="B608" s="24" t="s">
        <v>493</v>
      </c>
      <c r="C608" s="17" t="s">
        <v>983</v>
      </c>
      <c r="D608" s="25" t="s">
        <v>20</v>
      </c>
      <c r="E608" s="65">
        <v>6.4</v>
      </c>
      <c r="F608" s="65">
        <v>5.4</v>
      </c>
      <c r="G608" s="65">
        <v>2.6</v>
      </c>
      <c r="H608" s="65">
        <v>1.7000000000000002</v>
      </c>
      <c r="I608" s="66">
        <f t="shared" si="51"/>
        <v>16.100000000000001</v>
      </c>
    </row>
    <row r="609" spans="1:9">
      <c r="A609" s="87">
        <v>577</v>
      </c>
      <c r="B609" s="24" t="s">
        <v>494</v>
      </c>
      <c r="C609" s="17" t="s">
        <v>983</v>
      </c>
      <c r="D609" s="25" t="s">
        <v>20</v>
      </c>
      <c r="E609" s="65">
        <v>4.9000000000000004</v>
      </c>
      <c r="F609" s="65">
        <v>4.9000000000000004</v>
      </c>
      <c r="G609" s="65">
        <v>2.1</v>
      </c>
      <c r="H609" s="65">
        <v>1.7000000000000002</v>
      </c>
      <c r="I609" s="66">
        <f t="shared" si="51"/>
        <v>13.600000000000001</v>
      </c>
    </row>
    <row r="610" spans="1:9">
      <c r="A610" s="87">
        <v>578</v>
      </c>
      <c r="B610" s="24" t="s">
        <v>1024</v>
      </c>
      <c r="C610" s="17" t="s">
        <v>983</v>
      </c>
      <c r="D610" s="25" t="s">
        <v>20</v>
      </c>
      <c r="E610" s="65">
        <v>4.9000000000000004</v>
      </c>
      <c r="F610" s="65">
        <v>3.4</v>
      </c>
      <c r="G610" s="65">
        <v>2.6</v>
      </c>
      <c r="H610" s="65">
        <v>1.7000000000000002</v>
      </c>
      <c r="I610" s="66">
        <f t="shared" si="51"/>
        <v>12.600000000000001</v>
      </c>
    </row>
    <row r="611" spans="1:9">
      <c r="A611" s="87">
        <v>579</v>
      </c>
      <c r="B611" s="17" t="s">
        <v>495</v>
      </c>
      <c r="C611" s="17" t="s">
        <v>983</v>
      </c>
      <c r="D611" s="64" t="s">
        <v>20</v>
      </c>
      <c r="E611" s="65">
        <v>5.9</v>
      </c>
      <c r="F611" s="65">
        <v>4.4000000000000004</v>
      </c>
      <c r="G611" s="65">
        <v>3.1</v>
      </c>
      <c r="H611" s="65">
        <v>1.7000000000000002</v>
      </c>
      <c r="I611" s="66">
        <f t="shared" si="51"/>
        <v>15.100000000000001</v>
      </c>
    </row>
    <row r="612" spans="1:9">
      <c r="A612" s="87">
        <v>580</v>
      </c>
      <c r="B612" s="69" t="s">
        <v>496</v>
      </c>
      <c r="C612" s="17" t="s">
        <v>983</v>
      </c>
      <c r="D612" s="64">
        <v>5</v>
      </c>
      <c r="E612" s="65">
        <v>5.4</v>
      </c>
      <c r="F612" s="65">
        <v>3.9</v>
      </c>
      <c r="G612" s="65">
        <v>3.1</v>
      </c>
      <c r="H612" s="65">
        <v>0.7</v>
      </c>
      <c r="I612" s="66">
        <f t="shared" si="51"/>
        <v>13.1</v>
      </c>
    </row>
    <row r="613" spans="1:9">
      <c r="A613" s="87">
        <v>581</v>
      </c>
      <c r="B613" s="17" t="s">
        <v>497</v>
      </c>
      <c r="C613" s="17" t="s">
        <v>983</v>
      </c>
      <c r="D613" s="64">
        <v>8</v>
      </c>
      <c r="E613" s="65">
        <v>7.9</v>
      </c>
      <c r="F613" s="65">
        <v>2.4</v>
      </c>
      <c r="G613" s="65">
        <v>1.0999999999999999</v>
      </c>
      <c r="H613" s="65">
        <v>1.7000000000000002</v>
      </c>
      <c r="I613" s="66">
        <f>SUM(E613:H613)</f>
        <v>13.100000000000001</v>
      </c>
    </row>
    <row r="614" spans="1:9">
      <c r="A614" s="87">
        <v>582</v>
      </c>
      <c r="B614" s="69" t="s">
        <v>498</v>
      </c>
      <c r="C614" s="17" t="s">
        <v>983</v>
      </c>
      <c r="D614" s="64" t="s">
        <v>20</v>
      </c>
      <c r="E614" s="65">
        <v>7.4</v>
      </c>
      <c r="F614" s="65">
        <v>5.4</v>
      </c>
      <c r="G614" s="65">
        <v>3.6</v>
      </c>
      <c r="H614" s="65">
        <v>1.2000000000000002</v>
      </c>
      <c r="I614" s="66">
        <f t="shared" si="51"/>
        <v>17.600000000000001</v>
      </c>
    </row>
    <row r="615" spans="1:9">
      <c r="A615" s="87">
        <v>583</v>
      </c>
      <c r="B615" s="69" t="s">
        <v>499</v>
      </c>
      <c r="C615" s="17" t="s">
        <v>983</v>
      </c>
      <c r="D615" s="64" t="s">
        <v>20</v>
      </c>
      <c r="E615" s="65">
        <v>5.9</v>
      </c>
      <c r="F615" s="65">
        <v>5.4</v>
      </c>
      <c r="G615" s="65">
        <v>4.6000000000000005</v>
      </c>
      <c r="H615" s="65">
        <v>1.2000000000000002</v>
      </c>
      <c r="I615" s="66">
        <f t="shared" si="51"/>
        <v>17.100000000000001</v>
      </c>
    </row>
    <row r="616" spans="1:9">
      <c r="A616" s="87">
        <v>584</v>
      </c>
      <c r="B616" s="69" t="s">
        <v>500</v>
      </c>
      <c r="C616" s="61" t="s">
        <v>1033</v>
      </c>
      <c r="D616" s="64">
        <v>10</v>
      </c>
      <c r="E616" s="65">
        <v>12.4</v>
      </c>
      <c r="F616" s="65">
        <v>3.9</v>
      </c>
      <c r="G616" s="65">
        <v>3.1</v>
      </c>
      <c r="H616" s="65">
        <v>1.7000000000000002</v>
      </c>
      <c r="I616" s="66">
        <f t="shared" ref="I616:I628" si="52">SUM(E616:H616)</f>
        <v>21.1</v>
      </c>
    </row>
    <row r="617" spans="1:9">
      <c r="A617" s="87">
        <v>585</v>
      </c>
      <c r="B617" s="69" t="s">
        <v>501</v>
      </c>
      <c r="C617" s="17" t="s">
        <v>983</v>
      </c>
      <c r="D617" s="64" t="s">
        <v>20</v>
      </c>
      <c r="E617" s="65">
        <v>6.4</v>
      </c>
      <c r="F617" s="65">
        <v>2.9</v>
      </c>
      <c r="G617" s="65">
        <v>1.5999999999999999</v>
      </c>
      <c r="H617" s="65">
        <v>0.7</v>
      </c>
      <c r="I617" s="66">
        <f t="shared" si="52"/>
        <v>11.6</v>
      </c>
    </row>
    <row r="618" spans="1:9">
      <c r="A618" s="87">
        <v>586</v>
      </c>
      <c r="B618" s="69" t="s">
        <v>502</v>
      </c>
      <c r="C618" s="17" t="s">
        <v>983</v>
      </c>
      <c r="D618" s="64" t="s">
        <v>20</v>
      </c>
      <c r="E618" s="65">
        <v>5.4</v>
      </c>
      <c r="F618" s="65">
        <v>3.9</v>
      </c>
      <c r="G618" s="65">
        <v>2.1</v>
      </c>
      <c r="H618" s="65">
        <v>0.7</v>
      </c>
      <c r="I618" s="66">
        <f t="shared" si="52"/>
        <v>12.1</v>
      </c>
    </row>
    <row r="619" spans="1:9">
      <c r="A619" s="87">
        <v>587</v>
      </c>
      <c r="B619" s="15" t="s">
        <v>503</v>
      </c>
      <c r="C619" s="17" t="s">
        <v>983</v>
      </c>
      <c r="D619" s="64" t="s">
        <v>20</v>
      </c>
      <c r="E619" s="65">
        <v>6.4</v>
      </c>
      <c r="F619" s="65">
        <v>3.9</v>
      </c>
      <c r="G619" s="65">
        <v>2.1</v>
      </c>
      <c r="H619" s="65">
        <v>1.7000000000000002</v>
      </c>
      <c r="I619" s="66">
        <f t="shared" si="52"/>
        <v>14.100000000000001</v>
      </c>
    </row>
    <row r="620" spans="1:9">
      <c r="A620" s="87">
        <v>588</v>
      </c>
      <c r="B620" s="15" t="s">
        <v>504</v>
      </c>
      <c r="C620" s="17" t="s">
        <v>983</v>
      </c>
      <c r="D620" s="64" t="s">
        <v>20</v>
      </c>
      <c r="E620" s="65">
        <v>5.4</v>
      </c>
      <c r="F620" s="65">
        <v>3.4</v>
      </c>
      <c r="G620" s="65">
        <v>3.6</v>
      </c>
      <c r="H620" s="65">
        <v>1.2000000000000002</v>
      </c>
      <c r="I620" s="66">
        <f t="shared" si="52"/>
        <v>13.600000000000001</v>
      </c>
    </row>
    <row r="621" spans="1:9">
      <c r="A621" s="87">
        <v>589</v>
      </c>
      <c r="B621" s="15" t="s">
        <v>505</v>
      </c>
      <c r="C621" s="17" t="s">
        <v>983</v>
      </c>
      <c r="D621" s="64" t="s">
        <v>20</v>
      </c>
      <c r="E621" s="65">
        <v>5.4</v>
      </c>
      <c r="F621" s="65">
        <v>2.4</v>
      </c>
      <c r="G621" s="65">
        <v>1.0999999999999999</v>
      </c>
      <c r="H621" s="65">
        <v>1.7000000000000002</v>
      </c>
      <c r="I621" s="66">
        <f t="shared" si="52"/>
        <v>10.600000000000001</v>
      </c>
    </row>
    <row r="622" spans="1:9">
      <c r="A622" s="87">
        <v>590</v>
      </c>
      <c r="B622" s="15" t="s">
        <v>506</v>
      </c>
      <c r="C622" s="61" t="s">
        <v>1032</v>
      </c>
      <c r="D622" s="64" t="s">
        <v>20</v>
      </c>
      <c r="E622" s="65">
        <v>6.4</v>
      </c>
      <c r="F622" s="65">
        <v>3.9</v>
      </c>
      <c r="G622" s="65">
        <v>2.1</v>
      </c>
      <c r="H622" s="65">
        <v>1.7000000000000002</v>
      </c>
      <c r="I622" s="66">
        <f t="shared" si="52"/>
        <v>14.100000000000001</v>
      </c>
    </row>
    <row r="623" spans="1:9">
      <c r="A623" s="87">
        <v>591</v>
      </c>
      <c r="B623" s="15" t="s">
        <v>507</v>
      </c>
      <c r="C623" s="17" t="s">
        <v>983</v>
      </c>
      <c r="D623" s="64" t="s">
        <v>20</v>
      </c>
      <c r="E623" s="65">
        <v>5.4</v>
      </c>
      <c r="F623" s="65">
        <v>3.4</v>
      </c>
      <c r="G623" s="65">
        <v>3.6</v>
      </c>
      <c r="H623" s="65">
        <v>1.2000000000000002</v>
      </c>
      <c r="I623" s="66">
        <f t="shared" si="52"/>
        <v>13.600000000000001</v>
      </c>
    </row>
    <row r="624" spans="1:9">
      <c r="A624" s="87">
        <v>592</v>
      </c>
      <c r="B624" s="15" t="s">
        <v>508</v>
      </c>
      <c r="C624" s="17" t="s">
        <v>983</v>
      </c>
      <c r="D624" s="64">
        <v>0</v>
      </c>
      <c r="E624" s="65">
        <v>7.4</v>
      </c>
      <c r="F624" s="65">
        <v>5.4</v>
      </c>
      <c r="G624" s="65">
        <v>3.6</v>
      </c>
      <c r="H624" s="65">
        <v>1.2000000000000002</v>
      </c>
      <c r="I624" s="66">
        <f t="shared" si="52"/>
        <v>17.600000000000001</v>
      </c>
    </row>
    <row r="625" spans="1:9">
      <c r="A625" s="87">
        <v>593</v>
      </c>
      <c r="B625" s="15" t="s">
        <v>509</v>
      </c>
      <c r="C625" s="17" t="s">
        <v>983</v>
      </c>
      <c r="D625" s="25" t="s">
        <v>20</v>
      </c>
      <c r="E625" s="65">
        <v>5.4</v>
      </c>
      <c r="F625" s="65">
        <v>3.9</v>
      </c>
      <c r="G625" s="65">
        <v>2.6</v>
      </c>
      <c r="H625" s="65">
        <v>1.7000000000000002</v>
      </c>
      <c r="I625" s="66">
        <f t="shared" si="52"/>
        <v>13.600000000000001</v>
      </c>
    </row>
    <row r="626" spans="1:9">
      <c r="A626" s="87">
        <v>594</v>
      </c>
      <c r="B626" s="15" t="s">
        <v>510</v>
      </c>
      <c r="C626" s="17" t="s">
        <v>983</v>
      </c>
      <c r="D626" s="25" t="s">
        <v>20</v>
      </c>
      <c r="E626" s="65">
        <v>6.9</v>
      </c>
      <c r="F626" s="65">
        <v>5.4</v>
      </c>
      <c r="G626" s="65">
        <v>3.6</v>
      </c>
      <c r="H626" s="65">
        <v>0.7</v>
      </c>
      <c r="I626" s="66">
        <f t="shared" si="52"/>
        <v>16.600000000000001</v>
      </c>
    </row>
    <row r="627" spans="1:9">
      <c r="A627" s="87">
        <v>595</v>
      </c>
      <c r="B627" s="15" t="s">
        <v>1110</v>
      </c>
      <c r="C627" s="17" t="s">
        <v>983</v>
      </c>
      <c r="D627" s="25" t="s">
        <v>20</v>
      </c>
      <c r="E627" s="65">
        <v>5.4</v>
      </c>
      <c r="F627" s="65">
        <v>5.4</v>
      </c>
      <c r="G627" s="65">
        <v>3.1</v>
      </c>
      <c r="H627" s="65">
        <v>1.7000000000000002</v>
      </c>
      <c r="I627" s="66">
        <f t="shared" si="52"/>
        <v>15.600000000000001</v>
      </c>
    </row>
    <row r="628" spans="1:9">
      <c r="A628" s="87">
        <v>596</v>
      </c>
      <c r="B628" s="15" t="s">
        <v>511</v>
      </c>
      <c r="C628" s="17" t="s">
        <v>983</v>
      </c>
      <c r="D628" s="25" t="s">
        <v>20</v>
      </c>
      <c r="E628" s="65">
        <v>6.4</v>
      </c>
      <c r="F628" s="65">
        <v>5.4</v>
      </c>
      <c r="G628" s="65">
        <v>3.6</v>
      </c>
      <c r="H628" s="65">
        <v>1.7000000000000002</v>
      </c>
      <c r="I628" s="66">
        <f t="shared" si="52"/>
        <v>17.100000000000001</v>
      </c>
    </row>
    <row r="629" spans="1:9" s="1" customFormat="1">
      <c r="A629" s="87">
        <v>597</v>
      </c>
      <c r="B629" s="15" t="s">
        <v>512</v>
      </c>
      <c r="C629" s="17" t="s">
        <v>983</v>
      </c>
      <c r="D629" s="25" t="s">
        <v>20</v>
      </c>
      <c r="E629" s="65">
        <v>7.4</v>
      </c>
      <c r="F629" s="65">
        <v>5.4</v>
      </c>
      <c r="G629" s="65">
        <v>3.6</v>
      </c>
      <c r="H629" s="65">
        <v>1.2000000000000002</v>
      </c>
      <c r="I629" s="66">
        <f t="shared" ref="I629:I634" si="53">SUM(E629:H629)</f>
        <v>17.600000000000001</v>
      </c>
    </row>
    <row r="630" spans="1:9" s="1" customFormat="1">
      <c r="A630" s="87">
        <v>598</v>
      </c>
      <c r="B630" s="69" t="s">
        <v>513</v>
      </c>
      <c r="C630" s="17" t="s">
        <v>983</v>
      </c>
      <c r="D630" s="25" t="s">
        <v>20</v>
      </c>
      <c r="E630" s="65">
        <v>5.4</v>
      </c>
      <c r="F630" s="65">
        <v>3.9</v>
      </c>
      <c r="G630" s="65">
        <v>2.6</v>
      </c>
      <c r="H630" s="65">
        <v>1.7000000000000002</v>
      </c>
      <c r="I630" s="66">
        <f t="shared" si="53"/>
        <v>13.600000000000001</v>
      </c>
    </row>
    <row r="631" spans="1:9" s="1" customFormat="1">
      <c r="A631" s="87">
        <v>599</v>
      </c>
      <c r="B631" s="69" t="s">
        <v>514</v>
      </c>
      <c r="C631" s="17" t="s">
        <v>983</v>
      </c>
      <c r="D631" s="25" t="s">
        <v>20</v>
      </c>
      <c r="E631" s="65">
        <v>6.9</v>
      </c>
      <c r="F631" s="65">
        <v>5.4</v>
      </c>
      <c r="G631" s="65">
        <v>3.6</v>
      </c>
      <c r="H631" s="65">
        <v>0.7</v>
      </c>
      <c r="I631" s="66">
        <f t="shared" si="53"/>
        <v>16.600000000000001</v>
      </c>
    </row>
    <row r="632" spans="1:9" s="1" customFormat="1">
      <c r="A632" s="87">
        <v>600</v>
      </c>
      <c r="B632" s="69" t="s">
        <v>515</v>
      </c>
      <c r="C632" s="17" t="s">
        <v>983</v>
      </c>
      <c r="D632" s="25" t="s">
        <v>20</v>
      </c>
      <c r="E632" s="65">
        <v>5.4</v>
      </c>
      <c r="F632" s="65">
        <v>5.4</v>
      </c>
      <c r="G632" s="65">
        <v>3.1</v>
      </c>
      <c r="H632" s="65">
        <v>1.7000000000000002</v>
      </c>
      <c r="I632" s="66">
        <f t="shared" si="53"/>
        <v>15.600000000000001</v>
      </c>
    </row>
    <row r="633" spans="1:9" s="1" customFormat="1">
      <c r="A633" s="87">
        <v>601</v>
      </c>
      <c r="B633" s="69" t="s">
        <v>516</v>
      </c>
      <c r="C633" s="17" t="s">
        <v>983</v>
      </c>
      <c r="D633" s="25">
        <v>2</v>
      </c>
      <c r="E633" s="65">
        <v>7.4</v>
      </c>
      <c r="F633" s="65">
        <v>5.4</v>
      </c>
      <c r="G633" s="65">
        <v>3.6</v>
      </c>
      <c r="H633" s="65">
        <v>1.2000000000000002</v>
      </c>
      <c r="I633" s="66">
        <f t="shared" si="53"/>
        <v>17.600000000000001</v>
      </c>
    </row>
    <row r="634" spans="1:9" s="1" customFormat="1">
      <c r="A634" s="87">
        <v>602</v>
      </c>
      <c r="B634" s="72" t="s">
        <v>517</v>
      </c>
      <c r="C634" s="17" t="s">
        <v>983</v>
      </c>
      <c r="D634" s="25">
        <v>9</v>
      </c>
      <c r="E634" s="65">
        <v>12.4</v>
      </c>
      <c r="F634" s="65">
        <v>3.9</v>
      </c>
      <c r="G634" s="65">
        <v>3.1</v>
      </c>
      <c r="H634" s="65">
        <v>1.7000000000000002</v>
      </c>
      <c r="I634" s="66">
        <f t="shared" si="53"/>
        <v>21.1</v>
      </c>
    </row>
    <row r="635" spans="1:9" s="1" customFormat="1">
      <c r="A635" s="87">
        <v>603</v>
      </c>
      <c r="B635" s="72" t="s">
        <v>518</v>
      </c>
      <c r="C635" s="17" t="s">
        <v>983</v>
      </c>
      <c r="D635" s="25" t="s">
        <v>20</v>
      </c>
      <c r="E635" s="65">
        <v>5.4</v>
      </c>
      <c r="F635" s="65">
        <v>2.4</v>
      </c>
      <c r="G635" s="65">
        <v>1.0999999999999999</v>
      </c>
      <c r="H635" s="65">
        <v>1.7000000000000002</v>
      </c>
      <c r="I635" s="66">
        <f t="shared" ref="I635:I643" si="54">SUM(E635:H635)</f>
        <v>10.600000000000001</v>
      </c>
    </row>
    <row r="636" spans="1:9" s="1" customFormat="1">
      <c r="A636" s="87">
        <v>604</v>
      </c>
      <c r="B636" s="15" t="s">
        <v>519</v>
      </c>
      <c r="C636" s="17" t="s">
        <v>983</v>
      </c>
      <c r="D636" s="25" t="s">
        <v>20</v>
      </c>
      <c r="E636" s="65">
        <v>5.4</v>
      </c>
      <c r="F636" s="65">
        <v>3.9</v>
      </c>
      <c r="G636" s="65">
        <v>2.6</v>
      </c>
      <c r="H636" s="65">
        <v>1.7000000000000002</v>
      </c>
      <c r="I636" s="66">
        <f t="shared" si="54"/>
        <v>13.600000000000001</v>
      </c>
    </row>
    <row r="637" spans="1:9" s="1" customFormat="1">
      <c r="A637" s="87">
        <v>605</v>
      </c>
      <c r="B637" s="15" t="s">
        <v>520</v>
      </c>
      <c r="C637" s="17" t="s">
        <v>983</v>
      </c>
      <c r="D637" s="25" t="s">
        <v>20</v>
      </c>
      <c r="E637" s="65">
        <v>6.9</v>
      </c>
      <c r="F637" s="65">
        <v>5.4</v>
      </c>
      <c r="G637" s="65">
        <v>3.6</v>
      </c>
      <c r="H637" s="65">
        <v>0.7</v>
      </c>
      <c r="I637" s="66">
        <f t="shared" si="54"/>
        <v>16.600000000000001</v>
      </c>
    </row>
    <row r="638" spans="1:9" s="1" customFormat="1">
      <c r="A638" s="87">
        <v>606</v>
      </c>
      <c r="B638" s="72" t="s">
        <v>521</v>
      </c>
      <c r="C638" s="17" t="s">
        <v>983</v>
      </c>
      <c r="D638" s="64" t="s">
        <v>20</v>
      </c>
      <c r="E638" s="65">
        <v>5.4</v>
      </c>
      <c r="F638" s="65">
        <v>3.4</v>
      </c>
      <c r="G638" s="65">
        <v>3.6</v>
      </c>
      <c r="H638" s="65">
        <v>1.2000000000000002</v>
      </c>
      <c r="I638" s="66">
        <f t="shared" si="54"/>
        <v>13.600000000000001</v>
      </c>
    </row>
    <row r="639" spans="1:9" s="1" customFormat="1">
      <c r="A639" s="87">
        <v>607</v>
      </c>
      <c r="B639" s="72" t="s">
        <v>522</v>
      </c>
      <c r="C639" s="17" t="s">
        <v>983</v>
      </c>
      <c r="D639" s="64" t="s">
        <v>20</v>
      </c>
      <c r="E639" s="65">
        <v>5.4</v>
      </c>
      <c r="F639" s="65">
        <v>2.4</v>
      </c>
      <c r="G639" s="65">
        <v>1.0999999999999999</v>
      </c>
      <c r="H639" s="65">
        <v>1.7000000000000002</v>
      </c>
      <c r="I639" s="66">
        <f t="shared" si="54"/>
        <v>10.600000000000001</v>
      </c>
    </row>
    <row r="640" spans="1:9" s="1" customFormat="1">
      <c r="A640" s="87">
        <v>608</v>
      </c>
      <c r="B640" s="72" t="s">
        <v>523</v>
      </c>
      <c r="C640" s="17" t="s">
        <v>983</v>
      </c>
      <c r="D640" s="64" t="s">
        <v>20</v>
      </c>
      <c r="E640" s="65">
        <v>6.4</v>
      </c>
      <c r="F640" s="65">
        <v>3.9</v>
      </c>
      <c r="G640" s="65">
        <v>2.1</v>
      </c>
      <c r="H640" s="65">
        <v>1.7000000000000002</v>
      </c>
      <c r="I640" s="66">
        <f t="shared" si="54"/>
        <v>14.100000000000001</v>
      </c>
    </row>
    <row r="641" spans="1:9" s="1" customFormat="1">
      <c r="A641" s="87">
        <v>609</v>
      </c>
      <c r="B641" s="60" t="s">
        <v>766</v>
      </c>
      <c r="C641" s="17" t="s">
        <v>983</v>
      </c>
      <c r="D641" s="64" t="s">
        <v>20</v>
      </c>
      <c r="E641" s="65">
        <v>6.4</v>
      </c>
      <c r="F641" s="65">
        <v>3.9</v>
      </c>
      <c r="G641" s="65">
        <v>2.1</v>
      </c>
      <c r="H641" s="65">
        <v>1.7000000000000002</v>
      </c>
      <c r="I641" s="66">
        <f t="shared" si="54"/>
        <v>14.100000000000001</v>
      </c>
    </row>
    <row r="642" spans="1:9" s="1" customFormat="1">
      <c r="A642" s="87">
        <v>610</v>
      </c>
      <c r="B642" s="60" t="s">
        <v>767</v>
      </c>
      <c r="C642" s="17" t="s">
        <v>983</v>
      </c>
      <c r="D642" s="64" t="s">
        <v>20</v>
      </c>
      <c r="E642" s="65">
        <v>5.4</v>
      </c>
      <c r="F642" s="65">
        <v>3.4</v>
      </c>
      <c r="G642" s="65">
        <v>3.6</v>
      </c>
      <c r="H642" s="65">
        <v>1.2000000000000002</v>
      </c>
      <c r="I642" s="66">
        <f t="shared" si="54"/>
        <v>13.600000000000001</v>
      </c>
    </row>
    <row r="643" spans="1:9" s="1" customFormat="1">
      <c r="A643" s="87">
        <v>611</v>
      </c>
      <c r="B643" s="60" t="s">
        <v>332</v>
      </c>
      <c r="C643" s="17" t="s">
        <v>983</v>
      </c>
      <c r="D643" s="64">
        <v>2</v>
      </c>
      <c r="E643" s="65">
        <v>7.4</v>
      </c>
      <c r="F643" s="65">
        <v>5.4</v>
      </c>
      <c r="G643" s="65">
        <v>3.6</v>
      </c>
      <c r="H643" s="65">
        <v>1.2000000000000002</v>
      </c>
      <c r="I643" s="66">
        <f t="shared" si="54"/>
        <v>17.600000000000001</v>
      </c>
    </row>
    <row r="644" spans="1:9" s="1" customFormat="1">
      <c r="A644" s="87">
        <v>612</v>
      </c>
      <c r="B644" s="18" t="s">
        <v>792</v>
      </c>
      <c r="C644" s="17" t="s">
        <v>983</v>
      </c>
      <c r="D644" s="25" t="s">
        <v>20</v>
      </c>
      <c r="E644" s="65">
        <v>5.4</v>
      </c>
      <c r="F644" s="65">
        <v>3.9</v>
      </c>
      <c r="G644" s="65">
        <v>2.6</v>
      </c>
      <c r="H644" s="65">
        <v>1.7000000000000002</v>
      </c>
      <c r="I644" s="66">
        <f t="shared" ref="I644:I654" si="55">SUM(E644:H644)</f>
        <v>13.600000000000001</v>
      </c>
    </row>
    <row r="645" spans="1:9" s="1" customFormat="1">
      <c r="A645" s="87">
        <v>613</v>
      </c>
      <c r="B645" s="18" t="s">
        <v>809</v>
      </c>
      <c r="C645" s="17" t="s">
        <v>983</v>
      </c>
      <c r="D645" s="25" t="s">
        <v>20</v>
      </c>
      <c r="E645" s="65">
        <v>6.9</v>
      </c>
      <c r="F645" s="65">
        <v>5.4</v>
      </c>
      <c r="G645" s="65">
        <v>3.6</v>
      </c>
      <c r="H645" s="65">
        <v>0.7</v>
      </c>
      <c r="I645" s="66">
        <f t="shared" si="55"/>
        <v>16.600000000000001</v>
      </c>
    </row>
    <row r="646" spans="1:9" s="1" customFormat="1">
      <c r="A646" s="87">
        <v>614</v>
      </c>
      <c r="B646" s="18" t="s">
        <v>810</v>
      </c>
      <c r="C646" s="17" t="s">
        <v>983</v>
      </c>
      <c r="D646" s="64" t="s">
        <v>20</v>
      </c>
      <c r="E646" s="65">
        <v>5.4</v>
      </c>
      <c r="F646" s="65">
        <v>3.4</v>
      </c>
      <c r="G646" s="65">
        <v>3.6</v>
      </c>
      <c r="H646" s="65">
        <v>1.2000000000000002</v>
      </c>
      <c r="I646" s="66">
        <f t="shared" si="55"/>
        <v>13.600000000000001</v>
      </c>
    </row>
    <row r="647" spans="1:9" s="1" customFormat="1">
      <c r="A647" s="87">
        <v>615</v>
      </c>
      <c r="B647" s="18" t="s">
        <v>811</v>
      </c>
      <c r="C647" s="17" t="s">
        <v>983</v>
      </c>
      <c r="D647" s="25">
        <v>20</v>
      </c>
      <c r="E647" s="65">
        <v>19.399999999999999</v>
      </c>
      <c r="F647" s="65">
        <v>10.4</v>
      </c>
      <c r="G647" s="65">
        <v>4.1000000000000005</v>
      </c>
      <c r="H647" s="65">
        <v>3.2</v>
      </c>
      <c r="I647" s="66">
        <f t="shared" si="55"/>
        <v>37.1</v>
      </c>
    </row>
    <row r="648" spans="1:9" s="1" customFormat="1">
      <c r="A648" s="87">
        <v>616</v>
      </c>
      <c r="B648" s="18" t="s">
        <v>812</v>
      </c>
      <c r="C648" s="17" t="s">
        <v>983</v>
      </c>
      <c r="D648" s="25" t="s">
        <v>20</v>
      </c>
      <c r="E648" s="65">
        <v>6.9</v>
      </c>
      <c r="F648" s="65">
        <v>5.4</v>
      </c>
      <c r="G648" s="65">
        <v>3.6</v>
      </c>
      <c r="H648" s="65">
        <v>0.7</v>
      </c>
      <c r="I648" s="66">
        <f t="shared" si="55"/>
        <v>16.600000000000001</v>
      </c>
    </row>
    <row r="649" spans="1:9" s="1" customFormat="1">
      <c r="A649" s="87">
        <v>617</v>
      </c>
      <c r="B649" s="73" t="s">
        <v>1027</v>
      </c>
      <c r="C649" s="17" t="s">
        <v>983</v>
      </c>
      <c r="D649" s="64" t="s">
        <v>20</v>
      </c>
      <c r="E649" s="65">
        <v>6.4</v>
      </c>
      <c r="F649" s="65">
        <v>3.9</v>
      </c>
      <c r="G649" s="65">
        <v>2.1</v>
      </c>
      <c r="H649" s="65">
        <v>1.7000000000000002</v>
      </c>
      <c r="I649" s="66">
        <f t="shared" si="55"/>
        <v>14.100000000000001</v>
      </c>
    </row>
    <row r="650" spans="1:9" s="1" customFormat="1">
      <c r="A650" s="87">
        <v>618</v>
      </c>
      <c r="B650" s="61" t="s">
        <v>822</v>
      </c>
      <c r="C650" s="17" t="s">
        <v>983</v>
      </c>
      <c r="D650" s="64" t="s">
        <v>20</v>
      </c>
      <c r="E650" s="65">
        <v>6.4</v>
      </c>
      <c r="F650" s="65">
        <v>3.9</v>
      </c>
      <c r="G650" s="65">
        <v>2.1</v>
      </c>
      <c r="H650" s="65">
        <v>1.7000000000000002</v>
      </c>
      <c r="I650" s="66">
        <f t="shared" si="55"/>
        <v>14.100000000000001</v>
      </c>
    </row>
    <row r="651" spans="1:9" s="1" customFormat="1">
      <c r="A651" s="87">
        <v>619</v>
      </c>
      <c r="B651" s="61" t="s">
        <v>823</v>
      </c>
      <c r="C651" s="17" t="s">
        <v>983</v>
      </c>
      <c r="D651" s="64" t="s">
        <v>20</v>
      </c>
      <c r="E651" s="65">
        <v>5.4</v>
      </c>
      <c r="F651" s="65">
        <v>2.4</v>
      </c>
      <c r="G651" s="65">
        <v>1.0999999999999999</v>
      </c>
      <c r="H651" s="65">
        <v>1.7000000000000002</v>
      </c>
      <c r="I651" s="66">
        <f t="shared" si="55"/>
        <v>10.600000000000001</v>
      </c>
    </row>
    <row r="652" spans="1:9" s="1" customFormat="1">
      <c r="A652" s="87">
        <v>620</v>
      </c>
      <c r="B652" s="61" t="s">
        <v>824</v>
      </c>
      <c r="C652" s="17" t="s">
        <v>983</v>
      </c>
      <c r="D652" s="25" t="s">
        <v>20</v>
      </c>
      <c r="E652" s="65">
        <v>5.4</v>
      </c>
      <c r="F652" s="65">
        <v>3.9</v>
      </c>
      <c r="G652" s="65">
        <v>2.6</v>
      </c>
      <c r="H652" s="65">
        <v>1.7000000000000002</v>
      </c>
      <c r="I652" s="66">
        <f t="shared" si="55"/>
        <v>13.600000000000001</v>
      </c>
    </row>
    <row r="653" spans="1:9" s="1" customFormat="1">
      <c r="A653" s="87">
        <v>621</v>
      </c>
      <c r="B653" s="61" t="s">
        <v>825</v>
      </c>
      <c r="C653" s="17" t="s">
        <v>983</v>
      </c>
      <c r="D653" s="25">
        <v>7</v>
      </c>
      <c r="E653" s="65">
        <v>7.4</v>
      </c>
      <c r="F653" s="65">
        <v>5.4</v>
      </c>
      <c r="G653" s="65">
        <v>3.6</v>
      </c>
      <c r="H653" s="65">
        <v>1.2000000000000002</v>
      </c>
      <c r="I653" s="66">
        <f t="shared" si="55"/>
        <v>17.600000000000001</v>
      </c>
    </row>
    <row r="654" spans="1:9" s="1" customFormat="1">
      <c r="A654" s="87">
        <v>622</v>
      </c>
      <c r="B654" s="61" t="s">
        <v>1025</v>
      </c>
      <c r="C654" s="17" t="s">
        <v>983</v>
      </c>
      <c r="D654" s="25">
        <v>2</v>
      </c>
      <c r="E654" s="65">
        <v>5.4</v>
      </c>
      <c r="F654" s="65">
        <v>3.9</v>
      </c>
      <c r="G654" s="65">
        <v>2.6</v>
      </c>
      <c r="H654" s="65">
        <v>1.7000000000000002</v>
      </c>
      <c r="I654" s="66">
        <f t="shared" si="55"/>
        <v>13.600000000000001</v>
      </c>
    </row>
    <row r="655" spans="1:9" ht="14.25" customHeight="1">
      <c r="A655" s="65"/>
      <c r="B655" s="17"/>
      <c r="C655" s="74" t="s">
        <v>77</v>
      </c>
      <c r="D655" s="75">
        <f t="shared" ref="D655:I655" si="56">SUM(D563:D654)</f>
        <v>381</v>
      </c>
      <c r="E655" s="75">
        <f t="shared" si="56"/>
        <v>773.29999999999848</v>
      </c>
      <c r="F655" s="75">
        <f t="shared" si="56"/>
        <v>458.7999999999991</v>
      </c>
      <c r="G655" s="75">
        <f t="shared" si="56"/>
        <v>285.19999999999987</v>
      </c>
      <c r="H655" s="75">
        <f t="shared" si="56"/>
        <v>141.90000000000009</v>
      </c>
      <c r="I655" s="75">
        <f t="shared" si="56"/>
        <v>1659.1999999999971</v>
      </c>
    </row>
    <row r="656" spans="1:9" ht="29.25" customHeight="1">
      <c r="A656" s="113" t="s">
        <v>524</v>
      </c>
      <c r="B656" s="113"/>
      <c r="C656" s="113"/>
      <c r="D656" s="113"/>
      <c r="E656" s="113"/>
      <c r="F656" s="113"/>
      <c r="G656" s="113"/>
      <c r="H656" s="113"/>
      <c r="I656" s="113"/>
    </row>
    <row r="657" spans="1:9" s="1" customFormat="1">
      <c r="A657" s="87">
        <v>623</v>
      </c>
      <c r="B657" s="17" t="s">
        <v>525</v>
      </c>
      <c r="C657" s="61" t="s">
        <v>905</v>
      </c>
      <c r="D657" s="64" t="s">
        <v>20</v>
      </c>
      <c r="E657" s="65">
        <v>6.4</v>
      </c>
      <c r="F657" s="65">
        <v>3.4</v>
      </c>
      <c r="G657" s="65">
        <v>2.1</v>
      </c>
      <c r="H657" s="65">
        <v>0.7</v>
      </c>
      <c r="I657" s="66">
        <f t="shared" ref="I657:I667" si="57">SUM(E657:H657)</f>
        <v>12.6</v>
      </c>
    </row>
    <row r="658" spans="1:9" s="1" customFormat="1">
      <c r="A658" s="87">
        <v>624</v>
      </c>
      <c r="B658" s="17" t="s">
        <v>526</v>
      </c>
      <c r="C658" s="17" t="s">
        <v>978</v>
      </c>
      <c r="D658" s="64" t="s">
        <v>20</v>
      </c>
      <c r="E658" s="65">
        <v>7.4</v>
      </c>
      <c r="F658" s="65">
        <v>4.9000000000000004</v>
      </c>
      <c r="G658" s="65">
        <v>2.1</v>
      </c>
      <c r="H658" s="65">
        <v>0.7</v>
      </c>
      <c r="I658" s="66">
        <f t="shared" si="57"/>
        <v>15.1</v>
      </c>
    </row>
    <row r="659" spans="1:9" s="1" customFormat="1">
      <c r="A659" s="87">
        <v>625</v>
      </c>
      <c r="B659" s="17" t="s">
        <v>527</v>
      </c>
      <c r="C659" s="17" t="s">
        <v>978</v>
      </c>
      <c r="D659" s="64" t="s">
        <v>20</v>
      </c>
      <c r="E659" s="65">
        <v>6.9</v>
      </c>
      <c r="F659" s="65">
        <v>4.9000000000000004</v>
      </c>
      <c r="G659" s="65">
        <v>2.6</v>
      </c>
      <c r="H659" s="65">
        <v>2.2000000000000002</v>
      </c>
      <c r="I659" s="66">
        <f t="shared" si="57"/>
        <v>16.600000000000001</v>
      </c>
    </row>
    <row r="660" spans="1:9" s="1" customFormat="1">
      <c r="A660" s="87">
        <v>626</v>
      </c>
      <c r="B660" s="17" t="s">
        <v>528</v>
      </c>
      <c r="C660" s="17" t="s">
        <v>978</v>
      </c>
      <c r="D660" s="64" t="s">
        <v>20</v>
      </c>
      <c r="E660" s="65">
        <v>7.4</v>
      </c>
      <c r="F660" s="65">
        <v>4.9000000000000004</v>
      </c>
      <c r="G660" s="65">
        <v>2.6</v>
      </c>
      <c r="H660" s="65">
        <v>2.2000000000000002</v>
      </c>
      <c r="I660" s="66">
        <f t="shared" si="57"/>
        <v>17.100000000000001</v>
      </c>
    </row>
    <row r="661" spans="1:9" s="1" customFormat="1">
      <c r="A661" s="87">
        <v>627</v>
      </c>
      <c r="B661" s="17" t="s">
        <v>906</v>
      </c>
      <c r="C661" s="17" t="s">
        <v>978</v>
      </c>
      <c r="D661" s="64" t="s">
        <v>20</v>
      </c>
      <c r="E661" s="65">
        <v>6.4</v>
      </c>
      <c r="F661" s="65">
        <v>3.4</v>
      </c>
      <c r="G661" s="65">
        <v>2.1</v>
      </c>
      <c r="H661" s="65">
        <v>0.7</v>
      </c>
      <c r="I661" s="66">
        <f t="shared" si="57"/>
        <v>12.6</v>
      </c>
    </row>
    <row r="662" spans="1:9" s="1" customFormat="1">
      <c r="A662" s="87">
        <v>628</v>
      </c>
      <c r="B662" s="17" t="s">
        <v>529</v>
      </c>
      <c r="C662" s="17" t="s">
        <v>978</v>
      </c>
      <c r="D662" s="64" t="s">
        <v>20</v>
      </c>
      <c r="E662" s="65">
        <v>7.4</v>
      </c>
      <c r="F662" s="65">
        <v>4.9000000000000004</v>
      </c>
      <c r="G662" s="65">
        <v>2.1</v>
      </c>
      <c r="H662" s="65">
        <v>0.7</v>
      </c>
      <c r="I662" s="66">
        <f t="shared" si="57"/>
        <v>15.1</v>
      </c>
    </row>
    <row r="663" spans="1:9" s="1" customFormat="1">
      <c r="A663" s="87">
        <v>629</v>
      </c>
      <c r="B663" s="17" t="s">
        <v>530</v>
      </c>
      <c r="C663" s="17" t="s">
        <v>978</v>
      </c>
      <c r="D663" s="64" t="s">
        <v>20</v>
      </c>
      <c r="E663" s="65">
        <v>6.9</v>
      </c>
      <c r="F663" s="65">
        <v>4.9000000000000004</v>
      </c>
      <c r="G663" s="65">
        <v>2.6</v>
      </c>
      <c r="H663" s="65">
        <v>1.7000000000000002</v>
      </c>
      <c r="I663" s="66">
        <f t="shared" si="57"/>
        <v>16.100000000000001</v>
      </c>
    </row>
    <row r="664" spans="1:9" s="1" customFormat="1">
      <c r="A664" s="87">
        <v>630</v>
      </c>
      <c r="B664" s="17" t="s">
        <v>531</v>
      </c>
      <c r="C664" s="17" t="s">
        <v>978</v>
      </c>
      <c r="D664" s="64" t="s">
        <v>20</v>
      </c>
      <c r="E664" s="65">
        <v>7.4</v>
      </c>
      <c r="F664" s="65">
        <v>4.9000000000000004</v>
      </c>
      <c r="G664" s="65">
        <v>2.6</v>
      </c>
      <c r="H664" s="65">
        <v>1.7000000000000002</v>
      </c>
      <c r="I664" s="66">
        <f t="shared" si="57"/>
        <v>16.600000000000001</v>
      </c>
    </row>
    <row r="665" spans="1:9" s="1" customFormat="1">
      <c r="A665" s="87">
        <v>631</v>
      </c>
      <c r="B665" s="17" t="s">
        <v>532</v>
      </c>
      <c r="C665" s="17" t="s">
        <v>978</v>
      </c>
      <c r="D665" s="67" t="s">
        <v>20</v>
      </c>
      <c r="E665" s="65">
        <v>6.4</v>
      </c>
      <c r="F665" s="65">
        <v>3.9</v>
      </c>
      <c r="G665" s="65">
        <v>2.6</v>
      </c>
      <c r="H665" s="65">
        <v>1.7000000000000002</v>
      </c>
      <c r="I665" s="66">
        <f t="shared" si="57"/>
        <v>14.600000000000001</v>
      </c>
    </row>
    <row r="666" spans="1:9" s="1" customFormat="1">
      <c r="A666" s="87">
        <v>632</v>
      </c>
      <c r="B666" s="24" t="s">
        <v>533</v>
      </c>
      <c r="C666" s="17" t="s">
        <v>978</v>
      </c>
      <c r="D666" s="64" t="s">
        <v>20</v>
      </c>
      <c r="E666" s="65">
        <v>6.9</v>
      </c>
      <c r="F666" s="65">
        <v>4.9000000000000004</v>
      </c>
      <c r="G666" s="65">
        <v>2.6</v>
      </c>
      <c r="H666" s="65">
        <v>2.2000000000000002</v>
      </c>
      <c r="I666" s="66">
        <f t="shared" si="57"/>
        <v>16.600000000000001</v>
      </c>
    </row>
    <row r="667" spans="1:9" s="1" customFormat="1">
      <c r="A667" s="87">
        <v>633</v>
      </c>
      <c r="B667" s="72" t="s">
        <v>534</v>
      </c>
      <c r="C667" s="61" t="s">
        <v>979</v>
      </c>
      <c r="D667" s="64" t="s">
        <v>20</v>
      </c>
      <c r="E667" s="65">
        <v>7.4</v>
      </c>
      <c r="F667" s="65">
        <v>4.9000000000000004</v>
      </c>
      <c r="G667" s="65">
        <v>2.1</v>
      </c>
      <c r="H667" s="65">
        <v>0.7</v>
      </c>
      <c r="I667" s="66">
        <f t="shared" si="57"/>
        <v>15.1</v>
      </c>
    </row>
    <row r="668" spans="1:9" s="1" customFormat="1" ht="15.75">
      <c r="A668" s="87">
        <v>634</v>
      </c>
      <c r="B668" s="59" t="s">
        <v>768</v>
      </c>
      <c r="C668" s="17" t="s">
        <v>978</v>
      </c>
      <c r="D668" s="64" t="s">
        <v>20</v>
      </c>
      <c r="E668" s="65">
        <v>6.9</v>
      </c>
      <c r="F668" s="65">
        <v>4.9000000000000004</v>
      </c>
      <c r="G668" s="65">
        <v>2.6</v>
      </c>
      <c r="H668" s="65">
        <v>2.2000000000000002</v>
      </c>
      <c r="I668" s="66">
        <f>SUM(E668:H668)</f>
        <v>16.600000000000001</v>
      </c>
    </row>
    <row r="669" spans="1:9" s="1" customFormat="1" ht="15.75">
      <c r="A669" s="87">
        <v>635</v>
      </c>
      <c r="B669" s="59" t="s">
        <v>769</v>
      </c>
      <c r="C669" s="17" t="s">
        <v>978</v>
      </c>
      <c r="D669" s="64" t="s">
        <v>20</v>
      </c>
      <c r="E669" s="65">
        <v>7.4</v>
      </c>
      <c r="F669" s="65">
        <v>4.9000000000000004</v>
      </c>
      <c r="G669" s="65">
        <v>2.6</v>
      </c>
      <c r="H669" s="65">
        <v>2.2000000000000002</v>
      </c>
      <c r="I669" s="66">
        <f>SUM(E669:H669)</f>
        <v>17.100000000000001</v>
      </c>
    </row>
    <row r="670" spans="1:9" s="1" customFormat="1">
      <c r="A670" s="87">
        <v>636</v>
      </c>
      <c r="B670" s="99" t="s">
        <v>818</v>
      </c>
      <c r="C670" s="17" t="s">
        <v>978</v>
      </c>
      <c r="D670" s="64" t="s">
        <v>20</v>
      </c>
      <c r="E670" s="65">
        <v>7.4</v>
      </c>
      <c r="F670" s="65">
        <v>4.9000000000000004</v>
      </c>
      <c r="G670" s="65">
        <v>2.1</v>
      </c>
      <c r="H670" s="65">
        <v>0.7</v>
      </c>
      <c r="I670" s="66">
        <f t="shared" ref="I670:I671" si="58">SUM(E670:H670)</f>
        <v>15.1</v>
      </c>
    </row>
    <row r="671" spans="1:9" s="1" customFormat="1">
      <c r="A671" s="87">
        <v>637</v>
      </c>
      <c r="B671" s="99" t="s">
        <v>819</v>
      </c>
      <c r="C671" s="61" t="s">
        <v>907</v>
      </c>
      <c r="D671" s="64" t="s">
        <v>20</v>
      </c>
      <c r="E671" s="65">
        <v>6.9</v>
      </c>
      <c r="F671" s="65">
        <v>4.9000000000000004</v>
      </c>
      <c r="G671" s="65">
        <v>2.6</v>
      </c>
      <c r="H671" s="65">
        <v>2.2000000000000002</v>
      </c>
      <c r="I671" s="66">
        <f t="shared" si="58"/>
        <v>16.600000000000001</v>
      </c>
    </row>
    <row r="672" spans="1:9">
      <c r="A672" s="87"/>
      <c r="B672" s="77"/>
      <c r="C672" s="74" t="s">
        <v>77</v>
      </c>
      <c r="D672" s="75">
        <f>SUM(D667)</f>
        <v>0</v>
      </c>
      <c r="E672" s="75">
        <f>SUM(E657:E671)</f>
        <v>105.50000000000003</v>
      </c>
      <c r="F672" s="75">
        <f>SUM(F657:F671)</f>
        <v>69.5</v>
      </c>
      <c r="G672" s="75">
        <f>SUM(G657:G671)</f>
        <v>36.000000000000007</v>
      </c>
      <c r="H672" s="75">
        <f>SUM(H657:H671)</f>
        <v>22.499999999999996</v>
      </c>
      <c r="I672" s="75">
        <f>SUM(I657:I671)</f>
        <v>233.49999999999994</v>
      </c>
    </row>
    <row r="673" spans="1:9" ht="33" customHeight="1">
      <c r="A673" s="113" t="s">
        <v>535</v>
      </c>
      <c r="B673" s="113"/>
      <c r="C673" s="113"/>
      <c r="D673" s="113"/>
      <c r="E673" s="113"/>
      <c r="F673" s="113"/>
      <c r="G673" s="113"/>
      <c r="H673" s="113"/>
      <c r="I673" s="113"/>
    </row>
    <row r="674" spans="1:9" s="1" customFormat="1">
      <c r="A674" s="87">
        <v>638</v>
      </c>
      <c r="B674" s="17" t="s">
        <v>536</v>
      </c>
      <c r="C674" s="61" t="s">
        <v>908</v>
      </c>
      <c r="D674" s="64">
        <v>5</v>
      </c>
      <c r="E674" s="65">
        <v>8.9</v>
      </c>
      <c r="F674" s="65">
        <v>3.9</v>
      </c>
      <c r="G674" s="65">
        <v>3.6</v>
      </c>
      <c r="H674" s="65">
        <v>1.7000000000000002</v>
      </c>
      <c r="I674" s="66">
        <f t="shared" ref="I674:I693" si="59">SUM(E674:H674)</f>
        <v>18.100000000000001</v>
      </c>
    </row>
    <row r="675" spans="1:9" s="1" customFormat="1" ht="30">
      <c r="A675" s="87">
        <v>639</v>
      </c>
      <c r="B675" s="17" t="s">
        <v>537</v>
      </c>
      <c r="C675" s="61" t="s">
        <v>1001</v>
      </c>
      <c r="D675" s="64">
        <v>10</v>
      </c>
      <c r="E675" s="65">
        <v>13.9</v>
      </c>
      <c r="F675" s="65">
        <v>6.4</v>
      </c>
      <c r="G675" s="65">
        <v>4.1000000000000005</v>
      </c>
      <c r="H675" s="65">
        <v>2.2000000000000002</v>
      </c>
      <c r="I675" s="66">
        <f t="shared" si="59"/>
        <v>26.6</v>
      </c>
    </row>
    <row r="676" spans="1:9" s="1" customFormat="1">
      <c r="A676" s="87">
        <v>640</v>
      </c>
      <c r="B676" s="17" t="s">
        <v>538</v>
      </c>
      <c r="C676" s="17" t="s">
        <v>980</v>
      </c>
      <c r="D676" s="64">
        <v>10</v>
      </c>
      <c r="E676" s="65">
        <v>11.9</v>
      </c>
      <c r="F676" s="65">
        <v>6.4</v>
      </c>
      <c r="G676" s="65">
        <v>4.1000000000000005</v>
      </c>
      <c r="H676" s="65">
        <v>2.2000000000000002</v>
      </c>
      <c r="I676" s="66">
        <f t="shared" si="59"/>
        <v>24.6</v>
      </c>
    </row>
    <row r="677" spans="1:9" s="1" customFormat="1">
      <c r="A677" s="87">
        <v>641</v>
      </c>
      <c r="B677" s="17" t="s">
        <v>539</v>
      </c>
      <c r="C677" s="17" t="s">
        <v>980</v>
      </c>
      <c r="D677" s="64" t="s">
        <v>20</v>
      </c>
      <c r="E677" s="65">
        <v>5.9</v>
      </c>
      <c r="F677" s="65">
        <v>3.9</v>
      </c>
      <c r="G677" s="65">
        <v>3.6</v>
      </c>
      <c r="H677" s="65">
        <v>2.2000000000000002</v>
      </c>
      <c r="I677" s="66">
        <f t="shared" si="59"/>
        <v>15.600000000000001</v>
      </c>
    </row>
    <row r="678" spans="1:9" s="1" customFormat="1">
      <c r="A678" s="87">
        <v>642</v>
      </c>
      <c r="B678" s="17" t="s">
        <v>540</v>
      </c>
      <c r="C678" s="61" t="s">
        <v>909</v>
      </c>
      <c r="D678" s="64">
        <v>10</v>
      </c>
      <c r="E678" s="65">
        <v>10.9</v>
      </c>
      <c r="F678" s="65">
        <v>7.9</v>
      </c>
      <c r="G678" s="65">
        <v>7.1000000000000005</v>
      </c>
      <c r="H678" s="65">
        <v>2.2000000000000002</v>
      </c>
      <c r="I678" s="66">
        <f t="shared" si="59"/>
        <v>28.1</v>
      </c>
    </row>
    <row r="679" spans="1:9" s="1" customFormat="1">
      <c r="A679" s="87">
        <v>643</v>
      </c>
      <c r="B679" s="17" t="s">
        <v>541</v>
      </c>
      <c r="C679" s="17" t="s">
        <v>980</v>
      </c>
      <c r="D679" s="64" t="s">
        <v>20</v>
      </c>
      <c r="E679" s="65">
        <v>4.9000000000000004</v>
      </c>
      <c r="F679" s="65">
        <v>4.9000000000000004</v>
      </c>
      <c r="G679" s="65">
        <v>3.1</v>
      </c>
      <c r="H679" s="65">
        <v>2.2000000000000002</v>
      </c>
      <c r="I679" s="66">
        <f t="shared" si="59"/>
        <v>15.100000000000001</v>
      </c>
    </row>
    <row r="680" spans="1:9" s="1" customFormat="1">
      <c r="A680" s="87">
        <v>644</v>
      </c>
      <c r="B680" s="17" t="s">
        <v>542</v>
      </c>
      <c r="C680" s="17" t="s">
        <v>980</v>
      </c>
      <c r="D680" s="64" t="s">
        <v>20</v>
      </c>
      <c r="E680" s="65">
        <v>5.4</v>
      </c>
      <c r="F680" s="65">
        <v>2.9</v>
      </c>
      <c r="G680" s="65">
        <v>2.1</v>
      </c>
      <c r="H680" s="65">
        <v>1.7000000000000002</v>
      </c>
      <c r="I680" s="66">
        <f t="shared" si="59"/>
        <v>12.100000000000001</v>
      </c>
    </row>
    <row r="681" spans="1:9" s="1" customFormat="1">
      <c r="A681" s="87">
        <v>645</v>
      </c>
      <c r="B681" s="17" t="s">
        <v>543</v>
      </c>
      <c r="C681" s="17" t="s">
        <v>980</v>
      </c>
      <c r="D681" s="64">
        <v>10</v>
      </c>
      <c r="E681" s="65">
        <v>12.9</v>
      </c>
      <c r="F681" s="65">
        <v>11.4</v>
      </c>
      <c r="G681" s="65">
        <v>8.1</v>
      </c>
      <c r="H681" s="65">
        <v>2.2000000000000002</v>
      </c>
      <c r="I681" s="66">
        <f t="shared" si="59"/>
        <v>34.6</v>
      </c>
    </row>
    <row r="682" spans="1:9" s="1" customFormat="1">
      <c r="A682" s="87">
        <v>646</v>
      </c>
      <c r="B682" s="17" t="s">
        <v>544</v>
      </c>
      <c r="C682" s="17" t="s">
        <v>980</v>
      </c>
      <c r="D682" s="64">
        <v>20</v>
      </c>
      <c r="E682" s="65">
        <v>13.4</v>
      </c>
      <c r="F682" s="65">
        <v>10.4</v>
      </c>
      <c r="G682" s="65">
        <v>9.6</v>
      </c>
      <c r="H682" s="65">
        <v>2.7</v>
      </c>
      <c r="I682" s="66">
        <f t="shared" si="59"/>
        <v>36.1</v>
      </c>
    </row>
    <row r="683" spans="1:9" s="1" customFormat="1">
      <c r="A683" s="87">
        <v>647</v>
      </c>
      <c r="B683" s="17" t="s">
        <v>467</v>
      </c>
      <c r="C683" s="61" t="s">
        <v>1002</v>
      </c>
      <c r="D683" s="64">
        <v>10</v>
      </c>
      <c r="E683" s="65">
        <v>14.4</v>
      </c>
      <c r="F683" s="65">
        <v>6.4</v>
      </c>
      <c r="G683" s="65">
        <v>4.1000000000000005</v>
      </c>
      <c r="H683" s="65">
        <v>1.7000000000000002</v>
      </c>
      <c r="I683" s="66">
        <f t="shared" si="59"/>
        <v>26.6</v>
      </c>
    </row>
    <row r="684" spans="1:9" s="1" customFormat="1">
      <c r="A684" s="87">
        <v>648</v>
      </c>
      <c r="B684" s="17" t="s">
        <v>1101</v>
      </c>
      <c r="C684" s="17" t="s">
        <v>980</v>
      </c>
      <c r="D684" s="64">
        <v>10</v>
      </c>
      <c r="E684" s="65">
        <v>12.4</v>
      </c>
      <c r="F684" s="65">
        <v>11.4</v>
      </c>
      <c r="G684" s="65">
        <v>8.1</v>
      </c>
      <c r="H684" s="65">
        <v>3.2</v>
      </c>
      <c r="I684" s="66">
        <f t="shared" si="59"/>
        <v>35.1</v>
      </c>
    </row>
    <row r="685" spans="1:9" s="1" customFormat="1">
      <c r="A685" s="87">
        <v>649</v>
      </c>
      <c r="B685" s="17" t="s">
        <v>545</v>
      </c>
      <c r="C685" s="17" t="s">
        <v>980</v>
      </c>
      <c r="D685" s="64">
        <v>8</v>
      </c>
      <c r="E685" s="65">
        <v>10.9</v>
      </c>
      <c r="F685" s="65">
        <v>6.9</v>
      </c>
      <c r="G685" s="65">
        <v>4.1000000000000005</v>
      </c>
      <c r="H685" s="65">
        <v>1.7000000000000002</v>
      </c>
      <c r="I685" s="66">
        <f t="shared" si="59"/>
        <v>23.6</v>
      </c>
    </row>
    <row r="686" spans="1:9" s="1" customFormat="1">
      <c r="A686" s="87">
        <v>650</v>
      </c>
      <c r="B686" s="17" t="s">
        <v>546</v>
      </c>
      <c r="C686" s="61" t="s">
        <v>910</v>
      </c>
      <c r="D686" s="64" t="s">
        <v>20</v>
      </c>
      <c r="E686" s="65">
        <v>7.4</v>
      </c>
      <c r="F686" s="65">
        <v>4.9000000000000004</v>
      </c>
      <c r="G686" s="65">
        <v>2.1</v>
      </c>
      <c r="H686" s="65">
        <v>0.7</v>
      </c>
      <c r="I686" s="66">
        <f>SUM(E686:H686)</f>
        <v>15.1</v>
      </c>
    </row>
    <row r="687" spans="1:9" s="1" customFormat="1">
      <c r="A687" s="87">
        <v>651</v>
      </c>
      <c r="B687" s="17" t="s">
        <v>547</v>
      </c>
      <c r="C687" s="61" t="s">
        <v>911</v>
      </c>
      <c r="D687" s="64" t="s">
        <v>20</v>
      </c>
      <c r="E687" s="65">
        <v>6.4</v>
      </c>
      <c r="F687" s="65">
        <v>5.4</v>
      </c>
      <c r="G687" s="65">
        <v>2.6</v>
      </c>
      <c r="H687" s="65">
        <v>2.2000000000000002</v>
      </c>
      <c r="I687" s="66">
        <f>SUM(E687:H687)</f>
        <v>16.600000000000001</v>
      </c>
    </row>
    <row r="688" spans="1:9" s="1" customFormat="1">
      <c r="A688" s="87">
        <v>652</v>
      </c>
      <c r="B688" s="17" t="s">
        <v>912</v>
      </c>
      <c r="C688" s="17" t="s">
        <v>980</v>
      </c>
      <c r="D688" s="64" t="s">
        <v>20</v>
      </c>
      <c r="E688" s="65">
        <v>7.4</v>
      </c>
      <c r="F688" s="65">
        <v>4.9000000000000004</v>
      </c>
      <c r="G688" s="65">
        <v>2.6</v>
      </c>
      <c r="H688" s="65">
        <v>2.2000000000000002</v>
      </c>
      <c r="I688" s="66">
        <f>SUM(E688:H688)</f>
        <v>17.100000000000001</v>
      </c>
    </row>
    <row r="689" spans="1:9" s="1" customFormat="1">
      <c r="A689" s="87">
        <v>653</v>
      </c>
      <c r="B689" s="17" t="s">
        <v>548</v>
      </c>
      <c r="C689" s="17" t="s">
        <v>980</v>
      </c>
      <c r="D689" s="64">
        <v>10</v>
      </c>
      <c r="E689" s="65">
        <v>12.4</v>
      </c>
      <c r="F689" s="65">
        <v>3.9</v>
      </c>
      <c r="G689" s="65">
        <v>6.1000000000000005</v>
      </c>
      <c r="H689" s="65">
        <v>1.7000000000000002</v>
      </c>
      <c r="I689" s="66">
        <f t="shared" si="59"/>
        <v>24.1</v>
      </c>
    </row>
    <row r="690" spans="1:9" s="1" customFormat="1">
      <c r="A690" s="87">
        <v>654</v>
      </c>
      <c r="B690" s="17" t="s">
        <v>549</v>
      </c>
      <c r="C690" s="17" t="s">
        <v>980</v>
      </c>
      <c r="D690" s="64" t="s">
        <v>20</v>
      </c>
      <c r="E690" s="65">
        <v>6.4</v>
      </c>
      <c r="F690" s="65">
        <v>2.9</v>
      </c>
      <c r="G690" s="65">
        <v>2.1</v>
      </c>
      <c r="H690" s="65">
        <v>0.7</v>
      </c>
      <c r="I690" s="66">
        <f t="shared" si="59"/>
        <v>12.1</v>
      </c>
    </row>
    <row r="691" spans="1:9" s="6" customFormat="1">
      <c r="A691" s="87">
        <v>655</v>
      </c>
      <c r="B691" s="17" t="s">
        <v>550</v>
      </c>
      <c r="C691" s="17" t="s">
        <v>980</v>
      </c>
      <c r="D691" s="64" t="s">
        <v>20</v>
      </c>
      <c r="E691" s="65">
        <v>7.4</v>
      </c>
      <c r="F691" s="65">
        <v>4.9000000000000004</v>
      </c>
      <c r="G691" s="65">
        <v>2.1</v>
      </c>
      <c r="H691" s="65">
        <v>0.7</v>
      </c>
      <c r="I691" s="66">
        <f t="shared" si="59"/>
        <v>15.1</v>
      </c>
    </row>
    <row r="692" spans="1:9" s="6" customFormat="1">
      <c r="A692" s="87">
        <v>656</v>
      </c>
      <c r="B692" s="17" t="s">
        <v>551</v>
      </c>
      <c r="C692" s="17" t="s">
        <v>980</v>
      </c>
      <c r="D692" s="64" t="s">
        <v>20</v>
      </c>
      <c r="E692" s="65">
        <v>6.4</v>
      </c>
      <c r="F692" s="65">
        <v>4.9000000000000004</v>
      </c>
      <c r="G692" s="65">
        <v>2.6</v>
      </c>
      <c r="H692" s="65">
        <v>2.2000000000000002</v>
      </c>
      <c r="I692" s="66">
        <f t="shared" si="59"/>
        <v>16.100000000000001</v>
      </c>
    </row>
    <row r="693" spans="1:9" s="1" customFormat="1">
      <c r="A693" s="87">
        <v>657</v>
      </c>
      <c r="B693" s="17" t="s">
        <v>552</v>
      </c>
      <c r="C693" s="17" t="s">
        <v>980</v>
      </c>
      <c r="D693" s="64" t="s">
        <v>20</v>
      </c>
      <c r="E693" s="65">
        <v>7.4</v>
      </c>
      <c r="F693" s="65">
        <v>4.9000000000000004</v>
      </c>
      <c r="G693" s="65">
        <v>2.6</v>
      </c>
      <c r="H693" s="65">
        <v>2.2000000000000002</v>
      </c>
      <c r="I693" s="66">
        <f t="shared" si="59"/>
        <v>17.100000000000001</v>
      </c>
    </row>
    <row r="694" spans="1:9">
      <c r="A694" s="87">
        <v>658</v>
      </c>
      <c r="B694" s="69" t="s">
        <v>553</v>
      </c>
      <c r="C694" s="17" t="s">
        <v>980</v>
      </c>
      <c r="D694" s="64" t="s">
        <v>20</v>
      </c>
      <c r="E694" s="65">
        <v>6.4</v>
      </c>
      <c r="F694" s="65">
        <v>3.4</v>
      </c>
      <c r="G694" s="65">
        <v>2.1</v>
      </c>
      <c r="H694" s="65">
        <v>0.7</v>
      </c>
      <c r="I694" s="66">
        <f t="shared" ref="I694:I708" si="60">SUM(E694:H694)</f>
        <v>12.6</v>
      </c>
    </row>
    <row r="695" spans="1:9">
      <c r="A695" s="87">
        <v>659</v>
      </c>
      <c r="B695" s="24" t="s">
        <v>913</v>
      </c>
      <c r="C695" s="17" t="s">
        <v>980</v>
      </c>
      <c r="D695" s="25" t="s">
        <v>20</v>
      </c>
      <c r="E695" s="65">
        <v>7.4</v>
      </c>
      <c r="F695" s="65">
        <v>4.9000000000000004</v>
      </c>
      <c r="G695" s="65">
        <v>2.1</v>
      </c>
      <c r="H695" s="65">
        <v>0.7</v>
      </c>
      <c r="I695" s="66">
        <f t="shared" si="60"/>
        <v>15.1</v>
      </c>
    </row>
    <row r="696" spans="1:9">
      <c r="A696" s="87">
        <v>660</v>
      </c>
      <c r="B696" s="15" t="s">
        <v>915</v>
      </c>
      <c r="C696" s="17" t="s">
        <v>980</v>
      </c>
      <c r="D696" s="25" t="s">
        <v>20</v>
      </c>
      <c r="E696" s="65">
        <v>6.9</v>
      </c>
      <c r="F696" s="65">
        <v>4.9000000000000004</v>
      </c>
      <c r="G696" s="65">
        <v>2.6</v>
      </c>
      <c r="H696" s="65">
        <v>2.2000000000000002</v>
      </c>
      <c r="I696" s="66">
        <f t="shared" si="60"/>
        <v>16.600000000000001</v>
      </c>
    </row>
    <row r="697" spans="1:9">
      <c r="A697" s="87">
        <v>661</v>
      </c>
      <c r="B697" s="15" t="s">
        <v>554</v>
      </c>
      <c r="C697" s="17" t="s">
        <v>980</v>
      </c>
      <c r="D697" s="25" t="s">
        <v>20</v>
      </c>
      <c r="E697" s="65">
        <v>7.4</v>
      </c>
      <c r="F697" s="65">
        <v>4.9000000000000004</v>
      </c>
      <c r="G697" s="65">
        <v>2.6</v>
      </c>
      <c r="H697" s="65">
        <v>2.2000000000000002</v>
      </c>
      <c r="I697" s="66">
        <f t="shared" si="60"/>
        <v>17.100000000000001</v>
      </c>
    </row>
    <row r="698" spans="1:9">
      <c r="A698" s="87">
        <v>662</v>
      </c>
      <c r="B698" s="15" t="s">
        <v>555</v>
      </c>
      <c r="C698" s="17" t="s">
        <v>980</v>
      </c>
      <c r="D698" s="25">
        <v>8</v>
      </c>
      <c r="E698" s="65">
        <v>13.4</v>
      </c>
      <c r="F698" s="65">
        <v>3.9</v>
      </c>
      <c r="G698" s="65">
        <v>3.1</v>
      </c>
      <c r="H698" s="65">
        <v>1.7000000000000002</v>
      </c>
      <c r="I698" s="66">
        <f t="shared" si="60"/>
        <v>22.1</v>
      </c>
    </row>
    <row r="699" spans="1:9">
      <c r="A699" s="87">
        <v>663</v>
      </c>
      <c r="B699" s="15" t="s">
        <v>556</v>
      </c>
      <c r="C699" s="17" t="s">
        <v>980</v>
      </c>
      <c r="D699" s="25" t="s">
        <v>20</v>
      </c>
      <c r="E699" s="65">
        <v>5.9</v>
      </c>
      <c r="F699" s="65">
        <v>4.9000000000000004</v>
      </c>
      <c r="G699" s="65">
        <v>3.1</v>
      </c>
      <c r="H699" s="65">
        <v>2.2000000000000002</v>
      </c>
      <c r="I699" s="66">
        <f t="shared" si="60"/>
        <v>16.100000000000001</v>
      </c>
    </row>
    <row r="700" spans="1:9">
      <c r="A700" s="87">
        <v>664</v>
      </c>
      <c r="B700" s="15" t="s">
        <v>557</v>
      </c>
      <c r="C700" s="17" t="s">
        <v>980</v>
      </c>
      <c r="D700" s="25">
        <v>10</v>
      </c>
      <c r="E700" s="68">
        <v>13.4</v>
      </c>
      <c r="F700" s="68">
        <v>8.9</v>
      </c>
      <c r="G700" s="68">
        <v>5.1000000000000005</v>
      </c>
      <c r="H700" s="111">
        <v>1.7000000000000002</v>
      </c>
      <c r="I700" s="66">
        <f t="shared" si="60"/>
        <v>29.1</v>
      </c>
    </row>
    <row r="701" spans="1:9">
      <c r="A701" s="87">
        <v>665</v>
      </c>
      <c r="B701" s="15" t="s">
        <v>558</v>
      </c>
      <c r="C701" s="17" t="s">
        <v>980</v>
      </c>
      <c r="D701" s="25" t="s">
        <v>20</v>
      </c>
      <c r="E701" s="65">
        <v>5.9</v>
      </c>
      <c r="F701" s="65">
        <v>4.9000000000000004</v>
      </c>
      <c r="G701" s="65">
        <v>3.1</v>
      </c>
      <c r="H701" s="65">
        <v>2.2000000000000002</v>
      </c>
      <c r="I701" s="66">
        <f t="shared" si="60"/>
        <v>16.100000000000001</v>
      </c>
    </row>
    <row r="702" spans="1:9">
      <c r="A702" s="87">
        <v>666</v>
      </c>
      <c r="B702" s="15" t="s">
        <v>559</v>
      </c>
      <c r="C702" s="17" t="s">
        <v>980</v>
      </c>
      <c r="D702" s="25" t="s">
        <v>20</v>
      </c>
      <c r="E702" s="65">
        <v>6.4</v>
      </c>
      <c r="F702" s="65">
        <v>3.4</v>
      </c>
      <c r="G702" s="65">
        <v>2.1</v>
      </c>
      <c r="H702" s="65">
        <v>0.7</v>
      </c>
      <c r="I702" s="66">
        <f t="shared" si="60"/>
        <v>12.6</v>
      </c>
    </row>
    <row r="703" spans="1:9">
      <c r="A703" s="87">
        <v>667</v>
      </c>
      <c r="B703" s="15" t="s">
        <v>916</v>
      </c>
      <c r="C703" s="17" t="s">
        <v>980</v>
      </c>
      <c r="D703" s="25" t="s">
        <v>20</v>
      </c>
      <c r="E703" s="65">
        <v>7.4</v>
      </c>
      <c r="F703" s="65">
        <v>4.9000000000000004</v>
      </c>
      <c r="G703" s="65">
        <v>2.1</v>
      </c>
      <c r="H703" s="65">
        <v>0.7</v>
      </c>
      <c r="I703" s="66">
        <f t="shared" si="60"/>
        <v>15.1</v>
      </c>
    </row>
    <row r="704" spans="1:9" s="1" customFormat="1">
      <c r="A704" s="87">
        <v>668</v>
      </c>
      <c r="B704" s="69" t="s">
        <v>560</v>
      </c>
      <c r="C704" s="17" t="s">
        <v>980</v>
      </c>
      <c r="D704" s="25" t="s">
        <v>20</v>
      </c>
      <c r="E704" s="65">
        <v>6.4</v>
      </c>
      <c r="F704" s="65">
        <v>3.4</v>
      </c>
      <c r="G704" s="65">
        <v>2.1</v>
      </c>
      <c r="H704" s="65">
        <v>0.7</v>
      </c>
      <c r="I704" s="66">
        <f t="shared" si="60"/>
        <v>12.6</v>
      </c>
    </row>
    <row r="705" spans="1:9" s="1" customFormat="1">
      <c r="A705" s="87">
        <v>669</v>
      </c>
      <c r="B705" s="69" t="s">
        <v>561</v>
      </c>
      <c r="C705" s="17" t="s">
        <v>980</v>
      </c>
      <c r="D705" s="25" t="s">
        <v>20</v>
      </c>
      <c r="E705" s="65">
        <v>7.4</v>
      </c>
      <c r="F705" s="65">
        <v>4.9000000000000004</v>
      </c>
      <c r="G705" s="65">
        <v>2.1</v>
      </c>
      <c r="H705" s="65">
        <v>0.7</v>
      </c>
      <c r="I705" s="66">
        <f t="shared" si="60"/>
        <v>15.1</v>
      </c>
    </row>
    <row r="706" spans="1:9" s="1" customFormat="1">
      <c r="A706" s="87">
        <v>670</v>
      </c>
      <c r="B706" s="72" t="s">
        <v>280</v>
      </c>
      <c r="C706" s="61" t="s">
        <v>981</v>
      </c>
      <c r="D706" s="25" t="s">
        <v>20</v>
      </c>
      <c r="E706" s="65">
        <v>5.9</v>
      </c>
      <c r="F706" s="65">
        <v>4.9000000000000004</v>
      </c>
      <c r="G706" s="65">
        <v>3.1</v>
      </c>
      <c r="H706" s="65">
        <v>2.2000000000000002</v>
      </c>
      <c r="I706" s="66">
        <f t="shared" si="60"/>
        <v>16.100000000000001</v>
      </c>
    </row>
    <row r="707" spans="1:9" s="1" customFormat="1">
      <c r="A707" s="87">
        <v>671</v>
      </c>
      <c r="B707" s="15" t="s">
        <v>914</v>
      </c>
      <c r="C707" s="17" t="s">
        <v>980</v>
      </c>
      <c r="D707" s="25" t="s">
        <v>20</v>
      </c>
      <c r="E707" s="65">
        <v>6.9</v>
      </c>
      <c r="F707" s="65">
        <v>4.9000000000000004</v>
      </c>
      <c r="G707" s="65">
        <v>2.6</v>
      </c>
      <c r="H707" s="65">
        <v>2.2000000000000002</v>
      </c>
      <c r="I707" s="66">
        <f t="shared" si="60"/>
        <v>16.600000000000001</v>
      </c>
    </row>
    <row r="708" spans="1:9" s="1" customFormat="1">
      <c r="A708" s="87">
        <v>672</v>
      </c>
      <c r="B708" s="72" t="s">
        <v>562</v>
      </c>
      <c r="C708" s="17" t="s">
        <v>980</v>
      </c>
      <c r="D708" s="25">
        <v>4</v>
      </c>
      <c r="E708" s="65">
        <v>8.9</v>
      </c>
      <c r="F708" s="65">
        <v>3.9</v>
      </c>
      <c r="G708" s="65">
        <v>3.6</v>
      </c>
      <c r="H708" s="65">
        <v>1.7000000000000002</v>
      </c>
      <c r="I708" s="66">
        <f t="shared" si="60"/>
        <v>18.100000000000001</v>
      </c>
    </row>
    <row r="709" spans="1:9" s="1" customFormat="1" ht="15.75">
      <c r="A709" s="87">
        <v>673</v>
      </c>
      <c r="B709" s="59" t="s">
        <v>770</v>
      </c>
      <c r="C709" s="17" t="s">
        <v>980</v>
      </c>
      <c r="D709" s="25" t="s">
        <v>20</v>
      </c>
      <c r="E709" s="65">
        <v>7.4</v>
      </c>
      <c r="F709" s="65">
        <v>4.9000000000000004</v>
      </c>
      <c r="G709" s="65">
        <v>2.1</v>
      </c>
      <c r="H709" s="65">
        <v>0.7</v>
      </c>
      <c r="I709" s="66">
        <f>SUM(E709:H709)</f>
        <v>15.1</v>
      </c>
    </row>
    <row r="710" spans="1:9" s="1" customFormat="1" ht="15.75">
      <c r="A710" s="87">
        <v>674</v>
      </c>
      <c r="B710" s="59" t="s">
        <v>771</v>
      </c>
      <c r="C710" s="17" t="s">
        <v>980</v>
      </c>
      <c r="D710" s="25" t="s">
        <v>20</v>
      </c>
      <c r="E710" s="65">
        <v>6.4</v>
      </c>
      <c r="F710" s="65">
        <v>3.4</v>
      </c>
      <c r="G710" s="65">
        <v>2.1</v>
      </c>
      <c r="H710" s="65">
        <v>0.7</v>
      </c>
      <c r="I710" s="66">
        <f>SUM(E710:H710)</f>
        <v>12.6</v>
      </c>
    </row>
    <row r="711" spans="1:9" s="1" customFormat="1" ht="15.75">
      <c r="A711" s="87">
        <v>675</v>
      </c>
      <c r="B711" s="110" t="s">
        <v>1108</v>
      </c>
      <c r="C711" s="17" t="s">
        <v>980</v>
      </c>
      <c r="D711" s="25" t="s">
        <v>20</v>
      </c>
      <c r="E711" s="65">
        <v>5.9</v>
      </c>
      <c r="F711" s="65">
        <v>4.9000000000000004</v>
      </c>
      <c r="G711" s="65">
        <v>3.1</v>
      </c>
      <c r="H711" s="65">
        <v>3.4000000000000004</v>
      </c>
      <c r="I711" s="66">
        <f t="shared" ref="I711" si="61">SUM(E711:H711)</f>
        <v>17.3</v>
      </c>
    </row>
    <row r="712" spans="1:9">
      <c r="A712" s="27"/>
      <c r="B712" s="77"/>
      <c r="C712" s="74" t="s">
        <v>77</v>
      </c>
      <c r="D712" s="75">
        <f t="shared" ref="D712" si="62">SUM(D674:D710)</f>
        <v>125</v>
      </c>
      <c r="E712" s="75">
        <f>SUM(E674:E711)</f>
        <v>322.69999999999987</v>
      </c>
      <c r="F712" s="75">
        <f>SUM(F674:F711)</f>
        <v>203.70000000000016</v>
      </c>
      <c r="G712" s="75">
        <f>SUM(G674:G711)</f>
        <v>133.29999999999987</v>
      </c>
      <c r="H712" s="75">
        <f>SUM(H674:H711)</f>
        <v>65.800000000000054</v>
      </c>
      <c r="I712" s="75">
        <f>SUM(I674:I711)</f>
        <v>725.50000000000045</v>
      </c>
    </row>
    <row r="713" spans="1:9" ht="30" customHeight="1">
      <c r="A713" s="113" t="s">
        <v>563</v>
      </c>
      <c r="B713" s="113"/>
      <c r="C713" s="113"/>
      <c r="D713" s="113"/>
      <c r="E713" s="113"/>
      <c r="F713" s="113"/>
      <c r="G713" s="113"/>
      <c r="H713" s="113"/>
      <c r="I713" s="113"/>
    </row>
    <row r="714" spans="1:9" s="1" customFormat="1">
      <c r="A714" s="65">
        <v>676</v>
      </c>
      <c r="B714" s="17" t="s">
        <v>564</v>
      </c>
      <c r="C714" s="17" t="s">
        <v>982</v>
      </c>
      <c r="D714" s="64" t="s">
        <v>20</v>
      </c>
      <c r="E714" s="65">
        <v>6.4</v>
      </c>
      <c r="F714" s="65">
        <v>2.9</v>
      </c>
      <c r="G714" s="65">
        <v>2.1</v>
      </c>
      <c r="H714" s="65">
        <v>0.7</v>
      </c>
      <c r="I714" s="66">
        <f t="shared" ref="I714:I719" si="63">SUM(E714:H714)</f>
        <v>12.1</v>
      </c>
    </row>
    <row r="715" spans="1:9" s="1" customFormat="1">
      <c r="A715" s="65">
        <v>677</v>
      </c>
      <c r="B715" s="17" t="s">
        <v>1109</v>
      </c>
      <c r="C715" s="17" t="s">
        <v>982</v>
      </c>
      <c r="D715" s="64" t="s">
        <v>20</v>
      </c>
      <c r="E715" s="65">
        <v>7.4</v>
      </c>
      <c r="F715" s="65">
        <v>4.9000000000000004</v>
      </c>
      <c r="G715" s="65">
        <v>2.1</v>
      </c>
      <c r="H715" s="65">
        <v>0.7</v>
      </c>
      <c r="I715" s="66">
        <f t="shared" si="63"/>
        <v>15.1</v>
      </c>
    </row>
    <row r="716" spans="1:9" s="1" customFormat="1">
      <c r="A716" s="65">
        <v>678</v>
      </c>
      <c r="B716" s="17" t="s">
        <v>904</v>
      </c>
      <c r="C716" s="17" t="s">
        <v>982</v>
      </c>
      <c r="D716" s="64" t="s">
        <v>20</v>
      </c>
      <c r="E716" s="65">
        <v>6.4</v>
      </c>
      <c r="F716" s="65">
        <v>4.9000000000000004</v>
      </c>
      <c r="G716" s="65">
        <v>2.1</v>
      </c>
      <c r="H716" s="65">
        <v>2.2000000000000002</v>
      </c>
      <c r="I716" s="66">
        <f t="shared" si="63"/>
        <v>15.600000000000001</v>
      </c>
    </row>
    <row r="717" spans="1:9" s="1" customFormat="1">
      <c r="A717" s="65">
        <v>679</v>
      </c>
      <c r="B717" s="17" t="s">
        <v>565</v>
      </c>
      <c r="C717" s="17" t="s">
        <v>982</v>
      </c>
      <c r="D717" s="64" t="s">
        <v>20</v>
      </c>
      <c r="E717" s="65">
        <v>7.4</v>
      </c>
      <c r="F717" s="65">
        <v>4.9000000000000004</v>
      </c>
      <c r="G717" s="65">
        <v>2.6</v>
      </c>
      <c r="H717" s="65">
        <v>1.7000000000000002</v>
      </c>
      <c r="I717" s="66">
        <f t="shared" si="63"/>
        <v>16.600000000000001</v>
      </c>
    </row>
    <row r="718" spans="1:9" s="1" customFormat="1">
      <c r="A718" s="65">
        <v>680</v>
      </c>
      <c r="B718" s="15" t="s">
        <v>566</v>
      </c>
      <c r="C718" s="17" t="s">
        <v>982</v>
      </c>
      <c r="D718" s="25" t="s">
        <v>20</v>
      </c>
      <c r="E718" s="65">
        <v>6.4</v>
      </c>
      <c r="F718" s="65">
        <v>3.9</v>
      </c>
      <c r="G718" s="65">
        <v>2.1</v>
      </c>
      <c r="H718" s="65">
        <v>1.7000000000000002</v>
      </c>
      <c r="I718" s="66">
        <f t="shared" si="63"/>
        <v>14.100000000000001</v>
      </c>
    </row>
    <row r="719" spans="1:9" s="1" customFormat="1">
      <c r="A719" s="65">
        <v>681</v>
      </c>
      <c r="B719" s="69" t="s">
        <v>567</v>
      </c>
      <c r="C719" s="17" t="s">
        <v>982</v>
      </c>
      <c r="D719" s="64" t="s">
        <v>20</v>
      </c>
      <c r="E719" s="65">
        <v>7.4</v>
      </c>
      <c r="F719" s="65">
        <v>4.9000000000000004</v>
      </c>
      <c r="G719" s="65">
        <v>2.1</v>
      </c>
      <c r="H719" s="65">
        <v>0.7</v>
      </c>
      <c r="I719" s="66">
        <f t="shared" si="63"/>
        <v>15.1</v>
      </c>
    </row>
    <row r="720" spans="1:9" s="1" customFormat="1">
      <c r="A720" s="65">
        <v>682</v>
      </c>
      <c r="B720" s="72" t="s">
        <v>568</v>
      </c>
      <c r="C720" s="17" t="s">
        <v>982</v>
      </c>
      <c r="D720" s="64" t="s">
        <v>20</v>
      </c>
      <c r="E720" s="65">
        <v>6.4</v>
      </c>
      <c r="F720" s="65">
        <v>4.9000000000000004</v>
      </c>
      <c r="G720" s="65">
        <v>2.1</v>
      </c>
      <c r="H720" s="65">
        <v>2.2000000000000002</v>
      </c>
      <c r="I720" s="66">
        <f>SUM(E720:H720)</f>
        <v>15.600000000000001</v>
      </c>
    </row>
    <row r="721" spans="1:958">
      <c r="A721" s="90"/>
      <c r="B721" s="77"/>
      <c r="C721" s="74" t="s">
        <v>77</v>
      </c>
      <c r="D721" s="75">
        <f>SUM(D714:D717)</f>
        <v>0</v>
      </c>
      <c r="E721" s="75">
        <f>SUM(E714:E720)</f>
        <v>47.8</v>
      </c>
      <c r="F721" s="75">
        <f>SUM(F714:F720)</f>
        <v>31.299999999999997</v>
      </c>
      <c r="G721" s="75">
        <f>SUM(G714:G720)</f>
        <v>15.2</v>
      </c>
      <c r="H721" s="75">
        <f>SUM(H714:H720)</f>
        <v>9.9000000000000021</v>
      </c>
      <c r="I721" s="75">
        <f>SUM(I714:I720)</f>
        <v>104.19999999999999</v>
      </c>
    </row>
    <row r="722" spans="1:958" ht="28.5" customHeight="1">
      <c r="A722" s="113" t="s">
        <v>569</v>
      </c>
      <c r="B722" s="113"/>
      <c r="C722" s="113"/>
      <c r="D722" s="113"/>
      <c r="E722" s="113"/>
      <c r="F722" s="113"/>
      <c r="G722" s="113"/>
      <c r="H722" s="113"/>
      <c r="I722" s="113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1"/>
      <c r="FZ722" s="1"/>
      <c r="GA722" s="1"/>
      <c r="GB722" s="1"/>
      <c r="GC722" s="1"/>
      <c r="GD722" s="1"/>
      <c r="GE722" s="1"/>
      <c r="GF722" s="1"/>
      <c r="GG722" s="1"/>
      <c r="GH722" s="1"/>
      <c r="GI722" s="1"/>
      <c r="GJ722" s="1"/>
      <c r="GK722" s="1"/>
      <c r="GL722" s="1"/>
      <c r="GM722" s="1"/>
      <c r="GN722" s="1"/>
      <c r="GO722" s="1"/>
      <c r="GP722" s="1"/>
      <c r="GQ722" s="1"/>
      <c r="GR722" s="1"/>
      <c r="GS722" s="1"/>
      <c r="GT722" s="1"/>
      <c r="GU722" s="1"/>
      <c r="GV722" s="1"/>
      <c r="GW722" s="1"/>
      <c r="GX722" s="1"/>
      <c r="GY722" s="1"/>
      <c r="GZ722" s="1"/>
      <c r="HA722" s="1"/>
      <c r="HB722" s="1"/>
      <c r="HC722" s="1"/>
      <c r="HD722" s="1"/>
      <c r="HE722" s="1"/>
      <c r="HF722" s="1"/>
      <c r="HG722" s="1"/>
      <c r="HH722" s="1"/>
      <c r="HI722" s="1"/>
      <c r="HJ722" s="1"/>
      <c r="HK722" s="1"/>
      <c r="HL722" s="1"/>
      <c r="HM722" s="1"/>
      <c r="HN722" s="1"/>
      <c r="HO722" s="1"/>
      <c r="HP722" s="1"/>
      <c r="HQ722" s="1"/>
      <c r="HR722" s="1"/>
      <c r="HS722" s="1"/>
      <c r="HT722" s="1"/>
      <c r="HU722" s="1"/>
      <c r="HV722" s="1"/>
      <c r="HW722" s="1"/>
      <c r="HX722" s="1"/>
      <c r="HY722" s="1"/>
      <c r="HZ722" s="1"/>
      <c r="IA722" s="1"/>
      <c r="IB722" s="1"/>
      <c r="IC722" s="1"/>
      <c r="ID722" s="1"/>
      <c r="IE722" s="1"/>
      <c r="IF722" s="1"/>
      <c r="IG722" s="1"/>
      <c r="IH722" s="1"/>
      <c r="II722" s="1"/>
      <c r="IJ722" s="1"/>
      <c r="IK722" s="1"/>
      <c r="IL722" s="1"/>
      <c r="IM722" s="1"/>
      <c r="IN722" s="1"/>
      <c r="IO722" s="1"/>
      <c r="IP722" s="1"/>
      <c r="IQ722" s="1"/>
      <c r="IR722" s="1"/>
      <c r="IS722" s="1"/>
      <c r="IT722" s="1"/>
      <c r="IU722" s="1"/>
      <c r="IV722" s="1"/>
      <c r="IW722" s="1"/>
      <c r="IX722" s="1"/>
      <c r="IY722" s="1"/>
      <c r="IZ722" s="1"/>
      <c r="JA722" s="1"/>
      <c r="JB722" s="1"/>
      <c r="JC722" s="1"/>
      <c r="JD722" s="1"/>
      <c r="JE722" s="1"/>
      <c r="JF722" s="1"/>
      <c r="JG722" s="1"/>
      <c r="JH722" s="1"/>
      <c r="JI722" s="1"/>
      <c r="JJ722" s="1"/>
      <c r="JK722" s="1"/>
      <c r="JL722" s="1"/>
      <c r="JM722" s="1"/>
      <c r="JN722" s="1"/>
      <c r="JO722" s="1"/>
      <c r="JP722" s="1"/>
      <c r="JQ722" s="1"/>
      <c r="JR722" s="1"/>
      <c r="JS722" s="1"/>
      <c r="JT722" s="1"/>
      <c r="JU722" s="1"/>
      <c r="JV722" s="1"/>
      <c r="JW722" s="1"/>
      <c r="JX722" s="1"/>
      <c r="JY722" s="1"/>
      <c r="JZ722" s="1"/>
      <c r="KA722" s="1"/>
      <c r="KB722" s="1"/>
      <c r="KC722" s="1"/>
      <c r="KD722" s="1"/>
      <c r="KE722" s="1"/>
      <c r="KF722" s="1"/>
      <c r="KG722" s="1"/>
      <c r="KH722" s="1"/>
      <c r="KI722" s="1"/>
      <c r="KJ722" s="1"/>
      <c r="KK722" s="1"/>
      <c r="KL722" s="1"/>
      <c r="KM722" s="1"/>
      <c r="KN722" s="1"/>
      <c r="KO722" s="1"/>
      <c r="KP722" s="1"/>
      <c r="KQ722" s="1"/>
      <c r="KR722" s="1"/>
      <c r="KS722" s="1"/>
      <c r="KT722" s="1"/>
      <c r="KU722" s="1"/>
      <c r="KV722" s="1"/>
      <c r="KW722" s="1"/>
      <c r="KX722" s="1"/>
      <c r="KY722" s="1"/>
      <c r="KZ722" s="1"/>
      <c r="LA722" s="1"/>
      <c r="LB722" s="1"/>
      <c r="LC722" s="1"/>
      <c r="LD722" s="1"/>
      <c r="LE722" s="1"/>
      <c r="LF722" s="1"/>
      <c r="LG722" s="1"/>
      <c r="LH722" s="1"/>
      <c r="LI722" s="1"/>
      <c r="LJ722" s="1"/>
      <c r="LK722" s="1"/>
      <c r="LL722" s="1"/>
      <c r="LM722" s="1"/>
      <c r="LN722" s="1"/>
      <c r="LO722" s="1"/>
      <c r="LP722" s="1"/>
      <c r="LQ722" s="1"/>
      <c r="LR722" s="1"/>
      <c r="LS722" s="1"/>
      <c r="LT722" s="1"/>
      <c r="LU722" s="1"/>
      <c r="LV722" s="1"/>
      <c r="LW722" s="1"/>
      <c r="LX722" s="1"/>
      <c r="LY722" s="1"/>
      <c r="LZ722" s="1"/>
      <c r="MA722" s="1"/>
      <c r="MB722" s="1"/>
      <c r="MC722" s="1"/>
      <c r="MD722" s="1"/>
      <c r="ME722" s="1"/>
      <c r="MF722" s="1"/>
      <c r="MG722" s="1"/>
      <c r="MH722" s="1"/>
      <c r="MI722" s="1"/>
      <c r="MJ722" s="1"/>
      <c r="MK722" s="1"/>
      <c r="ML722" s="1"/>
      <c r="MM722" s="1"/>
      <c r="MN722" s="1"/>
      <c r="MO722" s="1"/>
      <c r="MP722" s="1"/>
      <c r="MQ722" s="1"/>
      <c r="MR722" s="1"/>
      <c r="MS722" s="1"/>
      <c r="MT722" s="1"/>
      <c r="MU722" s="1"/>
      <c r="MV722" s="1"/>
      <c r="MW722" s="1"/>
      <c r="MX722" s="1"/>
      <c r="MY722" s="1"/>
      <c r="MZ722" s="1"/>
      <c r="NA722" s="1"/>
      <c r="NB722" s="1"/>
      <c r="NC722" s="1"/>
      <c r="ND722" s="1"/>
      <c r="NE722" s="1"/>
      <c r="NF722" s="1"/>
      <c r="NG722" s="1"/>
      <c r="NH722" s="1"/>
      <c r="NI722" s="1"/>
      <c r="NJ722" s="1"/>
      <c r="NK722" s="1"/>
      <c r="NL722" s="1"/>
      <c r="NM722" s="1"/>
      <c r="NN722" s="1"/>
      <c r="NO722" s="1"/>
      <c r="NP722" s="1"/>
      <c r="NQ722" s="1"/>
      <c r="NR722" s="1"/>
      <c r="NS722" s="1"/>
      <c r="NT722" s="1"/>
      <c r="NU722" s="1"/>
      <c r="NV722" s="1"/>
      <c r="NW722" s="1"/>
      <c r="NX722" s="1"/>
      <c r="NY722" s="1"/>
      <c r="NZ722" s="1"/>
      <c r="OA722" s="1"/>
      <c r="OB722" s="1"/>
      <c r="OC722" s="1"/>
      <c r="OD722" s="1"/>
      <c r="OE722" s="1"/>
      <c r="OF722" s="1"/>
      <c r="OG722" s="1"/>
      <c r="OH722" s="1"/>
      <c r="OI722" s="1"/>
      <c r="OJ722" s="1"/>
      <c r="OK722" s="1"/>
      <c r="OL722" s="1"/>
      <c r="OM722" s="1"/>
      <c r="ON722" s="1"/>
      <c r="OO722" s="1"/>
      <c r="OP722" s="1"/>
      <c r="OQ722" s="1"/>
      <c r="OR722" s="1"/>
      <c r="OS722" s="1"/>
      <c r="OT722" s="1"/>
      <c r="OU722" s="1"/>
      <c r="OV722" s="1"/>
      <c r="OW722" s="1"/>
      <c r="OX722" s="1"/>
      <c r="OY722" s="1"/>
      <c r="OZ722" s="1"/>
      <c r="PA722" s="1"/>
      <c r="PB722" s="1"/>
      <c r="PC722" s="1"/>
      <c r="PD722" s="1"/>
      <c r="PE722" s="1"/>
      <c r="PF722" s="1"/>
      <c r="PG722" s="1"/>
      <c r="PH722" s="1"/>
      <c r="PI722" s="1"/>
      <c r="PJ722" s="1"/>
      <c r="PK722" s="1"/>
      <c r="PL722" s="1"/>
      <c r="PM722" s="1"/>
      <c r="PN722" s="1"/>
      <c r="PO722" s="1"/>
      <c r="PP722" s="1"/>
      <c r="PQ722" s="1"/>
      <c r="PR722" s="1"/>
      <c r="PS722" s="1"/>
      <c r="PT722" s="1"/>
      <c r="PU722" s="1"/>
      <c r="PV722" s="1"/>
      <c r="PW722" s="1"/>
      <c r="PX722" s="1"/>
      <c r="PY722" s="1"/>
      <c r="PZ722" s="1"/>
      <c r="QA722" s="1"/>
      <c r="QB722" s="1"/>
      <c r="QC722" s="1"/>
      <c r="QD722" s="1"/>
      <c r="QE722" s="1"/>
      <c r="QF722" s="1"/>
      <c r="QG722" s="1"/>
      <c r="QH722" s="1"/>
      <c r="QI722" s="1"/>
      <c r="QJ722" s="1"/>
      <c r="QK722" s="1"/>
      <c r="QL722" s="1"/>
      <c r="QM722" s="1"/>
      <c r="QN722" s="1"/>
      <c r="QO722" s="1"/>
      <c r="QP722" s="1"/>
      <c r="QQ722" s="1"/>
      <c r="QR722" s="1"/>
      <c r="QS722" s="1"/>
      <c r="QT722" s="1"/>
      <c r="QU722" s="1"/>
      <c r="QV722" s="1"/>
      <c r="QW722" s="1"/>
      <c r="QX722" s="1"/>
      <c r="QY722" s="1"/>
      <c r="QZ722" s="1"/>
      <c r="RA722" s="1"/>
      <c r="RB722" s="1"/>
      <c r="RC722" s="1"/>
      <c r="RD722" s="1"/>
      <c r="RE722" s="1"/>
      <c r="RF722" s="1"/>
      <c r="RG722" s="1"/>
      <c r="RH722" s="1"/>
      <c r="RI722" s="1"/>
      <c r="RJ722" s="1"/>
      <c r="RK722" s="1"/>
      <c r="RL722" s="1"/>
      <c r="RM722" s="1"/>
      <c r="RN722" s="1"/>
      <c r="RO722" s="1"/>
      <c r="RP722" s="1"/>
      <c r="RQ722" s="1"/>
      <c r="RR722" s="1"/>
      <c r="RS722" s="1"/>
      <c r="RT722" s="1"/>
      <c r="RU722" s="1"/>
      <c r="RV722" s="1"/>
      <c r="RW722" s="1"/>
      <c r="RX722" s="1"/>
      <c r="RY722" s="1"/>
      <c r="RZ722" s="1"/>
      <c r="SA722" s="1"/>
      <c r="SB722" s="1"/>
      <c r="SC722" s="1"/>
      <c r="SD722" s="1"/>
      <c r="SE722" s="1"/>
      <c r="SF722" s="1"/>
      <c r="SG722" s="1"/>
      <c r="SH722" s="1"/>
      <c r="SI722" s="1"/>
      <c r="SJ722" s="1"/>
      <c r="SK722" s="1"/>
      <c r="SL722" s="1"/>
      <c r="SM722" s="1"/>
      <c r="SN722" s="1"/>
      <c r="SO722" s="1"/>
      <c r="SP722" s="1"/>
      <c r="SQ722" s="1"/>
      <c r="SR722" s="1"/>
      <c r="SS722" s="1"/>
      <c r="ST722" s="1"/>
      <c r="SU722" s="1"/>
      <c r="SV722" s="1"/>
      <c r="SW722" s="1"/>
      <c r="SX722" s="1"/>
      <c r="SY722" s="1"/>
      <c r="SZ722" s="1"/>
      <c r="TA722" s="1"/>
      <c r="TB722" s="1"/>
      <c r="TC722" s="1"/>
      <c r="TD722" s="1"/>
      <c r="TE722" s="1"/>
      <c r="TF722" s="1"/>
      <c r="TG722" s="1"/>
      <c r="TH722" s="1"/>
      <c r="TI722" s="1"/>
      <c r="TJ722" s="1"/>
      <c r="TK722" s="1"/>
      <c r="TL722" s="1"/>
      <c r="TM722" s="1"/>
      <c r="TN722" s="1"/>
      <c r="TO722" s="1"/>
      <c r="TP722" s="1"/>
      <c r="TQ722" s="1"/>
      <c r="TR722" s="1"/>
      <c r="TS722" s="1"/>
      <c r="TT722" s="1"/>
      <c r="TU722" s="1"/>
      <c r="TV722" s="1"/>
      <c r="TW722" s="1"/>
      <c r="TX722" s="1"/>
      <c r="TY722" s="1"/>
      <c r="TZ722" s="1"/>
      <c r="UA722" s="1"/>
      <c r="UB722" s="1"/>
      <c r="UC722" s="1"/>
      <c r="UD722" s="1"/>
      <c r="UE722" s="1"/>
      <c r="UF722" s="1"/>
      <c r="UG722" s="1"/>
      <c r="UH722" s="1"/>
      <c r="UI722" s="1"/>
      <c r="UJ722" s="1"/>
      <c r="UK722" s="1"/>
      <c r="UL722" s="1"/>
      <c r="UM722" s="1"/>
      <c r="UN722" s="1"/>
      <c r="UO722" s="1"/>
      <c r="UP722" s="1"/>
      <c r="UQ722" s="1"/>
      <c r="UR722" s="1"/>
      <c r="US722" s="1"/>
      <c r="UT722" s="1"/>
      <c r="UU722" s="1"/>
      <c r="UV722" s="1"/>
      <c r="UW722" s="1"/>
      <c r="UX722" s="1"/>
      <c r="UY722" s="1"/>
      <c r="UZ722" s="1"/>
      <c r="VA722" s="1"/>
      <c r="VB722" s="1"/>
      <c r="VC722" s="1"/>
      <c r="VD722" s="1"/>
      <c r="VE722" s="1"/>
      <c r="VF722" s="1"/>
      <c r="VG722" s="1"/>
      <c r="VH722" s="1"/>
      <c r="VI722" s="1"/>
      <c r="VJ722" s="1"/>
      <c r="VK722" s="1"/>
      <c r="VL722" s="1"/>
      <c r="VM722" s="1"/>
      <c r="VN722" s="1"/>
      <c r="VO722" s="1"/>
      <c r="VP722" s="1"/>
      <c r="VQ722" s="1"/>
      <c r="VR722" s="1"/>
      <c r="VS722" s="1"/>
      <c r="VT722" s="1"/>
      <c r="VU722" s="1"/>
      <c r="VV722" s="1"/>
      <c r="VW722" s="1"/>
      <c r="VX722" s="1"/>
      <c r="VY722" s="1"/>
      <c r="VZ722" s="1"/>
      <c r="WA722" s="1"/>
      <c r="WB722" s="1"/>
      <c r="WC722" s="1"/>
      <c r="WD722" s="1"/>
      <c r="WE722" s="1"/>
      <c r="WF722" s="1"/>
      <c r="WG722" s="1"/>
      <c r="WH722" s="1"/>
      <c r="WI722" s="1"/>
      <c r="WJ722" s="1"/>
      <c r="WK722" s="1"/>
      <c r="WL722" s="1"/>
      <c r="WM722" s="1"/>
      <c r="WN722" s="1"/>
      <c r="WO722" s="1"/>
      <c r="WP722" s="1"/>
      <c r="WQ722" s="1"/>
      <c r="WR722" s="1"/>
      <c r="WS722" s="1"/>
      <c r="WT722" s="1"/>
      <c r="WU722" s="1"/>
      <c r="WV722" s="1"/>
      <c r="WW722" s="1"/>
      <c r="WX722" s="1"/>
      <c r="WY722" s="1"/>
      <c r="WZ722" s="1"/>
      <c r="XA722" s="1"/>
      <c r="XB722" s="1"/>
      <c r="XC722" s="1"/>
      <c r="XD722" s="1"/>
      <c r="XE722" s="1"/>
      <c r="XF722" s="1"/>
      <c r="XG722" s="1"/>
      <c r="XH722" s="1"/>
      <c r="XI722" s="1"/>
      <c r="XJ722" s="1"/>
      <c r="XK722" s="1"/>
      <c r="XL722" s="1"/>
      <c r="XM722" s="1"/>
      <c r="XN722" s="1"/>
      <c r="XO722" s="1"/>
      <c r="XP722" s="1"/>
      <c r="XQ722" s="1"/>
      <c r="XR722" s="1"/>
      <c r="XS722" s="1"/>
      <c r="XT722" s="1"/>
      <c r="XU722" s="1"/>
      <c r="XV722" s="1"/>
      <c r="XW722" s="1"/>
      <c r="XX722" s="1"/>
      <c r="XY722" s="1"/>
      <c r="XZ722" s="1"/>
      <c r="YA722" s="1"/>
      <c r="YB722" s="1"/>
      <c r="YC722" s="1"/>
      <c r="YD722" s="1"/>
      <c r="YE722" s="1"/>
      <c r="YF722" s="1"/>
      <c r="YG722" s="1"/>
      <c r="YH722" s="1"/>
      <c r="YI722" s="1"/>
      <c r="YJ722" s="1"/>
      <c r="YK722" s="1"/>
      <c r="YL722" s="1"/>
      <c r="YM722" s="1"/>
      <c r="YN722" s="1"/>
      <c r="YO722" s="1"/>
      <c r="YP722" s="1"/>
      <c r="YQ722" s="1"/>
      <c r="YR722" s="1"/>
      <c r="YS722" s="1"/>
      <c r="YT722" s="1"/>
      <c r="YU722" s="1"/>
      <c r="YV722" s="1"/>
      <c r="YW722" s="1"/>
      <c r="YX722" s="1"/>
      <c r="YY722" s="1"/>
      <c r="YZ722" s="1"/>
      <c r="ZA722" s="1"/>
      <c r="ZB722" s="1"/>
      <c r="ZC722" s="1"/>
      <c r="ZD722" s="1"/>
      <c r="ZE722" s="1"/>
      <c r="ZF722" s="1"/>
      <c r="ZG722" s="1"/>
      <c r="ZH722" s="1"/>
      <c r="ZI722" s="1"/>
      <c r="ZJ722" s="1"/>
      <c r="ZK722" s="1"/>
      <c r="ZL722" s="1"/>
      <c r="ZM722" s="1"/>
      <c r="ZN722" s="1"/>
      <c r="ZO722" s="1"/>
      <c r="ZP722" s="1"/>
      <c r="ZQ722" s="1"/>
      <c r="ZR722" s="1"/>
      <c r="ZS722" s="1"/>
      <c r="ZT722" s="1"/>
      <c r="ZU722" s="1"/>
      <c r="ZV722" s="1"/>
      <c r="ZW722" s="1"/>
      <c r="ZX722" s="1"/>
      <c r="ZY722" s="1"/>
      <c r="ZZ722" s="1"/>
      <c r="AAA722" s="1"/>
      <c r="AAB722" s="1"/>
      <c r="AAC722" s="1"/>
      <c r="AAD722" s="1"/>
      <c r="AAE722" s="1"/>
      <c r="AAF722" s="1"/>
      <c r="AAG722" s="1"/>
      <c r="AAH722" s="1"/>
      <c r="AAI722" s="1"/>
      <c r="AAJ722" s="1"/>
      <c r="AAK722" s="1"/>
      <c r="AAL722" s="1"/>
      <c r="AAM722" s="1"/>
      <c r="AAN722" s="1"/>
      <c r="AAO722" s="1"/>
      <c r="AAP722" s="1"/>
      <c r="AAQ722" s="1"/>
      <c r="AAR722" s="1"/>
      <c r="AAS722" s="1"/>
      <c r="AAT722" s="1"/>
      <c r="AAU722" s="1"/>
      <c r="AAV722" s="1"/>
      <c r="AAW722" s="1"/>
      <c r="AAX722" s="1"/>
      <c r="AAY722" s="1"/>
      <c r="AAZ722" s="1"/>
      <c r="ABA722" s="1"/>
      <c r="ABB722" s="1"/>
      <c r="ABC722" s="1"/>
      <c r="ABD722" s="1"/>
      <c r="ABE722" s="1"/>
      <c r="ABF722" s="1"/>
      <c r="ABG722" s="1"/>
      <c r="ABH722" s="1"/>
      <c r="ABI722" s="1"/>
      <c r="ABJ722" s="1"/>
      <c r="ABK722" s="1"/>
      <c r="ABL722" s="1"/>
      <c r="ABM722" s="1"/>
      <c r="ABN722" s="1"/>
      <c r="ABO722" s="1"/>
      <c r="ABP722" s="1"/>
      <c r="ABQ722" s="1"/>
      <c r="ABR722" s="1"/>
      <c r="ABS722" s="1"/>
      <c r="ABT722" s="1"/>
      <c r="ABU722" s="1"/>
      <c r="ABV722" s="1"/>
      <c r="ABW722" s="1"/>
      <c r="ABX722" s="1"/>
      <c r="ABY722" s="1"/>
      <c r="ABZ722" s="1"/>
      <c r="ACA722" s="1"/>
      <c r="ACB722" s="1"/>
      <c r="ACC722" s="1"/>
      <c r="ACD722" s="1"/>
      <c r="ACE722" s="1"/>
      <c r="ACF722" s="1"/>
      <c r="ACG722" s="1"/>
      <c r="ACH722" s="1"/>
      <c r="ACI722" s="1"/>
      <c r="ACJ722" s="1"/>
      <c r="ACK722" s="1"/>
      <c r="ACL722" s="1"/>
      <c r="ACM722" s="1"/>
      <c r="ACN722" s="1"/>
      <c r="ACO722" s="1"/>
      <c r="ACP722" s="1"/>
      <c r="ACQ722" s="1"/>
      <c r="ACR722" s="1"/>
      <c r="ACS722" s="1"/>
      <c r="ACT722" s="1"/>
      <c r="ACU722" s="1"/>
      <c r="ACV722" s="1"/>
      <c r="ACW722" s="1"/>
      <c r="ACX722" s="1"/>
      <c r="ACY722" s="1"/>
      <c r="ACZ722" s="1"/>
      <c r="ADA722" s="1"/>
      <c r="ADB722" s="1"/>
      <c r="ADC722" s="1"/>
      <c r="ADD722" s="1"/>
      <c r="ADE722" s="1"/>
      <c r="ADF722" s="1"/>
      <c r="ADG722" s="1"/>
      <c r="ADH722" s="1"/>
      <c r="ADI722" s="1"/>
      <c r="ADJ722" s="1"/>
      <c r="ADK722" s="1"/>
      <c r="ADL722" s="1"/>
      <c r="ADM722" s="1"/>
      <c r="ADN722" s="1"/>
      <c r="ADO722" s="1"/>
      <c r="ADP722" s="1"/>
      <c r="ADQ722" s="1"/>
      <c r="ADR722" s="1"/>
      <c r="ADS722" s="1"/>
      <c r="ADT722" s="1"/>
      <c r="ADU722" s="1"/>
      <c r="ADV722" s="1"/>
      <c r="ADW722" s="1"/>
      <c r="ADX722" s="1"/>
      <c r="ADY722" s="1"/>
      <c r="ADZ722" s="1"/>
      <c r="AEA722" s="1"/>
      <c r="AEB722" s="1"/>
      <c r="AEC722" s="1"/>
      <c r="AED722" s="1"/>
      <c r="AEE722" s="1"/>
      <c r="AEF722" s="1"/>
      <c r="AEG722" s="1"/>
      <c r="AEH722" s="1"/>
      <c r="AEI722" s="1"/>
      <c r="AEJ722" s="1"/>
      <c r="AEK722" s="1"/>
      <c r="AEL722" s="1"/>
      <c r="AEM722" s="1"/>
      <c r="AEN722" s="1"/>
      <c r="AEO722" s="1"/>
      <c r="AEP722" s="1"/>
      <c r="AEQ722" s="1"/>
      <c r="AER722" s="1"/>
      <c r="AES722" s="1"/>
      <c r="AET722" s="1"/>
      <c r="AEU722" s="1"/>
      <c r="AEV722" s="1"/>
      <c r="AEW722" s="1"/>
      <c r="AEX722" s="1"/>
      <c r="AEY722" s="1"/>
      <c r="AEZ722" s="1"/>
      <c r="AFA722" s="1"/>
      <c r="AFB722" s="1"/>
      <c r="AFC722" s="1"/>
      <c r="AFD722" s="1"/>
      <c r="AFE722" s="1"/>
      <c r="AFF722" s="1"/>
      <c r="AFG722" s="1"/>
      <c r="AFH722" s="1"/>
      <c r="AFI722" s="1"/>
      <c r="AFJ722" s="1"/>
      <c r="AFK722" s="1"/>
      <c r="AFL722" s="1"/>
      <c r="AFM722" s="1"/>
      <c r="AFN722" s="1"/>
      <c r="AFO722" s="1"/>
      <c r="AFP722" s="1"/>
      <c r="AFQ722" s="1"/>
      <c r="AFR722" s="1"/>
      <c r="AFS722" s="1"/>
      <c r="AFT722" s="1"/>
      <c r="AFU722" s="1"/>
      <c r="AFV722" s="1"/>
      <c r="AFW722" s="1"/>
      <c r="AFX722" s="1"/>
      <c r="AFY722" s="1"/>
      <c r="AFZ722" s="1"/>
      <c r="AGA722" s="1"/>
      <c r="AGB722" s="1"/>
      <c r="AGC722" s="1"/>
      <c r="AGD722" s="1"/>
      <c r="AGE722" s="1"/>
      <c r="AGF722" s="1"/>
      <c r="AGG722" s="1"/>
      <c r="AGH722" s="1"/>
      <c r="AGI722" s="1"/>
      <c r="AGJ722" s="1"/>
      <c r="AGK722" s="1"/>
      <c r="AGL722" s="1"/>
      <c r="AGM722" s="1"/>
      <c r="AGN722" s="1"/>
      <c r="AGO722" s="1"/>
      <c r="AGP722" s="1"/>
      <c r="AGQ722" s="1"/>
      <c r="AGR722" s="1"/>
      <c r="AGS722" s="1"/>
      <c r="AGT722" s="1"/>
      <c r="AGU722" s="1"/>
      <c r="AGV722" s="1"/>
      <c r="AGW722" s="1"/>
      <c r="AGX722" s="1"/>
      <c r="AGY722" s="1"/>
      <c r="AGZ722" s="1"/>
      <c r="AHA722" s="1"/>
      <c r="AHB722" s="1"/>
      <c r="AHC722" s="1"/>
      <c r="AHD722" s="1"/>
      <c r="AHE722" s="1"/>
      <c r="AHF722" s="1"/>
      <c r="AHG722" s="1"/>
      <c r="AHH722" s="1"/>
      <c r="AHI722" s="1"/>
      <c r="AHJ722" s="1"/>
      <c r="AHK722" s="1"/>
      <c r="AHL722" s="1"/>
      <c r="AHM722" s="1"/>
      <c r="AHN722" s="1"/>
      <c r="AHO722" s="1"/>
      <c r="AHP722" s="1"/>
      <c r="AHQ722" s="1"/>
      <c r="AHR722" s="1"/>
      <c r="AHS722" s="1"/>
      <c r="AHT722" s="1"/>
      <c r="AHU722" s="1"/>
      <c r="AHV722" s="1"/>
      <c r="AHW722" s="1"/>
      <c r="AHX722" s="1"/>
      <c r="AHY722" s="1"/>
      <c r="AHZ722" s="1"/>
      <c r="AIA722" s="1"/>
      <c r="AIB722" s="1"/>
      <c r="AIC722" s="1"/>
      <c r="AID722" s="1"/>
      <c r="AIE722" s="1"/>
      <c r="AIF722" s="1"/>
      <c r="AIG722" s="1"/>
      <c r="AIH722" s="1"/>
      <c r="AII722" s="1"/>
      <c r="AIJ722" s="1"/>
      <c r="AIK722" s="1"/>
      <c r="AIL722" s="1"/>
      <c r="AIM722" s="1"/>
      <c r="AIN722" s="1"/>
      <c r="AIO722" s="1"/>
      <c r="AIP722" s="1"/>
      <c r="AIQ722" s="1"/>
      <c r="AIR722" s="1"/>
      <c r="AIS722" s="1"/>
      <c r="AIT722" s="1"/>
      <c r="AIU722" s="1"/>
      <c r="AIV722" s="1"/>
      <c r="AIW722" s="1"/>
      <c r="AIX722" s="1"/>
      <c r="AIY722" s="1"/>
      <c r="AIZ722" s="1"/>
      <c r="AJA722" s="1"/>
      <c r="AJB722" s="1"/>
      <c r="AJC722" s="1"/>
      <c r="AJD722" s="1"/>
      <c r="AJE722" s="1"/>
      <c r="AJF722" s="1"/>
      <c r="AJG722" s="1"/>
      <c r="AJH722" s="1"/>
      <c r="AJI722" s="1"/>
      <c r="AJJ722" s="1"/>
      <c r="AJK722" s="1"/>
      <c r="AJL722" s="1"/>
      <c r="AJM722" s="1"/>
      <c r="AJN722" s="1"/>
      <c r="AJO722" s="1"/>
      <c r="AJP722" s="1"/>
      <c r="AJQ722" s="1"/>
      <c r="AJR722" s="1"/>
      <c r="AJS722" s="1"/>
      <c r="AJT722" s="1"/>
      <c r="AJU722" s="1"/>
      <c r="AJV722" s="1"/>
    </row>
    <row r="723" spans="1:958" s="1" customFormat="1">
      <c r="A723" s="68">
        <v>683</v>
      </c>
      <c r="B723" s="82" t="s">
        <v>570</v>
      </c>
      <c r="C723" s="100" t="s">
        <v>983</v>
      </c>
      <c r="D723" s="68">
        <v>6</v>
      </c>
      <c r="E723" s="65">
        <v>0</v>
      </c>
      <c r="F723" s="65">
        <v>0</v>
      </c>
      <c r="G723" s="65">
        <v>0</v>
      </c>
      <c r="H723" s="65">
        <v>0</v>
      </c>
      <c r="I723" s="66">
        <f t="shared" ref="I723:I729" si="64">SUM(E723:H723)</f>
        <v>0</v>
      </c>
    </row>
    <row r="724" spans="1:958" s="1" customFormat="1">
      <c r="A724" s="68">
        <v>684</v>
      </c>
      <c r="B724" s="82" t="s">
        <v>571</v>
      </c>
      <c r="C724" s="100" t="s">
        <v>983</v>
      </c>
      <c r="D724" s="68">
        <v>6</v>
      </c>
      <c r="E724" s="65">
        <v>0</v>
      </c>
      <c r="F724" s="65">
        <v>0</v>
      </c>
      <c r="G724" s="65">
        <v>0</v>
      </c>
      <c r="H724" s="65">
        <v>0</v>
      </c>
      <c r="I724" s="66">
        <f t="shared" si="64"/>
        <v>0</v>
      </c>
    </row>
    <row r="725" spans="1:958" s="1" customFormat="1">
      <c r="A725" s="68">
        <v>685</v>
      </c>
      <c r="B725" s="82" t="s">
        <v>572</v>
      </c>
      <c r="C725" s="100" t="s">
        <v>983</v>
      </c>
      <c r="D725" s="68">
        <v>6</v>
      </c>
      <c r="E725" s="65">
        <v>0</v>
      </c>
      <c r="F725" s="65">
        <v>0</v>
      </c>
      <c r="G725" s="65">
        <v>0</v>
      </c>
      <c r="H725" s="65">
        <v>0</v>
      </c>
      <c r="I725" s="66">
        <f t="shared" si="64"/>
        <v>0</v>
      </c>
    </row>
    <row r="726" spans="1:958" s="1" customFormat="1">
      <c r="A726" s="68">
        <v>686</v>
      </c>
      <c r="B726" s="82" t="s">
        <v>573</v>
      </c>
      <c r="C726" s="100" t="s">
        <v>983</v>
      </c>
      <c r="D726" s="68">
        <v>6</v>
      </c>
      <c r="E726" s="65">
        <v>0</v>
      </c>
      <c r="F726" s="65">
        <v>0</v>
      </c>
      <c r="G726" s="65">
        <v>0</v>
      </c>
      <c r="H726" s="65">
        <v>0</v>
      </c>
      <c r="I726" s="66">
        <f t="shared" si="64"/>
        <v>0</v>
      </c>
    </row>
    <row r="727" spans="1:958" s="1" customFormat="1">
      <c r="A727" s="68">
        <v>687</v>
      </c>
      <c r="B727" s="82" t="s">
        <v>574</v>
      </c>
      <c r="C727" s="100" t="s">
        <v>983</v>
      </c>
      <c r="D727" s="68">
        <v>6</v>
      </c>
      <c r="E727" s="65">
        <v>0</v>
      </c>
      <c r="F727" s="65">
        <v>0</v>
      </c>
      <c r="G727" s="65">
        <v>0</v>
      </c>
      <c r="H727" s="65">
        <v>0</v>
      </c>
      <c r="I727" s="66">
        <f t="shared" si="64"/>
        <v>0</v>
      </c>
    </row>
    <row r="728" spans="1:958" s="1" customFormat="1">
      <c r="A728" s="68">
        <v>688</v>
      </c>
      <c r="B728" s="98" t="s">
        <v>575</v>
      </c>
      <c r="C728" s="100" t="s">
        <v>983</v>
      </c>
      <c r="D728" s="68">
        <v>6</v>
      </c>
      <c r="E728" s="65">
        <v>0</v>
      </c>
      <c r="F728" s="65">
        <v>0</v>
      </c>
      <c r="G728" s="65">
        <v>0</v>
      </c>
      <c r="H728" s="65">
        <v>0</v>
      </c>
      <c r="I728" s="66">
        <f t="shared" si="64"/>
        <v>0</v>
      </c>
    </row>
    <row r="729" spans="1:958" s="1" customFormat="1">
      <c r="A729" s="68">
        <v>689</v>
      </c>
      <c r="B729" s="98" t="s">
        <v>576</v>
      </c>
      <c r="C729" s="100" t="s">
        <v>983</v>
      </c>
      <c r="D729" s="68">
        <v>6</v>
      </c>
      <c r="E729" s="65">
        <v>0</v>
      </c>
      <c r="F729" s="65">
        <v>0</v>
      </c>
      <c r="G729" s="65">
        <v>0</v>
      </c>
      <c r="H729" s="65">
        <v>0</v>
      </c>
      <c r="I729" s="66">
        <f t="shared" si="64"/>
        <v>0</v>
      </c>
    </row>
    <row r="730" spans="1:958" s="1" customFormat="1">
      <c r="A730" s="68">
        <v>690</v>
      </c>
      <c r="B730" s="21" t="s">
        <v>577</v>
      </c>
      <c r="C730" s="100" t="s">
        <v>983</v>
      </c>
      <c r="D730" s="68">
        <v>6</v>
      </c>
      <c r="E730" s="65">
        <v>0</v>
      </c>
      <c r="F730" s="65">
        <v>0</v>
      </c>
      <c r="G730" s="65">
        <v>0</v>
      </c>
      <c r="H730" s="65">
        <v>0</v>
      </c>
      <c r="I730" s="66">
        <f t="shared" ref="I730:I735" si="65">SUM(E730:H730)</f>
        <v>0</v>
      </c>
    </row>
    <row r="731" spans="1:958" s="1" customFormat="1">
      <c r="A731" s="68">
        <v>691</v>
      </c>
      <c r="B731" s="21" t="s">
        <v>578</v>
      </c>
      <c r="C731" s="100" t="s">
        <v>983</v>
      </c>
      <c r="D731" s="68">
        <v>6</v>
      </c>
      <c r="E731" s="65">
        <v>0</v>
      </c>
      <c r="F731" s="65">
        <v>0</v>
      </c>
      <c r="G731" s="65">
        <v>0</v>
      </c>
      <c r="H731" s="65">
        <v>0</v>
      </c>
      <c r="I731" s="66">
        <f t="shared" si="65"/>
        <v>0</v>
      </c>
    </row>
    <row r="732" spans="1:958" s="1" customFormat="1">
      <c r="A732" s="68">
        <v>692</v>
      </c>
      <c r="B732" s="21" t="s">
        <v>579</v>
      </c>
      <c r="C732" s="100" t="s">
        <v>983</v>
      </c>
      <c r="D732" s="68">
        <v>6</v>
      </c>
      <c r="E732" s="65">
        <v>0</v>
      </c>
      <c r="F732" s="65">
        <v>0</v>
      </c>
      <c r="G732" s="65">
        <v>0</v>
      </c>
      <c r="H732" s="65">
        <v>0</v>
      </c>
      <c r="I732" s="66">
        <f t="shared" si="65"/>
        <v>0</v>
      </c>
    </row>
    <row r="733" spans="1:958" s="1" customFormat="1">
      <c r="A733" s="68">
        <v>693</v>
      </c>
      <c r="B733" s="21" t="s">
        <v>580</v>
      </c>
      <c r="C733" s="100" t="s">
        <v>983</v>
      </c>
      <c r="D733" s="68">
        <v>2</v>
      </c>
      <c r="E733" s="65">
        <v>0</v>
      </c>
      <c r="F733" s="65">
        <v>0</v>
      </c>
      <c r="G733" s="65">
        <v>0</v>
      </c>
      <c r="H733" s="65">
        <v>0</v>
      </c>
      <c r="I733" s="66">
        <f t="shared" si="65"/>
        <v>0</v>
      </c>
    </row>
    <row r="734" spans="1:958" s="1" customFormat="1">
      <c r="A734" s="68">
        <v>694</v>
      </c>
      <c r="B734" s="21" t="s">
        <v>581</v>
      </c>
      <c r="C734" s="100" t="s">
        <v>983</v>
      </c>
      <c r="D734" s="68">
        <v>2</v>
      </c>
      <c r="E734" s="65">
        <v>0</v>
      </c>
      <c r="F734" s="65">
        <v>0</v>
      </c>
      <c r="G734" s="65">
        <v>0</v>
      </c>
      <c r="H734" s="65">
        <v>0</v>
      </c>
      <c r="I734" s="66">
        <f t="shared" si="65"/>
        <v>0</v>
      </c>
    </row>
    <row r="735" spans="1:958" s="1" customFormat="1">
      <c r="A735" s="68">
        <v>695</v>
      </c>
      <c r="B735" s="21" t="s">
        <v>582</v>
      </c>
      <c r="C735" s="100" t="s">
        <v>983</v>
      </c>
      <c r="D735" s="68">
        <v>2</v>
      </c>
      <c r="E735" s="65">
        <v>0</v>
      </c>
      <c r="F735" s="65">
        <v>0</v>
      </c>
      <c r="G735" s="65">
        <v>0</v>
      </c>
      <c r="H735" s="65">
        <v>0</v>
      </c>
      <c r="I735" s="66">
        <f t="shared" si="65"/>
        <v>0</v>
      </c>
    </row>
    <row r="736" spans="1:958" ht="18.75" customHeight="1">
      <c r="A736" s="81"/>
      <c r="B736" s="77"/>
      <c r="C736" s="74" t="s">
        <v>77</v>
      </c>
      <c r="D736" s="86">
        <f t="shared" ref="D736:I736" si="66">SUM(D723:D735)</f>
        <v>66</v>
      </c>
      <c r="E736" s="86">
        <f t="shared" si="66"/>
        <v>0</v>
      </c>
      <c r="F736" s="86">
        <f t="shared" si="66"/>
        <v>0</v>
      </c>
      <c r="G736" s="86">
        <f t="shared" si="66"/>
        <v>0</v>
      </c>
      <c r="H736" s="86">
        <f t="shared" si="66"/>
        <v>0</v>
      </c>
      <c r="I736" s="86">
        <f t="shared" si="66"/>
        <v>0</v>
      </c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1"/>
      <c r="FZ736" s="1"/>
      <c r="GA736" s="1"/>
      <c r="GB736" s="1"/>
      <c r="GC736" s="1"/>
      <c r="GD736" s="1"/>
      <c r="GE736" s="1"/>
      <c r="GF736" s="1"/>
      <c r="GG736" s="1"/>
      <c r="GH736" s="1"/>
      <c r="GI736" s="1"/>
      <c r="GJ736" s="1"/>
      <c r="GK736" s="1"/>
      <c r="GL736" s="1"/>
      <c r="GM736" s="1"/>
      <c r="GN736" s="1"/>
      <c r="GO736" s="1"/>
      <c r="GP736" s="1"/>
      <c r="GQ736" s="1"/>
      <c r="GR736" s="1"/>
      <c r="GS736" s="1"/>
      <c r="GT736" s="1"/>
      <c r="GU736" s="1"/>
      <c r="GV736" s="1"/>
      <c r="GW736" s="1"/>
      <c r="GX736" s="1"/>
      <c r="GY736" s="1"/>
      <c r="GZ736" s="1"/>
      <c r="HA736" s="1"/>
      <c r="HB736" s="1"/>
      <c r="HC736" s="1"/>
      <c r="HD736" s="1"/>
      <c r="HE736" s="1"/>
      <c r="HF736" s="1"/>
      <c r="HG736" s="1"/>
      <c r="HH736" s="1"/>
      <c r="HI736" s="1"/>
      <c r="HJ736" s="1"/>
      <c r="HK736" s="1"/>
      <c r="HL736" s="1"/>
      <c r="HM736" s="1"/>
      <c r="HN736" s="1"/>
      <c r="HO736" s="1"/>
      <c r="HP736" s="1"/>
      <c r="HQ736" s="1"/>
      <c r="HR736" s="1"/>
      <c r="HS736" s="1"/>
      <c r="HT736" s="1"/>
      <c r="HU736" s="1"/>
      <c r="HV736" s="1"/>
      <c r="HW736" s="1"/>
      <c r="HX736" s="1"/>
      <c r="HY736" s="1"/>
      <c r="HZ736" s="1"/>
      <c r="IA736" s="1"/>
      <c r="IB736" s="1"/>
      <c r="IC736" s="1"/>
      <c r="ID736" s="1"/>
      <c r="IE736" s="1"/>
      <c r="IF736" s="1"/>
      <c r="IG736" s="1"/>
      <c r="IH736" s="1"/>
      <c r="II736" s="1"/>
      <c r="IJ736" s="1"/>
      <c r="IK736" s="1"/>
      <c r="IL736" s="1"/>
      <c r="IM736" s="1"/>
      <c r="IN736" s="1"/>
      <c r="IO736" s="1"/>
      <c r="IP736" s="1"/>
      <c r="IQ736" s="1"/>
      <c r="IR736" s="1"/>
      <c r="IS736" s="1"/>
      <c r="IT736" s="1"/>
      <c r="IU736" s="1"/>
      <c r="IV736" s="1"/>
      <c r="IW736" s="1"/>
      <c r="IX736" s="1"/>
      <c r="IY736" s="1"/>
      <c r="IZ736" s="1"/>
      <c r="JA736" s="1"/>
      <c r="JB736" s="1"/>
      <c r="JC736" s="1"/>
      <c r="JD736" s="1"/>
      <c r="JE736" s="1"/>
      <c r="JF736" s="1"/>
      <c r="JG736" s="1"/>
      <c r="JH736" s="1"/>
      <c r="JI736" s="1"/>
      <c r="JJ736" s="1"/>
      <c r="JK736" s="1"/>
      <c r="JL736" s="1"/>
      <c r="JM736" s="1"/>
      <c r="JN736" s="1"/>
      <c r="JO736" s="1"/>
      <c r="JP736" s="1"/>
      <c r="JQ736" s="1"/>
      <c r="JR736" s="1"/>
      <c r="JS736" s="1"/>
      <c r="JT736" s="1"/>
      <c r="JU736" s="1"/>
      <c r="JV736" s="1"/>
      <c r="JW736" s="1"/>
      <c r="JX736" s="1"/>
      <c r="JY736" s="1"/>
      <c r="JZ736" s="1"/>
      <c r="KA736" s="1"/>
      <c r="KB736" s="1"/>
      <c r="KC736" s="1"/>
      <c r="KD736" s="1"/>
      <c r="KE736" s="1"/>
      <c r="KF736" s="1"/>
      <c r="KG736" s="1"/>
      <c r="KH736" s="1"/>
      <c r="KI736" s="1"/>
      <c r="KJ736" s="1"/>
      <c r="KK736" s="1"/>
      <c r="KL736" s="1"/>
      <c r="KM736" s="1"/>
      <c r="KN736" s="1"/>
      <c r="KO736" s="1"/>
      <c r="KP736" s="1"/>
      <c r="KQ736" s="1"/>
      <c r="KR736" s="1"/>
      <c r="KS736" s="1"/>
      <c r="KT736" s="1"/>
      <c r="KU736" s="1"/>
      <c r="KV736" s="1"/>
      <c r="KW736" s="1"/>
      <c r="KX736" s="1"/>
      <c r="KY736" s="1"/>
      <c r="KZ736" s="1"/>
      <c r="LA736" s="1"/>
      <c r="LB736" s="1"/>
      <c r="LC736" s="1"/>
      <c r="LD736" s="1"/>
      <c r="LE736" s="1"/>
      <c r="LF736" s="1"/>
      <c r="LG736" s="1"/>
      <c r="LH736" s="1"/>
      <c r="LI736" s="1"/>
      <c r="LJ736" s="1"/>
      <c r="LK736" s="1"/>
      <c r="LL736" s="1"/>
      <c r="LM736" s="1"/>
      <c r="LN736" s="1"/>
      <c r="LO736" s="1"/>
      <c r="LP736" s="1"/>
      <c r="LQ736" s="1"/>
      <c r="LR736" s="1"/>
      <c r="LS736" s="1"/>
      <c r="LT736" s="1"/>
      <c r="LU736" s="1"/>
      <c r="LV736" s="1"/>
      <c r="LW736" s="1"/>
      <c r="LX736" s="1"/>
      <c r="LY736" s="1"/>
      <c r="LZ736" s="1"/>
      <c r="MA736" s="1"/>
      <c r="MB736" s="1"/>
      <c r="MC736" s="1"/>
      <c r="MD736" s="1"/>
      <c r="ME736" s="1"/>
      <c r="MF736" s="1"/>
      <c r="MG736" s="1"/>
      <c r="MH736" s="1"/>
      <c r="MI736" s="1"/>
      <c r="MJ736" s="1"/>
      <c r="MK736" s="1"/>
      <c r="ML736" s="1"/>
      <c r="MM736" s="1"/>
      <c r="MN736" s="1"/>
      <c r="MO736" s="1"/>
      <c r="MP736" s="1"/>
      <c r="MQ736" s="1"/>
      <c r="MR736" s="1"/>
      <c r="MS736" s="1"/>
      <c r="MT736" s="1"/>
      <c r="MU736" s="1"/>
      <c r="MV736" s="1"/>
      <c r="MW736" s="1"/>
      <c r="MX736" s="1"/>
      <c r="MY736" s="1"/>
      <c r="MZ736" s="1"/>
      <c r="NA736" s="1"/>
      <c r="NB736" s="1"/>
      <c r="NC736" s="1"/>
      <c r="ND736" s="1"/>
      <c r="NE736" s="1"/>
      <c r="NF736" s="1"/>
      <c r="NG736" s="1"/>
      <c r="NH736" s="1"/>
      <c r="NI736" s="1"/>
      <c r="NJ736" s="1"/>
      <c r="NK736" s="1"/>
      <c r="NL736" s="1"/>
      <c r="NM736" s="1"/>
      <c r="NN736" s="1"/>
      <c r="NO736" s="1"/>
      <c r="NP736" s="1"/>
      <c r="NQ736" s="1"/>
      <c r="NR736" s="1"/>
      <c r="NS736" s="1"/>
      <c r="NT736" s="1"/>
      <c r="NU736" s="1"/>
      <c r="NV736" s="1"/>
      <c r="NW736" s="1"/>
      <c r="NX736" s="1"/>
      <c r="NY736" s="1"/>
      <c r="NZ736" s="1"/>
      <c r="OA736" s="1"/>
      <c r="OB736" s="1"/>
      <c r="OC736" s="1"/>
      <c r="OD736" s="1"/>
      <c r="OE736" s="1"/>
      <c r="OF736" s="1"/>
      <c r="OG736" s="1"/>
      <c r="OH736" s="1"/>
      <c r="OI736" s="1"/>
      <c r="OJ736" s="1"/>
      <c r="OK736" s="1"/>
      <c r="OL736" s="1"/>
      <c r="OM736" s="1"/>
      <c r="ON736" s="1"/>
      <c r="OO736" s="1"/>
      <c r="OP736" s="1"/>
      <c r="OQ736" s="1"/>
      <c r="OR736" s="1"/>
      <c r="OS736" s="1"/>
      <c r="OT736" s="1"/>
      <c r="OU736" s="1"/>
      <c r="OV736" s="1"/>
      <c r="OW736" s="1"/>
      <c r="OX736" s="1"/>
      <c r="OY736" s="1"/>
      <c r="OZ736" s="1"/>
      <c r="PA736" s="1"/>
      <c r="PB736" s="1"/>
      <c r="PC736" s="1"/>
      <c r="PD736" s="1"/>
      <c r="PE736" s="1"/>
      <c r="PF736" s="1"/>
      <c r="PG736" s="1"/>
      <c r="PH736" s="1"/>
      <c r="PI736" s="1"/>
      <c r="PJ736" s="1"/>
      <c r="PK736" s="1"/>
      <c r="PL736" s="1"/>
      <c r="PM736" s="1"/>
      <c r="PN736" s="1"/>
      <c r="PO736" s="1"/>
      <c r="PP736" s="1"/>
      <c r="PQ736" s="1"/>
      <c r="PR736" s="1"/>
      <c r="PS736" s="1"/>
      <c r="PT736" s="1"/>
      <c r="PU736" s="1"/>
      <c r="PV736" s="1"/>
      <c r="PW736" s="1"/>
      <c r="PX736" s="1"/>
      <c r="PY736" s="1"/>
      <c r="PZ736" s="1"/>
      <c r="QA736" s="1"/>
      <c r="QB736" s="1"/>
      <c r="QC736" s="1"/>
      <c r="QD736" s="1"/>
      <c r="QE736" s="1"/>
      <c r="QF736" s="1"/>
      <c r="QG736" s="1"/>
      <c r="QH736" s="1"/>
      <c r="QI736" s="1"/>
      <c r="QJ736" s="1"/>
      <c r="QK736" s="1"/>
      <c r="QL736" s="1"/>
      <c r="QM736" s="1"/>
      <c r="QN736" s="1"/>
      <c r="QO736" s="1"/>
      <c r="QP736" s="1"/>
      <c r="QQ736" s="1"/>
      <c r="QR736" s="1"/>
      <c r="QS736" s="1"/>
      <c r="QT736" s="1"/>
      <c r="QU736" s="1"/>
      <c r="QV736" s="1"/>
      <c r="QW736" s="1"/>
      <c r="QX736" s="1"/>
      <c r="QY736" s="1"/>
      <c r="QZ736" s="1"/>
      <c r="RA736" s="1"/>
      <c r="RB736" s="1"/>
      <c r="RC736" s="1"/>
      <c r="RD736" s="1"/>
      <c r="RE736" s="1"/>
      <c r="RF736" s="1"/>
      <c r="RG736" s="1"/>
      <c r="RH736" s="1"/>
      <c r="RI736" s="1"/>
      <c r="RJ736" s="1"/>
      <c r="RK736" s="1"/>
      <c r="RL736" s="1"/>
      <c r="RM736" s="1"/>
      <c r="RN736" s="1"/>
      <c r="RO736" s="1"/>
      <c r="RP736" s="1"/>
      <c r="RQ736" s="1"/>
      <c r="RR736" s="1"/>
      <c r="RS736" s="1"/>
      <c r="RT736" s="1"/>
      <c r="RU736" s="1"/>
      <c r="RV736" s="1"/>
      <c r="RW736" s="1"/>
      <c r="RX736" s="1"/>
      <c r="RY736" s="1"/>
      <c r="RZ736" s="1"/>
      <c r="SA736" s="1"/>
      <c r="SB736" s="1"/>
      <c r="SC736" s="1"/>
      <c r="SD736" s="1"/>
      <c r="SE736" s="1"/>
      <c r="SF736" s="1"/>
      <c r="SG736" s="1"/>
      <c r="SH736" s="1"/>
      <c r="SI736" s="1"/>
      <c r="SJ736" s="1"/>
      <c r="SK736" s="1"/>
      <c r="SL736" s="1"/>
      <c r="SM736" s="1"/>
      <c r="SN736" s="1"/>
      <c r="SO736" s="1"/>
      <c r="SP736" s="1"/>
      <c r="SQ736" s="1"/>
      <c r="SR736" s="1"/>
      <c r="SS736" s="1"/>
      <c r="ST736" s="1"/>
      <c r="SU736" s="1"/>
      <c r="SV736" s="1"/>
      <c r="SW736" s="1"/>
      <c r="SX736" s="1"/>
      <c r="SY736" s="1"/>
      <c r="SZ736" s="1"/>
      <c r="TA736" s="1"/>
      <c r="TB736" s="1"/>
      <c r="TC736" s="1"/>
      <c r="TD736" s="1"/>
      <c r="TE736" s="1"/>
      <c r="TF736" s="1"/>
      <c r="TG736" s="1"/>
      <c r="TH736" s="1"/>
      <c r="TI736" s="1"/>
      <c r="TJ736" s="1"/>
      <c r="TK736" s="1"/>
      <c r="TL736" s="1"/>
      <c r="TM736" s="1"/>
      <c r="TN736" s="1"/>
      <c r="TO736" s="1"/>
      <c r="TP736" s="1"/>
      <c r="TQ736" s="1"/>
      <c r="TR736" s="1"/>
      <c r="TS736" s="1"/>
      <c r="TT736" s="1"/>
      <c r="TU736" s="1"/>
      <c r="TV736" s="1"/>
      <c r="TW736" s="1"/>
      <c r="TX736" s="1"/>
      <c r="TY736" s="1"/>
      <c r="TZ736" s="1"/>
      <c r="UA736" s="1"/>
      <c r="UB736" s="1"/>
      <c r="UC736" s="1"/>
      <c r="UD736" s="1"/>
      <c r="UE736" s="1"/>
      <c r="UF736" s="1"/>
      <c r="UG736" s="1"/>
      <c r="UH736" s="1"/>
      <c r="UI736" s="1"/>
      <c r="UJ736" s="1"/>
      <c r="UK736" s="1"/>
      <c r="UL736" s="1"/>
      <c r="UM736" s="1"/>
      <c r="UN736" s="1"/>
      <c r="UO736" s="1"/>
      <c r="UP736" s="1"/>
      <c r="UQ736" s="1"/>
      <c r="UR736" s="1"/>
      <c r="US736" s="1"/>
      <c r="UT736" s="1"/>
      <c r="UU736" s="1"/>
      <c r="UV736" s="1"/>
      <c r="UW736" s="1"/>
      <c r="UX736" s="1"/>
      <c r="UY736" s="1"/>
      <c r="UZ736" s="1"/>
      <c r="VA736" s="1"/>
      <c r="VB736" s="1"/>
      <c r="VC736" s="1"/>
      <c r="VD736" s="1"/>
      <c r="VE736" s="1"/>
      <c r="VF736" s="1"/>
      <c r="VG736" s="1"/>
      <c r="VH736" s="1"/>
      <c r="VI736" s="1"/>
      <c r="VJ736" s="1"/>
      <c r="VK736" s="1"/>
      <c r="VL736" s="1"/>
      <c r="VM736" s="1"/>
      <c r="VN736" s="1"/>
      <c r="VO736" s="1"/>
      <c r="VP736" s="1"/>
      <c r="VQ736" s="1"/>
      <c r="VR736" s="1"/>
      <c r="VS736" s="1"/>
      <c r="VT736" s="1"/>
      <c r="VU736" s="1"/>
      <c r="VV736" s="1"/>
      <c r="VW736" s="1"/>
      <c r="VX736" s="1"/>
      <c r="VY736" s="1"/>
      <c r="VZ736" s="1"/>
      <c r="WA736" s="1"/>
      <c r="WB736" s="1"/>
      <c r="WC736" s="1"/>
      <c r="WD736" s="1"/>
      <c r="WE736" s="1"/>
      <c r="WF736" s="1"/>
      <c r="WG736" s="1"/>
      <c r="WH736" s="1"/>
      <c r="WI736" s="1"/>
      <c r="WJ736" s="1"/>
      <c r="WK736" s="1"/>
      <c r="WL736" s="1"/>
      <c r="WM736" s="1"/>
      <c r="WN736" s="1"/>
      <c r="WO736" s="1"/>
      <c r="WP736" s="1"/>
      <c r="WQ736" s="1"/>
      <c r="WR736" s="1"/>
      <c r="WS736" s="1"/>
      <c r="WT736" s="1"/>
      <c r="WU736" s="1"/>
      <c r="WV736" s="1"/>
      <c r="WW736" s="1"/>
      <c r="WX736" s="1"/>
      <c r="WY736" s="1"/>
      <c r="WZ736" s="1"/>
      <c r="XA736" s="1"/>
      <c r="XB736" s="1"/>
      <c r="XC736" s="1"/>
      <c r="XD736" s="1"/>
      <c r="XE736" s="1"/>
      <c r="XF736" s="1"/>
      <c r="XG736" s="1"/>
      <c r="XH736" s="1"/>
      <c r="XI736" s="1"/>
      <c r="XJ736" s="1"/>
      <c r="XK736" s="1"/>
      <c r="XL736" s="1"/>
      <c r="XM736" s="1"/>
      <c r="XN736" s="1"/>
      <c r="XO736" s="1"/>
      <c r="XP736" s="1"/>
      <c r="XQ736" s="1"/>
      <c r="XR736" s="1"/>
      <c r="XS736" s="1"/>
      <c r="XT736" s="1"/>
      <c r="XU736" s="1"/>
      <c r="XV736" s="1"/>
      <c r="XW736" s="1"/>
      <c r="XX736" s="1"/>
      <c r="XY736" s="1"/>
      <c r="XZ736" s="1"/>
      <c r="YA736" s="1"/>
      <c r="YB736" s="1"/>
      <c r="YC736" s="1"/>
      <c r="YD736" s="1"/>
      <c r="YE736" s="1"/>
      <c r="YF736" s="1"/>
      <c r="YG736" s="1"/>
      <c r="YH736" s="1"/>
      <c r="YI736" s="1"/>
      <c r="YJ736" s="1"/>
      <c r="YK736" s="1"/>
      <c r="YL736" s="1"/>
      <c r="YM736" s="1"/>
      <c r="YN736" s="1"/>
      <c r="YO736" s="1"/>
      <c r="YP736" s="1"/>
      <c r="YQ736" s="1"/>
      <c r="YR736" s="1"/>
      <c r="YS736" s="1"/>
      <c r="YT736" s="1"/>
      <c r="YU736" s="1"/>
      <c r="YV736" s="1"/>
      <c r="YW736" s="1"/>
      <c r="YX736" s="1"/>
      <c r="YY736" s="1"/>
      <c r="YZ736" s="1"/>
      <c r="ZA736" s="1"/>
      <c r="ZB736" s="1"/>
      <c r="ZC736" s="1"/>
      <c r="ZD736" s="1"/>
      <c r="ZE736" s="1"/>
      <c r="ZF736" s="1"/>
      <c r="ZG736" s="1"/>
      <c r="ZH736" s="1"/>
      <c r="ZI736" s="1"/>
      <c r="ZJ736" s="1"/>
      <c r="ZK736" s="1"/>
      <c r="ZL736" s="1"/>
      <c r="ZM736" s="1"/>
      <c r="ZN736" s="1"/>
      <c r="ZO736" s="1"/>
      <c r="ZP736" s="1"/>
      <c r="ZQ736" s="1"/>
      <c r="ZR736" s="1"/>
      <c r="ZS736" s="1"/>
      <c r="ZT736" s="1"/>
      <c r="ZU736" s="1"/>
      <c r="ZV736" s="1"/>
      <c r="ZW736" s="1"/>
      <c r="ZX736" s="1"/>
      <c r="ZY736" s="1"/>
      <c r="ZZ736" s="1"/>
      <c r="AAA736" s="1"/>
      <c r="AAB736" s="1"/>
      <c r="AAC736" s="1"/>
      <c r="AAD736" s="1"/>
      <c r="AAE736" s="1"/>
      <c r="AAF736" s="1"/>
      <c r="AAG736" s="1"/>
      <c r="AAH736" s="1"/>
      <c r="AAI736" s="1"/>
      <c r="AAJ736" s="1"/>
      <c r="AAK736" s="1"/>
      <c r="AAL736" s="1"/>
      <c r="AAM736" s="1"/>
      <c r="AAN736" s="1"/>
      <c r="AAO736" s="1"/>
      <c r="AAP736" s="1"/>
      <c r="AAQ736" s="1"/>
      <c r="AAR736" s="1"/>
      <c r="AAS736" s="1"/>
      <c r="AAT736" s="1"/>
      <c r="AAU736" s="1"/>
      <c r="AAV736" s="1"/>
      <c r="AAW736" s="1"/>
      <c r="AAX736" s="1"/>
      <c r="AAY736" s="1"/>
      <c r="AAZ736" s="1"/>
      <c r="ABA736" s="1"/>
      <c r="ABB736" s="1"/>
      <c r="ABC736" s="1"/>
      <c r="ABD736" s="1"/>
      <c r="ABE736" s="1"/>
      <c r="ABF736" s="1"/>
      <c r="ABG736" s="1"/>
      <c r="ABH736" s="1"/>
      <c r="ABI736" s="1"/>
      <c r="ABJ736" s="1"/>
      <c r="ABK736" s="1"/>
      <c r="ABL736" s="1"/>
      <c r="ABM736" s="1"/>
      <c r="ABN736" s="1"/>
      <c r="ABO736" s="1"/>
      <c r="ABP736" s="1"/>
      <c r="ABQ736" s="1"/>
      <c r="ABR736" s="1"/>
      <c r="ABS736" s="1"/>
      <c r="ABT736" s="1"/>
      <c r="ABU736" s="1"/>
      <c r="ABV736" s="1"/>
      <c r="ABW736" s="1"/>
      <c r="ABX736" s="1"/>
      <c r="ABY736" s="1"/>
      <c r="ABZ736" s="1"/>
      <c r="ACA736" s="1"/>
      <c r="ACB736" s="1"/>
      <c r="ACC736" s="1"/>
      <c r="ACD736" s="1"/>
      <c r="ACE736" s="1"/>
      <c r="ACF736" s="1"/>
      <c r="ACG736" s="1"/>
      <c r="ACH736" s="1"/>
      <c r="ACI736" s="1"/>
      <c r="ACJ736" s="1"/>
      <c r="ACK736" s="1"/>
      <c r="ACL736" s="1"/>
      <c r="ACM736" s="1"/>
      <c r="ACN736" s="1"/>
      <c r="ACO736" s="1"/>
      <c r="ACP736" s="1"/>
      <c r="ACQ736" s="1"/>
      <c r="ACR736" s="1"/>
      <c r="ACS736" s="1"/>
      <c r="ACT736" s="1"/>
      <c r="ACU736" s="1"/>
      <c r="ACV736" s="1"/>
      <c r="ACW736" s="1"/>
      <c r="ACX736" s="1"/>
      <c r="ACY736" s="1"/>
      <c r="ACZ736" s="1"/>
      <c r="ADA736" s="1"/>
      <c r="ADB736" s="1"/>
      <c r="ADC736" s="1"/>
      <c r="ADD736" s="1"/>
      <c r="ADE736" s="1"/>
      <c r="ADF736" s="1"/>
      <c r="ADG736" s="1"/>
      <c r="ADH736" s="1"/>
      <c r="ADI736" s="1"/>
      <c r="ADJ736" s="1"/>
      <c r="ADK736" s="1"/>
      <c r="ADL736" s="1"/>
      <c r="ADM736" s="1"/>
      <c r="ADN736" s="1"/>
      <c r="ADO736" s="1"/>
      <c r="ADP736" s="1"/>
      <c r="ADQ736" s="1"/>
      <c r="ADR736" s="1"/>
      <c r="ADS736" s="1"/>
      <c r="ADT736" s="1"/>
      <c r="ADU736" s="1"/>
      <c r="ADV736" s="1"/>
      <c r="ADW736" s="1"/>
      <c r="ADX736" s="1"/>
      <c r="ADY736" s="1"/>
      <c r="ADZ736" s="1"/>
      <c r="AEA736" s="1"/>
      <c r="AEB736" s="1"/>
      <c r="AEC736" s="1"/>
      <c r="AED736" s="1"/>
      <c r="AEE736" s="1"/>
      <c r="AEF736" s="1"/>
      <c r="AEG736" s="1"/>
      <c r="AEH736" s="1"/>
      <c r="AEI736" s="1"/>
      <c r="AEJ736" s="1"/>
      <c r="AEK736" s="1"/>
      <c r="AEL736" s="1"/>
      <c r="AEM736" s="1"/>
      <c r="AEN736" s="1"/>
      <c r="AEO736" s="1"/>
      <c r="AEP736" s="1"/>
      <c r="AEQ736" s="1"/>
      <c r="AER736" s="1"/>
      <c r="AES736" s="1"/>
      <c r="AET736" s="1"/>
      <c r="AEU736" s="1"/>
      <c r="AEV736" s="1"/>
      <c r="AEW736" s="1"/>
      <c r="AEX736" s="1"/>
      <c r="AEY736" s="1"/>
      <c r="AEZ736" s="1"/>
      <c r="AFA736" s="1"/>
      <c r="AFB736" s="1"/>
      <c r="AFC736" s="1"/>
      <c r="AFD736" s="1"/>
      <c r="AFE736" s="1"/>
      <c r="AFF736" s="1"/>
      <c r="AFG736" s="1"/>
      <c r="AFH736" s="1"/>
      <c r="AFI736" s="1"/>
      <c r="AFJ736" s="1"/>
      <c r="AFK736" s="1"/>
      <c r="AFL736" s="1"/>
      <c r="AFM736" s="1"/>
      <c r="AFN736" s="1"/>
      <c r="AFO736" s="1"/>
      <c r="AFP736" s="1"/>
      <c r="AFQ736" s="1"/>
      <c r="AFR736" s="1"/>
      <c r="AFS736" s="1"/>
      <c r="AFT736" s="1"/>
      <c r="AFU736" s="1"/>
      <c r="AFV736" s="1"/>
      <c r="AFW736" s="1"/>
      <c r="AFX736" s="1"/>
      <c r="AFY736" s="1"/>
      <c r="AFZ736" s="1"/>
      <c r="AGA736" s="1"/>
      <c r="AGB736" s="1"/>
      <c r="AGC736" s="1"/>
      <c r="AGD736" s="1"/>
      <c r="AGE736" s="1"/>
      <c r="AGF736" s="1"/>
      <c r="AGG736" s="1"/>
      <c r="AGH736" s="1"/>
      <c r="AGI736" s="1"/>
      <c r="AGJ736" s="1"/>
      <c r="AGK736" s="1"/>
      <c r="AGL736" s="1"/>
      <c r="AGM736" s="1"/>
      <c r="AGN736" s="1"/>
      <c r="AGO736" s="1"/>
      <c r="AGP736" s="1"/>
      <c r="AGQ736" s="1"/>
      <c r="AGR736" s="1"/>
      <c r="AGS736" s="1"/>
      <c r="AGT736" s="1"/>
      <c r="AGU736" s="1"/>
      <c r="AGV736" s="1"/>
      <c r="AGW736" s="1"/>
      <c r="AGX736" s="1"/>
      <c r="AGY736" s="1"/>
      <c r="AGZ736" s="1"/>
      <c r="AHA736" s="1"/>
      <c r="AHB736" s="1"/>
      <c r="AHC736" s="1"/>
      <c r="AHD736" s="1"/>
      <c r="AHE736" s="1"/>
      <c r="AHF736" s="1"/>
      <c r="AHG736" s="1"/>
      <c r="AHH736" s="1"/>
      <c r="AHI736" s="1"/>
      <c r="AHJ736" s="1"/>
      <c r="AHK736" s="1"/>
      <c r="AHL736" s="1"/>
      <c r="AHM736" s="1"/>
      <c r="AHN736" s="1"/>
      <c r="AHO736" s="1"/>
      <c r="AHP736" s="1"/>
      <c r="AHQ736" s="1"/>
      <c r="AHR736" s="1"/>
      <c r="AHS736" s="1"/>
      <c r="AHT736" s="1"/>
      <c r="AHU736" s="1"/>
      <c r="AHV736" s="1"/>
      <c r="AHW736" s="1"/>
      <c r="AHX736" s="1"/>
      <c r="AHY736" s="1"/>
      <c r="AHZ736" s="1"/>
      <c r="AIA736" s="1"/>
      <c r="AIB736" s="1"/>
      <c r="AIC736" s="1"/>
      <c r="AID736" s="1"/>
      <c r="AIE736" s="1"/>
      <c r="AIF736" s="1"/>
      <c r="AIG736" s="1"/>
      <c r="AIH736" s="1"/>
      <c r="AII736" s="1"/>
      <c r="AIJ736" s="1"/>
      <c r="AIK736" s="1"/>
      <c r="AIL736" s="1"/>
      <c r="AIM736" s="1"/>
      <c r="AIN736" s="1"/>
      <c r="AIO736" s="1"/>
      <c r="AIP736" s="1"/>
      <c r="AIQ736" s="1"/>
      <c r="AIR736" s="1"/>
      <c r="AIS736" s="1"/>
      <c r="AIT736" s="1"/>
      <c r="AIU736" s="1"/>
      <c r="AIV736" s="1"/>
      <c r="AIW736" s="1"/>
      <c r="AIX736" s="1"/>
      <c r="AIY736" s="1"/>
      <c r="AIZ736" s="1"/>
      <c r="AJA736" s="1"/>
      <c r="AJB736" s="1"/>
      <c r="AJC736" s="1"/>
      <c r="AJD736" s="1"/>
      <c r="AJE736" s="1"/>
      <c r="AJF736" s="1"/>
      <c r="AJG736" s="1"/>
      <c r="AJH736" s="1"/>
      <c r="AJI736" s="1"/>
      <c r="AJJ736" s="1"/>
      <c r="AJK736" s="1"/>
      <c r="AJL736" s="1"/>
      <c r="AJM736" s="1"/>
      <c r="AJN736" s="1"/>
      <c r="AJO736" s="1"/>
      <c r="AJP736" s="1"/>
      <c r="AJQ736" s="1"/>
      <c r="AJR736" s="1"/>
      <c r="AJS736" s="1"/>
      <c r="AJT736" s="1"/>
      <c r="AJU736" s="1"/>
      <c r="AJV736" s="1"/>
    </row>
    <row r="737" spans="1:9" ht="33" customHeight="1">
      <c r="A737" s="113" t="s">
        <v>583</v>
      </c>
      <c r="B737" s="113"/>
      <c r="C737" s="113"/>
      <c r="D737" s="113"/>
      <c r="E737" s="113"/>
      <c r="F737" s="113"/>
      <c r="G737" s="113"/>
      <c r="H737" s="113"/>
      <c r="I737" s="113"/>
    </row>
    <row r="738" spans="1:9" s="1" customFormat="1">
      <c r="A738" s="87">
        <v>696</v>
      </c>
      <c r="B738" s="17" t="s">
        <v>584</v>
      </c>
      <c r="C738" s="61" t="s">
        <v>1038</v>
      </c>
      <c r="D738" s="64" t="s">
        <v>20</v>
      </c>
      <c r="E738" s="65">
        <v>5.4</v>
      </c>
      <c r="F738" s="65">
        <v>4.9000000000000004</v>
      </c>
      <c r="G738" s="65">
        <v>3.6</v>
      </c>
      <c r="H738" s="65">
        <v>1.7000000000000002</v>
      </c>
      <c r="I738" s="66">
        <f>SUM(E738:H738)</f>
        <v>15.600000000000001</v>
      </c>
    </row>
    <row r="739" spans="1:9" s="1" customFormat="1">
      <c r="A739" s="87">
        <v>697</v>
      </c>
      <c r="B739" s="17" t="s">
        <v>586</v>
      </c>
      <c r="C739" s="17" t="s">
        <v>999</v>
      </c>
      <c r="D739" s="64" t="s">
        <v>20</v>
      </c>
      <c r="E739" s="14">
        <v>5.9</v>
      </c>
      <c r="F739" s="14">
        <v>3.9</v>
      </c>
      <c r="G739" s="14">
        <v>2.1</v>
      </c>
      <c r="H739" s="14">
        <v>1.7000000000000002</v>
      </c>
      <c r="I739" s="89">
        <f>SUM(E739:H739)</f>
        <v>13.600000000000001</v>
      </c>
    </row>
    <row r="740" spans="1:9" s="1" customFormat="1">
      <c r="A740" s="87">
        <v>698</v>
      </c>
      <c r="B740" s="17" t="s">
        <v>784</v>
      </c>
      <c r="C740" s="17" t="s">
        <v>1009</v>
      </c>
      <c r="D740" s="64" t="s">
        <v>20</v>
      </c>
      <c r="E740" s="65">
        <v>7.4</v>
      </c>
      <c r="F740" s="65">
        <v>6.4</v>
      </c>
      <c r="G740" s="65">
        <v>4.6000000000000005</v>
      </c>
      <c r="H740" s="65">
        <v>1.7000000000000002</v>
      </c>
      <c r="I740" s="89">
        <f>SUM(E740:H740)</f>
        <v>20.100000000000001</v>
      </c>
    </row>
    <row r="741" spans="1:9" s="1" customFormat="1">
      <c r="A741" s="87">
        <v>699</v>
      </c>
      <c r="B741" s="17" t="s">
        <v>587</v>
      </c>
      <c r="C741" s="17" t="s">
        <v>999</v>
      </c>
      <c r="D741" s="64">
        <v>12</v>
      </c>
      <c r="E741" s="65">
        <v>14.9</v>
      </c>
      <c r="F741" s="65">
        <v>5.4</v>
      </c>
      <c r="G741" s="65">
        <v>2.1</v>
      </c>
      <c r="H741" s="65">
        <v>1.7000000000000002</v>
      </c>
      <c r="I741" s="89">
        <f>SUM(E741:H741)</f>
        <v>24.1</v>
      </c>
    </row>
    <row r="742" spans="1:9" s="1" customFormat="1">
      <c r="A742" s="87">
        <v>700</v>
      </c>
      <c r="B742" s="17" t="s">
        <v>588</v>
      </c>
      <c r="C742" s="17" t="s">
        <v>1009</v>
      </c>
      <c r="D742" s="64" t="s">
        <v>20</v>
      </c>
      <c r="E742" s="65">
        <v>5.9</v>
      </c>
      <c r="F742" s="65">
        <v>4.4000000000000004</v>
      </c>
      <c r="G742" s="65">
        <v>2.1</v>
      </c>
      <c r="H742" s="65">
        <v>1.7000000000000002</v>
      </c>
      <c r="I742" s="66">
        <f t="shared" ref="I742:I777" si="67">SUM(E742:H742)</f>
        <v>14.100000000000001</v>
      </c>
    </row>
    <row r="743" spans="1:9" s="1" customFormat="1">
      <c r="A743" s="87">
        <v>701</v>
      </c>
      <c r="B743" s="17" t="s">
        <v>589</v>
      </c>
      <c r="C743" s="17" t="s">
        <v>999</v>
      </c>
      <c r="D743" s="64">
        <v>30</v>
      </c>
      <c r="E743" s="65">
        <v>16.899999999999999</v>
      </c>
      <c r="F743" s="65">
        <v>15.4</v>
      </c>
      <c r="G743" s="65">
        <v>10.6</v>
      </c>
      <c r="H743" s="65">
        <v>4.6999999999999993</v>
      </c>
      <c r="I743" s="66">
        <f t="shared" si="67"/>
        <v>47.599999999999994</v>
      </c>
    </row>
    <row r="744" spans="1:9" s="1" customFormat="1">
      <c r="A744" s="87">
        <v>702</v>
      </c>
      <c r="B744" s="17" t="s">
        <v>590</v>
      </c>
      <c r="C744" s="17" t="s">
        <v>999</v>
      </c>
      <c r="D744" s="64" t="s">
        <v>20</v>
      </c>
      <c r="E744" s="65">
        <v>5.9</v>
      </c>
      <c r="F744" s="65">
        <v>5.4</v>
      </c>
      <c r="G744" s="65">
        <v>2.6</v>
      </c>
      <c r="H744" s="65">
        <v>1.7000000000000002</v>
      </c>
      <c r="I744" s="66">
        <f t="shared" si="67"/>
        <v>15.600000000000001</v>
      </c>
    </row>
    <row r="745" spans="1:9" s="1" customFormat="1">
      <c r="A745" s="87">
        <v>703</v>
      </c>
      <c r="B745" s="17" t="s">
        <v>591</v>
      </c>
      <c r="C745" s="17" t="s">
        <v>999</v>
      </c>
      <c r="D745" s="64">
        <v>45</v>
      </c>
      <c r="E745" s="65">
        <v>26.9</v>
      </c>
      <c r="F745" s="65">
        <v>10.9</v>
      </c>
      <c r="G745" s="65">
        <v>9.6</v>
      </c>
      <c r="H745" s="65">
        <v>4.1999999999999993</v>
      </c>
      <c r="I745" s="66">
        <f t="shared" si="67"/>
        <v>51.599999999999994</v>
      </c>
    </row>
    <row r="746" spans="1:9" s="1" customFormat="1">
      <c r="A746" s="87">
        <v>704</v>
      </c>
      <c r="B746" s="17" t="s">
        <v>592</v>
      </c>
      <c r="C746" s="61" t="s">
        <v>1012</v>
      </c>
      <c r="D746" s="64" t="s">
        <v>20</v>
      </c>
      <c r="E746" s="65">
        <v>4.9000000000000004</v>
      </c>
      <c r="F746" s="65">
        <v>3.9</v>
      </c>
      <c r="G746" s="65">
        <v>3.6</v>
      </c>
      <c r="H746" s="65">
        <v>1.7000000000000002</v>
      </c>
      <c r="I746" s="66">
        <f t="shared" si="67"/>
        <v>14.100000000000001</v>
      </c>
    </row>
    <row r="747" spans="1:9" s="1" customFormat="1">
      <c r="A747" s="87">
        <v>705</v>
      </c>
      <c r="B747" s="17" t="s">
        <v>593</v>
      </c>
      <c r="C747" s="61" t="s">
        <v>1013</v>
      </c>
      <c r="D747" s="64" t="s">
        <v>20</v>
      </c>
      <c r="E747" s="65">
        <v>5.9</v>
      </c>
      <c r="F747" s="65">
        <v>5.9</v>
      </c>
      <c r="G747" s="65">
        <v>2.6</v>
      </c>
      <c r="H747" s="65">
        <v>2.2000000000000002</v>
      </c>
      <c r="I747" s="66">
        <f t="shared" si="67"/>
        <v>16.600000000000001</v>
      </c>
    </row>
    <row r="748" spans="1:9" s="1" customFormat="1">
      <c r="A748" s="87">
        <v>706</v>
      </c>
      <c r="B748" s="58" t="s">
        <v>44</v>
      </c>
      <c r="C748" s="17" t="s">
        <v>999</v>
      </c>
      <c r="D748" s="64">
        <v>50</v>
      </c>
      <c r="E748" s="65">
        <v>34.9</v>
      </c>
      <c r="F748" s="65">
        <v>19.899999999999999</v>
      </c>
      <c r="G748" s="65">
        <v>13.6</v>
      </c>
      <c r="H748" s="65">
        <v>2.2000000000000002</v>
      </c>
      <c r="I748" s="66">
        <f t="shared" si="67"/>
        <v>70.599999999999994</v>
      </c>
    </row>
    <row r="749" spans="1:9" s="1" customFormat="1">
      <c r="A749" s="87">
        <v>707</v>
      </c>
      <c r="B749" s="17" t="s">
        <v>594</v>
      </c>
      <c r="C749" s="61" t="s">
        <v>1039</v>
      </c>
      <c r="D749" s="64">
        <v>9</v>
      </c>
      <c r="E749" s="65">
        <v>14.4</v>
      </c>
      <c r="F749" s="65">
        <v>11.4</v>
      </c>
      <c r="G749" s="65">
        <v>10.1</v>
      </c>
      <c r="H749" s="65">
        <v>1.7000000000000002</v>
      </c>
      <c r="I749" s="66">
        <f t="shared" si="67"/>
        <v>37.6</v>
      </c>
    </row>
    <row r="750" spans="1:9" s="1" customFormat="1">
      <c r="A750" s="87">
        <v>708</v>
      </c>
      <c r="B750" s="17" t="s">
        <v>595</v>
      </c>
      <c r="C750" s="61" t="s">
        <v>1040</v>
      </c>
      <c r="D750" s="64" t="s">
        <v>20</v>
      </c>
      <c r="E750" s="65">
        <v>5.4</v>
      </c>
      <c r="F750" s="65">
        <v>3.9</v>
      </c>
      <c r="G750" s="65">
        <v>3.6</v>
      </c>
      <c r="H750" s="65">
        <v>1.7000000000000002</v>
      </c>
      <c r="I750" s="66">
        <f t="shared" si="67"/>
        <v>14.600000000000001</v>
      </c>
    </row>
    <row r="751" spans="1:9" s="1" customFormat="1">
      <c r="A751" s="87">
        <v>709</v>
      </c>
      <c r="B751" s="17" t="s">
        <v>542</v>
      </c>
      <c r="C751" s="17" t="s">
        <v>999</v>
      </c>
      <c r="D751" s="64" t="s">
        <v>20</v>
      </c>
      <c r="E751" s="65">
        <v>5.4</v>
      </c>
      <c r="F751" s="65">
        <v>3.9</v>
      </c>
      <c r="G751" s="65">
        <v>2.1</v>
      </c>
      <c r="H751" s="65">
        <v>1.7000000000000002</v>
      </c>
      <c r="I751" s="66">
        <f t="shared" si="67"/>
        <v>13.100000000000001</v>
      </c>
    </row>
    <row r="752" spans="1:9" s="1" customFormat="1">
      <c r="A752" s="87">
        <v>710</v>
      </c>
      <c r="B752" s="17" t="s">
        <v>596</v>
      </c>
      <c r="C752" s="61" t="s">
        <v>1015</v>
      </c>
      <c r="D752" s="64" t="s">
        <v>20</v>
      </c>
      <c r="E752" s="65">
        <v>6.4</v>
      </c>
      <c r="F752" s="65">
        <v>3.9</v>
      </c>
      <c r="G752" s="65">
        <v>3.6</v>
      </c>
      <c r="H752" s="65">
        <v>1.7000000000000002</v>
      </c>
      <c r="I752" s="66">
        <f t="shared" si="67"/>
        <v>15.600000000000001</v>
      </c>
    </row>
    <row r="753" spans="1:9" s="1" customFormat="1">
      <c r="A753" s="87">
        <v>711</v>
      </c>
      <c r="B753" s="17" t="s">
        <v>597</v>
      </c>
      <c r="C753" s="61" t="s">
        <v>1011</v>
      </c>
      <c r="D753" s="64" t="s">
        <v>20</v>
      </c>
      <c r="E753" s="65">
        <v>4.4000000000000004</v>
      </c>
      <c r="F753" s="65">
        <v>3.9</v>
      </c>
      <c r="G753" s="65">
        <v>2.1</v>
      </c>
      <c r="H753" s="65">
        <v>1.7000000000000002</v>
      </c>
      <c r="I753" s="66">
        <f t="shared" si="67"/>
        <v>12.100000000000001</v>
      </c>
    </row>
    <row r="754" spans="1:9" s="1" customFormat="1">
      <c r="A754" s="87">
        <v>712</v>
      </c>
      <c r="B754" s="17" t="s">
        <v>395</v>
      </c>
      <c r="C754" s="61" t="s">
        <v>1008</v>
      </c>
      <c r="D754" s="64">
        <v>6</v>
      </c>
      <c r="E754" s="65">
        <v>7.9</v>
      </c>
      <c r="F754" s="65">
        <v>4.9000000000000004</v>
      </c>
      <c r="G754" s="65">
        <v>3.1</v>
      </c>
      <c r="H754" s="65">
        <v>1.7000000000000002</v>
      </c>
      <c r="I754" s="66">
        <f t="shared" si="67"/>
        <v>17.600000000000001</v>
      </c>
    </row>
    <row r="755" spans="1:9" s="1" customFormat="1">
      <c r="A755" s="87">
        <v>713</v>
      </c>
      <c r="B755" s="17" t="s">
        <v>598</v>
      </c>
      <c r="C755" s="61" t="s">
        <v>1008</v>
      </c>
      <c r="D755" s="64" t="s">
        <v>20</v>
      </c>
      <c r="E755" s="65">
        <v>7.4</v>
      </c>
      <c r="F755" s="65">
        <v>3.9</v>
      </c>
      <c r="G755" s="65">
        <v>3.6</v>
      </c>
      <c r="H755" s="65">
        <v>1.2000000000000002</v>
      </c>
      <c r="I755" s="66">
        <f t="shared" si="67"/>
        <v>16.100000000000001</v>
      </c>
    </row>
    <row r="756" spans="1:9" s="1" customFormat="1">
      <c r="A756" s="87">
        <v>714</v>
      </c>
      <c r="B756" s="17" t="s">
        <v>599</v>
      </c>
      <c r="C756" s="17" t="s">
        <v>999</v>
      </c>
      <c r="D756" s="64">
        <v>24</v>
      </c>
      <c r="E756" s="65">
        <v>19.399999999999999</v>
      </c>
      <c r="F756" s="65">
        <v>5.9</v>
      </c>
      <c r="G756" s="65">
        <v>4.1000000000000005</v>
      </c>
      <c r="H756" s="65">
        <v>3.7</v>
      </c>
      <c r="I756" s="66">
        <f t="shared" si="67"/>
        <v>33.1</v>
      </c>
    </row>
    <row r="757" spans="1:9">
      <c r="A757" s="87">
        <v>715</v>
      </c>
      <c r="B757" s="17" t="s">
        <v>748</v>
      </c>
      <c r="C757" s="61" t="s">
        <v>1037</v>
      </c>
      <c r="D757" s="64">
        <v>20</v>
      </c>
      <c r="E757" s="65">
        <v>17.399999999999999</v>
      </c>
      <c r="F757" s="65">
        <v>9.9</v>
      </c>
      <c r="G757" s="65">
        <v>6.6000000000000005</v>
      </c>
      <c r="H757" s="65">
        <v>1.7000000000000002</v>
      </c>
      <c r="I757" s="66">
        <f t="shared" si="67"/>
        <v>35.6</v>
      </c>
    </row>
    <row r="758" spans="1:9">
      <c r="A758" s="87">
        <v>716</v>
      </c>
      <c r="B758" s="17" t="s">
        <v>600</v>
      </c>
      <c r="C758" s="61" t="s">
        <v>1009</v>
      </c>
      <c r="D758" s="64">
        <v>10</v>
      </c>
      <c r="E758" s="65">
        <v>11.9</v>
      </c>
      <c r="F758" s="65">
        <v>7.9</v>
      </c>
      <c r="G758" s="65">
        <v>4.6000000000000005</v>
      </c>
      <c r="H758" s="65">
        <v>0.7</v>
      </c>
      <c r="I758" s="66">
        <f t="shared" si="67"/>
        <v>25.1</v>
      </c>
    </row>
    <row r="759" spans="1:9">
      <c r="A759" s="87">
        <v>717</v>
      </c>
      <c r="B759" s="17" t="s">
        <v>601</v>
      </c>
      <c r="C759" s="17" t="s">
        <v>999</v>
      </c>
      <c r="D759" s="64">
        <v>35</v>
      </c>
      <c r="E759" s="65">
        <v>26.4</v>
      </c>
      <c r="F759" s="65">
        <v>3.9</v>
      </c>
      <c r="G759" s="65">
        <v>3.6</v>
      </c>
      <c r="H759" s="65">
        <v>2.2000000000000002</v>
      </c>
      <c r="I759" s="66">
        <f t="shared" si="67"/>
        <v>36.1</v>
      </c>
    </row>
    <row r="760" spans="1:9">
      <c r="A760" s="87">
        <v>718</v>
      </c>
      <c r="B760" s="17" t="s">
        <v>602</v>
      </c>
      <c r="C760" s="17" t="s">
        <v>999</v>
      </c>
      <c r="D760" s="64">
        <v>25</v>
      </c>
      <c r="E760" s="65">
        <v>15.4</v>
      </c>
      <c r="F760" s="65">
        <v>10.9</v>
      </c>
      <c r="G760" s="65">
        <v>9.1</v>
      </c>
      <c r="H760" s="65">
        <v>2.2000000000000002</v>
      </c>
      <c r="I760" s="66">
        <f t="shared" si="67"/>
        <v>37.6</v>
      </c>
    </row>
    <row r="761" spans="1:9">
      <c r="A761" s="87">
        <v>719</v>
      </c>
      <c r="B761" s="17" t="s">
        <v>603</v>
      </c>
      <c r="C761" s="17" t="s">
        <v>999</v>
      </c>
      <c r="D761" s="64" t="s">
        <v>20</v>
      </c>
      <c r="E761" s="65">
        <v>6.4</v>
      </c>
      <c r="F761" s="65">
        <v>4.9000000000000004</v>
      </c>
      <c r="G761" s="65">
        <v>2.1</v>
      </c>
      <c r="H761" s="65">
        <v>1.7000000000000002</v>
      </c>
      <c r="I761" s="66">
        <f t="shared" si="67"/>
        <v>15.100000000000001</v>
      </c>
    </row>
    <row r="762" spans="1:9">
      <c r="A762" s="87">
        <v>720</v>
      </c>
      <c r="B762" s="17" t="s">
        <v>604</v>
      </c>
      <c r="C762" s="61" t="s">
        <v>1036</v>
      </c>
      <c r="D762" s="64" t="s">
        <v>20</v>
      </c>
      <c r="E762" s="65">
        <v>7.4</v>
      </c>
      <c r="F762" s="65">
        <v>2.9</v>
      </c>
      <c r="G762" s="65">
        <v>2.1</v>
      </c>
      <c r="H762" s="65">
        <v>1.7000000000000002</v>
      </c>
      <c r="I762" s="66">
        <f t="shared" si="67"/>
        <v>14.100000000000001</v>
      </c>
    </row>
    <row r="763" spans="1:9">
      <c r="A763" s="87">
        <v>721</v>
      </c>
      <c r="B763" s="17" t="s">
        <v>109</v>
      </c>
      <c r="C763" s="61" t="s">
        <v>1010</v>
      </c>
      <c r="D763" s="64">
        <v>20</v>
      </c>
      <c r="E763" s="65">
        <v>22.4</v>
      </c>
      <c r="F763" s="65">
        <v>12.9</v>
      </c>
      <c r="G763" s="65">
        <v>5.1000000000000005</v>
      </c>
      <c r="H763" s="65">
        <v>1.7000000000000002</v>
      </c>
      <c r="I763" s="66">
        <f t="shared" si="67"/>
        <v>42.1</v>
      </c>
    </row>
    <row r="764" spans="1:9">
      <c r="A764" s="87">
        <v>722</v>
      </c>
      <c r="B764" s="17" t="s">
        <v>605</v>
      </c>
      <c r="C764" s="17" t="s">
        <v>999</v>
      </c>
      <c r="D764" s="64" t="s">
        <v>20</v>
      </c>
      <c r="E764" s="65">
        <v>5.4</v>
      </c>
      <c r="F764" s="65">
        <v>3.9</v>
      </c>
      <c r="G764" s="65">
        <v>3.1</v>
      </c>
      <c r="H764" s="65">
        <v>1.7000000000000002</v>
      </c>
      <c r="I764" s="66">
        <f t="shared" ref="I764:I773" si="68">SUM(E764:H764)</f>
        <v>14.100000000000001</v>
      </c>
    </row>
    <row r="765" spans="1:9">
      <c r="A765" s="87">
        <v>723</v>
      </c>
      <c r="B765" s="17" t="s">
        <v>606</v>
      </c>
      <c r="C765" s="17" t="s">
        <v>999</v>
      </c>
      <c r="D765" s="64" t="s">
        <v>20</v>
      </c>
      <c r="E765" s="65">
        <v>5.4</v>
      </c>
      <c r="F765" s="65">
        <v>4.4000000000000004</v>
      </c>
      <c r="G765" s="65">
        <v>2.1</v>
      </c>
      <c r="H765" s="65">
        <v>1.7000000000000002</v>
      </c>
      <c r="I765" s="66">
        <f t="shared" si="68"/>
        <v>13.600000000000001</v>
      </c>
    </row>
    <row r="766" spans="1:9">
      <c r="A766" s="87">
        <v>724</v>
      </c>
      <c r="B766" s="17" t="s">
        <v>607</v>
      </c>
      <c r="C766" s="61" t="s">
        <v>1008</v>
      </c>
      <c r="D766" s="64" t="s">
        <v>20</v>
      </c>
      <c r="E766" s="65">
        <v>6.4</v>
      </c>
      <c r="F766" s="65">
        <v>3.9</v>
      </c>
      <c r="G766" s="65">
        <v>3.1</v>
      </c>
      <c r="H766" s="65">
        <v>1.7000000000000002</v>
      </c>
      <c r="I766" s="66">
        <f t="shared" si="68"/>
        <v>15.100000000000001</v>
      </c>
    </row>
    <row r="767" spans="1:9">
      <c r="A767" s="87">
        <v>725</v>
      </c>
      <c r="B767" s="17" t="s">
        <v>608</v>
      </c>
      <c r="C767" s="61" t="s">
        <v>1035</v>
      </c>
      <c r="D767" s="64" t="s">
        <v>20</v>
      </c>
      <c r="E767" s="65">
        <v>4.4000000000000004</v>
      </c>
      <c r="F767" s="65">
        <v>3.9</v>
      </c>
      <c r="G767" s="65">
        <v>2.1</v>
      </c>
      <c r="H767" s="65">
        <v>1.7000000000000002</v>
      </c>
      <c r="I767" s="66">
        <f t="shared" si="68"/>
        <v>12.100000000000001</v>
      </c>
    </row>
    <row r="768" spans="1:9">
      <c r="A768" s="87">
        <v>726</v>
      </c>
      <c r="B768" s="17" t="s">
        <v>609</v>
      </c>
      <c r="C768" s="17" t="s">
        <v>999</v>
      </c>
      <c r="D768" s="64" t="s">
        <v>20</v>
      </c>
      <c r="E768" s="65">
        <v>5.4</v>
      </c>
      <c r="F768" s="65">
        <v>4.9000000000000004</v>
      </c>
      <c r="G768" s="65">
        <v>3.1</v>
      </c>
      <c r="H768" s="65">
        <v>1.7000000000000002</v>
      </c>
      <c r="I768" s="66">
        <f t="shared" si="68"/>
        <v>15.100000000000001</v>
      </c>
    </row>
    <row r="769" spans="1:9">
      <c r="A769" s="87">
        <v>727</v>
      </c>
      <c r="B769" s="17" t="s">
        <v>610</v>
      </c>
      <c r="C769" s="61" t="s">
        <v>1034</v>
      </c>
      <c r="D769" s="64" t="s">
        <v>20</v>
      </c>
      <c r="E769" s="65">
        <v>5.9</v>
      </c>
      <c r="F769" s="65">
        <v>4.9000000000000004</v>
      </c>
      <c r="G769" s="65">
        <v>2.6</v>
      </c>
      <c r="H769" s="65">
        <v>1.7000000000000002</v>
      </c>
      <c r="I769" s="66">
        <f t="shared" si="68"/>
        <v>15.100000000000001</v>
      </c>
    </row>
    <row r="770" spans="1:9">
      <c r="A770" s="87">
        <v>728</v>
      </c>
      <c r="B770" s="17" t="s">
        <v>1014</v>
      </c>
      <c r="C770" s="61" t="s">
        <v>1040</v>
      </c>
      <c r="D770" s="64" t="s">
        <v>20</v>
      </c>
      <c r="E770" s="65">
        <v>4.4000000000000004</v>
      </c>
      <c r="F770" s="65">
        <v>4.9000000000000004</v>
      </c>
      <c r="G770" s="65">
        <v>2.1</v>
      </c>
      <c r="H770" s="65">
        <v>1.7000000000000002</v>
      </c>
      <c r="I770" s="66">
        <f t="shared" si="68"/>
        <v>13.100000000000001</v>
      </c>
    </row>
    <row r="771" spans="1:9">
      <c r="A771" s="87">
        <v>729</v>
      </c>
      <c r="B771" s="17" t="s">
        <v>783</v>
      </c>
      <c r="C771" s="17" t="s">
        <v>999</v>
      </c>
      <c r="D771" s="64" t="s">
        <v>20</v>
      </c>
      <c r="E771" s="65">
        <v>4.4000000000000004</v>
      </c>
      <c r="F771" s="65">
        <v>3.4</v>
      </c>
      <c r="G771" s="65">
        <v>2.1</v>
      </c>
      <c r="H771" s="65">
        <v>1.7000000000000002</v>
      </c>
      <c r="I771" s="66">
        <f t="shared" si="68"/>
        <v>11.600000000000001</v>
      </c>
    </row>
    <row r="772" spans="1:9">
      <c r="A772" s="87">
        <v>730</v>
      </c>
      <c r="B772" s="17" t="s">
        <v>611</v>
      </c>
      <c r="C772" s="17" t="s">
        <v>999</v>
      </c>
      <c r="D772" s="64" t="s">
        <v>20</v>
      </c>
      <c r="E772" s="65">
        <v>5.9</v>
      </c>
      <c r="F772" s="65">
        <v>4.4000000000000004</v>
      </c>
      <c r="G772" s="65">
        <v>3.1</v>
      </c>
      <c r="H772" s="65">
        <v>1.7000000000000002</v>
      </c>
      <c r="I772" s="66">
        <f t="shared" si="68"/>
        <v>15.100000000000001</v>
      </c>
    </row>
    <row r="773" spans="1:9">
      <c r="A773" s="87">
        <v>731</v>
      </c>
      <c r="B773" s="17" t="s">
        <v>612</v>
      </c>
      <c r="C773" s="17" t="s">
        <v>999</v>
      </c>
      <c r="D773" s="64" t="s">
        <v>20</v>
      </c>
      <c r="E773" s="65">
        <v>5.4</v>
      </c>
      <c r="F773" s="65">
        <v>3.9</v>
      </c>
      <c r="G773" s="65">
        <v>3.1</v>
      </c>
      <c r="H773" s="65">
        <v>0.7</v>
      </c>
      <c r="I773" s="66">
        <f t="shared" si="68"/>
        <v>13.1</v>
      </c>
    </row>
    <row r="774" spans="1:9">
      <c r="A774" s="87">
        <v>732</v>
      </c>
      <c r="B774" s="17" t="s">
        <v>613</v>
      </c>
      <c r="C774" s="17" t="s">
        <v>999</v>
      </c>
      <c r="D774" s="64" t="s">
        <v>20</v>
      </c>
      <c r="E774" s="65">
        <v>4.9000000000000004</v>
      </c>
      <c r="F774" s="65">
        <v>1.9</v>
      </c>
      <c r="G774" s="65">
        <v>1.0999999999999999</v>
      </c>
      <c r="H774" s="65">
        <v>1.7000000000000002</v>
      </c>
      <c r="I774" s="66">
        <f>SUM(E774:H774)</f>
        <v>9.6000000000000014</v>
      </c>
    </row>
    <row r="775" spans="1:9">
      <c r="A775" s="87">
        <v>733</v>
      </c>
      <c r="B775" s="17" t="s">
        <v>614</v>
      </c>
      <c r="C775" s="17" t="s">
        <v>999</v>
      </c>
      <c r="D775" s="64" t="s">
        <v>20</v>
      </c>
      <c r="E775" s="65">
        <v>6.4</v>
      </c>
      <c r="F775" s="65">
        <v>3.9</v>
      </c>
      <c r="G775" s="65">
        <v>2.1</v>
      </c>
      <c r="H775" s="65">
        <v>1.7000000000000002</v>
      </c>
      <c r="I775" s="66">
        <f>SUM(E775:H775)</f>
        <v>14.100000000000001</v>
      </c>
    </row>
    <row r="776" spans="1:9">
      <c r="A776" s="87">
        <v>734</v>
      </c>
      <c r="B776" s="17" t="s">
        <v>615</v>
      </c>
      <c r="C776" s="17" t="s">
        <v>999</v>
      </c>
      <c r="D776" s="64" t="s">
        <v>20</v>
      </c>
      <c r="E776" s="65">
        <v>4.9000000000000004</v>
      </c>
      <c r="F776" s="65">
        <v>3.4</v>
      </c>
      <c r="G776" s="65">
        <v>3.6</v>
      </c>
      <c r="H776" s="65">
        <v>1.2000000000000002</v>
      </c>
      <c r="I776" s="66">
        <f>SUM(E776:H776)</f>
        <v>13.100000000000001</v>
      </c>
    </row>
    <row r="777" spans="1:9">
      <c r="A777" s="87">
        <v>735</v>
      </c>
      <c r="B777" s="55" t="s">
        <v>751</v>
      </c>
      <c r="C777" s="17" t="s">
        <v>999</v>
      </c>
      <c r="D777" s="64" t="s">
        <v>20</v>
      </c>
      <c r="E777" s="65">
        <v>4.4000000000000004</v>
      </c>
      <c r="F777" s="65">
        <v>3.9</v>
      </c>
      <c r="G777" s="65">
        <v>2.1</v>
      </c>
      <c r="H777" s="65">
        <v>1.7000000000000002</v>
      </c>
      <c r="I777" s="66">
        <f t="shared" si="67"/>
        <v>12.100000000000001</v>
      </c>
    </row>
    <row r="778" spans="1:9">
      <c r="A778" s="87">
        <v>736</v>
      </c>
      <c r="B778" s="17" t="s">
        <v>616</v>
      </c>
      <c r="C778" s="17" t="s">
        <v>999</v>
      </c>
      <c r="D778" s="64" t="s">
        <v>20</v>
      </c>
      <c r="E778" s="65">
        <v>4.4000000000000004</v>
      </c>
      <c r="F778" s="65">
        <v>3.4</v>
      </c>
      <c r="G778" s="65">
        <v>2.6</v>
      </c>
      <c r="H778" s="65">
        <v>1.7000000000000002</v>
      </c>
      <c r="I778" s="66">
        <f>SUM(E778:H778)</f>
        <v>12.100000000000001</v>
      </c>
    </row>
    <row r="779" spans="1:9">
      <c r="A779" s="87">
        <v>737</v>
      </c>
      <c r="B779" s="16" t="s">
        <v>749</v>
      </c>
      <c r="C779" s="17" t="s">
        <v>999</v>
      </c>
      <c r="D779" s="64" t="s">
        <v>20</v>
      </c>
      <c r="E779" s="65">
        <v>5.9</v>
      </c>
      <c r="F779" s="65">
        <v>4.4000000000000004</v>
      </c>
      <c r="G779" s="65">
        <v>3.1</v>
      </c>
      <c r="H779" s="65">
        <v>1.7000000000000002</v>
      </c>
      <c r="I779" s="66">
        <f>SUM(E779:H779)</f>
        <v>15.100000000000001</v>
      </c>
    </row>
    <row r="780" spans="1:9">
      <c r="A780" s="87">
        <v>738</v>
      </c>
      <c r="B780" s="17" t="s">
        <v>750</v>
      </c>
      <c r="C780" s="17" t="s">
        <v>999</v>
      </c>
      <c r="D780" s="64" t="s">
        <v>20</v>
      </c>
      <c r="E780" s="65">
        <v>5.4</v>
      </c>
      <c r="F780" s="65">
        <v>3.9</v>
      </c>
      <c r="G780" s="65">
        <v>3.1</v>
      </c>
      <c r="H780" s="65">
        <v>0.7</v>
      </c>
      <c r="I780" s="66">
        <f>SUM(E780:H780)</f>
        <v>13.1</v>
      </c>
    </row>
    <row r="781" spans="1:9">
      <c r="A781" s="87">
        <v>739</v>
      </c>
      <c r="B781" s="16" t="s">
        <v>617</v>
      </c>
      <c r="C781" s="17" t="s">
        <v>999</v>
      </c>
      <c r="D781" s="64" t="s">
        <v>20</v>
      </c>
      <c r="E781" s="65">
        <v>4.9000000000000004</v>
      </c>
      <c r="F781" s="65">
        <v>1.9</v>
      </c>
      <c r="G781" s="65">
        <v>1.0999999999999999</v>
      </c>
      <c r="H781" s="65">
        <v>1.7000000000000002</v>
      </c>
      <c r="I781" s="66">
        <f t="shared" ref="I781:I788" si="69">SUM(E781:H781)</f>
        <v>9.6000000000000014</v>
      </c>
    </row>
    <row r="782" spans="1:9">
      <c r="A782" s="87">
        <v>740</v>
      </c>
      <c r="B782" s="16" t="s">
        <v>618</v>
      </c>
      <c r="C782" s="17" t="s">
        <v>999</v>
      </c>
      <c r="D782" s="64" t="s">
        <v>20</v>
      </c>
      <c r="E782" s="65">
        <v>6.4</v>
      </c>
      <c r="F782" s="65">
        <v>3.9</v>
      </c>
      <c r="G782" s="65">
        <v>2.1</v>
      </c>
      <c r="H782" s="65">
        <v>1.7000000000000002</v>
      </c>
      <c r="I782" s="66">
        <f t="shared" si="69"/>
        <v>14.100000000000001</v>
      </c>
    </row>
    <row r="783" spans="1:9">
      <c r="A783" s="87">
        <v>741</v>
      </c>
      <c r="B783" s="69" t="s">
        <v>619</v>
      </c>
      <c r="C783" s="17" t="s">
        <v>999</v>
      </c>
      <c r="D783" s="64" t="s">
        <v>20</v>
      </c>
      <c r="E783" s="65">
        <v>4.9000000000000004</v>
      </c>
      <c r="F783" s="65">
        <v>2.9</v>
      </c>
      <c r="G783" s="65">
        <v>3.6</v>
      </c>
      <c r="H783" s="65">
        <v>1.2000000000000002</v>
      </c>
      <c r="I783" s="66">
        <f t="shared" si="69"/>
        <v>12.600000000000001</v>
      </c>
    </row>
    <row r="784" spans="1:9">
      <c r="A784" s="87">
        <v>742</v>
      </c>
      <c r="B784" s="69" t="s">
        <v>620</v>
      </c>
      <c r="C784" s="17" t="s">
        <v>999</v>
      </c>
      <c r="D784" s="67" t="s">
        <v>20</v>
      </c>
      <c r="E784" s="65">
        <v>4.9000000000000004</v>
      </c>
      <c r="F784" s="65">
        <v>1.9</v>
      </c>
      <c r="G784" s="65">
        <v>1.0999999999999999</v>
      </c>
      <c r="H784" s="65">
        <v>1.7000000000000002</v>
      </c>
      <c r="I784" s="66">
        <f t="shared" si="69"/>
        <v>9.6000000000000014</v>
      </c>
    </row>
    <row r="785" spans="1:9">
      <c r="A785" s="87">
        <v>743</v>
      </c>
      <c r="B785" s="56" t="s">
        <v>621</v>
      </c>
      <c r="C785" s="17" t="s">
        <v>999</v>
      </c>
      <c r="D785" s="67" t="s">
        <v>20</v>
      </c>
      <c r="E785" s="65">
        <v>5.4</v>
      </c>
      <c r="F785" s="65">
        <v>3.4</v>
      </c>
      <c r="G785" s="65">
        <v>3.6</v>
      </c>
      <c r="H785" s="65">
        <v>1.2000000000000002</v>
      </c>
      <c r="I785" s="66">
        <f t="shared" si="69"/>
        <v>13.600000000000001</v>
      </c>
    </row>
    <row r="786" spans="1:9">
      <c r="A786" s="87">
        <v>744</v>
      </c>
      <c r="B786" s="56" t="s">
        <v>622</v>
      </c>
      <c r="C786" s="17" t="s">
        <v>999</v>
      </c>
      <c r="D786" s="67">
        <v>9</v>
      </c>
      <c r="E786" s="65">
        <v>8.9</v>
      </c>
      <c r="F786" s="65">
        <v>2.9</v>
      </c>
      <c r="G786" s="65">
        <v>2.1</v>
      </c>
      <c r="H786" s="65">
        <v>1.7000000000000002</v>
      </c>
      <c r="I786" s="66">
        <f t="shared" si="69"/>
        <v>15.600000000000001</v>
      </c>
    </row>
    <row r="787" spans="1:9">
      <c r="A787" s="87">
        <v>745</v>
      </c>
      <c r="B787" s="15" t="s">
        <v>623</v>
      </c>
      <c r="C787" s="17" t="s">
        <v>999</v>
      </c>
      <c r="D787" s="67" t="s">
        <v>20</v>
      </c>
      <c r="E787" s="65">
        <v>6.9</v>
      </c>
      <c r="F787" s="65">
        <v>3.9</v>
      </c>
      <c r="G787" s="65">
        <v>3.6</v>
      </c>
      <c r="H787" s="65">
        <v>1.7000000000000002</v>
      </c>
      <c r="I787" s="66">
        <f t="shared" si="69"/>
        <v>16.100000000000001</v>
      </c>
    </row>
    <row r="788" spans="1:9">
      <c r="A788" s="87">
        <v>746</v>
      </c>
      <c r="B788" s="15" t="s">
        <v>624</v>
      </c>
      <c r="C788" s="17" t="s">
        <v>999</v>
      </c>
      <c r="D788" s="67">
        <v>2</v>
      </c>
      <c r="E788" s="65">
        <v>7.9</v>
      </c>
      <c r="F788" s="65">
        <v>4.4000000000000004</v>
      </c>
      <c r="G788" s="65">
        <v>3.6</v>
      </c>
      <c r="H788" s="65">
        <v>1.7000000000000002</v>
      </c>
      <c r="I788" s="66">
        <f t="shared" si="69"/>
        <v>17.600000000000001</v>
      </c>
    </row>
    <row r="789" spans="1:9">
      <c r="A789" s="87">
        <v>747</v>
      </c>
      <c r="B789" s="69" t="s">
        <v>625</v>
      </c>
      <c r="C789" s="17" t="s">
        <v>999</v>
      </c>
      <c r="D789" s="67" t="s">
        <v>20</v>
      </c>
      <c r="E789" s="65">
        <v>4.9000000000000004</v>
      </c>
      <c r="F789" s="65">
        <v>1.9</v>
      </c>
      <c r="G789" s="65">
        <v>1.0999999999999999</v>
      </c>
      <c r="H789" s="65">
        <v>1.7000000000000002</v>
      </c>
      <c r="I789" s="66">
        <f>SUM(E789:H789)</f>
        <v>9.6000000000000014</v>
      </c>
    </row>
    <row r="790" spans="1:9">
      <c r="A790" s="87">
        <v>748</v>
      </c>
      <c r="B790" s="69" t="s">
        <v>626</v>
      </c>
      <c r="C790" s="17" t="s">
        <v>999</v>
      </c>
      <c r="D790" s="67">
        <v>2</v>
      </c>
      <c r="E790" s="65">
        <v>7.9</v>
      </c>
      <c r="F790" s="65">
        <v>4.4000000000000004</v>
      </c>
      <c r="G790" s="65">
        <v>3.6</v>
      </c>
      <c r="H790" s="65">
        <v>1.7000000000000002</v>
      </c>
      <c r="I790" s="66">
        <f>SUM(E790:H790)</f>
        <v>17.600000000000001</v>
      </c>
    </row>
    <row r="791" spans="1:9">
      <c r="A791" s="87">
        <v>749</v>
      </c>
      <c r="B791" s="69" t="s">
        <v>627</v>
      </c>
      <c r="C791" s="61" t="s">
        <v>1041</v>
      </c>
      <c r="D791" s="67">
        <v>30</v>
      </c>
      <c r="E791" s="65">
        <v>15.4</v>
      </c>
      <c r="F791" s="65">
        <v>10.9</v>
      </c>
      <c r="G791" s="65">
        <v>9.1</v>
      </c>
      <c r="H791" s="65">
        <v>2.2000000000000002</v>
      </c>
      <c r="I791" s="66">
        <f>SUM(E791:H791)</f>
        <v>37.6</v>
      </c>
    </row>
    <row r="792" spans="1:9">
      <c r="A792" s="87">
        <v>750</v>
      </c>
      <c r="B792" s="69" t="s">
        <v>628</v>
      </c>
      <c r="C792" s="17" t="s">
        <v>999</v>
      </c>
      <c r="D792" s="67" t="s">
        <v>20</v>
      </c>
      <c r="E792" s="65">
        <v>6.4</v>
      </c>
      <c r="F792" s="65">
        <v>3.9</v>
      </c>
      <c r="G792" s="65">
        <v>2.1</v>
      </c>
      <c r="H792" s="65">
        <v>1.7000000000000002</v>
      </c>
      <c r="I792" s="66">
        <f t="shared" ref="I792:I804" si="70">SUM(E792:H792)</f>
        <v>14.100000000000001</v>
      </c>
    </row>
    <row r="793" spans="1:9">
      <c r="A793" s="87">
        <v>751</v>
      </c>
      <c r="B793" s="69" t="s">
        <v>629</v>
      </c>
      <c r="C793" s="17" t="s">
        <v>999</v>
      </c>
      <c r="D793" s="67" t="s">
        <v>20</v>
      </c>
      <c r="E793" s="65">
        <v>4.9000000000000004</v>
      </c>
      <c r="F793" s="65">
        <v>2.9</v>
      </c>
      <c r="G793" s="65">
        <v>3.6</v>
      </c>
      <c r="H793" s="65">
        <v>1.2000000000000002</v>
      </c>
      <c r="I793" s="66">
        <f t="shared" si="70"/>
        <v>12.600000000000001</v>
      </c>
    </row>
    <row r="794" spans="1:9">
      <c r="A794" s="87">
        <v>752</v>
      </c>
      <c r="B794" s="72" t="s">
        <v>630</v>
      </c>
      <c r="C794" s="17" t="s">
        <v>999</v>
      </c>
      <c r="D794" s="67" t="s">
        <v>20</v>
      </c>
      <c r="E794" s="65">
        <v>4.9000000000000004</v>
      </c>
      <c r="F794" s="65">
        <v>1.9</v>
      </c>
      <c r="G794" s="65">
        <v>1.0999999999999999</v>
      </c>
      <c r="H794" s="65">
        <v>1.7000000000000002</v>
      </c>
      <c r="I794" s="66">
        <f t="shared" si="70"/>
        <v>9.6000000000000014</v>
      </c>
    </row>
    <row r="795" spans="1:9">
      <c r="A795" s="87">
        <v>753</v>
      </c>
      <c r="B795" s="72" t="s">
        <v>631</v>
      </c>
      <c r="C795" s="17" t="s">
        <v>999</v>
      </c>
      <c r="D795" s="67" t="s">
        <v>20</v>
      </c>
      <c r="E795" s="65">
        <v>6.4</v>
      </c>
      <c r="F795" s="65">
        <v>3.9</v>
      </c>
      <c r="G795" s="65">
        <v>2.1</v>
      </c>
      <c r="H795" s="65">
        <v>1.7000000000000002</v>
      </c>
      <c r="I795" s="66">
        <f t="shared" si="70"/>
        <v>14.100000000000001</v>
      </c>
    </row>
    <row r="796" spans="1:9">
      <c r="A796" s="87">
        <v>754</v>
      </c>
      <c r="B796" s="72" t="s">
        <v>632</v>
      </c>
      <c r="C796" s="17" t="s">
        <v>999</v>
      </c>
      <c r="D796" s="67" t="s">
        <v>20</v>
      </c>
      <c r="E796" s="65">
        <v>5.4</v>
      </c>
      <c r="F796" s="65">
        <v>3.4</v>
      </c>
      <c r="G796" s="65">
        <v>3.6</v>
      </c>
      <c r="H796" s="65">
        <v>1.2000000000000002</v>
      </c>
      <c r="I796" s="66">
        <f t="shared" si="70"/>
        <v>13.600000000000001</v>
      </c>
    </row>
    <row r="797" spans="1:9">
      <c r="A797" s="87">
        <v>755</v>
      </c>
      <c r="B797" s="15" t="s">
        <v>633</v>
      </c>
      <c r="C797" s="17" t="s">
        <v>999</v>
      </c>
      <c r="D797" s="67" t="s">
        <v>20</v>
      </c>
      <c r="E797" s="65">
        <v>6.4</v>
      </c>
      <c r="F797" s="65">
        <v>3.9</v>
      </c>
      <c r="G797" s="65">
        <v>2.1</v>
      </c>
      <c r="H797" s="65">
        <v>1.7000000000000002</v>
      </c>
      <c r="I797" s="66">
        <f t="shared" si="70"/>
        <v>14.100000000000001</v>
      </c>
    </row>
    <row r="798" spans="1:9">
      <c r="A798" s="87">
        <v>756</v>
      </c>
      <c r="B798" s="15" t="s">
        <v>634</v>
      </c>
      <c r="C798" s="17" t="s">
        <v>999</v>
      </c>
      <c r="D798" s="67" t="s">
        <v>20</v>
      </c>
      <c r="E798" s="65">
        <v>4.9000000000000004</v>
      </c>
      <c r="F798" s="65">
        <v>2.9</v>
      </c>
      <c r="G798" s="65">
        <v>3.6</v>
      </c>
      <c r="H798" s="65">
        <v>1.2000000000000002</v>
      </c>
      <c r="I798" s="66">
        <f t="shared" si="70"/>
        <v>12.600000000000001</v>
      </c>
    </row>
    <row r="799" spans="1:9">
      <c r="A799" s="87">
        <v>757</v>
      </c>
      <c r="B799" s="15" t="s">
        <v>635</v>
      </c>
      <c r="C799" s="17" t="s">
        <v>999</v>
      </c>
      <c r="D799" s="67" t="s">
        <v>20</v>
      </c>
      <c r="E799" s="65">
        <v>4.9000000000000004</v>
      </c>
      <c r="F799" s="65">
        <v>1.9</v>
      </c>
      <c r="G799" s="65">
        <v>1.0999999999999999</v>
      </c>
      <c r="H799" s="65">
        <v>1.7000000000000002</v>
      </c>
      <c r="I799" s="66">
        <f t="shared" si="70"/>
        <v>9.6000000000000014</v>
      </c>
    </row>
    <row r="800" spans="1:9">
      <c r="A800" s="87">
        <v>758</v>
      </c>
      <c r="B800" s="15" t="s">
        <v>636</v>
      </c>
      <c r="C800" s="17" t="s">
        <v>999</v>
      </c>
      <c r="D800" s="67" t="s">
        <v>20</v>
      </c>
      <c r="E800" s="65">
        <v>6.4</v>
      </c>
      <c r="F800" s="65">
        <v>3.9</v>
      </c>
      <c r="G800" s="65">
        <v>2.1</v>
      </c>
      <c r="H800" s="65">
        <v>1.7000000000000002</v>
      </c>
      <c r="I800" s="66">
        <f t="shared" si="70"/>
        <v>14.100000000000001</v>
      </c>
    </row>
    <row r="801" spans="1:9">
      <c r="A801" s="87">
        <v>759</v>
      </c>
      <c r="B801" s="15" t="s">
        <v>637</v>
      </c>
      <c r="C801" s="17" t="s">
        <v>999</v>
      </c>
      <c r="D801" s="67" t="s">
        <v>20</v>
      </c>
      <c r="E801" s="65">
        <v>5.4</v>
      </c>
      <c r="F801" s="65">
        <v>3.4</v>
      </c>
      <c r="G801" s="65">
        <v>3.6</v>
      </c>
      <c r="H801" s="65">
        <v>1.2000000000000002</v>
      </c>
      <c r="I801" s="66">
        <f t="shared" si="70"/>
        <v>13.600000000000001</v>
      </c>
    </row>
    <row r="802" spans="1:9">
      <c r="A802" s="87">
        <v>760</v>
      </c>
      <c r="B802" s="15" t="s">
        <v>638</v>
      </c>
      <c r="C802" s="17" t="s">
        <v>999</v>
      </c>
      <c r="D802" s="67" t="s">
        <v>20</v>
      </c>
      <c r="E802" s="65">
        <v>4.9000000000000004</v>
      </c>
      <c r="F802" s="65">
        <v>3.9</v>
      </c>
      <c r="G802" s="65">
        <v>3.6</v>
      </c>
      <c r="H802" s="65">
        <v>1.7000000000000002</v>
      </c>
      <c r="I802" s="66">
        <f t="shared" si="70"/>
        <v>14.100000000000001</v>
      </c>
    </row>
    <row r="803" spans="1:9">
      <c r="A803" s="87">
        <v>761</v>
      </c>
      <c r="B803" s="56" t="s">
        <v>752</v>
      </c>
      <c r="C803" s="17" t="s">
        <v>999</v>
      </c>
      <c r="D803" s="67" t="s">
        <v>20</v>
      </c>
      <c r="E803" s="65">
        <v>5.9</v>
      </c>
      <c r="F803" s="65">
        <v>5.9</v>
      </c>
      <c r="G803" s="65">
        <v>2.6</v>
      </c>
      <c r="H803" s="65">
        <v>2.2000000000000002</v>
      </c>
      <c r="I803" s="66">
        <f t="shared" si="70"/>
        <v>16.600000000000001</v>
      </c>
    </row>
    <row r="804" spans="1:9">
      <c r="A804" s="87">
        <v>762</v>
      </c>
      <c r="B804" s="15" t="s">
        <v>639</v>
      </c>
      <c r="C804" s="17" t="s">
        <v>999</v>
      </c>
      <c r="D804" s="67">
        <v>10</v>
      </c>
      <c r="E804" s="65">
        <v>11.9</v>
      </c>
      <c r="F804" s="65">
        <v>7.9</v>
      </c>
      <c r="G804" s="65">
        <v>4.6000000000000005</v>
      </c>
      <c r="H804" s="65">
        <v>0.7</v>
      </c>
      <c r="I804" s="66">
        <f t="shared" si="70"/>
        <v>25.1</v>
      </c>
    </row>
    <row r="805" spans="1:9" ht="15.75">
      <c r="A805" s="87">
        <v>763</v>
      </c>
      <c r="B805" s="59" t="s">
        <v>759</v>
      </c>
      <c r="C805" s="17" t="s">
        <v>999</v>
      </c>
      <c r="D805" s="67" t="s">
        <v>20</v>
      </c>
      <c r="E805" s="65">
        <v>4.9000000000000004</v>
      </c>
      <c r="F805" s="65">
        <v>2.9</v>
      </c>
      <c r="G805" s="65">
        <v>3.6</v>
      </c>
      <c r="H805" s="65">
        <v>1.2000000000000002</v>
      </c>
      <c r="I805" s="66">
        <f>SUM(E805:H805)</f>
        <v>12.600000000000001</v>
      </c>
    </row>
    <row r="806" spans="1:9" ht="15.75">
      <c r="A806" s="87">
        <v>764</v>
      </c>
      <c r="B806" s="59" t="s">
        <v>760</v>
      </c>
      <c r="C806" s="17" t="s">
        <v>999</v>
      </c>
      <c r="D806" s="67" t="s">
        <v>20</v>
      </c>
      <c r="E806" s="65">
        <v>4.9000000000000004</v>
      </c>
      <c r="F806" s="65">
        <v>1.9</v>
      </c>
      <c r="G806" s="65">
        <v>1.0999999999999999</v>
      </c>
      <c r="H806" s="65">
        <v>1.7000000000000002</v>
      </c>
      <c r="I806" s="66">
        <f>SUM(E806:H806)</f>
        <v>9.6000000000000014</v>
      </c>
    </row>
    <row r="807" spans="1:9" ht="15.75">
      <c r="A807" s="87">
        <v>765</v>
      </c>
      <c r="B807" s="59" t="s">
        <v>793</v>
      </c>
      <c r="C807" s="17" t="s">
        <v>999</v>
      </c>
      <c r="D807" s="67" t="s">
        <v>20</v>
      </c>
      <c r="E807" s="65">
        <v>4.9000000000000004</v>
      </c>
      <c r="F807" s="65">
        <v>2.9</v>
      </c>
      <c r="G807" s="65">
        <v>3.6</v>
      </c>
      <c r="H807" s="65">
        <v>1.2000000000000002</v>
      </c>
      <c r="I807" s="66">
        <f t="shared" ref="I807:I812" si="71">SUM(E807:H807)</f>
        <v>12.600000000000001</v>
      </c>
    </row>
    <row r="808" spans="1:9" ht="15.75">
      <c r="A808" s="87">
        <v>766</v>
      </c>
      <c r="B808" s="59" t="s">
        <v>796</v>
      </c>
      <c r="C808" s="17" t="s">
        <v>999</v>
      </c>
      <c r="D808" s="67" t="s">
        <v>20</v>
      </c>
      <c r="E808" s="65">
        <v>4.9000000000000004</v>
      </c>
      <c r="F808" s="65">
        <v>3.9</v>
      </c>
      <c r="G808" s="65">
        <v>3.6</v>
      </c>
      <c r="H808" s="65">
        <v>1.7000000000000002</v>
      </c>
      <c r="I808" s="66">
        <f t="shared" si="71"/>
        <v>14.100000000000001</v>
      </c>
    </row>
    <row r="809" spans="1:9" ht="15.75">
      <c r="A809" s="87">
        <v>767</v>
      </c>
      <c r="B809" s="59" t="s">
        <v>799</v>
      </c>
      <c r="C809" s="17" t="s">
        <v>999</v>
      </c>
      <c r="D809" s="67" t="s">
        <v>20</v>
      </c>
      <c r="E809" s="65">
        <v>4.9000000000000004</v>
      </c>
      <c r="F809" s="65">
        <v>2.9</v>
      </c>
      <c r="G809" s="65">
        <v>3.6</v>
      </c>
      <c r="H809" s="65">
        <v>1.2000000000000002</v>
      </c>
      <c r="I809" s="66">
        <f t="shared" si="71"/>
        <v>12.600000000000001</v>
      </c>
    </row>
    <row r="810" spans="1:9" ht="15.75">
      <c r="A810" s="87">
        <v>768</v>
      </c>
      <c r="B810" s="59" t="s">
        <v>800</v>
      </c>
      <c r="C810" s="17" t="s">
        <v>999</v>
      </c>
      <c r="D810" s="67" t="s">
        <v>20</v>
      </c>
      <c r="E810" s="65">
        <v>4.9000000000000004</v>
      </c>
      <c r="F810" s="65">
        <v>1.9</v>
      </c>
      <c r="G810" s="65">
        <v>1.0999999999999999</v>
      </c>
      <c r="H810" s="65">
        <v>1.7000000000000002</v>
      </c>
      <c r="I810" s="66">
        <f t="shared" si="71"/>
        <v>9.6000000000000014</v>
      </c>
    </row>
    <row r="811" spans="1:9">
      <c r="A811" s="87">
        <v>769</v>
      </c>
      <c r="B811" s="61" t="s">
        <v>832</v>
      </c>
      <c r="C811" s="17" t="s">
        <v>999</v>
      </c>
      <c r="D811" s="67" t="s">
        <v>20</v>
      </c>
      <c r="E811" s="65">
        <v>5.9</v>
      </c>
      <c r="F811" s="65">
        <v>5.9</v>
      </c>
      <c r="G811" s="65">
        <v>2.6</v>
      </c>
      <c r="H811" s="65">
        <v>2.2000000000000002</v>
      </c>
      <c r="I811" s="66">
        <f t="shared" si="71"/>
        <v>16.600000000000001</v>
      </c>
    </row>
    <row r="812" spans="1:9">
      <c r="A812" s="87">
        <v>770</v>
      </c>
      <c r="B812" s="61" t="s">
        <v>833</v>
      </c>
      <c r="C812" s="17" t="s">
        <v>999</v>
      </c>
      <c r="D812" s="67">
        <v>8</v>
      </c>
      <c r="E812" s="65">
        <v>8.9</v>
      </c>
      <c r="F812" s="65">
        <v>4.9000000000000004</v>
      </c>
      <c r="G812" s="65">
        <v>4.6000000000000005</v>
      </c>
      <c r="H812" s="65">
        <v>0.7</v>
      </c>
      <c r="I812" s="66">
        <f t="shared" si="71"/>
        <v>19.100000000000001</v>
      </c>
    </row>
    <row r="813" spans="1:9">
      <c r="A813" s="27"/>
      <c r="B813" s="16"/>
      <c r="C813" s="74" t="s">
        <v>77</v>
      </c>
      <c r="D813" s="75">
        <f>SUM(D741:D812)</f>
        <v>347</v>
      </c>
      <c r="E813" s="75">
        <f>SUM(E738:E812)</f>
        <v>603.49999999999886</v>
      </c>
      <c r="F813" s="75">
        <f>SUM(F738:F812)</f>
        <v>367.99999999999955</v>
      </c>
      <c r="G813" s="75">
        <f>SUM(G738:G812)</f>
        <v>260.99999999999972</v>
      </c>
      <c r="H813" s="75">
        <f>SUM(H738:H812)</f>
        <v>128.00000000000014</v>
      </c>
      <c r="I813" s="75">
        <f>SUM(I738:I812)</f>
        <v>1360.4999999999989</v>
      </c>
    </row>
    <row r="814" spans="1:9" ht="25.5" customHeight="1">
      <c r="A814" s="113" t="s">
        <v>640</v>
      </c>
      <c r="B814" s="113"/>
      <c r="C814" s="113"/>
      <c r="D814" s="113"/>
      <c r="E814" s="113"/>
      <c r="F814" s="113"/>
      <c r="G814" s="113"/>
      <c r="H814" s="113"/>
      <c r="I814" s="113"/>
    </row>
    <row r="815" spans="1:9">
      <c r="A815" s="87">
        <v>771</v>
      </c>
      <c r="B815" s="101" t="s">
        <v>753</v>
      </c>
      <c r="C815" s="61" t="s">
        <v>985</v>
      </c>
      <c r="D815" s="64">
        <v>9</v>
      </c>
      <c r="E815" s="65">
        <v>12.4</v>
      </c>
      <c r="F815" s="65">
        <v>5.9</v>
      </c>
      <c r="G815" s="65">
        <v>5.1000000000000005</v>
      </c>
      <c r="H815" s="65">
        <v>1.7000000000000002</v>
      </c>
      <c r="I815" s="66">
        <f t="shared" ref="I815:I820" si="72">SUM(E815:H815)</f>
        <v>25.1</v>
      </c>
    </row>
    <row r="816" spans="1:9">
      <c r="A816" s="87">
        <v>772</v>
      </c>
      <c r="B816" s="98" t="s">
        <v>641</v>
      </c>
      <c r="C816" s="17" t="s">
        <v>984</v>
      </c>
      <c r="D816" s="64" t="s">
        <v>20</v>
      </c>
      <c r="E816" s="65">
        <v>4.4000000000000004</v>
      </c>
      <c r="F816" s="65">
        <v>3.4</v>
      </c>
      <c r="G816" s="65">
        <v>2.6</v>
      </c>
      <c r="H816" s="65">
        <v>1.7000000000000002</v>
      </c>
      <c r="I816" s="66">
        <f t="shared" si="72"/>
        <v>12.100000000000001</v>
      </c>
    </row>
    <row r="817" spans="1:9">
      <c r="A817" s="87">
        <v>773</v>
      </c>
      <c r="B817" s="98" t="s">
        <v>642</v>
      </c>
      <c r="C817" s="17" t="s">
        <v>984</v>
      </c>
      <c r="D817" s="64" t="s">
        <v>20</v>
      </c>
      <c r="E817" s="65">
        <v>5.4</v>
      </c>
      <c r="F817" s="65">
        <v>4.4000000000000004</v>
      </c>
      <c r="G817" s="65">
        <v>3.1</v>
      </c>
      <c r="H817" s="65">
        <v>1.7000000000000002</v>
      </c>
      <c r="I817" s="66">
        <f t="shared" si="72"/>
        <v>14.600000000000001</v>
      </c>
    </row>
    <row r="818" spans="1:9">
      <c r="A818" s="87">
        <v>774</v>
      </c>
      <c r="B818" s="97" t="s">
        <v>898</v>
      </c>
      <c r="C818" s="17" t="s">
        <v>984</v>
      </c>
      <c r="D818" s="64" t="s">
        <v>20</v>
      </c>
      <c r="E818" s="65">
        <v>5.9</v>
      </c>
      <c r="F818" s="65">
        <v>2.9</v>
      </c>
      <c r="G818" s="65">
        <v>2.6</v>
      </c>
      <c r="H818" s="65">
        <v>3.7</v>
      </c>
      <c r="I818" s="66">
        <f t="shared" si="72"/>
        <v>15.100000000000001</v>
      </c>
    </row>
    <row r="819" spans="1:9">
      <c r="A819" s="87">
        <v>775</v>
      </c>
      <c r="B819" s="98" t="s">
        <v>643</v>
      </c>
      <c r="C819" s="61" t="s">
        <v>902</v>
      </c>
      <c r="D819" s="64" t="s">
        <v>20</v>
      </c>
      <c r="E819" s="65">
        <v>7.4</v>
      </c>
      <c r="F819" s="65">
        <v>3.4</v>
      </c>
      <c r="G819" s="65">
        <v>2.6</v>
      </c>
      <c r="H819" s="65">
        <v>2.2000000000000002</v>
      </c>
      <c r="I819" s="66">
        <f t="shared" si="72"/>
        <v>15.600000000000001</v>
      </c>
    </row>
    <row r="820" spans="1:9">
      <c r="A820" s="87">
        <v>776</v>
      </c>
      <c r="B820" s="98" t="s">
        <v>644</v>
      </c>
      <c r="C820" s="17" t="s">
        <v>984</v>
      </c>
      <c r="D820" s="64" t="s">
        <v>20</v>
      </c>
      <c r="E820" s="65">
        <v>4.9000000000000004</v>
      </c>
      <c r="F820" s="65">
        <v>4.4000000000000004</v>
      </c>
      <c r="G820" s="65">
        <v>1.0999999999999999</v>
      </c>
      <c r="H820" s="65">
        <v>1.7000000000000002</v>
      </c>
      <c r="I820" s="66">
        <f t="shared" si="72"/>
        <v>12.100000000000001</v>
      </c>
    </row>
    <row r="821" spans="1:9">
      <c r="A821" s="87">
        <v>777</v>
      </c>
      <c r="B821" s="97" t="s">
        <v>903</v>
      </c>
      <c r="C821" s="61" t="s">
        <v>986</v>
      </c>
      <c r="D821" s="64">
        <v>6</v>
      </c>
      <c r="E821" s="65">
        <v>11.4</v>
      </c>
      <c r="F821" s="65">
        <v>3.9</v>
      </c>
      <c r="G821" s="65">
        <v>2.1</v>
      </c>
      <c r="H821" s="65">
        <v>2.2000000000000002</v>
      </c>
      <c r="I821" s="66">
        <f t="shared" ref="I821:I846" si="73">SUM(E821:H821)</f>
        <v>19.600000000000001</v>
      </c>
    </row>
    <row r="822" spans="1:9">
      <c r="A822" s="87">
        <v>778</v>
      </c>
      <c r="B822" s="98" t="s">
        <v>645</v>
      </c>
      <c r="C822" s="61" t="s">
        <v>987</v>
      </c>
      <c r="D822" s="64" t="s">
        <v>20</v>
      </c>
      <c r="E822" s="65">
        <v>3.4</v>
      </c>
      <c r="F822" s="65">
        <v>4.4000000000000004</v>
      </c>
      <c r="G822" s="65">
        <v>2.1</v>
      </c>
      <c r="H822" s="65">
        <v>1.7000000000000002</v>
      </c>
      <c r="I822" s="66">
        <f t="shared" si="73"/>
        <v>11.600000000000001</v>
      </c>
    </row>
    <row r="823" spans="1:9">
      <c r="A823" s="87">
        <v>779</v>
      </c>
      <c r="B823" s="97" t="s">
        <v>899</v>
      </c>
      <c r="C823" s="61" t="s">
        <v>900</v>
      </c>
      <c r="D823" s="64" t="s">
        <v>20</v>
      </c>
      <c r="E823" s="65">
        <v>10.9</v>
      </c>
      <c r="F823" s="65">
        <v>5.9</v>
      </c>
      <c r="G823" s="65">
        <v>5.1000000000000005</v>
      </c>
      <c r="H823" s="65">
        <v>1.7000000000000002</v>
      </c>
      <c r="I823" s="66">
        <f t="shared" si="73"/>
        <v>23.6</v>
      </c>
    </row>
    <row r="824" spans="1:9">
      <c r="A824" s="87">
        <v>780</v>
      </c>
      <c r="B824" s="97" t="s">
        <v>901</v>
      </c>
      <c r="C824" s="61" t="s">
        <v>985</v>
      </c>
      <c r="D824" s="64">
        <v>9</v>
      </c>
      <c r="E824" s="65">
        <v>5.9</v>
      </c>
      <c r="F824" s="65">
        <v>5.4</v>
      </c>
      <c r="G824" s="65">
        <v>2.6</v>
      </c>
      <c r="H824" s="65">
        <v>1.7000000000000002</v>
      </c>
      <c r="I824" s="66">
        <f t="shared" si="73"/>
        <v>15.600000000000001</v>
      </c>
    </row>
    <row r="825" spans="1:9">
      <c r="A825" s="87">
        <v>781</v>
      </c>
      <c r="B825" s="98" t="s">
        <v>646</v>
      </c>
      <c r="C825" s="17" t="s">
        <v>984</v>
      </c>
      <c r="D825" s="64" t="s">
        <v>20</v>
      </c>
      <c r="E825" s="65">
        <v>4.4000000000000004</v>
      </c>
      <c r="F825" s="65">
        <v>4.9000000000000004</v>
      </c>
      <c r="G825" s="65">
        <v>2.1</v>
      </c>
      <c r="H825" s="65">
        <v>1.7000000000000002</v>
      </c>
      <c r="I825" s="66">
        <f t="shared" si="73"/>
        <v>13.100000000000001</v>
      </c>
    </row>
    <row r="826" spans="1:9">
      <c r="A826" s="87">
        <v>782</v>
      </c>
      <c r="B826" s="17" t="s">
        <v>647</v>
      </c>
      <c r="C826" s="17" t="s">
        <v>984</v>
      </c>
      <c r="D826" s="64" t="s">
        <v>20</v>
      </c>
      <c r="E826" s="65">
        <v>4.4000000000000004</v>
      </c>
      <c r="F826" s="65">
        <v>3.4</v>
      </c>
      <c r="G826" s="65">
        <v>2.6</v>
      </c>
      <c r="H826" s="65">
        <v>1.7000000000000002</v>
      </c>
      <c r="I826" s="66">
        <f t="shared" si="73"/>
        <v>12.100000000000001</v>
      </c>
    </row>
    <row r="827" spans="1:9" s="1" customFormat="1">
      <c r="A827" s="87">
        <v>783</v>
      </c>
      <c r="B827" s="17" t="s">
        <v>648</v>
      </c>
      <c r="C827" s="17" t="s">
        <v>984</v>
      </c>
      <c r="D827" s="64" t="s">
        <v>20</v>
      </c>
      <c r="E827" s="65">
        <v>5.9</v>
      </c>
      <c r="F827" s="65">
        <v>4.4000000000000004</v>
      </c>
      <c r="G827" s="65">
        <v>3.1</v>
      </c>
      <c r="H827" s="65">
        <v>1.7000000000000002</v>
      </c>
      <c r="I827" s="66">
        <f t="shared" si="73"/>
        <v>15.100000000000001</v>
      </c>
    </row>
    <row r="828" spans="1:9">
      <c r="A828" s="87">
        <v>784</v>
      </c>
      <c r="B828" s="17" t="s">
        <v>649</v>
      </c>
      <c r="C828" s="17" t="s">
        <v>984</v>
      </c>
      <c r="D828" s="64" t="s">
        <v>20</v>
      </c>
      <c r="E828" s="65">
        <v>5.4</v>
      </c>
      <c r="F828" s="65">
        <v>3.9</v>
      </c>
      <c r="G828" s="65">
        <v>3.1</v>
      </c>
      <c r="H828" s="65">
        <v>0.7</v>
      </c>
      <c r="I828" s="66">
        <f t="shared" si="73"/>
        <v>13.1</v>
      </c>
    </row>
    <row r="829" spans="1:9">
      <c r="A829" s="87">
        <v>785</v>
      </c>
      <c r="B829" s="17" t="s">
        <v>650</v>
      </c>
      <c r="C829" s="17" t="s">
        <v>984</v>
      </c>
      <c r="D829" s="64" t="s">
        <v>20</v>
      </c>
      <c r="E829" s="65">
        <v>4.9000000000000004</v>
      </c>
      <c r="F829" s="65">
        <v>1.9</v>
      </c>
      <c r="G829" s="65">
        <v>1.0999999999999999</v>
      </c>
      <c r="H829" s="65">
        <v>1.7000000000000002</v>
      </c>
      <c r="I829" s="66">
        <f>SUM(E829:H829)</f>
        <v>9.6000000000000014</v>
      </c>
    </row>
    <row r="830" spans="1:9">
      <c r="A830" s="87">
        <v>786</v>
      </c>
      <c r="B830" s="16" t="s">
        <v>651</v>
      </c>
      <c r="C830" s="17" t="s">
        <v>984</v>
      </c>
      <c r="D830" s="64" t="s">
        <v>20</v>
      </c>
      <c r="E830" s="65">
        <v>5.9</v>
      </c>
      <c r="F830" s="65">
        <v>3.4</v>
      </c>
      <c r="G830" s="65">
        <v>2.1</v>
      </c>
      <c r="H830" s="65">
        <v>1.7000000000000002</v>
      </c>
      <c r="I830" s="66">
        <f>SUM(E830:H830)</f>
        <v>13.100000000000001</v>
      </c>
    </row>
    <row r="831" spans="1:9" s="1" customFormat="1">
      <c r="A831" s="87">
        <v>787</v>
      </c>
      <c r="B831" s="16" t="s">
        <v>652</v>
      </c>
      <c r="C831" s="17" t="s">
        <v>984</v>
      </c>
      <c r="D831" s="64" t="s">
        <v>20</v>
      </c>
      <c r="E831" s="65">
        <v>4.9000000000000004</v>
      </c>
      <c r="F831" s="65">
        <v>3.4</v>
      </c>
      <c r="G831" s="65">
        <v>3.6</v>
      </c>
      <c r="H831" s="65">
        <v>1.2000000000000002</v>
      </c>
      <c r="I831" s="66">
        <f>SUM(E831:H831)</f>
        <v>13.100000000000001</v>
      </c>
    </row>
    <row r="832" spans="1:9" s="1" customFormat="1">
      <c r="A832" s="87">
        <v>788</v>
      </c>
      <c r="B832" s="15" t="s">
        <v>653</v>
      </c>
      <c r="C832" s="17" t="s">
        <v>984</v>
      </c>
      <c r="D832" s="64" t="s">
        <v>20</v>
      </c>
      <c r="E832" s="65">
        <v>5.4</v>
      </c>
      <c r="F832" s="65">
        <v>2.9</v>
      </c>
      <c r="G832" s="65">
        <v>2.1</v>
      </c>
      <c r="H832" s="65">
        <v>1.7000000000000002</v>
      </c>
      <c r="I832" s="66">
        <f>SUM(E832:H832)</f>
        <v>12.100000000000001</v>
      </c>
    </row>
    <row r="833" spans="1:9" s="1" customFormat="1">
      <c r="A833" s="87">
        <v>789</v>
      </c>
      <c r="B833" s="15" t="s">
        <v>794</v>
      </c>
      <c r="C833" s="17" t="s">
        <v>984</v>
      </c>
      <c r="D833" s="64" t="s">
        <v>20</v>
      </c>
      <c r="E833" s="65">
        <v>5.9</v>
      </c>
      <c r="F833" s="65">
        <v>5.4</v>
      </c>
      <c r="G833" s="65">
        <v>2.6</v>
      </c>
      <c r="H833" s="65">
        <v>1.7000000000000002</v>
      </c>
      <c r="I833" s="66">
        <f t="shared" ref="I833:I834" si="74">SUM(E833:H833)</f>
        <v>15.600000000000001</v>
      </c>
    </row>
    <row r="834" spans="1:9" s="1" customFormat="1">
      <c r="A834" s="87">
        <v>790</v>
      </c>
      <c r="B834" s="15" t="s">
        <v>795</v>
      </c>
      <c r="C834" s="17" t="s">
        <v>984</v>
      </c>
      <c r="D834" s="64" t="s">
        <v>20</v>
      </c>
      <c r="E834" s="65">
        <v>4.4000000000000004</v>
      </c>
      <c r="F834" s="65">
        <v>4.9000000000000004</v>
      </c>
      <c r="G834" s="65">
        <v>2.1</v>
      </c>
      <c r="H834" s="65">
        <v>1.7000000000000002</v>
      </c>
      <c r="I834" s="66">
        <f t="shared" si="74"/>
        <v>13.100000000000001</v>
      </c>
    </row>
    <row r="835" spans="1:9">
      <c r="A835" s="22"/>
      <c r="B835" s="17"/>
      <c r="C835" s="74" t="s">
        <v>77</v>
      </c>
      <c r="D835" s="75">
        <f t="shared" ref="D835:I835" si="75">SUM(D815:D834)</f>
        <v>24</v>
      </c>
      <c r="E835" s="75">
        <f t="shared" si="75"/>
        <v>123.50000000000006</v>
      </c>
      <c r="F835" s="75">
        <f t="shared" si="75"/>
        <v>82.500000000000014</v>
      </c>
      <c r="G835" s="75">
        <f t="shared" si="75"/>
        <v>53.500000000000021</v>
      </c>
      <c r="H835" s="75">
        <f t="shared" si="75"/>
        <v>35.5</v>
      </c>
      <c r="I835" s="75">
        <f t="shared" si="75"/>
        <v>295</v>
      </c>
    </row>
    <row r="836" spans="1:9" ht="33.75" customHeight="1">
      <c r="A836" s="113" t="s">
        <v>654</v>
      </c>
      <c r="B836" s="113"/>
      <c r="C836" s="113"/>
      <c r="D836" s="113"/>
      <c r="E836" s="113"/>
      <c r="F836" s="113"/>
      <c r="G836" s="113"/>
      <c r="H836" s="113"/>
      <c r="I836" s="113"/>
    </row>
    <row r="837" spans="1:9" s="1" customFormat="1">
      <c r="A837" s="87">
        <v>791</v>
      </c>
      <c r="B837" s="17" t="s">
        <v>655</v>
      </c>
      <c r="C837" s="61" t="s">
        <v>897</v>
      </c>
      <c r="D837" s="64">
        <v>10</v>
      </c>
      <c r="E837" s="65">
        <v>8.9</v>
      </c>
      <c r="F837" s="65">
        <v>4.9000000000000004</v>
      </c>
      <c r="G837" s="65">
        <v>3.1</v>
      </c>
      <c r="H837" s="65">
        <v>0.7</v>
      </c>
      <c r="I837" s="66">
        <f t="shared" si="73"/>
        <v>17.600000000000001</v>
      </c>
    </row>
    <row r="838" spans="1:9" s="1" customFormat="1">
      <c r="A838" s="87">
        <v>792</v>
      </c>
      <c r="B838" s="17" t="s">
        <v>656</v>
      </c>
      <c r="C838" s="61" t="s">
        <v>994</v>
      </c>
      <c r="D838" s="64" t="s">
        <v>20</v>
      </c>
      <c r="E838" s="65">
        <v>4.4000000000000004</v>
      </c>
      <c r="F838" s="65">
        <v>2.9</v>
      </c>
      <c r="G838" s="65">
        <v>2.1</v>
      </c>
      <c r="H838" s="65">
        <v>2.2000000000000002</v>
      </c>
      <c r="I838" s="66">
        <f t="shared" si="73"/>
        <v>11.600000000000001</v>
      </c>
    </row>
    <row r="839" spans="1:9" s="1" customFormat="1">
      <c r="A839" s="87">
        <v>793</v>
      </c>
      <c r="B839" s="17" t="s">
        <v>657</v>
      </c>
      <c r="C839" s="61" t="s">
        <v>995</v>
      </c>
      <c r="D839" s="64" t="s">
        <v>20</v>
      </c>
      <c r="E839" s="65">
        <v>6.4</v>
      </c>
      <c r="F839" s="65">
        <v>3.4</v>
      </c>
      <c r="G839" s="65">
        <v>2.1</v>
      </c>
      <c r="H839" s="65">
        <v>0.7</v>
      </c>
      <c r="I839" s="66">
        <f t="shared" si="73"/>
        <v>12.6</v>
      </c>
    </row>
    <row r="840" spans="1:9" s="1" customFormat="1">
      <c r="A840" s="87">
        <v>794</v>
      </c>
      <c r="B840" s="17" t="s">
        <v>896</v>
      </c>
      <c r="C840" s="17" t="s">
        <v>996</v>
      </c>
      <c r="D840" s="64">
        <v>50</v>
      </c>
      <c r="E840" s="68">
        <v>10.9</v>
      </c>
      <c r="F840" s="68">
        <v>7.9</v>
      </c>
      <c r="G840" s="68">
        <v>7.1000000000000005</v>
      </c>
      <c r="H840" s="68">
        <v>2.2000000000000002</v>
      </c>
      <c r="I840" s="66">
        <f t="shared" si="73"/>
        <v>28.1</v>
      </c>
    </row>
    <row r="841" spans="1:9" s="1" customFormat="1">
      <c r="A841" s="87">
        <v>795</v>
      </c>
      <c r="B841" s="17" t="s">
        <v>658</v>
      </c>
      <c r="C841" s="61" t="s">
        <v>997</v>
      </c>
      <c r="D841" s="64">
        <v>10</v>
      </c>
      <c r="E841" s="65">
        <v>11.9</v>
      </c>
      <c r="F841" s="65">
        <v>5.9</v>
      </c>
      <c r="G841" s="65">
        <v>5.1000000000000005</v>
      </c>
      <c r="H841" s="65">
        <v>2.2000000000000002</v>
      </c>
      <c r="I841" s="66">
        <f t="shared" si="73"/>
        <v>25.1</v>
      </c>
    </row>
    <row r="842" spans="1:9" s="1" customFormat="1">
      <c r="A842" s="87">
        <v>796</v>
      </c>
      <c r="B842" s="17" t="s">
        <v>659</v>
      </c>
      <c r="C842" s="17" t="s">
        <v>996</v>
      </c>
      <c r="D842" s="64" t="s">
        <v>20</v>
      </c>
      <c r="E842" s="65">
        <v>5.9</v>
      </c>
      <c r="F842" s="65">
        <v>4.9000000000000004</v>
      </c>
      <c r="G842" s="65">
        <v>2.1</v>
      </c>
      <c r="H842" s="65">
        <v>1.7000000000000002</v>
      </c>
      <c r="I842" s="66">
        <f t="shared" si="73"/>
        <v>14.600000000000001</v>
      </c>
    </row>
    <row r="843" spans="1:9" s="1" customFormat="1">
      <c r="A843" s="87">
        <v>797</v>
      </c>
      <c r="B843" s="17" t="s">
        <v>660</v>
      </c>
      <c r="C843" s="17" t="s">
        <v>996</v>
      </c>
      <c r="D843" s="64" t="s">
        <v>20</v>
      </c>
      <c r="E843" s="65">
        <v>4.4000000000000004</v>
      </c>
      <c r="F843" s="65">
        <v>3.4</v>
      </c>
      <c r="G843" s="65">
        <v>2.6</v>
      </c>
      <c r="H843" s="65">
        <v>1.7000000000000002</v>
      </c>
      <c r="I843" s="66">
        <f t="shared" si="73"/>
        <v>12.100000000000001</v>
      </c>
    </row>
    <row r="844" spans="1:9" s="1" customFormat="1">
      <c r="A844" s="87">
        <v>798</v>
      </c>
      <c r="B844" s="55" t="s">
        <v>754</v>
      </c>
      <c r="C844" s="17" t="s">
        <v>996</v>
      </c>
      <c r="D844" s="64" t="s">
        <v>20</v>
      </c>
      <c r="E844" s="65">
        <v>6.4</v>
      </c>
      <c r="F844" s="65">
        <v>4.4000000000000004</v>
      </c>
      <c r="G844" s="65">
        <v>3.1</v>
      </c>
      <c r="H844" s="65">
        <v>1.7000000000000002</v>
      </c>
      <c r="I844" s="66">
        <f t="shared" si="73"/>
        <v>15.600000000000001</v>
      </c>
    </row>
    <row r="845" spans="1:9" s="1" customFormat="1">
      <c r="A845" s="87">
        <v>799</v>
      </c>
      <c r="B845" s="16" t="s">
        <v>661</v>
      </c>
      <c r="C845" s="61" t="s">
        <v>992</v>
      </c>
      <c r="D845" s="64" t="s">
        <v>20</v>
      </c>
      <c r="E845" s="65">
        <v>5.9</v>
      </c>
      <c r="F845" s="65">
        <v>1.9</v>
      </c>
      <c r="G845" s="65">
        <v>2.6</v>
      </c>
      <c r="H845" s="65">
        <v>1.7000000000000002</v>
      </c>
      <c r="I845" s="66">
        <f t="shared" si="73"/>
        <v>12.100000000000001</v>
      </c>
    </row>
    <row r="846" spans="1:9" s="1" customFormat="1">
      <c r="A846" s="87">
        <v>800</v>
      </c>
      <c r="B846" s="16" t="s">
        <v>662</v>
      </c>
      <c r="C846" s="61" t="s">
        <v>993</v>
      </c>
      <c r="D846" s="64" t="s">
        <v>20</v>
      </c>
      <c r="E846" s="65">
        <v>5.9</v>
      </c>
      <c r="F846" s="65">
        <v>3.4</v>
      </c>
      <c r="G846" s="65">
        <v>2.6</v>
      </c>
      <c r="H846" s="65">
        <v>2.2000000000000002</v>
      </c>
      <c r="I846" s="66">
        <f t="shared" si="73"/>
        <v>14.100000000000001</v>
      </c>
    </row>
    <row r="847" spans="1:9" s="1" customFormat="1">
      <c r="A847" s="87">
        <v>801</v>
      </c>
      <c r="B847" s="15" t="s">
        <v>895</v>
      </c>
      <c r="C847" s="17" t="s">
        <v>996</v>
      </c>
      <c r="D847" s="64">
        <v>6</v>
      </c>
      <c r="E847" s="65">
        <v>6.4</v>
      </c>
      <c r="F847" s="65">
        <v>2.9</v>
      </c>
      <c r="G847" s="65">
        <v>2.1</v>
      </c>
      <c r="H847" s="65">
        <v>1.7000000000000002</v>
      </c>
      <c r="I847" s="66">
        <f>SUM(E847:H847)</f>
        <v>13.100000000000001</v>
      </c>
    </row>
    <row r="848" spans="1:9" s="1" customFormat="1">
      <c r="A848" s="87">
        <v>802</v>
      </c>
      <c r="B848" s="15" t="s">
        <v>797</v>
      </c>
      <c r="C848" s="17" t="s">
        <v>996</v>
      </c>
      <c r="D848" s="64" t="s">
        <v>20</v>
      </c>
      <c r="E848" s="65">
        <v>6.4</v>
      </c>
      <c r="F848" s="65">
        <v>4.4000000000000004</v>
      </c>
      <c r="G848" s="65">
        <v>3.1</v>
      </c>
      <c r="H848" s="65">
        <v>1.7000000000000002</v>
      </c>
      <c r="I848" s="66">
        <f t="shared" ref="I848:I849" si="76">SUM(E848:H848)</f>
        <v>15.600000000000001</v>
      </c>
    </row>
    <row r="849" spans="1:958" s="1" customFormat="1">
      <c r="A849" s="87">
        <v>803</v>
      </c>
      <c r="B849" s="61" t="s">
        <v>13</v>
      </c>
      <c r="C849" s="17" t="s">
        <v>996</v>
      </c>
      <c r="D849" s="64">
        <v>10</v>
      </c>
      <c r="E849" s="65">
        <v>7.9</v>
      </c>
      <c r="F849" s="65">
        <v>4.9000000000000004</v>
      </c>
      <c r="G849" s="65">
        <v>3.1</v>
      </c>
      <c r="H849" s="65">
        <v>0.7</v>
      </c>
      <c r="I849" s="66">
        <f t="shared" si="76"/>
        <v>16.600000000000001</v>
      </c>
    </row>
    <row r="850" spans="1:958">
      <c r="A850" s="81"/>
      <c r="B850" s="17"/>
      <c r="C850" s="74" t="s">
        <v>77</v>
      </c>
      <c r="D850" s="75">
        <f t="shared" ref="D850" si="77">SUM(D837:D847)</f>
        <v>76</v>
      </c>
      <c r="E850" s="75">
        <f>SUM(E837:E849)</f>
        <v>91.700000000000017</v>
      </c>
      <c r="F850" s="75">
        <f>SUM(F837:F849)</f>
        <v>55.199999999999989</v>
      </c>
      <c r="G850" s="75">
        <f>SUM(G837:G849)</f>
        <v>40.800000000000011</v>
      </c>
      <c r="H850" s="75">
        <f>SUM(H837:H849)</f>
        <v>21.099999999999994</v>
      </c>
      <c r="I850" s="75">
        <f>SUM(I837:I849)</f>
        <v>208.79999999999995</v>
      </c>
    </row>
    <row r="851" spans="1:958" ht="30" customHeight="1">
      <c r="A851" s="113" t="s">
        <v>663</v>
      </c>
      <c r="B851" s="113"/>
      <c r="C851" s="113"/>
      <c r="D851" s="113"/>
      <c r="E851" s="113"/>
      <c r="F851" s="113"/>
      <c r="G851" s="113"/>
      <c r="H851" s="113"/>
      <c r="I851" s="113"/>
    </row>
    <row r="852" spans="1:958" s="1" customFormat="1">
      <c r="A852" s="87">
        <v>804</v>
      </c>
      <c r="B852" s="16" t="s">
        <v>892</v>
      </c>
      <c r="C852" s="61" t="s">
        <v>989</v>
      </c>
      <c r="D852" s="64">
        <v>50</v>
      </c>
      <c r="E852" s="65">
        <v>30.4</v>
      </c>
      <c r="F852" s="65">
        <v>15.4</v>
      </c>
      <c r="G852" s="65">
        <v>2.1</v>
      </c>
      <c r="H852" s="65">
        <v>1.7000000000000002</v>
      </c>
      <c r="I852" s="66">
        <f>SUM(E852:H852)</f>
        <v>49.6</v>
      </c>
    </row>
    <row r="853" spans="1:958" s="1" customFormat="1">
      <c r="A853" s="87">
        <v>805</v>
      </c>
      <c r="B853" s="16" t="s">
        <v>664</v>
      </c>
      <c r="C853" s="61" t="s">
        <v>893</v>
      </c>
      <c r="D853" s="64">
        <v>10</v>
      </c>
      <c r="E853" s="68">
        <v>11.4</v>
      </c>
      <c r="F853" s="68">
        <v>3.9</v>
      </c>
      <c r="G853" s="68">
        <v>3.1</v>
      </c>
      <c r="H853" s="68">
        <v>1.7000000000000002</v>
      </c>
      <c r="I853" s="66">
        <f t="shared" ref="I853:I859" si="78">SUM(E853:H853)</f>
        <v>20.100000000000001</v>
      </c>
    </row>
    <row r="854" spans="1:958" s="1" customFormat="1">
      <c r="A854" s="87">
        <v>806</v>
      </c>
      <c r="B854" s="17" t="s">
        <v>665</v>
      </c>
      <c r="C854" s="61" t="s">
        <v>988</v>
      </c>
      <c r="D854" s="64" t="s">
        <v>20</v>
      </c>
      <c r="E854" s="65">
        <v>4.4000000000000004</v>
      </c>
      <c r="F854" s="65">
        <v>2.9</v>
      </c>
      <c r="G854" s="65">
        <v>1.0999999999999999</v>
      </c>
      <c r="H854" s="65">
        <v>0.7</v>
      </c>
      <c r="I854" s="66">
        <f t="shared" si="78"/>
        <v>9.1</v>
      </c>
    </row>
    <row r="855" spans="1:958" s="1" customFormat="1">
      <c r="A855" s="87">
        <v>807</v>
      </c>
      <c r="B855" s="17" t="s">
        <v>233</v>
      </c>
      <c r="C855" s="61" t="s">
        <v>894</v>
      </c>
      <c r="D855" s="64">
        <v>8</v>
      </c>
      <c r="E855" s="68">
        <v>10.4</v>
      </c>
      <c r="F855" s="68">
        <v>3.9</v>
      </c>
      <c r="G855" s="68">
        <v>2.1</v>
      </c>
      <c r="H855" s="68">
        <v>1.7000000000000002</v>
      </c>
      <c r="I855" s="66">
        <f t="shared" si="78"/>
        <v>18.100000000000001</v>
      </c>
    </row>
    <row r="856" spans="1:958" s="1" customFormat="1">
      <c r="A856" s="87">
        <v>808</v>
      </c>
      <c r="B856" s="55" t="s">
        <v>666</v>
      </c>
      <c r="C856" s="61" t="s">
        <v>988</v>
      </c>
      <c r="D856" s="64">
        <v>10</v>
      </c>
      <c r="E856" s="65">
        <v>9.4</v>
      </c>
      <c r="F856" s="65">
        <v>9.4</v>
      </c>
      <c r="G856" s="65">
        <v>6.1000000000000005</v>
      </c>
      <c r="H856" s="65">
        <v>2.2000000000000002</v>
      </c>
      <c r="I856" s="66">
        <f t="shared" si="78"/>
        <v>27.1</v>
      </c>
    </row>
    <row r="857" spans="1:958" s="1" customFormat="1">
      <c r="A857" s="87">
        <v>809</v>
      </c>
      <c r="B857" s="17" t="s">
        <v>667</v>
      </c>
      <c r="C857" s="61" t="s">
        <v>990</v>
      </c>
      <c r="D857" s="64" t="s">
        <v>20</v>
      </c>
      <c r="E857" s="65">
        <v>4.4000000000000004</v>
      </c>
      <c r="F857" s="65">
        <v>3.4</v>
      </c>
      <c r="G857" s="65">
        <v>2.6</v>
      </c>
      <c r="H857" s="65">
        <v>1.7000000000000002</v>
      </c>
      <c r="I857" s="66">
        <f t="shared" si="78"/>
        <v>12.100000000000001</v>
      </c>
    </row>
    <row r="858" spans="1:958" s="1" customFormat="1">
      <c r="A858" s="87">
        <v>810</v>
      </c>
      <c r="B858" s="55" t="s">
        <v>668</v>
      </c>
      <c r="C858" s="61" t="s">
        <v>988</v>
      </c>
      <c r="D858" s="64" t="s">
        <v>20</v>
      </c>
      <c r="E858" s="65">
        <v>5.9</v>
      </c>
      <c r="F858" s="65">
        <v>4.4000000000000004</v>
      </c>
      <c r="G858" s="65">
        <v>3.1</v>
      </c>
      <c r="H858" s="65">
        <v>1.7000000000000002</v>
      </c>
      <c r="I858" s="66">
        <f t="shared" si="78"/>
        <v>15.100000000000001</v>
      </c>
    </row>
    <row r="859" spans="1:958" s="1" customFormat="1">
      <c r="A859" s="87">
        <v>811</v>
      </c>
      <c r="B859" s="17" t="s">
        <v>669</v>
      </c>
      <c r="C859" s="17" t="s">
        <v>991</v>
      </c>
      <c r="D859" s="64" t="s">
        <v>20</v>
      </c>
      <c r="E859" s="65">
        <v>6.4</v>
      </c>
      <c r="F859" s="65">
        <v>2.9</v>
      </c>
      <c r="G859" s="65">
        <v>2.6</v>
      </c>
      <c r="H859" s="65">
        <v>3.7</v>
      </c>
      <c r="I859" s="66">
        <f t="shared" si="78"/>
        <v>15.600000000000001</v>
      </c>
    </row>
    <row r="860" spans="1:958" s="1" customFormat="1">
      <c r="A860" s="87">
        <v>812</v>
      </c>
      <c r="B860" s="82" t="s">
        <v>670</v>
      </c>
      <c r="C860" s="17" t="s">
        <v>991</v>
      </c>
      <c r="D860" s="64" t="s">
        <v>20</v>
      </c>
      <c r="E860" s="65">
        <v>5.9</v>
      </c>
      <c r="F860" s="65">
        <v>3.4</v>
      </c>
      <c r="G860" s="65">
        <v>2.1</v>
      </c>
      <c r="H860" s="65">
        <v>2.2000000000000002</v>
      </c>
      <c r="I860" s="66">
        <f>SUM(E860:H860)</f>
        <v>13.600000000000001</v>
      </c>
    </row>
    <row r="861" spans="1:958" s="1" customFormat="1">
      <c r="A861" s="87">
        <v>813</v>
      </c>
      <c r="B861" s="56" t="s">
        <v>755</v>
      </c>
      <c r="C861" s="17" t="s">
        <v>991</v>
      </c>
      <c r="D861" s="64" t="s">
        <v>20</v>
      </c>
      <c r="E861" s="65">
        <v>4.4000000000000004</v>
      </c>
      <c r="F861" s="65">
        <v>3.4</v>
      </c>
      <c r="G861" s="65">
        <v>2.6</v>
      </c>
      <c r="H861" s="65">
        <v>1.7000000000000002</v>
      </c>
      <c r="I861" s="66">
        <f>SUM(E861:H861)</f>
        <v>12.100000000000001</v>
      </c>
    </row>
    <row r="862" spans="1:958" s="1" customFormat="1">
      <c r="A862" s="87">
        <v>814</v>
      </c>
      <c r="B862" s="15" t="s">
        <v>798</v>
      </c>
      <c r="C862" s="17" t="s">
        <v>991</v>
      </c>
      <c r="D862" s="64" t="s">
        <v>20</v>
      </c>
      <c r="E862" s="65">
        <v>4.4000000000000004</v>
      </c>
      <c r="F862" s="65">
        <v>2.9</v>
      </c>
      <c r="G862" s="65">
        <v>1.0999999999999999</v>
      </c>
      <c r="H862" s="65">
        <v>0.7</v>
      </c>
      <c r="I862" s="66">
        <f t="shared" ref="I862" si="79">SUM(E862:H862)</f>
        <v>9.1</v>
      </c>
    </row>
    <row r="863" spans="1:958">
      <c r="A863" s="27"/>
      <c r="B863" s="77"/>
      <c r="C863" s="74" t="s">
        <v>77</v>
      </c>
      <c r="D863" s="75">
        <f t="shared" ref="D863:I863" si="80">SUM(D852:D862)</f>
        <v>78</v>
      </c>
      <c r="E863" s="75">
        <f t="shared" si="80"/>
        <v>97.400000000000034</v>
      </c>
      <c r="F863" s="75">
        <f t="shared" si="80"/>
        <v>55.899999999999991</v>
      </c>
      <c r="G863" s="75">
        <f t="shared" si="80"/>
        <v>28.600000000000009</v>
      </c>
      <c r="H863" s="75">
        <f t="shared" si="80"/>
        <v>19.699999999999996</v>
      </c>
      <c r="I863" s="75">
        <f t="shared" si="80"/>
        <v>201.59999999999997</v>
      </c>
    </row>
    <row r="864" spans="1:958" ht="27" customHeight="1">
      <c r="A864" s="113" t="s">
        <v>671</v>
      </c>
      <c r="B864" s="113"/>
      <c r="C864" s="113"/>
      <c r="D864" s="113"/>
      <c r="E864" s="113"/>
      <c r="F864" s="113"/>
      <c r="G864" s="113"/>
      <c r="H864" s="113"/>
      <c r="I864" s="113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  <c r="FU864" s="1"/>
      <c r="FV864" s="1"/>
      <c r="FW864" s="1"/>
      <c r="FX864" s="1"/>
      <c r="FY864" s="1"/>
      <c r="FZ864" s="1"/>
      <c r="GA864" s="1"/>
      <c r="GB864" s="1"/>
      <c r="GC864" s="1"/>
      <c r="GD864" s="1"/>
      <c r="GE864" s="1"/>
      <c r="GF864" s="1"/>
      <c r="GG864" s="1"/>
      <c r="GH864" s="1"/>
      <c r="GI864" s="1"/>
      <c r="GJ864" s="1"/>
      <c r="GK864" s="1"/>
      <c r="GL864" s="1"/>
      <c r="GM864" s="1"/>
      <c r="GN864" s="1"/>
      <c r="GO864" s="1"/>
      <c r="GP864" s="1"/>
      <c r="GQ864" s="1"/>
      <c r="GR864" s="1"/>
      <c r="GS864" s="1"/>
      <c r="GT864" s="1"/>
      <c r="GU864" s="1"/>
      <c r="GV864" s="1"/>
      <c r="GW864" s="1"/>
      <c r="GX864" s="1"/>
      <c r="GY864" s="1"/>
      <c r="GZ864" s="1"/>
      <c r="HA864" s="1"/>
      <c r="HB864" s="1"/>
      <c r="HC864" s="1"/>
      <c r="HD864" s="1"/>
      <c r="HE864" s="1"/>
      <c r="HF864" s="1"/>
      <c r="HG864" s="1"/>
      <c r="HH864" s="1"/>
      <c r="HI864" s="1"/>
      <c r="HJ864" s="1"/>
      <c r="HK864" s="1"/>
      <c r="HL864" s="1"/>
      <c r="HM864" s="1"/>
      <c r="HN864" s="1"/>
      <c r="HO864" s="1"/>
      <c r="HP864" s="1"/>
      <c r="HQ864" s="1"/>
      <c r="HR864" s="1"/>
      <c r="HS864" s="1"/>
      <c r="HT864" s="1"/>
      <c r="HU864" s="1"/>
      <c r="HV864" s="1"/>
      <c r="HW864" s="1"/>
      <c r="HX864" s="1"/>
      <c r="HY864" s="1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  <c r="IU864" s="1"/>
      <c r="IV864" s="1"/>
      <c r="IW864" s="1"/>
      <c r="IX864" s="1"/>
      <c r="IY864" s="1"/>
      <c r="IZ864" s="1"/>
      <c r="JA864" s="1"/>
      <c r="JB864" s="1"/>
      <c r="JC864" s="1"/>
      <c r="JD864" s="1"/>
      <c r="JE864" s="1"/>
      <c r="JF864" s="1"/>
      <c r="JG864" s="1"/>
      <c r="JH864" s="1"/>
      <c r="JI864" s="1"/>
      <c r="JJ864" s="1"/>
      <c r="JK864" s="1"/>
      <c r="JL864" s="1"/>
      <c r="JM864" s="1"/>
      <c r="JN864" s="1"/>
      <c r="JO864" s="1"/>
      <c r="JP864" s="1"/>
      <c r="JQ864" s="1"/>
      <c r="JR864" s="1"/>
      <c r="JS864" s="1"/>
      <c r="JT864" s="1"/>
      <c r="JU864" s="1"/>
      <c r="JV864" s="1"/>
      <c r="JW864" s="1"/>
      <c r="JX864" s="1"/>
      <c r="JY864" s="1"/>
      <c r="JZ864" s="1"/>
      <c r="KA864" s="1"/>
      <c r="KB864" s="1"/>
      <c r="KC864" s="1"/>
      <c r="KD864" s="1"/>
      <c r="KE864" s="1"/>
      <c r="KF864" s="1"/>
      <c r="KG864" s="1"/>
      <c r="KH864" s="1"/>
      <c r="KI864" s="1"/>
      <c r="KJ864" s="1"/>
      <c r="KK864" s="1"/>
      <c r="KL864" s="1"/>
      <c r="KM864" s="1"/>
      <c r="KN864" s="1"/>
      <c r="KO864" s="1"/>
      <c r="KP864" s="1"/>
      <c r="KQ864" s="1"/>
      <c r="KR864" s="1"/>
      <c r="KS864" s="1"/>
      <c r="KT864" s="1"/>
      <c r="KU864" s="1"/>
      <c r="KV864" s="1"/>
      <c r="KW864" s="1"/>
      <c r="KX864" s="1"/>
      <c r="KY864" s="1"/>
      <c r="KZ864" s="1"/>
      <c r="LA864" s="1"/>
      <c r="LB864" s="1"/>
      <c r="LC864" s="1"/>
      <c r="LD864" s="1"/>
      <c r="LE864" s="1"/>
      <c r="LF864" s="1"/>
      <c r="LG864" s="1"/>
      <c r="LH864" s="1"/>
      <c r="LI864" s="1"/>
      <c r="LJ864" s="1"/>
      <c r="LK864" s="1"/>
      <c r="LL864" s="1"/>
      <c r="LM864" s="1"/>
      <c r="LN864" s="1"/>
      <c r="LO864" s="1"/>
      <c r="LP864" s="1"/>
      <c r="LQ864" s="1"/>
      <c r="LR864" s="1"/>
      <c r="LS864" s="1"/>
      <c r="LT864" s="1"/>
      <c r="LU864" s="1"/>
      <c r="LV864" s="1"/>
      <c r="LW864" s="1"/>
      <c r="LX864" s="1"/>
      <c r="LY864" s="1"/>
      <c r="LZ864" s="1"/>
      <c r="MA864" s="1"/>
      <c r="MB864" s="1"/>
      <c r="MC864" s="1"/>
      <c r="MD864" s="1"/>
      <c r="ME864" s="1"/>
      <c r="MF864" s="1"/>
      <c r="MG864" s="1"/>
      <c r="MH864" s="1"/>
      <c r="MI864" s="1"/>
      <c r="MJ864" s="1"/>
      <c r="MK864" s="1"/>
      <c r="ML864" s="1"/>
      <c r="MM864" s="1"/>
      <c r="MN864" s="1"/>
      <c r="MO864" s="1"/>
      <c r="MP864" s="1"/>
      <c r="MQ864" s="1"/>
      <c r="MR864" s="1"/>
      <c r="MS864" s="1"/>
      <c r="MT864" s="1"/>
      <c r="MU864" s="1"/>
      <c r="MV864" s="1"/>
      <c r="MW864" s="1"/>
      <c r="MX864" s="1"/>
      <c r="MY864" s="1"/>
      <c r="MZ864" s="1"/>
      <c r="NA864" s="1"/>
      <c r="NB864" s="1"/>
      <c r="NC864" s="1"/>
      <c r="ND864" s="1"/>
      <c r="NE864" s="1"/>
      <c r="NF864" s="1"/>
      <c r="NG864" s="1"/>
      <c r="NH864" s="1"/>
      <c r="NI864" s="1"/>
      <c r="NJ864" s="1"/>
      <c r="NK864" s="1"/>
      <c r="NL864" s="1"/>
      <c r="NM864" s="1"/>
      <c r="NN864" s="1"/>
      <c r="NO864" s="1"/>
      <c r="NP864" s="1"/>
      <c r="NQ864" s="1"/>
      <c r="NR864" s="1"/>
      <c r="NS864" s="1"/>
      <c r="NT864" s="1"/>
      <c r="NU864" s="1"/>
      <c r="NV864" s="1"/>
      <c r="NW864" s="1"/>
      <c r="NX864" s="1"/>
      <c r="NY864" s="1"/>
      <c r="NZ864" s="1"/>
      <c r="OA864" s="1"/>
      <c r="OB864" s="1"/>
      <c r="OC864" s="1"/>
      <c r="OD864" s="1"/>
      <c r="OE864" s="1"/>
      <c r="OF864" s="1"/>
      <c r="OG864" s="1"/>
      <c r="OH864" s="1"/>
      <c r="OI864" s="1"/>
      <c r="OJ864" s="1"/>
      <c r="OK864" s="1"/>
      <c r="OL864" s="1"/>
      <c r="OM864" s="1"/>
      <c r="ON864" s="1"/>
      <c r="OO864" s="1"/>
      <c r="OP864" s="1"/>
      <c r="OQ864" s="1"/>
      <c r="OR864" s="1"/>
      <c r="OS864" s="1"/>
      <c r="OT864" s="1"/>
      <c r="OU864" s="1"/>
      <c r="OV864" s="1"/>
      <c r="OW864" s="1"/>
      <c r="OX864" s="1"/>
      <c r="OY864" s="1"/>
      <c r="OZ864" s="1"/>
      <c r="PA864" s="1"/>
      <c r="PB864" s="1"/>
      <c r="PC864" s="1"/>
      <c r="PD864" s="1"/>
      <c r="PE864" s="1"/>
      <c r="PF864" s="1"/>
      <c r="PG864" s="1"/>
      <c r="PH864" s="1"/>
      <c r="PI864" s="1"/>
      <c r="PJ864" s="1"/>
      <c r="PK864" s="1"/>
      <c r="PL864" s="1"/>
      <c r="PM864" s="1"/>
      <c r="PN864" s="1"/>
      <c r="PO864" s="1"/>
      <c r="PP864" s="1"/>
      <c r="PQ864" s="1"/>
      <c r="PR864" s="1"/>
      <c r="PS864" s="1"/>
      <c r="PT864" s="1"/>
      <c r="PU864" s="1"/>
      <c r="PV864" s="1"/>
      <c r="PW864" s="1"/>
      <c r="PX864" s="1"/>
      <c r="PY864" s="1"/>
      <c r="PZ864" s="1"/>
      <c r="QA864" s="1"/>
      <c r="QB864" s="1"/>
      <c r="QC864" s="1"/>
      <c r="QD864" s="1"/>
      <c r="QE864" s="1"/>
      <c r="QF864" s="1"/>
      <c r="QG864" s="1"/>
      <c r="QH864" s="1"/>
      <c r="QI864" s="1"/>
      <c r="QJ864" s="1"/>
      <c r="QK864" s="1"/>
      <c r="QL864" s="1"/>
      <c r="QM864" s="1"/>
      <c r="QN864" s="1"/>
      <c r="QO864" s="1"/>
      <c r="QP864" s="1"/>
      <c r="QQ864" s="1"/>
      <c r="QR864" s="1"/>
      <c r="QS864" s="1"/>
      <c r="QT864" s="1"/>
      <c r="QU864" s="1"/>
      <c r="QV864" s="1"/>
      <c r="QW864" s="1"/>
      <c r="QX864" s="1"/>
      <c r="QY864" s="1"/>
      <c r="QZ864" s="1"/>
      <c r="RA864" s="1"/>
      <c r="RB864" s="1"/>
      <c r="RC864" s="1"/>
      <c r="RD864" s="1"/>
      <c r="RE864" s="1"/>
      <c r="RF864" s="1"/>
      <c r="RG864" s="1"/>
      <c r="RH864" s="1"/>
      <c r="RI864" s="1"/>
      <c r="RJ864" s="1"/>
      <c r="RK864" s="1"/>
      <c r="RL864" s="1"/>
      <c r="RM864" s="1"/>
      <c r="RN864" s="1"/>
      <c r="RO864" s="1"/>
      <c r="RP864" s="1"/>
      <c r="RQ864" s="1"/>
      <c r="RR864" s="1"/>
      <c r="RS864" s="1"/>
      <c r="RT864" s="1"/>
      <c r="RU864" s="1"/>
      <c r="RV864" s="1"/>
      <c r="RW864" s="1"/>
      <c r="RX864" s="1"/>
      <c r="RY864" s="1"/>
      <c r="RZ864" s="1"/>
      <c r="SA864" s="1"/>
      <c r="SB864" s="1"/>
      <c r="SC864" s="1"/>
      <c r="SD864" s="1"/>
      <c r="SE864" s="1"/>
      <c r="SF864" s="1"/>
      <c r="SG864" s="1"/>
      <c r="SH864" s="1"/>
      <c r="SI864" s="1"/>
      <c r="SJ864" s="1"/>
      <c r="SK864" s="1"/>
      <c r="SL864" s="1"/>
      <c r="SM864" s="1"/>
      <c r="SN864" s="1"/>
      <c r="SO864" s="1"/>
      <c r="SP864" s="1"/>
      <c r="SQ864" s="1"/>
      <c r="SR864" s="1"/>
      <c r="SS864" s="1"/>
      <c r="ST864" s="1"/>
      <c r="SU864" s="1"/>
      <c r="SV864" s="1"/>
      <c r="SW864" s="1"/>
      <c r="SX864" s="1"/>
      <c r="SY864" s="1"/>
      <c r="SZ864" s="1"/>
      <c r="TA864" s="1"/>
      <c r="TB864" s="1"/>
      <c r="TC864" s="1"/>
      <c r="TD864" s="1"/>
      <c r="TE864" s="1"/>
      <c r="TF864" s="1"/>
      <c r="TG864" s="1"/>
      <c r="TH864" s="1"/>
      <c r="TI864" s="1"/>
      <c r="TJ864" s="1"/>
      <c r="TK864" s="1"/>
      <c r="TL864" s="1"/>
      <c r="TM864" s="1"/>
      <c r="TN864" s="1"/>
      <c r="TO864" s="1"/>
      <c r="TP864" s="1"/>
      <c r="TQ864" s="1"/>
      <c r="TR864" s="1"/>
      <c r="TS864" s="1"/>
      <c r="TT864" s="1"/>
      <c r="TU864" s="1"/>
      <c r="TV864" s="1"/>
      <c r="TW864" s="1"/>
      <c r="TX864" s="1"/>
      <c r="TY864" s="1"/>
      <c r="TZ864" s="1"/>
      <c r="UA864" s="1"/>
      <c r="UB864" s="1"/>
      <c r="UC864" s="1"/>
      <c r="UD864" s="1"/>
      <c r="UE864" s="1"/>
      <c r="UF864" s="1"/>
      <c r="UG864" s="1"/>
      <c r="UH864" s="1"/>
      <c r="UI864" s="1"/>
      <c r="UJ864" s="1"/>
      <c r="UK864" s="1"/>
      <c r="UL864" s="1"/>
      <c r="UM864" s="1"/>
      <c r="UN864" s="1"/>
      <c r="UO864" s="1"/>
      <c r="UP864" s="1"/>
      <c r="UQ864" s="1"/>
      <c r="UR864" s="1"/>
      <c r="US864" s="1"/>
      <c r="UT864" s="1"/>
      <c r="UU864" s="1"/>
      <c r="UV864" s="1"/>
      <c r="UW864" s="1"/>
      <c r="UX864" s="1"/>
      <c r="UY864" s="1"/>
      <c r="UZ864" s="1"/>
      <c r="VA864" s="1"/>
      <c r="VB864" s="1"/>
      <c r="VC864" s="1"/>
      <c r="VD864" s="1"/>
      <c r="VE864" s="1"/>
      <c r="VF864" s="1"/>
      <c r="VG864" s="1"/>
      <c r="VH864" s="1"/>
      <c r="VI864" s="1"/>
      <c r="VJ864" s="1"/>
      <c r="VK864" s="1"/>
      <c r="VL864" s="1"/>
      <c r="VM864" s="1"/>
      <c r="VN864" s="1"/>
      <c r="VO864" s="1"/>
      <c r="VP864" s="1"/>
      <c r="VQ864" s="1"/>
      <c r="VR864" s="1"/>
      <c r="VS864" s="1"/>
      <c r="VT864" s="1"/>
      <c r="VU864" s="1"/>
      <c r="VV864" s="1"/>
      <c r="VW864" s="1"/>
      <c r="VX864" s="1"/>
      <c r="VY864" s="1"/>
      <c r="VZ864" s="1"/>
      <c r="WA864" s="1"/>
      <c r="WB864" s="1"/>
      <c r="WC864" s="1"/>
      <c r="WD864" s="1"/>
      <c r="WE864" s="1"/>
      <c r="WF864" s="1"/>
      <c r="WG864" s="1"/>
      <c r="WH864" s="1"/>
      <c r="WI864" s="1"/>
      <c r="WJ864" s="1"/>
      <c r="WK864" s="1"/>
      <c r="WL864" s="1"/>
      <c r="WM864" s="1"/>
      <c r="WN864" s="1"/>
      <c r="WO864" s="1"/>
      <c r="WP864" s="1"/>
      <c r="WQ864" s="1"/>
      <c r="WR864" s="1"/>
      <c r="WS864" s="1"/>
      <c r="WT864" s="1"/>
      <c r="WU864" s="1"/>
      <c r="WV864" s="1"/>
      <c r="WW864" s="1"/>
      <c r="WX864" s="1"/>
      <c r="WY864" s="1"/>
      <c r="WZ864" s="1"/>
      <c r="XA864" s="1"/>
      <c r="XB864" s="1"/>
      <c r="XC864" s="1"/>
      <c r="XD864" s="1"/>
      <c r="XE864" s="1"/>
      <c r="XF864" s="1"/>
      <c r="XG864" s="1"/>
      <c r="XH864" s="1"/>
      <c r="XI864" s="1"/>
      <c r="XJ864" s="1"/>
      <c r="XK864" s="1"/>
      <c r="XL864" s="1"/>
      <c r="XM864" s="1"/>
      <c r="XN864" s="1"/>
      <c r="XO864" s="1"/>
      <c r="XP864" s="1"/>
      <c r="XQ864" s="1"/>
      <c r="XR864" s="1"/>
      <c r="XS864" s="1"/>
      <c r="XT864" s="1"/>
      <c r="XU864" s="1"/>
      <c r="XV864" s="1"/>
      <c r="XW864" s="1"/>
      <c r="XX864" s="1"/>
      <c r="XY864" s="1"/>
      <c r="XZ864" s="1"/>
      <c r="YA864" s="1"/>
      <c r="YB864" s="1"/>
      <c r="YC864" s="1"/>
      <c r="YD864" s="1"/>
      <c r="YE864" s="1"/>
      <c r="YF864" s="1"/>
      <c r="YG864" s="1"/>
      <c r="YH864" s="1"/>
      <c r="YI864" s="1"/>
      <c r="YJ864" s="1"/>
      <c r="YK864" s="1"/>
      <c r="YL864" s="1"/>
      <c r="YM864" s="1"/>
      <c r="YN864" s="1"/>
      <c r="YO864" s="1"/>
      <c r="YP864" s="1"/>
      <c r="YQ864" s="1"/>
      <c r="YR864" s="1"/>
      <c r="YS864" s="1"/>
      <c r="YT864" s="1"/>
      <c r="YU864" s="1"/>
      <c r="YV864" s="1"/>
      <c r="YW864" s="1"/>
      <c r="YX864" s="1"/>
      <c r="YY864" s="1"/>
      <c r="YZ864" s="1"/>
      <c r="ZA864" s="1"/>
      <c r="ZB864" s="1"/>
      <c r="ZC864" s="1"/>
      <c r="ZD864" s="1"/>
      <c r="ZE864" s="1"/>
      <c r="ZF864" s="1"/>
      <c r="ZG864" s="1"/>
      <c r="ZH864" s="1"/>
      <c r="ZI864" s="1"/>
      <c r="ZJ864" s="1"/>
      <c r="ZK864" s="1"/>
      <c r="ZL864" s="1"/>
      <c r="ZM864" s="1"/>
      <c r="ZN864" s="1"/>
      <c r="ZO864" s="1"/>
      <c r="ZP864" s="1"/>
      <c r="ZQ864" s="1"/>
      <c r="ZR864" s="1"/>
      <c r="ZS864" s="1"/>
      <c r="ZT864" s="1"/>
      <c r="ZU864" s="1"/>
      <c r="ZV864" s="1"/>
      <c r="ZW864" s="1"/>
      <c r="ZX864" s="1"/>
      <c r="ZY864" s="1"/>
      <c r="ZZ864" s="1"/>
      <c r="AAA864" s="1"/>
      <c r="AAB864" s="1"/>
      <c r="AAC864" s="1"/>
      <c r="AAD864" s="1"/>
      <c r="AAE864" s="1"/>
      <c r="AAF864" s="1"/>
      <c r="AAG864" s="1"/>
      <c r="AAH864" s="1"/>
      <c r="AAI864" s="1"/>
      <c r="AAJ864" s="1"/>
      <c r="AAK864" s="1"/>
      <c r="AAL864" s="1"/>
      <c r="AAM864" s="1"/>
      <c r="AAN864" s="1"/>
      <c r="AAO864" s="1"/>
      <c r="AAP864" s="1"/>
      <c r="AAQ864" s="1"/>
      <c r="AAR864" s="1"/>
      <c r="AAS864" s="1"/>
      <c r="AAT864" s="1"/>
      <c r="AAU864" s="1"/>
      <c r="AAV864" s="1"/>
      <c r="AAW864" s="1"/>
      <c r="AAX864" s="1"/>
      <c r="AAY864" s="1"/>
      <c r="AAZ864" s="1"/>
      <c r="ABA864" s="1"/>
      <c r="ABB864" s="1"/>
      <c r="ABC864" s="1"/>
      <c r="ABD864" s="1"/>
      <c r="ABE864" s="1"/>
      <c r="ABF864" s="1"/>
      <c r="ABG864" s="1"/>
      <c r="ABH864" s="1"/>
      <c r="ABI864" s="1"/>
      <c r="ABJ864" s="1"/>
      <c r="ABK864" s="1"/>
      <c r="ABL864" s="1"/>
      <c r="ABM864" s="1"/>
      <c r="ABN864" s="1"/>
      <c r="ABO864" s="1"/>
      <c r="ABP864" s="1"/>
      <c r="ABQ864" s="1"/>
      <c r="ABR864" s="1"/>
      <c r="ABS864" s="1"/>
      <c r="ABT864" s="1"/>
      <c r="ABU864" s="1"/>
      <c r="ABV864" s="1"/>
      <c r="ABW864" s="1"/>
      <c r="ABX864" s="1"/>
      <c r="ABY864" s="1"/>
      <c r="ABZ864" s="1"/>
      <c r="ACA864" s="1"/>
      <c r="ACB864" s="1"/>
      <c r="ACC864" s="1"/>
      <c r="ACD864" s="1"/>
      <c r="ACE864" s="1"/>
      <c r="ACF864" s="1"/>
      <c r="ACG864" s="1"/>
      <c r="ACH864" s="1"/>
      <c r="ACI864" s="1"/>
      <c r="ACJ864" s="1"/>
      <c r="ACK864" s="1"/>
      <c r="ACL864" s="1"/>
      <c r="ACM864" s="1"/>
      <c r="ACN864" s="1"/>
      <c r="ACO864" s="1"/>
      <c r="ACP864" s="1"/>
      <c r="ACQ864" s="1"/>
      <c r="ACR864" s="1"/>
      <c r="ACS864" s="1"/>
      <c r="ACT864" s="1"/>
      <c r="ACU864" s="1"/>
      <c r="ACV864" s="1"/>
      <c r="ACW864" s="1"/>
      <c r="ACX864" s="1"/>
      <c r="ACY864" s="1"/>
      <c r="ACZ864" s="1"/>
      <c r="ADA864" s="1"/>
      <c r="ADB864" s="1"/>
      <c r="ADC864" s="1"/>
      <c r="ADD864" s="1"/>
      <c r="ADE864" s="1"/>
      <c r="ADF864" s="1"/>
      <c r="ADG864" s="1"/>
      <c r="ADH864" s="1"/>
      <c r="ADI864" s="1"/>
      <c r="ADJ864" s="1"/>
      <c r="ADK864" s="1"/>
      <c r="ADL864" s="1"/>
      <c r="ADM864" s="1"/>
      <c r="ADN864" s="1"/>
      <c r="ADO864" s="1"/>
      <c r="ADP864" s="1"/>
      <c r="ADQ864" s="1"/>
      <c r="ADR864" s="1"/>
      <c r="ADS864" s="1"/>
      <c r="ADT864" s="1"/>
      <c r="ADU864" s="1"/>
      <c r="ADV864" s="1"/>
      <c r="ADW864" s="1"/>
      <c r="ADX864" s="1"/>
      <c r="ADY864" s="1"/>
      <c r="ADZ864" s="1"/>
      <c r="AEA864" s="1"/>
      <c r="AEB864" s="1"/>
      <c r="AEC864" s="1"/>
      <c r="AED864" s="1"/>
      <c r="AEE864" s="1"/>
      <c r="AEF864" s="1"/>
      <c r="AEG864" s="1"/>
      <c r="AEH864" s="1"/>
      <c r="AEI864" s="1"/>
      <c r="AEJ864" s="1"/>
      <c r="AEK864" s="1"/>
      <c r="AEL864" s="1"/>
      <c r="AEM864" s="1"/>
      <c r="AEN864" s="1"/>
      <c r="AEO864" s="1"/>
      <c r="AEP864" s="1"/>
      <c r="AEQ864" s="1"/>
      <c r="AER864" s="1"/>
      <c r="AES864" s="1"/>
      <c r="AET864" s="1"/>
      <c r="AEU864" s="1"/>
      <c r="AEV864" s="1"/>
      <c r="AEW864" s="1"/>
      <c r="AEX864" s="1"/>
      <c r="AEY864" s="1"/>
      <c r="AEZ864" s="1"/>
      <c r="AFA864" s="1"/>
      <c r="AFB864" s="1"/>
      <c r="AFC864" s="1"/>
      <c r="AFD864" s="1"/>
      <c r="AFE864" s="1"/>
      <c r="AFF864" s="1"/>
      <c r="AFG864" s="1"/>
      <c r="AFH864" s="1"/>
      <c r="AFI864" s="1"/>
      <c r="AFJ864" s="1"/>
      <c r="AFK864" s="1"/>
      <c r="AFL864" s="1"/>
      <c r="AFM864" s="1"/>
      <c r="AFN864" s="1"/>
      <c r="AFO864" s="1"/>
      <c r="AFP864" s="1"/>
      <c r="AFQ864" s="1"/>
      <c r="AFR864" s="1"/>
      <c r="AFS864" s="1"/>
      <c r="AFT864" s="1"/>
      <c r="AFU864" s="1"/>
      <c r="AFV864" s="1"/>
      <c r="AFW864" s="1"/>
      <c r="AFX864" s="1"/>
      <c r="AFY864" s="1"/>
      <c r="AFZ864" s="1"/>
      <c r="AGA864" s="1"/>
      <c r="AGB864" s="1"/>
      <c r="AGC864" s="1"/>
      <c r="AGD864" s="1"/>
      <c r="AGE864" s="1"/>
      <c r="AGF864" s="1"/>
      <c r="AGG864" s="1"/>
      <c r="AGH864" s="1"/>
      <c r="AGI864" s="1"/>
      <c r="AGJ864" s="1"/>
      <c r="AGK864" s="1"/>
      <c r="AGL864" s="1"/>
      <c r="AGM864" s="1"/>
      <c r="AGN864" s="1"/>
      <c r="AGO864" s="1"/>
      <c r="AGP864" s="1"/>
      <c r="AGQ864" s="1"/>
      <c r="AGR864" s="1"/>
      <c r="AGS864" s="1"/>
      <c r="AGT864" s="1"/>
      <c r="AGU864" s="1"/>
      <c r="AGV864" s="1"/>
      <c r="AGW864" s="1"/>
      <c r="AGX864" s="1"/>
      <c r="AGY864" s="1"/>
      <c r="AGZ864" s="1"/>
      <c r="AHA864" s="1"/>
      <c r="AHB864" s="1"/>
      <c r="AHC864" s="1"/>
      <c r="AHD864" s="1"/>
      <c r="AHE864" s="1"/>
      <c r="AHF864" s="1"/>
      <c r="AHG864" s="1"/>
      <c r="AHH864" s="1"/>
      <c r="AHI864" s="1"/>
      <c r="AHJ864" s="1"/>
      <c r="AHK864" s="1"/>
      <c r="AHL864" s="1"/>
      <c r="AHM864" s="1"/>
      <c r="AHN864" s="1"/>
      <c r="AHO864" s="1"/>
      <c r="AHP864" s="1"/>
      <c r="AHQ864" s="1"/>
      <c r="AHR864" s="1"/>
      <c r="AHS864" s="1"/>
      <c r="AHT864" s="1"/>
      <c r="AHU864" s="1"/>
      <c r="AHV864" s="1"/>
      <c r="AHW864" s="1"/>
      <c r="AHX864" s="1"/>
      <c r="AHY864" s="1"/>
      <c r="AHZ864" s="1"/>
      <c r="AIA864" s="1"/>
      <c r="AIB864" s="1"/>
      <c r="AIC864" s="1"/>
      <c r="AID864" s="1"/>
      <c r="AIE864" s="1"/>
      <c r="AIF864" s="1"/>
      <c r="AIG864" s="1"/>
      <c r="AIH864" s="1"/>
      <c r="AII864" s="1"/>
      <c r="AIJ864" s="1"/>
      <c r="AIK864" s="1"/>
      <c r="AIL864" s="1"/>
      <c r="AIM864" s="1"/>
      <c r="AIN864" s="1"/>
      <c r="AIO864" s="1"/>
      <c r="AIP864" s="1"/>
      <c r="AIQ864" s="1"/>
      <c r="AIR864" s="1"/>
      <c r="AIS864" s="1"/>
      <c r="AIT864" s="1"/>
      <c r="AIU864" s="1"/>
      <c r="AIV864" s="1"/>
      <c r="AIW864" s="1"/>
      <c r="AIX864" s="1"/>
      <c r="AIY864" s="1"/>
      <c r="AIZ864" s="1"/>
      <c r="AJA864" s="1"/>
      <c r="AJB864" s="1"/>
      <c r="AJC864" s="1"/>
      <c r="AJD864" s="1"/>
      <c r="AJE864" s="1"/>
      <c r="AJF864" s="1"/>
      <c r="AJG864" s="1"/>
      <c r="AJH864" s="1"/>
      <c r="AJI864" s="1"/>
      <c r="AJJ864" s="1"/>
      <c r="AJK864" s="1"/>
      <c r="AJL864" s="1"/>
      <c r="AJM864" s="1"/>
      <c r="AJN864" s="1"/>
      <c r="AJO864" s="1"/>
      <c r="AJP864" s="1"/>
      <c r="AJQ864" s="1"/>
      <c r="AJR864" s="1"/>
      <c r="AJS864" s="1"/>
      <c r="AJT864" s="1"/>
      <c r="AJU864" s="1"/>
      <c r="AJV864" s="1"/>
    </row>
    <row r="865" spans="1:9" s="1" customFormat="1">
      <c r="A865" s="68">
        <v>815</v>
      </c>
      <c r="B865" s="82" t="s">
        <v>672</v>
      </c>
      <c r="C865" s="82" t="s">
        <v>585</v>
      </c>
      <c r="D865" s="68">
        <v>6</v>
      </c>
      <c r="E865" s="65">
        <v>0</v>
      </c>
      <c r="F865" s="65">
        <v>0</v>
      </c>
      <c r="G865" s="65">
        <v>0</v>
      </c>
      <c r="H865" s="65">
        <v>0</v>
      </c>
      <c r="I865" s="66">
        <f t="shared" ref="I865:I872" si="81">SUM(E865:H865)</f>
        <v>0</v>
      </c>
    </row>
    <row r="866" spans="1:9" s="1" customFormat="1">
      <c r="A866" s="68">
        <v>816</v>
      </c>
      <c r="B866" s="82" t="s">
        <v>673</v>
      </c>
      <c r="C866" s="82" t="s">
        <v>585</v>
      </c>
      <c r="D866" s="68">
        <v>6</v>
      </c>
      <c r="E866" s="65">
        <v>0</v>
      </c>
      <c r="F866" s="65">
        <v>0</v>
      </c>
      <c r="G866" s="65">
        <v>0</v>
      </c>
      <c r="H866" s="65">
        <v>0</v>
      </c>
      <c r="I866" s="66">
        <f t="shared" si="81"/>
        <v>0</v>
      </c>
    </row>
    <row r="867" spans="1:9" s="1" customFormat="1">
      <c r="A867" s="68">
        <v>817</v>
      </c>
      <c r="B867" s="82" t="s">
        <v>674</v>
      </c>
      <c r="C867" s="82" t="s">
        <v>585</v>
      </c>
      <c r="D867" s="68">
        <v>6</v>
      </c>
      <c r="E867" s="65">
        <v>0</v>
      </c>
      <c r="F867" s="65">
        <v>0</v>
      </c>
      <c r="G867" s="65">
        <v>0</v>
      </c>
      <c r="H867" s="65">
        <v>0</v>
      </c>
      <c r="I867" s="66">
        <f t="shared" si="81"/>
        <v>0</v>
      </c>
    </row>
    <row r="868" spans="1:9" s="5" customFormat="1">
      <c r="A868" s="68">
        <v>818</v>
      </c>
      <c r="B868" s="69" t="s">
        <v>675</v>
      </c>
      <c r="C868" s="82" t="s">
        <v>585</v>
      </c>
      <c r="D868" s="29">
        <v>6</v>
      </c>
      <c r="E868" s="65">
        <v>0</v>
      </c>
      <c r="F868" s="65">
        <v>0</v>
      </c>
      <c r="G868" s="65">
        <v>0</v>
      </c>
      <c r="H868" s="65">
        <v>0</v>
      </c>
      <c r="I868" s="66">
        <f t="shared" si="81"/>
        <v>0</v>
      </c>
    </row>
    <row r="869" spans="1:9" s="5" customFormat="1">
      <c r="A869" s="68">
        <v>819</v>
      </c>
      <c r="B869" s="23" t="s">
        <v>676</v>
      </c>
      <c r="C869" s="82" t="s">
        <v>585</v>
      </c>
      <c r="D869" s="68">
        <v>6</v>
      </c>
      <c r="E869" s="65">
        <v>0</v>
      </c>
      <c r="F869" s="65">
        <v>0</v>
      </c>
      <c r="G869" s="65">
        <v>0</v>
      </c>
      <c r="H869" s="65">
        <v>0</v>
      </c>
      <c r="I869" s="66">
        <f t="shared" si="81"/>
        <v>0</v>
      </c>
    </row>
    <row r="870" spans="1:9" s="5" customFormat="1">
      <c r="A870" s="68">
        <v>820</v>
      </c>
      <c r="B870" s="23" t="s">
        <v>677</v>
      </c>
      <c r="C870" s="82" t="s">
        <v>585</v>
      </c>
      <c r="D870" s="65">
        <v>6</v>
      </c>
      <c r="E870" s="65">
        <v>0</v>
      </c>
      <c r="F870" s="65">
        <v>0</v>
      </c>
      <c r="G870" s="65">
        <v>0</v>
      </c>
      <c r="H870" s="65">
        <v>0</v>
      </c>
      <c r="I870" s="66">
        <f t="shared" si="81"/>
        <v>0</v>
      </c>
    </row>
    <row r="871" spans="1:9" s="5" customFormat="1">
      <c r="A871" s="68">
        <v>821</v>
      </c>
      <c r="B871" s="23" t="s">
        <v>678</v>
      </c>
      <c r="C871" s="82" t="s">
        <v>585</v>
      </c>
      <c r="D871" s="65">
        <v>6</v>
      </c>
      <c r="E871" s="65">
        <v>0</v>
      </c>
      <c r="F871" s="65">
        <v>0</v>
      </c>
      <c r="G871" s="65">
        <v>0</v>
      </c>
      <c r="H871" s="65">
        <v>0</v>
      </c>
      <c r="I871" s="66">
        <f t="shared" si="81"/>
        <v>0</v>
      </c>
    </row>
    <row r="872" spans="1:9" s="5" customFormat="1">
      <c r="A872" s="68">
        <v>822</v>
      </c>
      <c r="B872" s="23" t="s">
        <v>679</v>
      </c>
      <c r="C872" s="82" t="s">
        <v>585</v>
      </c>
      <c r="D872" s="65">
        <v>6</v>
      </c>
      <c r="E872" s="65">
        <v>0</v>
      </c>
      <c r="F872" s="65">
        <v>0</v>
      </c>
      <c r="G872" s="65">
        <v>0</v>
      </c>
      <c r="H872" s="65">
        <v>0</v>
      </c>
      <c r="I872" s="66">
        <f t="shared" si="81"/>
        <v>0</v>
      </c>
    </row>
    <row r="873" spans="1:9" s="5" customFormat="1">
      <c r="A873" s="68">
        <v>823</v>
      </c>
      <c r="B873" s="23" t="s">
        <v>680</v>
      </c>
      <c r="C873" s="82" t="s">
        <v>585</v>
      </c>
      <c r="D873" s="65">
        <v>6</v>
      </c>
      <c r="E873" s="65">
        <v>0</v>
      </c>
      <c r="F873" s="65">
        <v>0</v>
      </c>
      <c r="G873" s="65">
        <v>0</v>
      </c>
      <c r="H873" s="65">
        <v>0</v>
      </c>
      <c r="I873" s="66">
        <f t="shared" ref="I873:I881" si="82">SUM(E873:H873)</f>
        <v>0</v>
      </c>
    </row>
    <row r="874" spans="1:9" s="5" customFormat="1">
      <c r="A874" s="68">
        <v>824</v>
      </c>
      <c r="B874" s="23" t="s">
        <v>681</v>
      </c>
      <c r="C874" s="82" t="s">
        <v>585</v>
      </c>
      <c r="D874" s="65">
        <v>6</v>
      </c>
      <c r="E874" s="65">
        <v>0</v>
      </c>
      <c r="F874" s="65">
        <v>0</v>
      </c>
      <c r="G874" s="65">
        <v>0</v>
      </c>
      <c r="H874" s="65">
        <v>0</v>
      </c>
      <c r="I874" s="66">
        <f t="shared" si="82"/>
        <v>0</v>
      </c>
    </row>
    <row r="875" spans="1:9" s="5" customFormat="1">
      <c r="A875" s="68">
        <v>825</v>
      </c>
      <c r="B875" s="23" t="s">
        <v>682</v>
      </c>
      <c r="C875" s="82" t="s">
        <v>585</v>
      </c>
      <c r="D875" s="65">
        <v>6</v>
      </c>
      <c r="E875" s="65">
        <v>0</v>
      </c>
      <c r="F875" s="65">
        <v>0</v>
      </c>
      <c r="G875" s="65">
        <v>0</v>
      </c>
      <c r="H875" s="65">
        <v>0</v>
      </c>
      <c r="I875" s="66">
        <f t="shared" si="82"/>
        <v>0</v>
      </c>
    </row>
    <row r="876" spans="1:9" s="5" customFormat="1">
      <c r="A876" s="68">
        <v>826</v>
      </c>
      <c r="B876" s="23" t="s">
        <v>683</v>
      </c>
      <c r="C876" s="82" t="s">
        <v>585</v>
      </c>
      <c r="D876" s="29">
        <v>6</v>
      </c>
      <c r="E876" s="65">
        <v>0</v>
      </c>
      <c r="F876" s="65">
        <v>0</v>
      </c>
      <c r="G876" s="65">
        <v>0</v>
      </c>
      <c r="H876" s="65">
        <v>0</v>
      </c>
      <c r="I876" s="66">
        <f t="shared" si="82"/>
        <v>0</v>
      </c>
    </row>
    <row r="877" spans="1:9" s="5" customFormat="1">
      <c r="A877" s="68">
        <v>827</v>
      </c>
      <c r="B877" s="23" t="s">
        <v>684</v>
      </c>
      <c r="C877" s="82" t="s">
        <v>585</v>
      </c>
      <c r="D877" s="29">
        <v>6</v>
      </c>
      <c r="E877" s="65">
        <v>0</v>
      </c>
      <c r="F877" s="65">
        <v>0</v>
      </c>
      <c r="G877" s="65">
        <v>0</v>
      </c>
      <c r="H877" s="65">
        <v>0</v>
      </c>
      <c r="I877" s="66">
        <f t="shared" si="82"/>
        <v>0</v>
      </c>
    </row>
    <row r="878" spans="1:9" s="5" customFormat="1">
      <c r="A878" s="68">
        <v>828</v>
      </c>
      <c r="B878" s="23" t="s">
        <v>685</v>
      </c>
      <c r="C878" s="82" t="s">
        <v>585</v>
      </c>
      <c r="D878" s="29">
        <v>6</v>
      </c>
      <c r="E878" s="65">
        <v>0</v>
      </c>
      <c r="F878" s="65">
        <v>0</v>
      </c>
      <c r="G878" s="65">
        <v>0</v>
      </c>
      <c r="H878" s="65">
        <v>0</v>
      </c>
      <c r="I878" s="66">
        <f t="shared" si="82"/>
        <v>0</v>
      </c>
    </row>
    <row r="879" spans="1:9" s="5" customFormat="1">
      <c r="A879" s="68">
        <v>829</v>
      </c>
      <c r="B879" s="23" t="s">
        <v>686</v>
      </c>
      <c r="C879" s="82" t="s">
        <v>585</v>
      </c>
      <c r="D879" s="29">
        <v>6</v>
      </c>
      <c r="E879" s="65">
        <v>0</v>
      </c>
      <c r="F879" s="65">
        <v>0</v>
      </c>
      <c r="G879" s="65">
        <v>0</v>
      </c>
      <c r="H879" s="65">
        <v>0</v>
      </c>
      <c r="I879" s="66">
        <f t="shared" si="82"/>
        <v>0</v>
      </c>
    </row>
    <row r="880" spans="1:9" s="5" customFormat="1">
      <c r="A880" s="68">
        <v>830</v>
      </c>
      <c r="B880" s="23" t="s">
        <v>687</v>
      </c>
      <c r="C880" s="82" t="s">
        <v>585</v>
      </c>
      <c r="D880" s="29">
        <v>2</v>
      </c>
      <c r="E880" s="65">
        <v>0</v>
      </c>
      <c r="F880" s="65">
        <v>0</v>
      </c>
      <c r="G880" s="65">
        <v>0</v>
      </c>
      <c r="H880" s="65">
        <v>0</v>
      </c>
      <c r="I880" s="66">
        <f t="shared" si="82"/>
        <v>0</v>
      </c>
    </row>
    <row r="881" spans="1:958" s="5" customFormat="1">
      <c r="A881" s="68">
        <v>831</v>
      </c>
      <c r="B881" s="23" t="s">
        <v>688</v>
      </c>
      <c r="C881" s="82" t="s">
        <v>585</v>
      </c>
      <c r="D881" s="29">
        <v>2</v>
      </c>
      <c r="E881" s="65">
        <v>0</v>
      </c>
      <c r="F881" s="65">
        <v>0</v>
      </c>
      <c r="G881" s="65">
        <v>0</v>
      </c>
      <c r="H881" s="65">
        <v>0</v>
      </c>
      <c r="I881" s="66">
        <f t="shared" si="82"/>
        <v>0</v>
      </c>
    </row>
    <row r="882" spans="1:958" ht="20.100000000000001" customHeight="1">
      <c r="A882" s="68"/>
      <c r="B882" s="77"/>
      <c r="C882" s="74" t="s">
        <v>77</v>
      </c>
      <c r="D882" s="86">
        <f t="shared" ref="D882:I882" si="83">SUM(D865:D881)</f>
        <v>94</v>
      </c>
      <c r="E882" s="86">
        <f t="shared" si="83"/>
        <v>0</v>
      </c>
      <c r="F882" s="86">
        <f t="shared" si="83"/>
        <v>0</v>
      </c>
      <c r="G882" s="86">
        <f t="shared" si="83"/>
        <v>0</v>
      </c>
      <c r="H882" s="86">
        <f t="shared" si="83"/>
        <v>0</v>
      </c>
      <c r="I882" s="86">
        <f t="shared" si="83"/>
        <v>0</v>
      </c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  <c r="HF882" s="1"/>
      <c r="HG882" s="1"/>
      <c r="HH882" s="1"/>
      <c r="HI882" s="1"/>
      <c r="HJ882" s="1"/>
      <c r="HK882" s="1"/>
      <c r="HL882" s="1"/>
      <c r="HM882" s="1"/>
      <c r="HN882" s="1"/>
      <c r="HO882" s="1"/>
      <c r="HP882" s="1"/>
      <c r="HQ882" s="1"/>
      <c r="HR882" s="1"/>
      <c r="HS882" s="1"/>
      <c r="HT882" s="1"/>
      <c r="HU882" s="1"/>
      <c r="HV882" s="1"/>
      <c r="HW882" s="1"/>
      <c r="HX882" s="1"/>
      <c r="HY882" s="1"/>
      <c r="HZ882" s="1"/>
      <c r="IA882" s="1"/>
      <c r="IB882" s="1"/>
      <c r="IC882" s="1"/>
      <c r="ID882" s="1"/>
      <c r="IE882" s="1"/>
      <c r="IF882" s="1"/>
      <c r="IG882" s="1"/>
      <c r="IH882" s="1"/>
      <c r="II882" s="1"/>
      <c r="IJ882" s="1"/>
      <c r="IK882" s="1"/>
      <c r="IL882" s="1"/>
      <c r="IM882" s="1"/>
      <c r="IN882" s="1"/>
      <c r="IO882" s="1"/>
      <c r="IP882" s="1"/>
      <c r="IQ882" s="1"/>
      <c r="IR882" s="1"/>
      <c r="IS882" s="1"/>
      <c r="IT882" s="1"/>
      <c r="IU882" s="1"/>
      <c r="IV882" s="1"/>
      <c r="IW882" s="1"/>
      <c r="IX882" s="1"/>
      <c r="IY882" s="1"/>
      <c r="IZ882" s="1"/>
      <c r="JA882" s="1"/>
      <c r="JB882" s="1"/>
      <c r="JC882" s="1"/>
      <c r="JD882" s="1"/>
      <c r="JE882" s="1"/>
      <c r="JF882" s="1"/>
      <c r="JG882" s="1"/>
      <c r="JH882" s="1"/>
      <c r="JI882" s="1"/>
      <c r="JJ882" s="1"/>
      <c r="JK882" s="1"/>
      <c r="JL882" s="1"/>
      <c r="JM882" s="1"/>
      <c r="JN882" s="1"/>
      <c r="JO882" s="1"/>
      <c r="JP882" s="1"/>
      <c r="JQ882" s="1"/>
      <c r="JR882" s="1"/>
      <c r="JS882" s="1"/>
      <c r="JT882" s="1"/>
      <c r="JU882" s="1"/>
      <c r="JV882" s="1"/>
      <c r="JW882" s="1"/>
      <c r="JX882" s="1"/>
      <c r="JY882" s="1"/>
      <c r="JZ882" s="1"/>
      <c r="KA882" s="1"/>
      <c r="KB882" s="1"/>
      <c r="KC882" s="1"/>
      <c r="KD882" s="1"/>
      <c r="KE882" s="1"/>
      <c r="KF882" s="1"/>
      <c r="KG882" s="1"/>
      <c r="KH882" s="1"/>
      <c r="KI882" s="1"/>
      <c r="KJ882" s="1"/>
      <c r="KK882" s="1"/>
      <c r="KL882" s="1"/>
      <c r="KM882" s="1"/>
      <c r="KN882" s="1"/>
      <c r="KO882" s="1"/>
      <c r="KP882" s="1"/>
      <c r="KQ882" s="1"/>
      <c r="KR882" s="1"/>
      <c r="KS882" s="1"/>
      <c r="KT882" s="1"/>
      <c r="KU882" s="1"/>
      <c r="KV882" s="1"/>
      <c r="KW882" s="1"/>
      <c r="KX882" s="1"/>
      <c r="KY882" s="1"/>
      <c r="KZ882" s="1"/>
      <c r="LA882" s="1"/>
      <c r="LB882" s="1"/>
      <c r="LC882" s="1"/>
      <c r="LD882" s="1"/>
      <c r="LE882" s="1"/>
      <c r="LF882" s="1"/>
      <c r="LG882" s="1"/>
      <c r="LH882" s="1"/>
      <c r="LI882" s="1"/>
      <c r="LJ882" s="1"/>
      <c r="LK882" s="1"/>
      <c r="LL882" s="1"/>
      <c r="LM882" s="1"/>
      <c r="LN882" s="1"/>
      <c r="LO882" s="1"/>
      <c r="LP882" s="1"/>
      <c r="LQ882" s="1"/>
      <c r="LR882" s="1"/>
      <c r="LS882" s="1"/>
      <c r="LT882" s="1"/>
      <c r="LU882" s="1"/>
      <c r="LV882" s="1"/>
      <c r="LW882" s="1"/>
      <c r="LX882" s="1"/>
      <c r="LY882" s="1"/>
      <c r="LZ882" s="1"/>
      <c r="MA882" s="1"/>
      <c r="MB882" s="1"/>
      <c r="MC882" s="1"/>
      <c r="MD882" s="1"/>
      <c r="ME882" s="1"/>
      <c r="MF882" s="1"/>
      <c r="MG882" s="1"/>
      <c r="MH882" s="1"/>
      <c r="MI882" s="1"/>
      <c r="MJ882" s="1"/>
      <c r="MK882" s="1"/>
      <c r="ML882" s="1"/>
      <c r="MM882" s="1"/>
      <c r="MN882" s="1"/>
      <c r="MO882" s="1"/>
      <c r="MP882" s="1"/>
      <c r="MQ882" s="1"/>
      <c r="MR882" s="1"/>
      <c r="MS882" s="1"/>
      <c r="MT882" s="1"/>
      <c r="MU882" s="1"/>
      <c r="MV882" s="1"/>
      <c r="MW882" s="1"/>
      <c r="MX882" s="1"/>
      <c r="MY882" s="1"/>
      <c r="MZ882" s="1"/>
      <c r="NA882" s="1"/>
      <c r="NB882" s="1"/>
      <c r="NC882" s="1"/>
      <c r="ND882" s="1"/>
      <c r="NE882" s="1"/>
      <c r="NF882" s="1"/>
      <c r="NG882" s="1"/>
      <c r="NH882" s="1"/>
      <c r="NI882" s="1"/>
      <c r="NJ882" s="1"/>
      <c r="NK882" s="1"/>
      <c r="NL882" s="1"/>
      <c r="NM882" s="1"/>
      <c r="NN882" s="1"/>
      <c r="NO882" s="1"/>
      <c r="NP882" s="1"/>
      <c r="NQ882" s="1"/>
      <c r="NR882" s="1"/>
      <c r="NS882" s="1"/>
      <c r="NT882" s="1"/>
      <c r="NU882" s="1"/>
      <c r="NV882" s="1"/>
      <c r="NW882" s="1"/>
      <c r="NX882" s="1"/>
      <c r="NY882" s="1"/>
      <c r="NZ882" s="1"/>
      <c r="OA882" s="1"/>
      <c r="OB882" s="1"/>
      <c r="OC882" s="1"/>
      <c r="OD882" s="1"/>
      <c r="OE882" s="1"/>
      <c r="OF882" s="1"/>
      <c r="OG882" s="1"/>
      <c r="OH882" s="1"/>
      <c r="OI882" s="1"/>
      <c r="OJ882" s="1"/>
      <c r="OK882" s="1"/>
      <c r="OL882" s="1"/>
      <c r="OM882" s="1"/>
      <c r="ON882" s="1"/>
      <c r="OO882" s="1"/>
      <c r="OP882" s="1"/>
      <c r="OQ882" s="1"/>
      <c r="OR882" s="1"/>
      <c r="OS882" s="1"/>
      <c r="OT882" s="1"/>
      <c r="OU882" s="1"/>
      <c r="OV882" s="1"/>
      <c r="OW882" s="1"/>
      <c r="OX882" s="1"/>
      <c r="OY882" s="1"/>
      <c r="OZ882" s="1"/>
      <c r="PA882" s="1"/>
      <c r="PB882" s="1"/>
      <c r="PC882" s="1"/>
      <c r="PD882" s="1"/>
      <c r="PE882" s="1"/>
      <c r="PF882" s="1"/>
      <c r="PG882" s="1"/>
      <c r="PH882" s="1"/>
      <c r="PI882" s="1"/>
      <c r="PJ882" s="1"/>
      <c r="PK882" s="1"/>
      <c r="PL882" s="1"/>
      <c r="PM882" s="1"/>
      <c r="PN882" s="1"/>
      <c r="PO882" s="1"/>
      <c r="PP882" s="1"/>
      <c r="PQ882" s="1"/>
      <c r="PR882" s="1"/>
      <c r="PS882" s="1"/>
      <c r="PT882" s="1"/>
      <c r="PU882" s="1"/>
      <c r="PV882" s="1"/>
      <c r="PW882" s="1"/>
      <c r="PX882" s="1"/>
      <c r="PY882" s="1"/>
      <c r="PZ882" s="1"/>
      <c r="QA882" s="1"/>
      <c r="QB882" s="1"/>
      <c r="QC882" s="1"/>
      <c r="QD882" s="1"/>
      <c r="QE882" s="1"/>
      <c r="QF882" s="1"/>
      <c r="QG882" s="1"/>
      <c r="QH882" s="1"/>
      <c r="QI882" s="1"/>
      <c r="QJ882" s="1"/>
      <c r="QK882" s="1"/>
      <c r="QL882" s="1"/>
      <c r="QM882" s="1"/>
      <c r="QN882" s="1"/>
      <c r="QO882" s="1"/>
      <c r="QP882" s="1"/>
      <c r="QQ882" s="1"/>
      <c r="QR882" s="1"/>
      <c r="QS882" s="1"/>
      <c r="QT882" s="1"/>
      <c r="QU882" s="1"/>
      <c r="QV882" s="1"/>
      <c r="QW882" s="1"/>
      <c r="QX882" s="1"/>
      <c r="QY882" s="1"/>
      <c r="QZ882" s="1"/>
      <c r="RA882" s="1"/>
      <c r="RB882" s="1"/>
      <c r="RC882" s="1"/>
      <c r="RD882" s="1"/>
      <c r="RE882" s="1"/>
      <c r="RF882" s="1"/>
      <c r="RG882" s="1"/>
      <c r="RH882" s="1"/>
      <c r="RI882" s="1"/>
      <c r="RJ882" s="1"/>
      <c r="RK882" s="1"/>
      <c r="RL882" s="1"/>
      <c r="RM882" s="1"/>
      <c r="RN882" s="1"/>
      <c r="RO882" s="1"/>
      <c r="RP882" s="1"/>
      <c r="RQ882" s="1"/>
      <c r="RR882" s="1"/>
      <c r="RS882" s="1"/>
      <c r="RT882" s="1"/>
      <c r="RU882" s="1"/>
      <c r="RV882" s="1"/>
      <c r="RW882" s="1"/>
      <c r="RX882" s="1"/>
      <c r="RY882" s="1"/>
      <c r="RZ882" s="1"/>
      <c r="SA882" s="1"/>
      <c r="SB882" s="1"/>
      <c r="SC882" s="1"/>
      <c r="SD882" s="1"/>
      <c r="SE882" s="1"/>
      <c r="SF882" s="1"/>
      <c r="SG882" s="1"/>
      <c r="SH882" s="1"/>
      <c r="SI882" s="1"/>
      <c r="SJ882" s="1"/>
      <c r="SK882" s="1"/>
      <c r="SL882" s="1"/>
      <c r="SM882" s="1"/>
      <c r="SN882" s="1"/>
      <c r="SO882" s="1"/>
      <c r="SP882" s="1"/>
      <c r="SQ882" s="1"/>
      <c r="SR882" s="1"/>
      <c r="SS882" s="1"/>
      <c r="ST882" s="1"/>
      <c r="SU882" s="1"/>
      <c r="SV882" s="1"/>
      <c r="SW882" s="1"/>
      <c r="SX882" s="1"/>
      <c r="SY882" s="1"/>
      <c r="SZ882" s="1"/>
      <c r="TA882" s="1"/>
      <c r="TB882" s="1"/>
      <c r="TC882" s="1"/>
      <c r="TD882" s="1"/>
      <c r="TE882" s="1"/>
      <c r="TF882" s="1"/>
      <c r="TG882" s="1"/>
      <c r="TH882" s="1"/>
      <c r="TI882" s="1"/>
      <c r="TJ882" s="1"/>
      <c r="TK882" s="1"/>
      <c r="TL882" s="1"/>
      <c r="TM882" s="1"/>
      <c r="TN882" s="1"/>
      <c r="TO882" s="1"/>
      <c r="TP882" s="1"/>
      <c r="TQ882" s="1"/>
      <c r="TR882" s="1"/>
      <c r="TS882" s="1"/>
      <c r="TT882" s="1"/>
      <c r="TU882" s="1"/>
      <c r="TV882" s="1"/>
      <c r="TW882" s="1"/>
      <c r="TX882" s="1"/>
      <c r="TY882" s="1"/>
      <c r="TZ882" s="1"/>
      <c r="UA882" s="1"/>
      <c r="UB882" s="1"/>
      <c r="UC882" s="1"/>
      <c r="UD882" s="1"/>
      <c r="UE882" s="1"/>
      <c r="UF882" s="1"/>
      <c r="UG882" s="1"/>
      <c r="UH882" s="1"/>
      <c r="UI882" s="1"/>
      <c r="UJ882" s="1"/>
      <c r="UK882" s="1"/>
      <c r="UL882" s="1"/>
      <c r="UM882" s="1"/>
      <c r="UN882" s="1"/>
      <c r="UO882" s="1"/>
      <c r="UP882" s="1"/>
      <c r="UQ882" s="1"/>
      <c r="UR882" s="1"/>
      <c r="US882" s="1"/>
      <c r="UT882" s="1"/>
      <c r="UU882" s="1"/>
      <c r="UV882" s="1"/>
      <c r="UW882" s="1"/>
      <c r="UX882" s="1"/>
      <c r="UY882" s="1"/>
      <c r="UZ882" s="1"/>
      <c r="VA882" s="1"/>
      <c r="VB882" s="1"/>
      <c r="VC882" s="1"/>
      <c r="VD882" s="1"/>
      <c r="VE882" s="1"/>
      <c r="VF882" s="1"/>
      <c r="VG882" s="1"/>
      <c r="VH882" s="1"/>
      <c r="VI882" s="1"/>
      <c r="VJ882" s="1"/>
      <c r="VK882" s="1"/>
      <c r="VL882" s="1"/>
      <c r="VM882" s="1"/>
      <c r="VN882" s="1"/>
      <c r="VO882" s="1"/>
      <c r="VP882" s="1"/>
      <c r="VQ882" s="1"/>
      <c r="VR882" s="1"/>
      <c r="VS882" s="1"/>
      <c r="VT882" s="1"/>
      <c r="VU882" s="1"/>
      <c r="VV882" s="1"/>
      <c r="VW882" s="1"/>
      <c r="VX882" s="1"/>
      <c r="VY882" s="1"/>
      <c r="VZ882" s="1"/>
      <c r="WA882" s="1"/>
      <c r="WB882" s="1"/>
      <c r="WC882" s="1"/>
      <c r="WD882" s="1"/>
      <c r="WE882" s="1"/>
      <c r="WF882" s="1"/>
      <c r="WG882" s="1"/>
      <c r="WH882" s="1"/>
      <c r="WI882" s="1"/>
      <c r="WJ882" s="1"/>
      <c r="WK882" s="1"/>
      <c r="WL882" s="1"/>
      <c r="WM882" s="1"/>
      <c r="WN882" s="1"/>
      <c r="WO882" s="1"/>
      <c r="WP882" s="1"/>
      <c r="WQ882" s="1"/>
      <c r="WR882" s="1"/>
      <c r="WS882" s="1"/>
      <c r="WT882" s="1"/>
      <c r="WU882" s="1"/>
      <c r="WV882" s="1"/>
      <c r="WW882" s="1"/>
      <c r="WX882" s="1"/>
      <c r="WY882" s="1"/>
      <c r="WZ882" s="1"/>
      <c r="XA882" s="1"/>
      <c r="XB882" s="1"/>
      <c r="XC882" s="1"/>
      <c r="XD882" s="1"/>
      <c r="XE882" s="1"/>
      <c r="XF882" s="1"/>
      <c r="XG882" s="1"/>
      <c r="XH882" s="1"/>
      <c r="XI882" s="1"/>
      <c r="XJ882" s="1"/>
      <c r="XK882" s="1"/>
      <c r="XL882" s="1"/>
      <c r="XM882" s="1"/>
      <c r="XN882" s="1"/>
      <c r="XO882" s="1"/>
      <c r="XP882" s="1"/>
      <c r="XQ882" s="1"/>
      <c r="XR882" s="1"/>
      <c r="XS882" s="1"/>
      <c r="XT882" s="1"/>
      <c r="XU882" s="1"/>
      <c r="XV882" s="1"/>
      <c r="XW882" s="1"/>
      <c r="XX882" s="1"/>
      <c r="XY882" s="1"/>
      <c r="XZ882" s="1"/>
      <c r="YA882" s="1"/>
      <c r="YB882" s="1"/>
      <c r="YC882" s="1"/>
      <c r="YD882" s="1"/>
      <c r="YE882" s="1"/>
      <c r="YF882" s="1"/>
      <c r="YG882" s="1"/>
      <c r="YH882" s="1"/>
      <c r="YI882" s="1"/>
      <c r="YJ882" s="1"/>
      <c r="YK882" s="1"/>
      <c r="YL882" s="1"/>
      <c r="YM882" s="1"/>
      <c r="YN882" s="1"/>
      <c r="YO882" s="1"/>
      <c r="YP882" s="1"/>
      <c r="YQ882" s="1"/>
      <c r="YR882" s="1"/>
      <c r="YS882" s="1"/>
      <c r="YT882" s="1"/>
      <c r="YU882" s="1"/>
      <c r="YV882" s="1"/>
      <c r="YW882" s="1"/>
      <c r="YX882" s="1"/>
      <c r="YY882" s="1"/>
      <c r="YZ882" s="1"/>
      <c r="ZA882" s="1"/>
      <c r="ZB882" s="1"/>
      <c r="ZC882" s="1"/>
      <c r="ZD882" s="1"/>
      <c r="ZE882" s="1"/>
      <c r="ZF882" s="1"/>
      <c r="ZG882" s="1"/>
      <c r="ZH882" s="1"/>
      <c r="ZI882" s="1"/>
      <c r="ZJ882" s="1"/>
      <c r="ZK882" s="1"/>
      <c r="ZL882" s="1"/>
      <c r="ZM882" s="1"/>
      <c r="ZN882" s="1"/>
      <c r="ZO882" s="1"/>
      <c r="ZP882" s="1"/>
      <c r="ZQ882" s="1"/>
      <c r="ZR882" s="1"/>
      <c r="ZS882" s="1"/>
      <c r="ZT882" s="1"/>
      <c r="ZU882" s="1"/>
      <c r="ZV882" s="1"/>
      <c r="ZW882" s="1"/>
      <c r="ZX882" s="1"/>
      <c r="ZY882" s="1"/>
      <c r="ZZ882" s="1"/>
      <c r="AAA882" s="1"/>
      <c r="AAB882" s="1"/>
      <c r="AAC882" s="1"/>
      <c r="AAD882" s="1"/>
      <c r="AAE882" s="1"/>
      <c r="AAF882" s="1"/>
      <c r="AAG882" s="1"/>
      <c r="AAH882" s="1"/>
      <c r="AAI882" s="1"/>
      <c r="AAJ882" s="1"/>
      <c r="AAK882" s="1"/>
      <c r="AAL882" s="1"/>
      <c r="AAM882" s="1"/>
      <c r="AAN882" s="1"/>
      <c r="AAO882" s="1"/>
      <c r="AAP882" s="1"/>
      <c r="AAQ882" s="1"/>
      <c r="AAR882" s="1"/>
      <c r="AAS882" s="1"/>
      <c r="AAT882" s="1"/>
      <c r="AAU882" s="1"/>
      <c r="AAV882" s="1"/>
      <c r="AAW882" s="1"/>
      <c r="AAX882" s="1"/>
      <c r="AAY882" s="1"/>
      <c r="AAZ882" s="1"/>
      <c r="ABA882" s="1"/>
      <c r="ABB882" s="1"/>
      <c r="ABC882" s="1"/>
      <c r="ABD882" s="1"/>
      <c r="ABE882" s="1"/>
      <c r="ABF882" s="1"/>
      <c r="ABG882" s="1"/>
      <c r="ABH882" s="1"/>
      <c r="ABI882" s="1"/>
      <c r="ABJ882" s="1"/>
      <c r="ABK882" s="1"/>
      <c r="ABL882" s="1"/>
      <c r="ABM882" s="1"/>
      <c r="ABN882" s="1"/>
      <c r="ABO882" s="1"/>
      <c r="ABP882" s="1"/>
      <c r="ABQ882" s="1"/>
      <c r="ABR882" s="1"/>
      <c r="ABS882" s="1"/>
      <c r="ABT882" s="1"/>
      <c r="ABU882" s="1"/>
      <c r="ABV882" s="1"/>
      <c r="ABW882" s="1"/>
      <c r="ABX882" s="1"/>
      <c r="ABY882" s="1"/>
      <c r="ABZ882" s="1"/>
      <c r="ACA882" s="1"/>
      <c r="ACB882" s="1"/>
      <c r="ACC882" s="1"/>
      <c r="ACD882" s="1"/>
      <c r="ACE882" s="1"/>
      <c r="ACF882" s="1"/>
      <c r="ACG882" s="1"/>
      <c r="ACH882" s="1"/>
      <c r="ACI882" s="1"/>
      <c r="ACJ882" s="1"/>
      <c r="ACK882" s="1"/>
      <c r="ACL882" s="1"/>
      <c r="ACM882" s="1"/>
      <c r="ACN882" s="1"/>
      <c r="ACO882" s="1"/>
      <c r="ACP882" s="1"/>
      <c r="ACQ882" s="1"/>
      <c r="ACR882" s="1"/>
      <c r="ACS882" s="1"/>
      <c r="ACT882" s="1"/>
      <c r="ACU882" s="1"/>
      <c r="ACV882" s="1"/>
      <c r="ACW882" s="1"/>
      <c r="ACX882" s="1"/>
      <c r="ACY882" s="1"/>
      <c r="ACZ882" s="1"/>
      <c r="ADA882" s="1"/>
      <c r="ADB882" s="1"/>
      <c r="ADC882" s="1"/>
      <c r="ADD882" s="1"/>
      <c r="ADE882" s="1"/>
      <c r="ADF882" s="1"/>
      <c r="ADG882" s="1"/>
      <c r="ADH882" s="1"/>
      <c r="ADI882" s="1"/>
      <c r="ADJ882" s="1"/>
      <c r="ADK882" s="1"/>
      <c r="ADL882" s="1"/>
      <c r="ADM882" s="1"/>
      <c r="ADN882" s="1"/>
      <c r="ADO882" s="1"/>
      <c r="ADP882" s="1"/>
      <c r="ADQ882" s="1"/>
      <c r="ADR882" s="1"/>
      <c r="ADS882" s="1"/>
      <c r="ADT882" s="1"/>
      <c r="ADU882" s="1"/>
      <c r="ADV882" s="1"/>
      <c r="ADW882" s="1"/>
      <c r="ADX882" s="1"/>
      <c r="ADY882" s="1"/>
      <c r="ADZ882" s="1"/>
      <c r="AEA882" s="1"/>
      <c r="AEB882" s="1"/>
      <c r="AEC882" s="1"/>
      <c r="AED882" s="1"/>
      <c r="AEE882" s="1"/>
      <c r="AEF882" s="1"/>
      <c r="AEG882" s="1"/>
      <c r="AEH882" s="1"/>
      <c r="AEI882" s="1"/>
      <c r="AEJ882" s="1"/>
      <c r="AEK882" s="1"/>
      <c r="AEL882" s="1"/>
      <c r="AEM882" s="1"/>
      <c r="AEN882" s="1"/>
      <c r="AEO882" s="1"/>
      <c r="AEP882" s="1"/>
      <c r="AEQ882" s="1"/>
      <c r="AER882" s="1"/>
      <c r="AES882" s="1"/>
      <c r="AET882" s="1"/>
      <c r="AEU882" s="1"/>
      <c r="AEV882" s="1"/>
      <c r="AEW882" s="1"/>
      <c r="AEX882" s="1"/>
      <c r="AEY882" s="1"/>
      <c r="AEZ882" s="1"/>
      <c r="AFA882" s="1"/>
      <c r="AFB882" s="1"/>
      <c r="AFC882" s="1"/>
      <c r="AFD882" s="1"/>
      <c r="AFE882" s="1"/>
      <c r="AFF882" s="1"/>
      <c r="AFG882" s="1"/>
      <c r="AFH882" s="1"/>
      <c r="AFI882" s="1"/>
      <c r="AFJ882" s="1"/>
      <c r="AFK882" s="1"/>
      <c r="AFL882" s="1"/>
      <c r="AFM882" s="1"/>
      <c r="AFN882" s="1"/>
      <c r="AFO882" s="1"/>
      <c r="AFP882" s="1"/>
      <c r="AFQ882" s="1"/>
      <c r="AFR882" s="1"/>
      <c r="AFS882" s="1"/>
      <c r="AFT882" s="1"/>
      <c r="AFU882" s="1"/>
      <c r="AFV882" s="1"/>
      <c r="AFW882" s="1"/>
      <c r="AFX882" s="1"/>
      <c r="AFY882" s="1"/>
      <c r="AFZ882" s="1"/>
      <c r="AGA882" s="1"/>
      <c r="AGB882" s="1"/>
      <c r="AGC882" s="1"/>
      <c r="AGD882" s="1"/>
      <c r="AGE882" s="1"/>
      <c r="AGF882" s="1"/>
      <c r="AGG882" s="1"/>
      <c r="AGH882" s="1"/>
      <c r="AGI882" s="1"/>
      <c r="AGJ882" s="1"/>
      <c r="AGK882" s="1"/>
      <c r="AGL882" s="1"/>
      <c r="AGM882" s="1"/>
      <c r="AGN882" s="1"/>
      <c r="AGO882" s="1"/>
      <c r="AGP882" s="1"/>
      <c r="AGQ882" s="1"/>
      <c r="AGR882" s="1"/>
      <c r="AGS882" s="1"/>
      <c r="AGT882" s="1"/>
      <c r="AGU882" s="1"/>
      <c r="AGV882" s="1"/>
      <c r="AGW882" s="1"/>
      <c r="AGX882" s="1"/>
      <c r="AGY882" s="1"/>
      <c r="AGZ882" s="1"/>
      <c r="AHA882" s="1"/>
      <c r="AHB882" s="1"/>
      <c r="AHC882" s="1"/>
      <c r="AHD882" s="1"/>
      <c r="AHE882" s="1"/>
      <c r="AHF882" s="1"/>
      <c r="AHG882" s="1"/>
      <c r="AHH882" s="1"/>
      <c r="AHI882" s="1"/>
      <c r="AHJ882" s="1"/>
      <c r="AHK882" s="1"/>
      <c r="AHL882" s="1"/>
      <c r="AHM882" s="1"/>
      <c r="AHN882" s="1"/>
      <c r="AHO882" s="1"/>
      <c r="AHP882" s="1"/>
      <c r="AHQ882" s="1"/>
      <c r="AHR882" s="1"/>
      <c r="AHS882" s="1"/>
      <c r="AHT882" s="1"/>
      <c r="AHU882" s="1"/>
      <c r="AHV882" s="1"/>
      <c r="AHW882" s="1"/>
      <c r="AHX882" s="1"/>
      <c r="AHY882" s="1"/>
      <c r="AHZ882" s="1"/>
      <c r="AIA882" s="1"/>
      <c r="AIB882" s="1"/>
      <c r="AIC882" s="1"/>
      <c r="AID882" s="1"/>
      <c r="AIE882" s="1"/>
      <c r="AIF882" s="1"/>
      <c r="AIG882" s="1"/>
      <c r="AIH882" s="1"/>
      <c r="AII882" s="1"/>
      <c r="AIJ882" s="1"/>
      <c r="AIK882" s="1"/>
      <c r="AIL882" s="1"/>
      <c r="AIM882" s="1"/>
      <c r="AIN882" s="1"/>
      <c r="AIO882" s="1"/>
      <c r="AIP882" s="1"/>
      <c r="AIQ882" s="1"/>
      <c r="AIR882" s="1"/>
      <c r="AIS882" s="1"/>
      <c r="AIT882" s="1"/>
      <c r="AIU882" s="1"/>
      <c r="AIV882" s="1"/>
      <c r="AIW882" s="1"/>
      <c r="AIX882" s="1"/>
      <c r="AIY882" s="1"/>
      <c r="AIZ882" s="1"/>
      <c r="AJA882" s="1"/>
      <c r="AJB882" s="1"/>
      <c r="AJC882" s="1"/>
      <c r="AJD882" s="1"/>
      <c r="AJE882" s="1"/>
      <c r="AJF882" s="1"/>
      <c r="AJG882" s="1"/>
      <c r="AJH882" s="1"/>
      <c r="AJI882" s="1"/>
      <c r="AJJ882" s="1"/>
      <c r="AJK882" s="1"/>
      <c r="AJL882" s="1"/>
      <c r="AJM882" s="1"/>
      <c r="AJN882" s="1"/>
      <c r="AJO882" s="1"/>
      <c r="AJP882" s="1"/>
      <c r="AJQ882" s="1"/>
      <c r="AJR882" s="1"/>
      <c r="AJS882" s="1"/>
      <c r="AJT882" s="1"/>
      <c r="AJU882" s="1"/>
      <c r="AJV882" s="1"/>
    </row>
    <row r="883" spans="1:958" ht="31.5" customHeight="1">
      <c r="A883" s="118" t="s">
        <v>689</v>
      </c>
      <c r="B883" s="118"/>
      <c r="C883" s="118"/>
      <c r="D883" s="118"/>
      <c r="E883" s="118"/>
      <c r="F883" s="118"/>
      <c r="G883" s="118"/>
      <c r="H883" s="118"/>
      <c r="I883" s="118"/>
    </row>
    <row r="884" spans="1:958" ht="15.75" customHeight="1">
      <c r="A884" s="132" t="s">
        <v>690</v>
      </c>
      <c r="B884" s="134" t="s">
        <v>691</v>
      </c>
      <c r="C884" s="135" t="s">
        <v>2</v>
      </c>
      <c r="D884" s="132" t="s">
        <v>3</v>
      </c>
      <c r="E884" s="141" t="s">
        <v>1106</v>
      </c>
      <c r="F884" s="141"/>
      <c r="G884" s="141"/>
      <c r="H884" s="141"/>
      <c r="I884" s="141"/>
    </row>
    <row r="885" spans="1:958" ht="15.75" customHeight="1">
      <c r="A885" s="132"/>
      <c r="B885" s="134"/>
      <c r="C885" s="135"/>
      <c r="D885" s="132"/>
      <c r="E885" s="62" t="s">
        <v>5</v>
      </c>
      <c r="F885" s="13" t="s">
        <v>6</v>
      </c>
      <c r="G885" s="13" t="s">
        <v>7</v>
      </c>
      <c r="H885" s="13" t="s">
        <v>8</v>
      </c>
      <c r="I885" s="138" t="s">
        <v>692</v>
      </c>
    </row>
    <row r="886" spans="1:958" ht="36" customHeight="1">
      <c r="A886" s="132"/>
      <c r="B886" s="134"/>
      <c r="C886" s="135"/>
      <c r="D886" s="132"/>
      <c r="E886" s="13" t="s">
        <v>693</v>
      </c>
      <c r="F886" s="13" t="s">
        <v>693</v>
      </c>
      <c r="G886" s="13" t="s">
        <v>693</v>
      </c>
      <c r="H886" s="13" t="s">
        <v>693</v>
      </c>
      <c r="I886" s="137"/>
    </row>
    <row r="887" spans="1:958" s="3" customFormat="1" ht="15" customHeight="1">
      <c r="A887" s="65">
        <v>832</v>
      </c>
      <c r="B887" s="24" t="s">
        <v>694</v>
      </c>
      <c r="C887" s="24" t="s">
        <v>695</v>
      </c>
      <c r="D887" s="64">
        <v>0</v>
      </c>
      <c r="E887" s="65">
        <v>721.63</v>
      </c>
      <c r="F887" s="65">
        <v>475</v>
      </c>
      <c r="G887" s="65">
        <v>249</v>
      </c>
      <c r="H887" s="65">
        <v>95</v>
      </c>
      <c r="I887" s="66">
        <f>SUM(E887:H887)</f>
        <v>1540.63</v>
      </c>
    </row>
    <row r="888" spans="1:958" s="3" customFormat="1">
      <c r="A888" s="65">
        <v>833</v>
      </c>
      <c r="B888" s="69" t="s">
        <v>696</v>
      </c>
      <c r="C888" s="24" t="s">
        <v>697</v>
      </c>
      <c r="D888" s="25">
        <v>0</v>
      </c>
      <c r="E888" s="65">
        <v>197</v>
      </c>
      <c r="F888" s="65">
        <v>121.03</v>
      </c>
      <c r="G888" s="65">
        <v>61</v>
      </c>
      <c r="H888" s="65">
        <v>34</v>
      </c>
      <c r="I888" s="66">
        <f>SUM(E888:H888)</f>
        <v>413.03</v>
      </c>
    </row>
    <row r="889" spans="1:958" s="3" customFormat="1">
      <c r="A889" s="65">
        <v>834</v>
      </c>
      <c r="B889" s="102" t="s">
        <v>698</v>
      </c>
      <c r="C889" s="24" t="s">
        <v>699</v>
      </c>
      <c r="D889" s="25">
        <v>0</v>
      </c>
      <c r="E889" s="65">
        <v>1709</v>
      </c>
      <c r="F889" s="65">
        <v>1223</v>
      </c>
      <c r="G889" s="65">
        <v>731</v>
      </c>
      <c r="H889" s="65">
        <v>151</v>
      </c>
      <c r="I889" s="66">
        <f t="shared" ref="I889:I910" si="84">SUM(E889:H889)</f>
        <v>3814</v>
      </c>
    </row>
    <row r="890" spans="1:958" s="3" customFormat="1">
      <c r="A890" s="65">
        <v>835</v>
      </c>
      <c r="B890" s="102" t="s">
        <v>700</v>
      </c>
      <c r="C890" s="24" t="s">
        <v>699</v>
      </c>
      <c r="D890" s="25">
        <v>0</v>
      </c>
      <c r="E890" s="65">
        <v>231</v>
      </c>
      <c r="F890" s="65">
        <v>112</v>
      </c>
      <c r="G890" s="65">
        <v>56</v>
      </c>
      <c r="H890" s="65">
        <v>24</v>
      </c>
      <c r="I890" s="66">
        <f t="shared" si="84"/>
        <v>423</v>
      </c>
    </row>
    <row r="891" spans="1:958" s="3" customFormat="1">
      <c r="A891" s="65">
        <v>836</v>
      </c>
      <c r="B891" s="102" t="s">
        <v>701</v>
      </c>
      <c r="C891" s="24" t="s">
        <v>699</v>
      </c>
      <c r="D891" s="25">
        <v>0</v>
      </c>
      <c r="E891" s="65">
        <v>753</v>
      </c>
      <c r="F891" s="65">
        <v>507</v>
      </c>
      <c r="G891" s="65">
        <v>276</v>
      </c>
      <c r="H891" s="65">
        <v>86</v>
      </c>
      <c r="I891" s="66">
        <f t="shared" si="84"/>
        <v>1622</v>
      </c>
    </row>
    <row r="892" spans="1:958" s="3" customFormat="1">
      <c r="A892" s="65">
        <v>837</v>
      </c>
      <c r="B892" s="102" t="s">
        <v>702</v>
      </c>
      <c r="C892" s="24" t="s">
        <v>699</v>
      </c>
      <c r="D892" s="25">
        <v>0</v>
      </c>
      <c r="E892" s="65">
        <v>669</v>
      </c>
      <c r="F892" s="65">
        <v>281</v>
      </c>
      <c r="G892" s="65">
        <v>124</v>
      </c>
      <c r="H892" s="65">
        <v>58</v>
      </c>
      <c r="I892" s="66">
        <f t="shared" si="84"/>
        <v>1132</v>
      </c>
    </row>
    <row r="893" spans="1:958" s="3" customFormat="1">
      <c r="A893" s="65">
        <v>838</v>
      </c>
      <c r="B893" s="102" t="s">
        <v>703</v>
      </c>
      <c r="C893" s="24" t="s">
        <v>699</v>
      </c>
      <c r="D893" s="25">
        <v>0</v>
      </c>
      <c r="E893" s="65">
        <v>1956</v>
      </c>
      <c r="F893" s="65">
        <v>1561</v>
      </c>
      <c r="G893" s="65">
        <v>1292</v>
      </c>
      <c r="H893" s="65">
        <v>303</v>
      </c>
      <c r="I893" s="66">
        <f t="shared" si="84"/>
        <v>5112</v>
      </c>
    </row>
    <row r="894" spans="1:958" s="3" customFormat="1">
      <c r="A894" s="65">
        <v>839</v>
      </c>
      <c r="B894" s="24" t="s">
        <v>704</v>
      </c>
      <c r="C894" s="24" t="s">
        <v>699</v>
      </c>
      <c r="D894" s="25">
        <v>0</v>
      </c>
      <c r="E894" s="65">
        <v>282</v>
      </c>
      <c r="F894" s="65">
        <v>210</v>
      </c>
      <c r="G894" s="65">
        <v>126</v>
      </c>
      <c r="H894" s="65">
        <v>22</v>
      </c>
      <c r="I894" s="66">
        <f t="shared" si="84"/>
        <v>640</v>
      </c>
    </row>
    <row r="895" spans="1:958" s="3" customFormat="1">
      <c r="A895" s="65">
        <v>840</v>
      </c>
      <c r="B895" s="24" t="s">
        <v>705</v>
      </c>
      <c r="C895" s="24" t="s">
        <v>699</v>
      </c>
      <c r="D895" s="25">
        <v>0</v>
      </c>
      <c r="E895" s="65">
        <v>50</v>
      </c>
      <c r="F895" s="65">
        <v>28.83</v>
      </c>
      <c r="G895" s="65">
        <v>22</v>
      </c>
      <c r="H895" s="65">
        <v>6</v>
      </c>
      <c r="I895" s="66">
        <f>SUM(E895:H895)</f>
        <v>106.83</v>
      </c>
    </row>
    <row r="896" spans="1:958" s="3" customFormat="1">
      <c r="A896" s="65">
        <v>841</v>
      </c>
      <c r="B896" s="24" t="s">
        <v>706</v>
      </c>
      <c r="C896" s="24" t="s">
        <v>707</v>
      </c>
      <c r="D896" s="25">
        <v>0</v>
      </c>
      <c r="E896" s="65">
        <v>1129</v>
      </c>
      <c r="F896" s="65">
        <v>955</v>
      </c>
      <c r="G896" s="65">
        <v>795</v>
      </c>
      <c r="H896" s="65">
        <v>197</v>
      </c>
      <c r="I896" s="66">
        <f t="shared" si="84"/>
        <v>3076</v>
      </c>
    </row>
    <row r="897" spans="1:9" s="3" customFormat="1">
      <c r="A897" s="65">
        <v>842</v>
      </c>
      <c r="B897" s="24" t="s">
        <v>708</v>
      </c>
      <c r="C897" s="24" t="s">
        <v>699</v>
      </c>
      <c r="D897" s="25">
        <v>0</v>
      </c>
      <c r="E897" s="65">
        <v>142.30000000000001</v>
      </c>
      <c r="F897" s="65">
        <v>108</v>
      </c>
      <c r="G897" s="65">
        <v>86</v>
      </c>
      <c r="H897" s="65">
        <v>18</v>
      </c>
      <c r="I897" s="66">
        <f t="shared" si="84"/>
        <v>354.3</v>
      </c>
    </row>
    <row r="898" spans="1:9" s="3" customFormat="1">
      <c r="A898" s="65">
        <v>843</v>
      </c>
      <c r="B898" s="24" t="s">
        <v>709</v>
      </c>
      <c r="C898" s="24" t="s">
        <v>699</v>
      </c>
      <c r="D898" s="25">
        <v>0</v>
      </c>
      <c r="E898" s="65">
        <v>141.63499999999999</v>
      </c>
      <c r="F898" s="65">
        <v>94</v>
      </c>
      <c r="G898" s="65">
        <v>44</v>
      </c>
      <c r="H898" s="65">
        <v>13</v>
      </c>
      <c r="I898" s="66">
        <f t="shared" si="84"/>
        <v>292.63499999999999</v>
      </c>
    </row>
    <row r="899" spans="1:9" s="3" customFormat="1">
      <c r="A899" s="65">
        <v>844</v>
      </c>
      <c r="B899" s="24" t="s">
        <v>710</v>
      </c>
      <c r="C899" s="24" t="s">
        <v>699</v>
      </c>
      <c r="D899" s="25">
        <v>0</v>
      </c>
      <c r="E899" s="65">
        <v>118</v>
      </c>
      <c r="F899" s="65">
        <v>53</v>
      </c>
      <c r="G899" s="65">
        <v>39</v>
      </c>
      <c r="H899" s="65">
        <v>15</v>
      </c>
      <c r="I899" s="66">
        <f t="shared" si="84"/>
        <v>225</v>
      </c>
    </row>
    <row r="900" spans="1:9" s="7" customFormat="1">
      <c r="A900" s="65">
        <v>845</v>
      </c>
      <c r="B900" s="24" t="s">
        <v>711</v>
      </c>
      <c r="C900" s="24" t="s">
        <v>712</v>
      </c>
      <c r="D900" s="25">
        <v>0</v>
      </c>
      <c r="E900" s="65">
        <v>1.66</v>
      </c>
      <c r="F900" s="65">
        <v>0.5</v>
      </c>
      <c r="G900" s="65">
        <v>0.5</v>
      </c>
      <c r="H900" s="65">
        <v>0</v>
      </c>
      <c r="I900" s="66">
        <f t="shared" si="84"/>
        <v>2.66</v>
      </c>
    </row>
    <row r="901" spans="1:9" s="7" customFormat="1">
      <c r="A901" s="65">
        <v>846</v>
      </c>
      <c r="B901" s="24" t="s">
        <v>713</v>
      </c>
      <c r="C901" s="24" t="s">
        <v>714</v>
      </c>
      <c r="D901" s="25">
        <v>0</v>
      </c>
      <c r="E901" s="65">
        <v>8.3000000000000007</v>
      </c>
      <c r="F901" s="65">
        <v>4.5999999999999996</v>
      </c>
      <c r="G901" s="65">
        <v>2.8</v>
      </c>
      <c r="H901" s="65">
        <v>0.6</v>
      </c>
      <c r="I901" s="66">
        <f t="shared" si="84"/>
        <v>16.3</v>
      </c>
    </row>
    <row r="902" spans="1:9" s="7" customFormat="1">
      <c r="A902" s="65">
        <v>847</v>
      </c>
      <c r="B902" s="24" t="s">
        <v>715</v>
      </c>
      <c r="C902" s="24" t="s">
        <v>716</v>
      </c>
      <c r="D902" s="25">
        <v>25</v>
      </c>
      <c r="E902" s="65">
        <v>11.9</v>
      </c>
      <c r="F902" s="65">
        <v>6</v>
      </c>
      <c r="G902" s="65">
        <v>5.2</v>
      </c>
      <c r="H902" s="65">
        <v>1.9</v>
      </c>
      <c r="I902" s="66">
        <f t="shared" si="84"/>
        <v>24.999999999999996</v>
      </c>
    </row>
    <row r="903" spans="1:9" s="7" customFormat="1">
      <c r="A903" s="65">
        <v>848</v>
      </c>
      <c r="B903" s="24" t="s">
        <v>717</v>
      </c>
      <c r="C903" s="24" t="s">
        <v>716</v>
      </c>
      <c r="D903" s="25">
        <v>0</v>
      </c>
      <c r="E903" s="65">
        <v>5.3</v>
      </c>
      <c r="F903" s="65">
        <v>2.5</v>
      </c>
      <c r="G903" s="65">
        <v>0.4</v>
      </c>
      <c r="H903" s="65">
        <v>0.1</v>
      </c>
      <c r="I903" s="66">
        <f t="shared" si="84"/>
        <v>8.2999999999999989</v>
      </c>
    </row>
    <row r="904" spans="1:9">
      <c r="A904" s="65">
        <v>849</v>
      </c>
      <c r="B904" s="69" t="s">
        <v>718</v>
      </c>
      <c r="C904" s="69" t="s">
        <v>719</v>
      </c>
      <c r="D904" s="25">
        <v>0</v>
      </c>
      <c r="E904" s="65">
        <v>85</v>
      </c>
      <c r="F904" s="65">
        <v>41.3</v>
      </c>
      <c r="G904" s="65">
        <v>16</v>
      </c>
      <c r="H904" s="65">
        <v>7</v>
      </c>
      <c r="I904" s="66">
        <f t="shared" si="84"/>
        <v>149.30000000000001</v>
      </c>
    </row>
    <row r="905" spans="1:9" s="3" customFormat="1">
      <c r="A905" s="65">
        <v>850</v>
      </c>
      <c r="B905" s="69" t="s">
        <v>720</v>
      </c>
      <c r="C905" s="24" t="s">
        <v>699</v>
      </c>
      <c r="D905" s="25">
        <v>0</v>
      </c>
      <c r="E905" s="65">
        <v>335</v>
      </c>
      <c r="F905" s="65">
        <v>216</v>
      </c>
      <c r="G905" s="65">
        <v>98</v>
      </c>
      <c r="H905" s="65">
        <v>29</v>
      </c>
      <c r="I905" s="66">
        <f t="shared" si="84"/>
        <v>678</v>
      </c>
    </row>
    <row r="906" spans="1:9" s="7" customFormat="1">
      <c r="A906" s="65">
        <v>851</v>
      </c>
      <c r="B906" s="24" t="s">
        <v>721</v>
      </c>
      <c r="C906" s="24" t="s">
        <v>712</v>
      </c>
      <c r="D906" s="25">
        <v>0</v>
      </c>
      <c r="E906" s="65">
        <v>98</v>
      </c>
      <c r="F906" s="65">
        <v>44.334299999999999</v>
      </c>
      <c r="G906" s="65">
        <v>21</v>
      </c>
      <c r="H906" s="65">
        <v>15</v>
      </c>
      <c r="I906" s="66">
        <f t="shared" si="84"/>
        <v>178.33429999999998</v>
      </c>
    </row>
    <row r="907" spans="1:9" s="7" customFormat="1" ht="30">
      <c r="A907" s="65">
        <v>852</v>
      </c>
      <c r="B907" s="24" t="s">
        <v>722</v>
      </c>
      <c r="C907" s="26" t="s">
        <v>723</v>
      </c>
      <c r="D907" s="25">
        <v>0</v>
      </c>
      <c r="E907" s="14">
        <v>0.1</v>
      </c>
      <c r="F907" s="14">
        <v>0.1</v>
      </c>
      <c r="G907" s="14">
        <v>0.1</v>
      </c>
      <c r="H907" s="14">
        <v>0</v>
      </c>
      <c r="I907" s="66">
        <f t="shared" si="84"/>
        <v>0.30000000000000004</v>
      </c>
    </row>
    <row r="908" spans="1:9" s="7" customFormat="1">
      <c r="A908" s="65">
        <v>853</v>
      </c>
      <c r="B908" s="24" t="s">
        <v>724</v>
      </c>
      <c r="C908" s="26" t="s">
        <v>725</v>
      </c>
      <c r="D908" s="25">
        <v>0</v>
      </c>
      <c r="E908" s="14">
        <v>0.12</v>
      </c>
      <c r="F908" s="14">
        <v>0.1</v>
      </c>
      <c r="G908" s="14">
        <v>0.1</v>
      </c>
      <c r="H908" s="14">
        <v>0</v>
      </c>
      <c r="I908" s="66">
        <f t="shared" si="84"/>
        <v>0.32</v>
      </c>
    </row>
    <row r="909" spans="1:9" s="7" customFormat="1">
      <c r="A909" s="65">
        <v>854</v>
      </c>
      <c r="B909" s="27" t="s">
        <v>726</v>
      </c>
      <c r="C909" s="24" t="s">
        <v>699</v>
      </c>
      <c r="D909" s="25">
        <v>0</v>
      </c>
      <c r="E909" s="14">
        <v>0</v>
      </c>
      <c r="F909" s="14">
        <v>0</v>
      </c>
      <c r="G909" s="14">
        <v>0</v>
      </c>
      <c r="H909" s="14">
        <v>0</v>
      </c>
      <c r="I909" s="66">
        <f t="shared" si="84"/>
        <v>0</v>
      </c>
    </row>
    <row r="910" spans="1:9" s="7" customFormat="1">
      <c r="A910" s="65">
        <v>855</v>
      </c>
      <c r="B910" s="27" t="s">
        <v>727</v>
      </c>
      <c r="C910" s="24" t="s">
        <v>699</v>
      </c>
      <c r="D910" s="25">
        <v>0</v>
      </c>
      <c r="E910" s="14">
        <v>0.2</v>
      </c>
      <c r="F910" s="14">
        <v>0.1</v>
      </c>
      <c r="G910" s="14">
        <v>0.06</v>
      </c>
      <c r="H910" s="14">
        <v>0</v>
      </c>
      <c r="I910" s="66">
        <f t="shared" si="84"/>
        <v>0.36000000000000004</v>
      </c>
    </row>
    <row r="911" spans="1:9" s="7" customFormat="1">
      <c r="A911" s="65">
        <v>856</v>
      </c>
      <c r="B911" s="18" t="s">
        <v>728</v>
      </c>
      <c r="C911" s="24" t="s">
        <v>699</v>
      </c>
      <c r="D911" s="25">
        <v>0</v>
      </c>
      <c r="E911" s="65">
        <v>512</v>
      </c>
      <c r="F911" s="65">
        <v>195</v>
      </c>
      <c r="G911" s="65">
        <v>91</v>
      </c>
      <c r="H911" s="65">
        <v>52</v>
      </c>
      <c r="I911" s="66">
        <f t="shared" ref="I911" si="85">SUM(E911:H911)</f>
        <v>850</v>
      </c>
    </row>
    <row r="912" spans="1:9" s="7" customFormat="1">
      <c r="A912" s="65">
        <v>857</v>
      </c>
      <c r="B912" s="18" t="s">
        <v>772</v>
      </c>
      <c r="C912" s="24" t="s">
        <v>773</v>
      </c>
      <c r="D912" s="25">
        <v>0</v>
      </c>
      <c r="E912" s="14">
        <v>1</v>
      </c>
      <c r="F912" s="14">
        <v>1</v>
      </c>
      <c r="G912" s="14">
        <v>0.6</v>
      </c>
      <c r="H912" s="14">
        <v>0.4</v>
      </c>
      <c r="I912" s="66">
        <f t="shared" ref="I912:I913" si="86">SUM(E912:H912)</f>
        <v>3</v>
      </c>
    </row>
    <row r="913" spans="1:9" s="7" customFormat="1">
      <c r="A913" s="65">
        <v>858</v>
      </c>
      <c r="B913" s="18" t="s">
        <v>774</v>
      </c>
      <c r="C913" s="24" t="s">
        <v>775</v>
      </c>
      <c r="D913" s="25">
        <v>0</v>
      </c>
      <c r="E913" s="14">
        <v>1.1000000000000001</v>
      </c>
      <c r="F913" s="14">
        <v>0.5</v>
      </c>
      <c r="G913" s="14">
        <v>0.3</v>
      </c>
      <c r="H913" s="14">
        <v>0.2</v>
      </c>
      <c r="I913" s="66">
        <f t="shared" si="86"/>
        <v>2.1</v>
      </c>
    </row>
    <row r="914" spans="1:9" s="7" customFormat="1">
      <c r="A914" s="65">
        <v>859</v>
      </c>
      <c r="B914" s="61" t="s">
        <v>829</v>
      </c>
      <c r="C914" s="61" t="s">
        <v>831</v>
      </c>
      <c r="D914" s="25">
        <v>0</v>
      </c>
      <c r="E914" s="65">
        <v>562</v>
      </c>
      <c r="F914" s="65">
        <v>296</v>
      </c>
      <c r="G914" s="65">
        <v>154</v>
      </c>
      <c r="H914" s="65">
        <v>68</v>
      </c>
      <c r="I914" s="66">
        <f t="shared" ref="I914:I915" si="87">SUM(E914:H914)</f>
        <v>1080</v>
      </c>
    </row>
    <row r="915" spans="1:9" s="7" customFormat="1">
      <c r="A915" s="65">
        <v>860</v>
      </c>
      <c r="B915" s="61" t="s">
        <v>830</v>
      </c>
      <c r="C915" s="61" t="s">
        <v>831</v>
      </c>
      <c r="D915" s="25">
        <v>0</v>
      </c>
      <c r="E915" s="14">
        <v>2.1</v>
      </c>
      <c r="F915" s="14">
        <v>1.3</v>
      </c>
      <c r="G915" s="14">
        <v>0.6</v>
      </c>
      <c r="H915" s="14">
        <v>0.1</v>
      </c>
      <c r="I915" s="66">
        <f t="shared" si="87"/>
        <v>4.0999999999999996</v>
      </c>
    </row>
    <row r="916" spans="1:9" s="7" customFormat="1">
      <c r="A916" s="65">
        <v>861</v>
      </c>
      <c r="B916" s="106" t="s">
        <v>1099</v>
      </c>
      <c r="C916" s="61" t="s">
        <v>831</v>
      </c>
      <c r="D916" s="25">
        <v>0</v>
      </c>
      <c r="E916" s="65">
        <v>29</v>
      </c>
      <c r="F916" s="65">
        <v>19.09</v>
      </c>
      <c r="G916" s="65">
        <v>9</v>
      </c>
      <c r="H916" s="65">
        <v>6</v>
      </c>
      <c r="I916" s="66">
        <f>SUM(E916:H916)</f>
        <v>63.09</v>
      </c>
    </row>
    <row r="917" spans="1:9" s="7" customFormat="1">
      <c r="A917" s="65">
        <v>862</v>
      </c>
      <c r="B917" s="106" t="s">
        <v>1100</v>
      </c>
      <c r="C917" s="61" t="s">
        <v>831</v>
      </c>
      <c r="D917" s="25">
        <v>0</v>
      </c>
      <c r="E917" s="14">
        <v>0.5</v>
      </c>
      <c r="F917" s="14">
        <v>0.4</v>
      </c>
      <c r="G917" s="14">
        <v>0.1</v>
      </c>
      <c r="H917" s="14">
        <v>0</v>
      </c>
      <c r="I917" s="66">
        <f>SUM(E917:H917)</f>
        <v>1</v>
      </c>
    </row>
    <row r="918" spans="1:9">
      <c r="A918" s="65"/>
      <c r="B918" s="69"/>
      <c r="C918" s="28" t="s">
        <v>77</v>
      </c>
      <c r="D918" s="75">
        <f>SUM(D887:D911)</f>
        <v>25</v>
      </c>
      <c r="E918" s="75">
        <f>SUM(E887:E915)</f>
        <v>9723.345000000003</v>
      </c>
      <c r="F918" s="75">
        <f>SUM(F887:F915)</f>
        <v>6538.1943000000019</v>
      </c>
      <c r="G918" s="75">
        <f>SUM(G887:G915)</f>
        <v>4291.6600000000008</v>
      </c>
      <c r="H918" s="75">
        <f>SUM(H887:H915)</f>
        <v>1196.3</v>
      </c>
      <c r="I918" s="75">
        <f>SUM(I887:I915)</f>
        <v>21749.499299999989</v>
      </c>
    </row>
    <row r="919" spans="1:9" ht="33" customHeight="1">
      <c r="A919" s="118" t="s">
        <v>729</v>
      </c>
      <c r="B919" s="118"/>
      <c r="C919" s="118"/>
      <c r="D919" s="118"/>
      <c r="E919" s="118"/>
      <c r="F919" s="118"/>
      <c r="G919" s="118"/>
      <c r="H919" s="118"/>
      <c r="I919" s="118"/>
    </row>
    <row r="920" spans="1:9" s="7" customFormat="1">
      <c r="A920" s="92">
        <v>863</v>
      </c>
      <c r="B920" s="24" t="s">
        <v>730</v>
      </c>
      <c r="C920" s="24" t="s">
        <v>1000</v>
      </c>
      <c r="D920" s="25">
        <v>30</v>
      </c>
      <c r="E920" s="65">
        <v>65.09</v>
      </c>
      <c r="F920" s="65">
        <v>47.199999999999996</v>
      </c>
      <c r="G920" s="65">
        <v>28.7</v>
      </c>
      <c r="H920" s="65">
        <v>14.399999999999999</v>
      </c>
      <c r="I920" s="66">
        <f t="shared" ref="I920:I929" si="88">SUM(E920:H920)</f>
        <v>155.38999999999999</v>
      </c>
    </row>
    <row r="921" spans="1:9" s="7" customFormat="1">
      <c r="A921" s="92">
        <v>864</v>
      </c>
      <c r="B921" s="24" t="s">
        <v>731</v>
      </c>
      <c r="C921" s="24" t="s">
        <v>983</v>
      </c>
      <c r="D921" s="25">
        <v>100</v>
      </c>
      <c r="E921" s="65">
        <v>165.5</v>
      </c>
      <c r="F921" s="65">
        <v>99.5</v>
      </c>
      <c r="G921" s="65">
        <v>46.4</v>
      </c>
      <c r="H921" s="65">
        <v>19.800000000000004</v>
      </c>
      <c r="I921" s="66">
        <f t="shared" si="88"/>
        <v>331.2</v>
      </c>
    </row>
    <row r="922" spans="1:9" s="3" customFormat="1">
      <c r="A922" s="92">
        <v>865</v>
      </c>
      <c r="B922" s="30" t="s">
        <v>732</v>
      </c>
      <c r="C922" s="24" t="s">
        <v>921</v>
      </c>
      <c r="D922" s="29">
        <v>350</v>
      </c>
      <c r="E922" s="68">
        <v>254.5</v>
      </c>
      <c r="F922" s="68">
        <v>129.70000000000002</v>
      </c>
      <c r="G922" s="68">
        <v>62.2</v>
      </c>
      <c r="H922" s="68">
        <v>23.800000000000004</v>
      </c>
      <c r="I922" s="66">
        <f t="shared" si="88"/>
        <v>470.20000000000005</v>
      </c>
    </row>
    <row r="923" spans="1:9" s="7" customFormat="1">
      <c r="A923" s="92">
        <v>866</v>
      </c>
      <c r="B923" s="24" t="s">
        <v>733</v>
      </c>
      <c r="C923" s="24" t="s">
        <v>925</v>
      </c>
      <c r="D923" s="25">
        <v>330</v>
      </c>
      <c r="E923" s="65">
        <v>229.5</v>
      </c>
      <c r="F923" s="65">
        <v>110.80000000000001</v>
      </c>
      <c r="G923" s="65">
        <v>56.300000000000004</v>
      </c>
      <c r="H923" s="65">
        <v>20.300000000000004</v>
      </c>
      <c r="I923" s="66">
        <f t="shared" si="88"/>
        <v>416.90000000000003</v>
      </c>
    </row>
    <row r="924" spans="1:9" s="3" customFormat="1">
      <c r="A924" s="92">
        <v>867</v>
      </c>
      <c r="B924" s="30" t="s">
        <v>734</v>
      </c>
      <c r="C924" s="63" t="s">
        <v>917</v>
      </c>
      <c r="D924" s="29">
        <v>50</v>
      </c>
      <c r="E924" s="68">
        <v>101.2</v>
      </c>
      <c r="F924" s="68">
        <v>43.4</v>
      </c>
      <c r="G924" s="68">
        <v>22.299999999999997</v>
      </c>
      <c r="H924" s="68">
        <v>12.399999999999999</v>
      </c>
      <c r="I924" s="66">
        <f t="shared" si="88"/>
        <v>179.29999999999998</v>
      </c>
    </row>
    <row r="925" spans="1:9" s="7" customFormat="1">
      <c r="A925" s="92">
        <v>868</v>
      </c>
      <c r="B925" s="24" t="s">
        <v>735</v>
      </c>
      <c r="C925" s="24" t="s">
        <v>998</v>
      </c>
      <c r="D925" s="25">
        <v>30</v>
      </c>
      <c r="E925" s="65">
        <v>81</v>
      </c>
      <c r="F925" s="65">
        <v>32.299999999999997</v>
      </c>
      <c r="G925" s="65">
        <v>21.9</v>
      </c>
      <c r="H925" s="65">
        <v>4.3999999999999995</v>
      </c>
      <c r="I925" s="66">
        <f t="shared" si="88"/>
        <v>139.6</v>
      </c>
    </row>
    <row r="926" spans="1:9" s="7" customFormat="1">
      <c r="A926" s="92">
        <v>869</v>
      </c>
      <c r="B926" s="24" t="s">
        <v>736</v>
      </c>
      <c r="C926" s="24" t="s">
        <v>936</v>
      </c>
      <c r="D926" s="25">
        <v>50</v>
      </c>
      <c r="E926" s="65">
        <v>100.7</v>
      </c>
      <c r="F926" s="65">
        <v>42.4</v>
      </c>
      <c r="G926" s="65">
        <v>21.4</v>
      </c>
      <c r="H926" s="65">
        <v>12</v>
      </c>
      <c r="I926" s="66">
        <f t="shared" si="88"/>
        <v>176.5</v>
      </c>
    </row>
    <row r="927" spans="1:9" s="7" customFormat="1">
      <c r="A927" s="92">
        <v>870</v>
      </c>
      <c r="B927" s="24" t="s">
        <v>737</v>
      </c>
      <c r="C927" s="24" t="s">
        <v>959</v>
      </c>
      <c r="D927" s="25">
        <v>100</v>
      </c>
      <c r="E927" s="65">
        <v>124.9</v>
      </c>
      <c r="F927" s="65">
        <v>42.699999999999996</v>
      </c>
      <c r="G927" s="65">
        <v>25.599999999999998</v>
      </c>
      <c r="H927" s="65">
        <v>16.100000000000001</v>
      </c>
      <c r="I927" s="66">
        <f t="shared" si="88"/>
        <v>209.29999999999998</v>
      </c>
    </row>
    <row r="928" spans="1:9" s="7" customFormat="1">
      <c r="A928" s="92">
        <v>871</v>
      </c>
      <c r="B928" s="24" t="s">
        <v>738</v>
      </c>
      <c r="C928" s="24" t="s">
        <v>999</v>
      </c>
      <c r="D928" s="25">
        <v>30</v>
      </c>
      <c r="E928" s="65">
        <v>70.300000000000011</v>
      </c>
      <c r="F928" s="65">
        <v>36.199999999999996</v>
      </c>
      <c r="G928" s="65">
        <v>21.499999999999996</v>
      </c>
      <c r="H928" s="65">
        <v>10</v>
      </c>
      <c r="I928" s="66">
        <f t="shared" si="88"/>
        <v>138</v>
      </c>
    </row>
    <row r="929" spans="1:9" s="7" customFormat="1">
      <c r="A929" s="92">
        <v>872</v>
      </c>
      <c r="B929" s="24" t="s">
        <v>739</v>
      </c>
      <c r="C929" s="24" t="s">
        <v>999</v>
      </c>
      <c r="D929" s="25">
        <v>330</v>
      </c>
      <c r="E929" s="65">
        <v>215.6</v>
      </c>
      <c r="F929" s="65">
        <v>111.30000000000001</v>
      </c>
      <c r="G929" s="65">
        <v>33.5</v>
      </c>
      <c r="H929" s="65">
        <v>22.800000000000004</v>
      </c>
      <c r="I929" s="66">
        <f t="shared" si="88"/>
        <v>383.2</v>
      </c>
    </row>
    <row r="930" spans="1:9" s="7" customFormat="1">
      <c r="A930" s="92">
        <v>873</v>
      </c>
      <c r="B930" s="24" t="s">
        <v>740</v>
      </c>
      <c r="C930" s="24" t="s">
        <v>959</v>
      </c>
      <c r="D930" s="25">
        <v>50</v>
      </c>
      <c r="E930" s="65">
        <v>103.7</v>
      </c>
      <c r="F930" s="65">
        <v>41.5</v>
      </c>
      <c r="G930" s="65">
        <v>21.4</v>
      </c>
      <c r="H930" s="65">
        <v>14</v>
      </c>
      <c r="I930" s="66">
        <f>SUM(E930:H930)</f>
        <v>180.6</v>
      </c>
    </row>
    <row r="931" spans="1:9" s="7" customFormat="1">
      <c r="A931" s="92">
        <v>874</v>
      </c>
      <c r="B931" s="24" t="s">
        <v>741</v>
      </c>
      <c r="C931" s="24" t="s">
        <v>921</v>
      </c>
      <c r="D931" s="25">
        <v>100</v>
      </c>
      <c r="E931" s="65">
        <v>104.9</v>
      </c>
      <c r="F931" s="65">
        <v>50.699999999999996</v>
      </c>
      <c r="G931" s="65">
        <v>35.6</v>
      </c>
      <c r="H931" s="65">
        <v>14.1</v>
      </c>
      <c r="I931" s="66">
        <f>SUM(E931:H931)</f>
        <v>205.29999999999998</v>
      </c>
    </row>
    <row r="932" spans="1:9" s="7" customFormat="1">
      <c r="A932" s="92">
        <v>875</v>
      </c>
      <c r="B932" s="24" t="s">
        <v>742</v>
      </c>
      <c r="C932" s="24" t="s">
        <v>999</v>
      </c>
      <c r="D932" s="25">
        <v>30</v>
      </c>
      <c r="E932" s="65">
        <v>85.300000000000011</v>
      </c>
      <c r="F932" s="65">
        <v>45.199999999999996</v>
      </c>
      <c r="G932" s="65">
        <v>21.4</v>
      </c>
      <c r="H932" s="65">
        <v>12.799999999999999</v>
      </c>
      <c r="I932" s="66">
        <f>SUM(E932:H932)</f>
        <v>164.70000000000002</v>
      </c>
    </row>
    <row r="933" spans="1:9" s="3" customFormat="1">
      <c r="A933" s="103"/>
      <c r="B933" s="104"/>
      <c r="C933" s="105" t="s">
        <v>77</v>
      </c>
      <c r="D933" s="75">
        <f t="shared" ref="D933:I933" si="89">SUM(D920:D932)</f>
        <v>1580</v>
      </c>
      <c r="E933" s="75">
        <f t="shared" si="89"/>
        <v>1702.19</v>
      </c>
      <c r="F933" s="75">
        <f t="shared" si="89"/>
        <v>832.90000000000009</v>
      </c>
      <c r="G933" s="75">
        <f t="shared" si="89"/>
        <v>418.20000000000005</v>
      </c>
      <c r="H933" s="75">
        <f t="shared" si="89"/>
        <v>196.90000000000003</v>
      </c>
      <c r="I933" s="75">
        <f t="shared" si="89"/>
        <v>3150.1899999999996</v>
      </c>
    </row>
    <row r="934" spans="1:9">
      <c r="A934" s="31"/>
      <c r="B934" s="32"/>
      <c r="C934" s="33"/>
      <c r="D934" s="34"/>
      <c r="E934" s="31"/>
      <c r="F934" s="31"/>
      <c r="G934" s="31"/>
      <c r="H934" s="35"/>
    </row>
    <row r="935" spans="1:9">
      <c r="A935" s="36"/>
      <c r="B935" s="37"/>
      <c r="C935" s="38" t="s">
        <v>743</v>
      </c>
      <c r="D935" s="39">
        <f>SUM(D86+D264+D294+D324+D379+D404+D423+D437+D468+D506+D530+D548+D561+D655+D672+D712+D721+D736+D813+D835+D850+D863+D882+D918+D933)</f>
        <v>7886</v>
      </c>
      <c r="E935" s="36"/>
      <c r="F935" s="40"/>
      <c r="G935" s="40"/>
      <c r="H935" s="41"/>
    </row>
    <row r="936" spans="1:9">
      <c r="A936" s="36"/>
      <c r="B936" s="37"/>
      <c r="C936" s="139" t="s">
        <v>744</v>
      </c>
      <c r="D936" s="140"/>
      <c r="E936" s="39">
        <f>SUM(E86+E89+E264+E294+E324+E379+E404+E423+E437+E468+E506+E530+E548+E561+E655+E672+E712+E721+E736+E813+E835+E850+E863+E882+E918+E933)</f>
        <v>19173.935000000009</v>
      </c>
      <c r="F936" s="39">
        <f>SUM(F86+F89+F264+F294+F324+F379+F404+F423+F437+F468+F506+F530+F548+F561+F655+F672+F712+F721+F736+F813+F835+F850+F863+F882+F918+F933)</f>
        <v>11804.494300000006</v>
      </c>
      <c r="G936" s="39">
        <f>SUM(G86+G89+G264+G294+G324+G379+G404+G423+G437+G468+G506+G530+G548+G561+G655+G672+G712+G721+G736+G813+G835+G850+G863+G882+G918+G933)</f>
        <v>7449.9600000000019</v>
      </c>
      <c r="H936" s="39">
        <f>SUM(H86+H89+H264+H294+H324+H379+H404+H423+H437+H468+H506+H530+H548+H561+H655+H672+H712+H721+H736+H813+H835+H850+H863+H882+H918+H933)</f>
        <v>2764.3999999999992</v>
      </c>
      <c r="I936" s="39">
        <f>SUM(I86+I89+I264+I294+I324+I379+I404+I423+I437+I468+I506+I530+I548+I561+I655+I672+I712+I721+I736+I813+I835+I850+I863+I882+I918+I933)</f>
        <v>41132.889300000003</v>
      </c>
    </row>
    <row r="937" spans="1:9">
      <c r="A937" s="36"/>
      <c r="B937" s="37"/>
      <c r="C937" s="139" t="s">
        <v>745</v>
      </c>
      <c r="D937" s="140"/>
      <c r="E937" s="39">
        <f>E936/31</f>
        <v>618.51403225806484</v>
      </c>
      <c r="F937" s="39">
        <f>F936/31</f>
        <v>380.79013870967759</v>
      </c>
      <c r="G937" s="39">
        <f>G936/31</f>
        <v>240.32129032258069</v>
      </c>
      <c r="H937" s="42">
        <f>H936/31</f>
        <v>89.174193548387066</v>
      </c>
      <c r="I937" s="42">
        <f>I936/31</f>
        <v>1326.8673967741936</v>
      </c>
    </row>
    <row r="938" spans="1:9">
      <c r="A938" s="36"/>
      <c r="B938" s="40"/>
      <c r="C938" s="40"/>
      <c r="D938" s="43"/>
      <c r="E938" s="44"/>
      <c r="F938" s="45"/>
      <c r="G938" s="45"/>
      <c r="H938" s="46"/>
      <c r="I938" s="47"/>
    </row>
    <row r="939" spans="1:9">
      <c r="A939" s="48"/>
      <c r="B939" s="119" t="s">
        <v>1117</v>
      </c>
      <c r="C939" s="120"/>
      <c r="D939" s="120"/>
      <c r="E939" s="120"/>
      <c r="F939" s="120"/>
      <c r="G939" s="120"/>
      <c r="H939" s="120"/>
      <c r="I939" s="121"/>
    </row>
    <row r="940" spans="1:9">
      <c r="A940" s="36"/>
      <c r="B940" s="40"/>
      <c r="C940" s="49"/>
      <c r="D940" s="50"/>
      <c r="E940" s="50"/>
      <c r="F940" s="51"/>
      <c r="G940" s="51"/>
      <c r="H940" s="52"/>
      <c r="I940" s="53"/>
    </row>
    <row r="941" spans="1:9">
      <c r="A941" s="36"/>
      <c r="B941" s="122" t="s">
        <v>1118</v>
      </c>
      <c r="C941" s="123"/>
      <c r="D941" s="123"/>
      <c r="E941" s="123"/>
      <c r="F941" s="123"/>
      <c r="G941" s="123"/>
      <c r="H941" s="123"/>
      <c r="I941" s="124"/>
    </row>
    <row r="942" spans="1:9">
      <c r="A942" s="36"/>
      <c r="B942" s="40"/>
      <c r="C942" s="49"/>
      <c r="D942" s="50"/>
      <c r="E942" s="50"/>
      <c r="F942" s="51"/>
      <c r="G942" s="51"/>
      <c r="H942" s="52"/>
      <c r="I942" s="53"/>
    </row>
    <row r="943" spans="1:9">
      <c r="A943" s="36"/>
      <c r="B943" s="125" t="s">
        <v>1119</v>
      </c>
      <c r="C943" s="126"/>
      <c r="D943" s="126"/>
      <c r="E943" s="126"/>
      <c r="F943" s="126"/>
      <c r="G943" s="126"/>
      <c r="H943" s="126"/>
      <c r="I943" s="127"/>
    </row>
    <row r="944" spans="1:9">
      <c r="A944" s="36"/>
    </row>
    <row r="945" spans="2:9">
      <c r="B945" s="128" t="s">
        <v>1120</v>
      </c>
      <c r="C945" s="129"/>
      <c r="D945" s="129"/>
      <c r="E945" s="129"/>
      <c r="F945" s="129"/>
      <c r="G945" s="129"/>
      <c r="H945" s="129"/>
      <c r="I945" s="130"/>
    </row>
  </sheetData>
  <mergeCells count="46">
    <mergeCell ref="B943:I943"/>
    <mergeCell ref="B945:I945"/>
    <mergeCell ref="A2:A4"/>
    <mergeCell ref="A884:A886"/>
    <mergeCell ref="B2:B4"/>
    <mergeCell ref="B884:B886"/>
    <mergeCell ref="C2:C4"/>
    <mergeCell ref="C884:C886"/>
    <mergeCell ref="D3:D4"/>
    <mergeCell ref="D884:D886"/>
    <mergeCell ref="I2:I4"/>
    <mergeCell ref="I885:I886"/>
    <mergeCell ref="A656:I656"/>
    <mergeCell ref="C936:D936"/>
    <mergeCell ref="C937:D937"/>
    <mergeCell ref="E884:I884"/>
    <mergeCell ref="A919:I919"/>
    <mergeCell ref="B939:I939"/>
    <mergeCell ref="B941:I941"/>
    <mergeCell ref="A713:I713"/>
    <mergeCell ref="A737:I737"/>
    <mergeCell ref="A814:I814"/>
    <mergeCell ref="A836:I836"/>
    <mergeCell ref="A722:I722"/>
    <mergeCell ref="A883:I883"/>
    <mergeCell ref="A864:I864"/>
    <mergeCell ref="A851:I851"/>
    <mergeCell ref="A424:I424"/>
    <mergeCell ref="A549:I549"/>
    <mergeCell ref="A438:I438"/>
    <mergeCell ref="A295:I295"/>
    <mergeCell ref="A673:I673"/>
    <mergeCell ref="A469:I469"/>
    <mergeCell ref="A507:I507"/>
    <mergeCell ref="A531:I531"/>
    <mergeCell ref="A562:I562"/>
    <mergeCell ref="A265:I265"/>
    <mergeCell ref="A325:I325"/>
    <mergeCell ref="A380:I380"/>
    <mergeCell ref="A405:I405"/>
    <mergeCell ref="A1:I1"/>
    <mergeCell ref="D2:H2"/>
    <mergeCell ref="E3:H3"/>
    <mergeCell ref="A5:I5"/>
    <mergeCell ref="A90:I90"/>
    <mergeCell ref="A87:I87"/>
  </mergeCells>
  <pageMargins left="0.7" right="0.7" top="0.75" bottom="0.75" header="0.3" footer="0.3"/>
  <pageSetup orientation="portrait" r:id="rId1"/>
  <ignoredErrors>
    <ignoredError sqref="I7:I48 I91 I266:I288 I296:I310 I326:I334 I381:I383 I408 I427:I431 I439:I445 I470:I486 I520 I535:I544 I550:I553 I564:I581 I674:I685 I723:I729 I741:I763 I821:I824 I837:I846 I852:I860 I865:I868 I888:I894 I920:I932 I162:I185 I186 I187:I200 I201:I217 I218:I223 I582:I606 I614:I618 I335:I338 I339:I343 I787 I777 I689:I696 I416 I387:I401 I349 I354:I355 I50:I53 I896:I903 I432 I904:I910 I488:I494 I225:I228 I93:I94 I96:I134 I136:I161 I230:I2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746</v>
      </c>
    </row>
    <row r="2" spans="1:3">
      <c r="A2">
        <v>57</v>
      </c>
      <c r="C2" t="s">
        <v>747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2025-10-27T08:37:57Z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