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H976" i="1" l="1"/>
  <c r="G976" i="1"/>
  <c r="F976" i="1"/>
  <c r="E976" i="1"/>
  <c r="G918" i="1"/>
  <c r="H918" i="1"/>
  <c r="F918" i="1"/>
  <c r="E918" i="1"/>
  <c r="I917" i="1"/>
  <c r="G904" i="1"/>
  <c r="H904" i="1"/>
  <c r="F904" i="1"/>
  <c r="G889" i="1"/>
  <c r="H889" i="1"/>
  <c r="F889" i="1"/>
  <c r="H865" i="1"/>
  <c r="G865" i="1"/>
  <c r="F865" i="1"/>
  <c r="E865" i="1"/>
  <c r="I864" i="1"/>
  <c r="H768" i="1"/>
  <c r="G768" i="1"/>
  <c r="F768" i="1"/>
  <c r="E768" i="1"/>
  <c r="H758" i="1"/>
  <c r="G758" i="1"/>
  <c r="F758" i="1"/>
  <c r="G716" i="1"/>
  <c r="D716" i="1"/>
  <c r="H699" i="1"/>
  <c r="G699" i="1"/>
  <c r="F699" i="1"/>
  <c r="E699" i="1"/>
  <c r="G587" i="1"/>
  <c r="H587" i="1"/>
  <c r="F587" i="1"/>
  <c r="H567" i="1"/>
  <c r="G567" i="1"/>
  <c r="F567" i="1"/>
  <c r="E567" i="1"/>
  <c r="D567" i="1"/>
  <c r="G540" i="1"/>
  <c r="H540" i="1"/>
  <c r="F540" i="1"/>
  <c r="E540" i="1"/>
  <c r="D540" i="1"/>
  <c r="G453" i="1"/>
  <c r="H453" i="1"/>
  <c r="F453" i="1"/>
  <c r="E453" i="1"/>
  <c r="D453" i="1"/>
  <c r="G426" i="1"/>
  <c r="H426" i="1"/>
  <c r="F426" i="1"/>
  <c r="E426" i="1"/>
  <c r="H400" i="1"/>
  <c r="G400" i="1"/>
  <c r="F400" i="1"/>
  <c r="E400" i="1"/>
  <c r="D400" i="1"/>
  <c r="H307" i="1"/>
  <c r="G307" i="1"/>
  <c r="F307" i="1"/>
  <c r="E307" i="1"/>
  <c r="H275" i="1"/>
  <c r="G275" i="1"/>
  <c r="F275" i="1"/>
  <c r="E275" i="1"/>
  <c r="D275" i="1"/>
  <c r="H91" i="1"/>
  <c r="G91" i="1"/>
  <c r="F91" i="1"/>
  <c r="E91" i="1"/>
  <c r="D91" i="1"/>
  <c r="I698" i="1"/>
  <c r="I697" i="1"/>
  <c r="I274" i="1"/>
  <c r="I273" i="1"/>
  <c r="I566" i="1"/>
  <c r="I539" i="1"/>
  <c r="I306" i="1" l="1"/>
  <c r="I696" i="1"/>
  <c r="I538" i="1"/>
  <c r="I537" i="1"/>
  <c r="I452" i="1" l="1"/>
  <c r="I272" i="1" l="1"/>
  <c r="I271" i="1"/>
  <c r="I767" i="1"/>
  <c r="I451" i="1"/>
  <c r="I270" i="1"/>
  <c r="I974" i="1" l="1"/>
  <c r="I975" i="1"/>
  <c r="I398" i="1" l="1"/>
  <c r="I399" i="1"/>
  <c r="I397" i="1"/>
  <c r="I89" i="1" l="1"/>
  <c r="I90" i="1"/>
  <c r="I973" i="1" l="1"/>
  <c r="I88" i="1"/>
  <c r="I425" i="1"/>
  <c r="I695" i="1"/>
  <c r="E889" i="1"/>
  <c r="D758" i="1"/>
  <c r="E758" i="1"/>
  <c r="D587" i="1"/>
  <c r="E587" i="1"/>
  <c r="I450" i="1"/>
  <c r="I888" i="1"/>
  <c r="I863" i="1"/>
  <c r="I757" i="1" l="1"/>
  <c r="I756" i="1"/>
  <c r="I586" i="1" l="1"/>
  <c r="I585" i="1"/>
  <c r="I87" i="1" l="1"/>
  <c r="I305" i="1"/>
  <c r="I396" i="1" l="1"/>
  <c r="I449" i="1"/>
  <c r="I448" i="1"/>
  <c r="I447" i="1"/>
  <c r="I442" i="1" l="1"/>
  <c r="I269" i="1" l="1"/>
  <c r="D904" i="1" l="1"/>
  <c r="I951" i="1"/>
  <c r="I564" i="1"/>
  <c r="I565" i="1"/>
  <c r="I86" i="1"/>
  <c r="I555" i="1"/>
  <c r="I394" i="1"/>
  <c r="I395" i="1"/>
  <c r="I392" i="1"/>
  <c r="I393" i="1"/>
  <c r="I446" i="1"/>
  <c r="I887" i="1"/>
  <c r="I862" i="1"/>
  <c r="I861" i="1"/>
  <c r="I860" i="1"/>
  <c r="I445" i="1"/>
  <c r="I694" i="1"/>
  <c r="I536" i="1"/>
  <c r="I268" i="1" l="1"/>
  <c r="I267" i="1"/>
  <c r="I266" i="1" l="1"/>
  <c r="I755" i="1"/>
  <c r="I304" i="1"/>
  <c r="I265" i="1" l="1"/>
  <c r="I264" i="1"/>
  <c r="I972" i="1" l="1"/>
  <c r="I971" i="1"/>
  <c r="H991" i="1" l="1"/>
  <c r="G991" i="1"/>
  <c r="F991" i="1"/>
  <c r="E991" i="1"/>
  <c r="E904" i="1"/>
  <c r="I903" i="1"/>
  <c r="H716" i="1"/>
  <c r="F716" i="1"/>
  <c r="D699" i="1"/>
  <c r="H467" i="1"/>
  <c r="G467" i="1"/>
  <c r="F467" i="1"/>
  <c r="I243" i="1"/>
  <c r="I234" i="1"/>
  <c r="I246" i="1"/>
  <c r="I140" i="1"/>
  <c r="I100" i="1"/>
  <c r="I105" i="1"/>
  <c r="I97" i="1"/>
  <c r="I602" i="1"/>
  <c r="D426" i="1" l="1"/>
  <c r="I424" i="1"/>
  <c r="I391" i="1"/>
  <c r="I390" i="1" l="1"/>
  <c r="I444" i="1"/>
  <c r="I443" i="1"/>
  <c r="D865" i="1"/>
  <c r="I859" i="1"/>
  <c r="I858" i="1"/>
  <c r="I970" i="1" l="1"/>
  <c r="I969" i="1"/>
  <c r="I966" i="1"/>
  <c r="I263" i="1"/>
  <c r="I85" i="1"/>
  <c r="I84" i="1"/>
  <c r="I535" i="1"/>
  <c r="I693" i="1"/>
  <c r="I692" i="1"/>
  <c r="I691" i="1"/>
  <c r="I690" i="1"/>
  <c r="I689" i="1"/>
  <c r="I389" i="1" l="1"/>
  <c r="E716" i="1" l="1"/>
  <c r="I715" i="1"/>
  <c r="I714" i="1"/>
  <c r="I688" i="1"/>
  <c r="I534" i="1"/>
  <c r="I83" i="1"/>
  <c r="I82" i="1"/>
  <c r="I388" i="1" l="1"/>
  <c r="I387" i="1"/>
  <c r="I687" i="1" l="1"/>
  <c r="I686" i="1"/>
  <c r="I685" i="1"/>
  <c r="I684" i="1"/>
  <c r="I81" i="1"/>
  <c r="I80" i="1"/>
  <c r="I262" i="1"/>
  <c r="I261" i="1"/>
  <c r="I533" i="1"/>
  <c r="I386" i="1"/>
  <c r="I385" i="1"/>
  <c r="D918" i="1" l="1"/>
  <c r="D889" i="1"/>
  <c r="I857" i="1"/>
  <c r="I856" i="1"/>
  <c r="I886" i="1"/>
  <c r="I885" i="1"/>
  <c r="I916" i="1"/>
  <c r="I902" i="1"/>
  <c r="I855" i="1"/>
  <c r="I854" i="1"/>
  <c r="I260" i="1" l="1"/>
  <c r="I259" i="1"/>
  <c r="I683" i="1"/>
  <c r="I563" i="1"/>
  <c r="I384" i="1" l="1"/>
  <c r="I303" i="1"/>
  <c r="I229" i="1"/>
  <c r="I517" i="1" l="1"/>
  <c r="I968" i="1" l="1"/>
  <c r="I967" i="1"/>
  <c r="I79" i="1" l="1"/>
  <c r="I754" i="1"/>
  <c r="I753" i="1"/>
  <c r="I713" i="1"/>
  <c r="I712" i="1"/>
  <c r="I682" i="1"/>
  <c r="I681" i="1"/>
  <c r="I680" i="1"/>
  <c r="I562" i="1"/>
  <c r="I561" i="1"/>
  <c r="I258" i="1"/>
  <c r="I532" i="1"/>
  <c r="I257" i="1"/>
  <c r="I256" i="1"/>
  <c r="I853" i="1"/>
  <c r="I852" i="1"/>
  <c r="I942" i="1" l="1"/>
  <c r="D991" i="1" l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D97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0" i="1"/>
  <c r="I949" i="1"/>
  <c r="I948" i="1"/>
  <c r="I947" i="1"/>
  <c r="I946" i="1"/>
  <c r="I945" i="1"/>
  <c r="I944" i="1"/>
  <c r="I943" i="1"/>
  <c r="H937" i="1"/>
  <c r="G937" i="1"/>
  <c r="F937" i="1"/>
  <c r="E937" i="1"/>
  <c r="D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5" i="1"/>
  <c r="I914" i="1"/>
  <c r="I913" i="1"/>
  <c r="I912" i="1"/>
  <c r="I911" i="1"/>
  <c r="I910" i="1"/>
  <c r="I909" i="1"/>
  <c r="I908" i="1"/>
  <c r="I907" i="1"/>
  <c r="I906" i="1"/>
  <c r="I901" i="1"/>
  <c r="I900" i="1"/>
  <c r="I899" i="1"/>
  <c r="I898" i="1"/>
  <c r="I897" i="1"/>
  <c r="I896" i="1"/>
  <c r="I895" i="1"/>
  <c r="I894" i="1"/>
  <c r="I893" i="1"/>
  <c r="I892" i="1"/>
  <c r="I891" i="1"/>
  <c r="I904" i="1" s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H783" i="1"/>
  <c r="G783" i="1"/>
  <c r="F783" i="1"/>
  <c r="E783" i="1"/>
  <c r="D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D768" i="1"/>
  <c r="I766" i="1"/>
  <c r="I765" i="1"/>
  <c r="I764" i="1"/>
  <c r="I763" i="1"/>
  <c r="I762" i="1"/>
  <c r="I761" i="1"/>
  <c r="I760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1" i="1"/>
  <c r="I710" i="1"/>
  <c r="I709" i="1"/>
  <c r="I708" i="1"/>
  <c r="I707" i="1"/>
  <c r="I706" i="1"/>
  <c r="I705" i="1"/>
  <c r="I704" i="1"/>
  <c r="I703" i="1"/>
  <c r="I702" i="1"/>
  <c r="I701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H600" i="1"/>
  <c r="G600" i="1"/>
  <c r="F600" i="1"/>
  <c r="E600" i="1"/>
  <c r="D600" i="1"/>
  <c r="I599" i="1"/>
  <c r="I598" i="1"/>
  <c r="I597" i="1"/>
  <c r="I596" i="1"/>
  <c r="I595" i="1"/>
  <c r="I594" i="1"/>
  <c r="I593" i="1"/>
  <c r="I592" i="1"/>
  <c r="I591" i="1"/>
  <c r="I590" i="1"/>
  <c r="I589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0" i="1"/>
  <c r="I559" i="1"/>
  <c r="I558" i="1"/>
  <c r="I557" i="1"/>
  <c r="I556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67" i="1" s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H498" i="1"/>
  <c r="G498" i="1"/>
  <c r="F498" i="1"/>
  <c r="E498" i="1"/>
  <c r="D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E467" i="1"/>
  <c r="D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H337" i="1"/>
  <c r="G337" i="1"/>
  <c r="F337" i="1"/>
  <c r="E337" i="1"/>
  <c r="D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D307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55" i="1"/>
  <c r="I254" i="1"/>
  <c r="I253" i="1"/>
  <c r="I252" i="1"/>
  <c r="I251" i="1"/>
  <c r="I250" i="1"/>
  <c r="I249" i="1"/>
  <c r="I248" i="1"/>
  <c r="I247" i="1"/>
  <c r="I245" i="1"/>
  <c r="I244" i="1"/>
  <c r="I242" i="1"/>
  <c r="I241" i="1"/>
  <c r="I240" i="1"/>
  <c r="I239" i="1"/>
  <c r="I238" i="1"/>
  <c r="I237" i="1"/>
  <c r="I236" i="1"/>
  <c r="I235" i="1"/>
  <c r="I233" i="1"/>
  <c r="I232" i="1"/>
  <c r="I231" i="1"/>
  <c r="I230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4" i="1"/>
  <c r="I103" i="1"/>
  <c r="I102" i="1"/>
  <c r="I101" i="1"/>
  <c r="I99" i="1"/>
  <c r="I98" i="1"/>
  <c r="I96" i="1"/>
  <c r="H94" i="1"/>
  <c r="G94" i="1"/>
  <c r="F94" i="1"/>
  <c r="E94" i="1"/>
  <c r="D94" i="1"/>
  <c r="I93" i="1"/>
  <c r="I94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40" i="1" l="1"/>
  <c r="I768" i="1"/>
  <c r="I587" i="1"/>
  <c r="I699" i="1"/>
  <c r="I758" i="1"/>
  <c r="I889" i="1"/>
  <c r="I453" i="1"/>
  <c r="I716" i="1"/>
  <c r="I865" i="1"/>
  <c r="I918" i="1"/>
  <c r="I426" i="1"/>
  <c r="I275" i="1"/>
  <c r="I307" i="1"/>
  <c r="I400" i="1"/>
  <c r="I91" i="1"/>
  <c r="I976" i="1"/>
  <c r="E994" i="1"/>
  <c r="E995" i="1" s="1"/>
  <c r="I467" i="1"/>
  <c r="I991" i="1"/>
  <c r="I937" i="1"/>
  <c r="D993" i="1"/>
  <c r="G994" i="1"/>
  <c r="G995" i="1" s="1"/>
  <c r="F994" i="1"/>
  <c r="F995" i="1" s="1"/>
  <c r="H994" i="1"/>
  <c r="H995" i="1" s="1"/>
  <c r="I783" i="1"/>
  <c r="I600" i="1"/>
  <c r="I498" i="1"/>
  <c r="I337" i="1"/>
  <c r="I994" i="1" l="1"/>
  <c r="I995" i="1" s="1"/>
</calcChain>
</file>

<file path=xl/sharedStrings.xml><?xml version="1.0" encoding="utf-8"?>
<sst xmlns="http://schemas.openxmlformats.org/spreadsheetml/2006/main" count="2424" uniqueCount="1188">
  <si>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</si>
  <si>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</si>
  <si>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</si>
  <si>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</si>
  <si>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</si>
  <si>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</si>
  <si>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</si>
  <si>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</si>
  <si>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</si>
  <si>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</si>
  <si>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</si>
  <si>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</si>
  <si>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</si>
  <si>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</si>
  <si>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</si>
  <si>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</si>
  <si>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</si>
  <si>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</si>
  <si>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</si>
  <si>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</si>
  <si>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</si>
  <si>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</si>
  <si>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</si>
  <si>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</si>
  <si>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</si>
  <si>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</si>
  <si>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</si>
  <si>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</si>
  <si>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</si>
  <si>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</si>
  <si>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</si>
  <si>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</si>
  <si>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</si>
  <si>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</si>
  <si>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</si>
  <si>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</si>
  <si>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</si>
  <si>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</si>
  <si>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</si>
  <si>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</si>
  <si>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</si>
  <si>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</si>
  <si>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</si>
  <si>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</si>
  <si>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</si>
  <si>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</si>
  <si>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</si>
  <si>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</si>
  <si>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</si>
  <si>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</si>
  <si>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</si>
  <si>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</si>
  <si>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</si>
  <si>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</si>
  <si>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</si>
  <si>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</si>
  <si>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</si>
  <si>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</si>
  <si>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</si>
  <si>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</si>
  <si>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</si>
  <si>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</si>
  <si>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</si>
  <si>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</si>
  <si>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</si>
  <si>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</si>
  <si>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</si>
  <si>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</si>
  <si>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</si>
  <si>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</si>
  <si>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</si>
  <si>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</si>
  <si>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</si>
  <si>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</si>
  <si>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</si>
  <si>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</si>
  <si>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</si>
  <si>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</si>
  <si>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</si>
  <si>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</si>
  <si>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</si>
  <si>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</si>
  <si>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</si>
  <si>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</si>
  <si>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</si>
  <si>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</si>
  <si>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</si>
  <si>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</si>
  <si>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</si>
  <si>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</si>
  <si>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</si>
  <si>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</si>
  <si>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</si>
  <si>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</si>
  <si>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</si>
  <si>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</si>
  <si>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</si>
  <si>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</si>
  <si>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</si>
  <si>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</si>
  <si>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</si>
  <si>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</si>
  <si>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</si>
  <si>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</si>
  <si>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</si>
  <si>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</si>
  <si>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</si>
  <si>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</si>
  <si>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</si>
  <si>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</si>
  <si>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</si>
  <si>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</si>
  <si>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</si>
  <si>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</si>
  <si>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</si>
  <si>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</si>
  <si>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</si>
  <si>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</si>
  <si>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</si>
  <si>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</si>
  <si>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</si>
  <si>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</si>
  <si>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</si>
  <si>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</si>
  <si>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</si>
  <si>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</si>
  <si>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</si>
  <si>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</si>
  <si>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</si>
  <si>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</si>
  <si>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</si>
  <si>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</si>
  <si>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</si>
  <si>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</si>
  <si>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</si>
  <si>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</si>
  <si>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</si>
  <si>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</si>
  <si>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</si>
  <si>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</si>
  <si>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</si>
  <si>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</si>
  <si>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</si>
  <si>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</si>
  <si>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</si>
  <si>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</si>
  <si>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</si>
  <si>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</si>
  <si>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</si>
  <si>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</si>
  <si>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</si>
  <si>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</si>
  <si>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</si>
  <si>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</si>
  <si>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</si>
  <si>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</si>
  <si>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</si>
  <si>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</si>
  <si>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</si>
  <si>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</si>
  <si>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</si>
  <si>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</si>
  <si>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</si>
  <si>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</si>
  <si>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</si>
  <si>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</si>
  <si>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</si>
  <si>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</si>
  <si>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</si>
  <si>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</si>
  <si>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</si>
  <si>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</si>
  <si>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</si>
  <si>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</si>
  <si>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</si>
  <si>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</si>
  <si>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</si>
  <si>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</si>
  <si>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</si>
  <si>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</si>
  <si>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</si>
  <si>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</si>
  <si>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</si>
  <si>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</si>
  <si>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</si>
  <si>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</si>
  <si>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</si>
  <si>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</si>
  <si>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</si>
  <si>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</si>
  <si>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</si>
  <si>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</si>
  <si>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</si>
  <si>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</si>
  <si>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</si>
  <si>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</si>
  <si>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</si>
  <si>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</si>
  <si>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</si>
  <si>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</si>
  <si>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</si>
  <si>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</si>
  <si>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</si>
  <si>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</si>
  <si>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</si>
  <si>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</si>
  <si>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</si>
  <si>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</si>
  <si>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</si>
  <si>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</si>
  <si>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</si>
  <si>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</si>
  <si>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</si>
  <si>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</si>
  <si>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</si>
  <si>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</si>
  <si>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</si>
  <si>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</si>
  <si>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</si>
  <si>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</si>
  <si>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</si>
  <si>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</si>
  <si>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</si>
  <si>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</si>
  <si>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</si>
  <si>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</si>
  <si>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</si>
  <si>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</si>
  <si>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</si>
  <si>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</si>
  <si>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</si>
  <si>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</si>
  <si>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</si>
  <si>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</si>
  <si>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</si>
  <si>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</si>
  <si>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</si>
  <si>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</si>
  <si>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</si>
  <si>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</si>
  <si>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</si>
  <si>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</si>
  <si>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</si>
  <si>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</si>
  <si>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</si>
  <si>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</si>
  <si>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</si>
  <si>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</si>
  <si>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</si>
  <si>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</si>
  <si>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</si>
  <si>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</si>
  <si>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</si>
  <si>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</si>
  <si>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</si>
  <si>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</si>
  <si>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</si>
  <si>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</si>
  <si>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</si>
  <si>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</si>
  <si>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</si>
  <si>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</si>
  <si>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</si>
  <si>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</si>
  <si>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</si>
  <si>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</si>
  <si>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</si>
  <si>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</si>
  <si>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</si>
  <si>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</si>
  <si>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</si>
  <si>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</si>
  <si>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</si>
  <si>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</si>
  <si>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</si>
  <si>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</si>
  <si>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</si>
  <si>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</si>
  <si>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</si>
  <si>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</si>
  <si>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</si>
  <si>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</si>
  <si>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</si>
  <si>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</si>
  <si>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</si>
  <si>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</si>
  <si>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</si>
  <si>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</si>
  <si>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</si>
  <si>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</si>
  <si>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</si>
  <si>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</si>
  <si>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</si>
  <si>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</si>
  <si>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</si>
  <si>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</si>
  <si>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</si>
  <si>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</si>
  <si>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</si>
  <si>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</si>
  <si>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</si>
  <si>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</si>
  <si>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</si>
  <si>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</si>
  <si>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</si>
  <si>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</si>
  <si>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</si>
  <si>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</si>
  <si>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</si>
  <si>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</si>
  <si>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</si>
  <si>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</si>
  <si>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</si>
  <si>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</si>
  <si>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</si>
  <si>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</si>
  <si>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</si>
  <si>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</si>
  <si>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</si>
  <si>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</si>
  <si>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</si>
  <si>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</si>
  <si>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</si>
  <si>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</si>
  <si>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</si>
  <si>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</si>
  <si>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</si>
  <si>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</si>
  <si>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</si>
  <si>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</si>
  <si>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</si>
  <si>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</si>
  <si>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</si>
  <si>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</si>
  <si>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</si>
  <si>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</si>
  <si>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</si>
  <si>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</si>
  <si>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</si>
  <si>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</si>
  <si>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</si>
  <si>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</si>
  <si>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</si>
  <si>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</si>
  <si>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</si>
  <si>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</si>
  <si>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</si>
  <si>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</si>
  <si>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</si>
  <si>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</si>
  <si>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</si>
  <si>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</si>
  <si>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</si>
  <si>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</si>
  <si>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</si>
  <si>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</si>
  <si>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</si>
  <si>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</si>
  <si>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</si>
  <si>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</si>
  <si>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</si>
  <si>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</si>
  <si>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</si>
  <si>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</si>
  <si>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</si>
  <si>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</si>
  <si>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</si>
  <si>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</si>
  <si>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</si>
  <si>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</si>
  <si>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</si>
  <si>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</si>
  <si>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</si>
  <si>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</si>
  <si>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</si>
  <si>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</si>
  <si>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</si>
  <si>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</si>
  <si>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</si>
  <si>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</si>
  <si>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</si>
  <si>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</si>
  <si>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</si>
  <si>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</si>
  <si>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</si>
  <si>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</si>
  <si>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</si>
  <si>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</si>
  <si>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</si>
  <si>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</si>
  <si>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</si>
  <si>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</si>
  <si>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</si>
  <si>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</si>
  <si>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</si>
  <si>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</si>
  <si>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</si>
  <si>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</si>
  <si>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</si>
  <si>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</si>
  <si>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</si>
  <si>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</si>
  <si>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</si>
  <si>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</si>
  <si>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</si>
  <si>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</si>
  <si>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</si>
  <si>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</si>
  <si>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</si>
  <si>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</si>
  <si>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</si>
  <si>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</si>
  <si>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</si>
  <si>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</si>
  <si>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</si>
  <si>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</si>
  <si>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</si>
  <si>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</si>
  <si>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</si>
  <si>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</si>
  <si>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</si>
  <si>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</si>
  <si>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</si>
  <si>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</si>
  <si>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</si>
  <si>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</si>
  <si>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</si>
  <si>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</si>
  <si>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</si>
  <si>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</si>
  <si>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</si>
  <si>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</si>
  <si>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</si>
  <si>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</si>
  <si>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</si>
  <si>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</si>
  <si>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</si>
  <si>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</si>
  <si>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</si>
  <si>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</si>
  <si>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</si>
  <si>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</si>
  <si>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</si>
  <si>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</si>
  <si>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</si>
  <si>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</si>
  <si>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</si>
  <si>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</si>
  <si>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</si>
  <si>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</si>
  <si>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</si>
  <si>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</si>
  <si>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</si>
  <si>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</si>
  <si>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</si>
  <si>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</si>
  <si>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</si>
  <si>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</si>
  <si>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</si>
  <si>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</si>
  <si>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</si>
  <si>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</si>
  <si>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</si>
  <si>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</si>
  <si>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</si>
  <si>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</si>
  <si>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</si>
  <si>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</si>
  <si>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</si>
  <si>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</si>
  <si>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</si>
  <si>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</si>
  <si>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</si>
  <si>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</si>
  <si>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</si>
  <si>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</si>
  <si>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</si>
  <si>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</si>
  <si>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</si>
  <si>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</si>
  <si>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</si>
  <si>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</si>
  <si>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</si>
  <si>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</si>
  <si>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</si>
  <si>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</si>
  <si>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</si>
  <si>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</si>
  <si>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</si>
  <si>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</si>
  <si>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</si>
  <si>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</si>
  <si>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</si>
  <si>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</si>
  <si>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</si>
  <si>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</si>
  <si>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</si>
  <si>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</si>
  <si>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</si>
  <si>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</si>
  <si>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</si>
  <si>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</si>
  <si>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</si>
  <si>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</si>
  <si>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</si>
  <si>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</si>
  <si>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</si>
  <si>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</si>
  <si>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</si>
  <si>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</si>
  <si>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</si>
  <si>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</si>
  <si>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</si>
  <si>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</si>
  <si>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</si>
  <si>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</si>
  <si>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</si>
  <si>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</si>
  <si>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</si>
  <si>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</si>
  <si>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</si>
  <si>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</si>
  <si>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</si>
  <si>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</si>
  <si>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</si>
  <si>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</si>
  <si>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</si>
  <si>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</si>
  <si>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</si>
  <si>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</si>
  <si>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</si>
  <si>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</si>
  <si>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</si>
  <si>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</si>
  <si>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</si>
  <si>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</si>
  <si>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</si>
  <si>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</si>
  <si>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</si>
  <si>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</si>
  <si>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</si>
  <si>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</si>
  <si>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</si>
  <si>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</si>
  <si>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</si>
  <si>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</si>
  <si>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</si>
  <si>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</si>
  <si>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</si>
  <si>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</si>
  <si>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</si>
  <si>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</si>
  <si>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</si>
  <si>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</si>
  <si>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</si>
  <si>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</si>
  <si>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</si>
  <si>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</si>
  <si>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</si>
  <si>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</si>
  <si>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</si>
  <si>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</si>
  <si>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</si>
  <si>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</si>
  <si>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</si>
  <si>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</si>
  <si>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</si>
  <si>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</si>
  <si>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</si>
  <si>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</si>
  <si>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</si>
  <si>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</si>
  <si>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</si>
  <si>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</si>
  <si>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</si>
  <si>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</si>
  <si>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</si>
  <si>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</si>
  <si>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</si>
  <si>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</si>
  <si>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</si>
  <si>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</si>
  <si>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</si>
  <si>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</si>
  <si>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</si>
  <si>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</si>
  <si>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</si>
  <si>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</si>
  <si>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</si>
  <si>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</si>
  <si>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</si>
  <si>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</si>
  <si>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</si>
  <si>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</si>
  <si>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</si>
  <si>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</si>
  <si>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</si>
  <si>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</si>
  <si>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</si>
  <si>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</si>
  <si>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</si>
  <si>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</si>
  <si>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</si>
  <si>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</si>
  <si>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</si>
  <si>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</si>
  <si>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</si>
  <si>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</si>
  <si>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</si>
  <si>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</si>
  <si>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</si>
  <si>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</si>
  <si>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</si>
  <si>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</si>
  <si>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</si>
  <si>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</si>
  <si>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</si>
  <si>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</si>
  <si>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</si>
  <si>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</si>
  <si>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</si>
  <si>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</si>
  <si>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</si>
  <si>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</si>
  <si>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</si>
  <si>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</si>
  <si>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</si>
  <si>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</si>
  <si>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</si>
  <si>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</si>
  <si>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</si>
  <si>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</si>
  <si>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</si>
  <si>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</si>
  <si>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</si>
  <si>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</si>
  <si>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</si>
  <si>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</si>
  <si>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</si>
  <si>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</si>
  <si>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</si>
  <si>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</si>
  <si>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</si>
  <si>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</si>
  <si>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</si>
  <si>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</si>
  <si>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</si>
  <si>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</si>
  <si>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</si>
  <si>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</si>
  <si>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</si>
  <si>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</si>
  <si>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</si>
  <si>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</si>
  <si>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</si>
  <si>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</si>
  <si>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</si>
  <si>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</si>
  <si>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</si>
  <si>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</si>
  <si>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</si>
  <si>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</si>
  <si>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</si>
  <si>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</si>
  <si>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</si>
  <si>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</si>
  <si>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</si>
  <si>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</si>
  <si>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</si>
  <si>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</si>
  <si>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</si>
  <si>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</si>
  <si>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</si>
  <si>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</si>
  <si>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</si>
  <si>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</si>
  <si>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</si>
  <si>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</si>
  <si>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</si>
  <si>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</si>
  <si>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</si>
  <si>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</si>
  <si>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</si>
  <si>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</si>
  <si>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</si>
  <si>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</si>
  <si>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</si>
  <si>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</si>
  <si>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</si>
  <si>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</si>
  <si>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</si>
  <si>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</si>
  <si>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</si>
  <si>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</si>
  <si>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</si>
  <si>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</si>
  <si>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</si>
  <si>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</si>
  <si>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</si>
  <si>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</si>
  <si>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</si>
  <si>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</si>
  <si>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</si>
  <si>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</si>
  <si>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</si>
  <si>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</si>
  <si>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</si>
  <si>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</si>
  <si>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</si>
  <si>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</si>
  <si>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</si>
  <si>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</si>
  <si>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</si>
  <si>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</si>
  <si>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</si>
  <si>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</si>
  <si>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</si>
  <si>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</si>
  <si>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</si>
  <si>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</si>
  <si>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</si>
  <si>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</si>
  <si>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</si>
  <si>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</si>
  <si>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</si>
  <si>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</si>
  <si>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</si>
  <si>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</si>
  <si>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</si>
  <si>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</si>
  <si>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</si>
  <si>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</si>
  <si>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</si>
  <si>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</si>
  <si>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</si>
  <si>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</si>
  <si>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</si>
  <si>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</si>
  <si>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</si>
  <si>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</si>
  <si>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</si>
  <si>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</si>
  <si>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</si>
  <si>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</si>
  <si>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</si>
  <si>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</si>
  <si>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</si>
  <si>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</si>
  <si>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</si>
  <si>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</si>
  <si>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</si>
  <si>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</si>
  <si>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</si>
  <si>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</si>
  <si>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</si>
  <si>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</si>
  <si>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</si>
  <si>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</si>
  <si>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</si>
  <si>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</si>
  <si>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</si>
  <si>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</si>
  <si>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</si>
  <si>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</si>
  <si>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</si>
  <si>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</si>
  <si>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</si>
  <si>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</si>
  <si>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</si>
  <si>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</si>
  <si>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</si>
  <si>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</si>
  <si>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</si>
  <si>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</si>
  <si>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</si>
  <si>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</si>
  <si>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</si>
  <si>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</si>
  <si>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</si>
  <si>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</si>
  <si>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</si>
  <si>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</si>
  <si>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</si>
  <si>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</si>
  <si>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</si>
  <si>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</si>
  <si>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</si>
  <si>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</si>
  <si>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</si>
  <si>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</si>
  <si>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</si>
  <si>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</si>
  <si>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</si>
  <si>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</si>
  <si>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</si>
  <si>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</si>
  <si>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</si>
  <si>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</si>
  <si>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</si>
  <si>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</si>
  <si>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</si>
  <si>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</si>
  <si>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</si>
  <si>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</si>
  <si>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</si>
  <si>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</si>
  <si>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</si>
  <si>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</si>
  <si>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</si>
  <si>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</si>
  <si>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</si>
  <si>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</si>
  <si>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</si>
  <si>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</si>
  <si>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</si>
  <si>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</si>
  <si>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</si>
  <si>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</si>
  <si>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</si>
  <si>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</si>
  <si>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</si>
  <si>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</si>
  <si>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</si>
  <si>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</si>
  <si>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</si>
  <si>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</si>
  <si>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</si>
  <si>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</si>
  <si>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</si>
  <si>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</si>
  <si>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</si>
  <si>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</si>
  <si>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</si>
  <si>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</si>
  <si>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</si>
  <si>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</si>
  <si>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</si>
  <si>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</si>
  <si>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</si>
  <si>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</si>
  <si>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</si>
  <si>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</si>
  <si>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</si>
  <si>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</si>
  <si>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</si>
  <si>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</si>
  <si>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</si>
  <si>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</si>
  <si>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</si>
  <si>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</si>
  <si>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</si>
  <si>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</si>
  <si>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</si>
  <si>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</si>
  <si>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</si>
  <si>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</si>
  <si>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</si>
  <si>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</si>
  <si>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</si>
  <si>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</si>
  <si>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</si>
  <si>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</si>
  <si>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</si>
  <si>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</si>
  <si>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</si>
  <si>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</si>
  <si>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</si>
  <si>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</si>
  <si>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</si>
  <si>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</si>
  <si>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</si>
  <si>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</si>
  <si>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</si>
  <si>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</si>
  <si>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</si>
  <si>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</si>
  <si>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</si>
  <si>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</si>
  <si>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</si>
  <si>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</si>
  <si>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</si>
  <si>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</si>
  <si>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</si>
  <si>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</si>
  <si>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</si>
  <si>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</si>
  <si>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</si>
  <si>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</si>
  <si>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</si>
  <si>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</si>
  <si>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</si>
  <si>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</si>
  <si>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</si>
  <si>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</si>
  <si>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</si>
  <si>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</si>
  <si>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</si>
  <si>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</si>
  <si>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</si>
  <si>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</si>
  <si>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</si>
  <si>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</si>
  <si>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</si>
  <si>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</si>
  <si>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</si>
  <si>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</si>
  <si>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</si>
  <si>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</si>
  <si>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</si>
  <si>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</si>
  <si>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</si>
  <si>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</si>
  <si>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</si>
  <si>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</si>
  <si>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</si>
  <si>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</si>
  <si>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</si>
  <si>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</si>
  <si>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</si>
  <si>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</si>
  <si>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</si>
  <si>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</si>
  <si>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</si>
  <si>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</si>
  <si>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</si>
  <si>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</si>
  <si>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</si>
  <si>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</si>
  <si>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</si>
  <si>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</si>
  <si>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</si>
  <si>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</si>
  <si>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</si>
  <si>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</si>
  <si>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</si>
  <si>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</si>
  <si>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</si>
  <si>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</si>
  <si>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</si>
  <si>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</si>
  <si>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</si>
  <si>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</si>
  <si>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</si>
  <si>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</si>
  <si>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</si>
  <si>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</si>
  <si>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</si>
  <si>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</si>
  <si>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</si>
  <si>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</si>
  <si>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</si>
  <si>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</si>
  <si>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</si>
  <si>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</si>
  <si>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</si>
  <si>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</si>
  <si>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</si>
  <si>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</si>
  <si>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</si>
  <si>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</si>
  <si>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</si>
  <si>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</si>
  <si>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</si>
  <si>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</si>
  <si>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</si>
  <si>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</si>
  <si>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</si>
  <si>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</si>
  <si>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</si>
  <si>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</si>
  <si>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</si>
  <si>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</si>
  <si>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</si>
  <si>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</si>
  <si>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</si>
  <si>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</si>
  <si>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</si>
  <si>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</si>
  <si>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</si>
  <si>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</si>
  <si>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</si>
  <si>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</si>
  <si>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</si>
  <si>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</si>
  <si>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</si>
  <si>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</si>
  <si>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</si>
  <si>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</si>
  <si>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</si>
  <si>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</si>
  <si>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</si>
  <si>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</si>
  <si>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</si>
  <si>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</si>
  <si>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</si>
  <si>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</si>
  <si>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</si>
  <si>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</si>
  <si>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</si>
  <si>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</si>
  <si>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</si>
  <si>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</si>
  <si>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</si>
  <si>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</si>
  <si>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</si>
  <si>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</si>
  <si>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</si>
  <si>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</si>
  <si>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</si>
  <si>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</si>
  <si>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</si>
  <si>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</si>
  <si>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</si>
  <si>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</si>
  <si>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</si>
  <si>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</si>
  <si>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</si>
  <si>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</si>
  <si>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</si>
  <si>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</si>
  <si>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</si>
  <si>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</si>
  <si>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</si>
  <si>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</si>
  <si>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</si>
  <si>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</si>
  <si>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</si>
  <si>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</si>
  <si>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</si>
  <si>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</si>
  <si>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</si>
  <si>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</si>
  <si>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</si>
  <si>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</si>
  <si>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</si>
  <si>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</si>
  <si>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</si>
  <si>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</si>
  <si>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</si>
  <si>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</si>
  <si>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</si>
  <si>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</si>
  <si>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</si>
  <si>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</si>
  <si>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</si>
  <si>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</si>
  <si>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</si>
  <si>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</si>
  <si>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</si>
  <si>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</si>
  <si>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</si>
  <si>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</si>
  <si>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</si>
  <si>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</si>
  <si>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</si>
  <si>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</si>
  <si>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</si>
  <si>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</si>
  <si>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</si>
  <si>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</si>
  <si>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</si>
  <si>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</si>
  <si>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</si>
  <si>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</si>
  <si>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</si>
  <si>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</si>
  <si>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</si>
  <si>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</si>
  <si>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</si>
  <si>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</si>
  <si>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</si>
  <si>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</si>
  <si>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</si>
  <si>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</si>
  <si>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</si>
  <si>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</si>
  <si>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</si>
  <si>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</si>
  <si>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</si>
  <si>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</si>
  <si>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</si>
  <si>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</si>
  <si>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</si>
  <si>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</si>
  <si>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</si>
  <si>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</si>
  <si>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</si>
  <si>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</si>
  <si>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</si>
  <si>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</si>
  <si>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</si>
  <si>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</si>
  <si>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</si>
  <si>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</si>
  <si>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</si>
  <si>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</si>
  <si>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</si>
  <si>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</si>
  <si>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</si>
  <si>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</si>
  <si>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</si>
  <si>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</si>
  <si>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</si>
  <si>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</si>
  <si>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Anjali Diagnostic Centre</t>
  </si>
  <si>
    <t>Max Care Diagnostic centre</t>
  </si>
  <si>
    <t xml:space="preserve">RR Hospital </t>
  </si>
  <si>
    <t>SS Poly Clinic</t>
  </si>
  <si>
    <t>Dr Vivek Gastroliver &amp; Endoscophy Centre</t>
  </si>
  <si>
    <t>Dr.Ilyas Health care clinic</t>
  </si>
  <si>
    <t xml:space="preserve">RM Diagnostic &amp; Digital X-Ray Centre </t>
  </si>
  <si>
    <t xml:space="preserve">Apollo Diagnostic </t>
  </si>
  <si>
    <t xml:space="preserve">Arya Hospital </t>
  </si>
  <si>
    <t>Sri Manikanta gastro &amp; LIverMulti Speciality Hospital</t>
  </si>
  <si>
    <t xml:space="preserve">Chandra Reddy Multi Speciality Hospital </t>
  </si>
  <si>
    <t xml:space="preserve">Yashvi Health Care Centre </t>
  </si>
  <si>
    <t>Dhanvantri Hospital</t>
  </si>
  <si>
    <t>Akshayara Lab (Vinayaka Diagnostic Center)</t>
  </si>
  <si>
    <t>Praveen Neuro Hospital</t>
  </si>
  <si>
    <t>Dr Chandrashekar Hospital (CBS Magna Hospital)</t>
  </si>
  <si>
    <t xml:space="preserve">Arun Hospital </t>
  </si>
  <si>
    <t>Durga Clinic</t>
  </si>
  <si>
    <t xml:space="preserve">Vijetha Hospital  </t>
  </si>
  <si>
    <t>Opp. Hanuman temple,Aloor village,Gattu mandal,Jogulamba gadwal.</t>
  </si>
  <si>
    <t xml:space="preserve">Sri sanjeevani multi-speciality hospital </t>
  </si>
  <si>
    <t>Sai Heman Hospital (Sri Ehitash Clinic)</t>
  </si>
  <si>
    <t>Near boys college ground, Palsabgutta, Mahabubnagar</t>
  </si>
  <si>
    <t>Shiva Balaji Hospital</t>
  </si>
  <si>
    <t>Aditya Diagnostic Center</t>
  </si>
  <si>
    <t>Bhavani Dental Clinic</t>
  </si>
  <si>
    <t>Praja Nursing Home</t>
  </si>
  <si>
    <t>Serawin Biologicals LLP</t>
  </si>
  <si>
    <t>Ranga Reddy</t>
  </si>
  <si>
    <t>SS Dental</t>
  </si>
  <si>
    <t xml:space="preserve">Tulja Bhavani Diagnostic centre </t>
  </si>
  <si>
    <t>Sumanth Hospital</t>
  </si>
  <si>
    <t>Thyrocare Diagnostic Center</t>
  </si>
  <si>
    <t>Sidde Vinayaka Multispeciality Hospital &amp; Fertility Center</t>
  </si>
  <si>
    <t>Savitri Diagnostics Centre</t>
  </si>
  <si>
    <t xml:space="preserve">Sree SunLife Poly Clinic </t>
  </si>
  <si>
    <t xml:space="preserve">Manasa Clinic </t>
  </si>
  <si>
    <t xml:space="preserve">Thanmai Clinic </t>
  </si>
  <si>
    <t>SM Dental</t>
  </si>
  <si>
    <t>Royal Diagnostics Centre</t>
  </si>
  <si>
    <t xml:space="preserve">Vijay’s Indira Children Hospital </t>
  </si>
  <si>
    <t>Sree Sharada Fertility Center</t>
  </si>
  <si>
    <t>December-  2025</t>
  </si>
  <si>
    <t xml:space="preserve">Vijaychandhra Hospital </t>
  </si>
  <si>
    <t>DINESH DENTAL CLINIC</t>
  </si>
  <si>
    <t>Spoorthy Diagnostic centre</t>
  </si>
  <si>
    <t>NEW PEOPLE HOSPITAL</t>
  </si>
  <si>
    <t>Shiva Diagnostic centre</t>
  </si>
  <si>
    <t>Balaxi Pharmaceuticals limited</t>
  </si>
  <si>
    <t>SGD Corning Technologies Pvt Ltd</t>
  </si>
  <si>
    <t>Moosapet Mahabubnagar</t>
  </si>
  <si>
    <t>Dr. Agarwal Eye Hospital</t>
  </si>
  <si>
    <t>Kaveri Poly clinic</t>
  </si>
  <si>
    <t>Bharath poly clinic</t>
  </si>
  <si>
    <t xml:space="preserve">STAR Health Dockendra Clinic </t>
  </si>
  <si>
    <t>Maanvi Hospital</t>
  </si>
  <si>
    <t>M/S SVETHANSH &amp; COMPANY , MAHABUBNAGAR
Total no.of HCE's sending BMW to CBMWTF &amp; Qty disposed 
On 01-12-2025 TO 31-12-2025</t>
  </si>
  <si>
    <t>31 Days</t>
  </si>
  <si>
    <t>New Life Blood Centre</t>
  </si>
  <si>
    <t>Opp police station, Wanaparthy</t>
  </si>
  <si>
    <t>Acahampet Care Hospital</t>
  </si>
  <si>
    <t>Shanvi  Diagnostic Center</t>
  </si>
  <si>
    <t>Nagasai Clinic</t>
  </si>
  <si>
    <t>KDR Nagar,WANAPARTHY-DIST</t>
  </si>
  <si>
    <t>Gandhi Chowk, Wanaparthy</t>
  </si>
  <si>
    <t>Santha Bazar</t>
  </si>
  <si>
    <t>Santha Bazar,Atamakur ,Wanaparthy-Dist</t>
  </si>
  <si>
    <t>Bharath Diagnostic centre</t>
  </si>
  <si>
    <t>Cure and care clinic</t>
  </si>
  <si>
    <t xml:space="preserve">Ajay Kumar Hospital </t>
  </si>
  <si>
    <t>Dr Karthik Clinic</t>
  </si>
  <si>
    <t>Pranoy MultiSpecialty Clinic</t>
  </si>
  <si>
    <t>GAYATHRI HOSPITAL</t>
  </si>
  <si>
    <t>Sai Srinivasa Medical &amp; Diabetic centre</t>
  </si>
  <si>
    <t xml:space="preserve"> Gayatri Hospital (Sri Karuna Hospital) </t>
  </si>
  <si>
    <t xml:space="preserve">Sharanya Hospital </t>
  </si>
  <si>
    <t xml:space="preserve">Swaroopa Poly Clinic </t>
  </si>
  <si>
    <t xml:space="preserve">Bindhu Hospital </t>
  </si>
  <si>
    <t>AVI Scan Centre  0 beds</t>
  </si>
  <si>
    <t>Prasad Poly Clinic</t>
  </si>
  <si>
    <t>TOTAL BIO-MEDICAL INCINERABLE WASTE GENERATED IN DECEMBER ON AN AVERAGE IS  20418.5 KGS. AVERAGE PER DAY  IS 658.66 (approximately) KGS .</t>
  </si>
  <si>
    <t>TOTAL BIO-MEDICAL RECYCLABLE WASTE GENERATED IN DECEMBER ON AN AVERAGE IS 11627.49 KGS. AVERAGE PER DAY IS 375.0802 (approximately)  KGS.</t>
  </si>
  <si>
    <t>TOTAL AUTOCLAVABLE WASTE SHARPS GENERATED IN DECEMBER ON AN AVERAGE IS 7461.1 KGS. AVERAGE PER DAY IS 240.681 (approximately)  KGS.</t>
  </si>
  <si>
    <t>TOTAL PPC WHITE CONTAINER WASTE GENERATED AND TREATED IN DECEMBER 0N AN AVERAGE IS 3212.33 KGS. AVERAGE PER DAY IS 103.6235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</si>
</sst>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30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57">
    <xf numFmtId="0" fontId="0" fillId="0" borderId="0" xfId="0"/>
    <xf numFmtId="0" fontId="0" fillId="2" borderId="0" xfId="0" applyFill="1"/>
    <xf numFmtId="0" fontId="6" fillId="2" borderId="0" xfId="0" applyFont="1" applyFill="1"/>
    <xf numFmtId="0" fontId="7" fillId="0" borderId="0" xfId="0" applyFont="1"/>
    <xf numFmtId="0" fontId="7" fillId="2" borderId="0" xfId="0" applyFont="1" applyFill="1"/>
    <xf numFmtId="0" fontId="0" fillId="2" borderId="0" xfId="0" applyFill="1" applyAlignment="1">
      <alignment vertical="center"/>
    </xf>
    <xf numFmtId="0" fontId="8" fillId="2" borderId="0" xfId="0" applyFont="1" applyFill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21" fillId="0" borderId="1" xfId="0" applyFont="1" applyBorder="1" applyAlignment="1">
      <alignment wrapText="1"/>
    </xf>
    <xf numFmtId="0" fontId="20" fillId="8" borderId="1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left" vertical="center" wrapText="1"/>
    </xf>
    <xf numFmtId="0" fontId="20" fillId="1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20" fillId="0" borderId="1" xfId="0" applyFont="1" applyBorder="1" applyAlignment="1">
      <alignment wrapText="1"/>
    </xf>
    <xf numFmtId="0" fontId="18" fillId="4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9" fillId="0" borderId="6" xfId="0" applyFont="1" applyBorder="1"/>
    <xf numFmtId="0" fontId="10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3" xfId="0" applyFont="1" applyBorder="1"/>
    <xf numFmtId="0" fontId="12" fillId="4" borderId="3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0" fontId="21" fillId="0" borderId="2" xfId="0" applyFont="1" applyBorder="1" applyAlignment="1">
      <alignment wrapText="1"/>
    </xf>
    <xf numFmtId="17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wrapText="1"/>
    </xf>
    <xf numFmtId="0" fontId="21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8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20" fillId="2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6" fillId="16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wrapText="1"/>
    </xf>
    <xf numFmtId="0" fontId="18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21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21" fillId="0" borderId="2" xfId="0" applyFont="1" applyBorder="1" applyAlignment="1"/>
    <xf numFmtId="0" fontId="21" fillId="2" borderId="2" xfId="0" applyFont="1" applyFill="1" applyBorder="1" applyAlignment="1"/>
    <xf numFmtId="0" fontId="29" fillId="2" borderId="1" xfId="0" applyFont="1" applyFill="1" applyBorder="1" applyAlignment="1"/>
    <xf numFmtId="0" fontId="21" fillId="2" borderId="1" xfId="0" applyFont="1" applyFill="1" applyBorder="1" applyAlignment="1"/>
    <xf numFmtId="0" fontId="28" fillId="2" borderId="1" xfId="0" applyFont="1" applyFill="1" applyBorder="1" applyAlignment="1"/>
    <xf numFmtId="0" fontId="3" fillId="2" borderId="1" xfId="0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1" fillId="0" borderId="0" xfId="0" applyFont="1" applyBorder="1" applyAlignment="1"/>
    <xf numFmtId="0" fontId="21" fillId="0" borderId="8" xfId="0" applyFont="1" applyBorder="1" applyAlignment="1">
      <alignment wrapText="1"/>
    </xf>
    <xf numFmtId="0" fontId="21" fillId="0" borderId="1" xfId="0" applyFont="1" applyBorder="1" applyAlignment="1"/>
    <xf numFmtId="0" fontId="21" fillId="0" borderId="2" xfId="0" applyFont="1" applyBorder="1"/>
    <xf numFmtId="0" fontId="29" fillId="0" borderId="2" xfId="0" applyFont="1" applyBorder="1" applyAlignment="1">
      <alignment wrapText="1"/>
    </xf>
    <xf numFmtId="0" fontId="21" fillId="0" borderId="0" xfId="0" applyFont="1" applyBorder="1"/>
    <xf numFmtId="0" fontId="21" fillId="0" borderId="9" xfId="0" applyFont="1" applyBorder="1" applyAlignment="1">
      <alignment wrapText="1"/>
    </xf>
    <xf numFmtId="0" fontId="29" fillId="0" borderId="2" xfId="0" applyFont="1" applyBorder="1" applyAlignment="1"/>
    <xf numFmtId="0" fontId="2" fillId="2" borderId="1" xfId="0" applyFont="1" applyFill="1" applyBorder="1" applyAlignment="1">
      <alignment horizontal="left" wrapText="1"/>
    </xf>
    <xf numFmtId="0" fontId="29" fillId="0" borderId="9" xfId="0" applyFont="1" applyBorder="1"/>
    <xf numFmtId="0" fontId="1" fillId="2" borderId="1" xfId="0" applyFont="1" applyFill="1" applyBorder="1" applyAlignment="1">
      <alignment horizontal="left" wrapText="1"/>
    </xf>
    <xf numFmtId="0" fontId="21" fillId="0" borderId="1" xfId="0" applyFont="1" applyBorder="1"/>
    <xf numFmtId="0" fontId="0" fillId="2" borderId="1" xfId="0" applyFont="1" applyFill="1" applyBorder="1" applyAlignment="1">
      <alignment horizontal="left" wrapText="1"/>
    </xf>
    <xf numFmtId="0" fontId="10" fillId="15" borderId="3" xfId="0" applyFont="1" applyFill="1" applyBorder="1" applyAlignment="1">
      <alignment horizontal="center"/>
    </xf>
    <xf numFmtId="0" fontId="10" fillId="15" borderId="4" xfId="0" applyFont="1" applyFill="1" applyBorder="1" applyAlignment="1">
      <alignment horizontal="center"/>
    </xf>
    <xf numFmtId="0" fontId="10" fillId="15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22" fillId="3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49" fontId="14" fillId="0" borderId="1" xfId="0" applyNumberFormat="1" applyFont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14" borderId="3" xfId="0" applyFont="1" applyFill="1" applyBorder="1" applyAlignment="1">
      <alignment horizontal="center"/>
    </xf>
    <xf numFmtId="0" fontId="10" fillId="14" borderId="4" xfId="0" applyFont="1" applyFill="1" applyBorder="1" applyAlignment="1">
      <alignment horizontal="center"/>
    </xf>
    <xf numFmtId="0" fontId="10" fillId="14" borderId="5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E1003"/>
  <sheetViews>
    <sheetView tabSelected="1" topLeftCell="A983" zoomScale="85" zoomScaleNormal="85" workbookViewId="0">
      <selection activeCell="K995" sqref="K995"/>
    </sheetView>
  </sheetViews>
  <sheetFormatPr defaultRowHeight="15"/>
  <cols>
    <col min="1" max="1" width="9.140625" style="8" customWidth="1"/>
    <col min="2" max="2" width="59.28515625" style="9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53" t="s">
        <v>1160</v>
      </c>
      <c r="B1" s="153"/>
      <c r="C1" s="153"/>
      <c r="D1" s="153"/>
      <c r="E1" s="153"/>
      <c r="F1" s="153"/>
      <c r="G1" s="153"/>
      <c r="H1" s="153"/>
      <c r="I1" s="153"/>
    </row>
    <row r="2" spans="1:9" ht="15.75">
      <c r="A2" s="133" t="s">
        <v>0</v>
      </c>
      <c r="B2" s="135" t="s">
        <v>1</v>
      </c>
      <c r="C2" s="135" t="s">
        <v>2</v>
      </c>
      <c r="D2" s="154">
        <v>45992</v>
      </c>
      <c r="E2" s="154"/>
      <c r="F2" s="154"/>
      <c r="G2" s="154"/>
      <c r="H2" s="154"/>
      <c r="I2" s="139" t="s">
        <v>1161</v>
      </c>
    </row>
    <row r="3" spans="1:9" ht="18.75" customHeight="1">
      <c r="A3" s="133"/>
      <c r="B3" s="135"/>
      <c r="C3" s="135"/>
      <c r="D3" s="138" t="s">
        <v>3</v>
      </c>
      <c r="E3" s="155" t="s">
        <v>4</v>
      </c>
      <c r="F3" s="155"/>
      <c r="G3" s="155"/>
      <c r="H3" s="155"/>
      <c r="I3" s="139"/>
    </row>
    <row r="4" spans="1:9" ht="15.75">
      <c r="A4" s="133"/>
      <c r="B4" s="135"/>
      <c r="C4" s="135"/>
      <c r="D4" s="138"/>
      <c r="E4" s="13" t="s">
        <v>5</v>
      </c>
      <c r="F4" s="13" t="s">
        <v>6</v>
      </c>
      <c r="G4" s="13" t="s">
        <v>7</v>
      </c>
      <c r="H4" s="13" t="s">
        <v>8</v>
      </c>
      <c r="I4" s="139"/>
    </row>
    <row r="5" spans="1:9" ht="25.5" customHeight="1">
      <c r="A5" s="156" t="s">
        <v>9</v>
      </c>
      <c r="B5" s="156"/>
      <c r="C5" s="156"/>
      <c r="D5" s="156"/>
      <c r="E5" s="156"/>
      <c r="F5" s="156"/>
      <c r="G5" s="156"/>
      <c r="H5" s="156"/>
      <c r="I5" s="156"/>
    </row>
    <row r="6" spans="1:9">
      <c r="A6" s="14">
        <v>1</v>
      </c>
      <c r="B6" s="16" t="s">
        <v>10</v>
      </c>
      <c r="C6" s="16" t="s">
        <v>908</v>
      </c>
      <c r="D6" s="64">
        <v>20</v>
      </c>
      <c r="E6" s="65">
        <v>26.099999999999998</v>
      </c>
      <c r="F6" s="65">
        <v>10.600000000000001</v>
      </c>
      <c r="G6" s="65">
        <v>4.2</v>
      </c>
      <c r="H6" s="65">
        <v>2.5000000000000004</v>
      </c>
      <c r="I6" s="66">
        <f t="shared" ref="I6:I37" si="0">SUM(E6:H6)</f>
        <v>43.400000000000006</v>
      </c>
    </row>
    <row r="7" spans="1:9">
      <c r="A7" s="14">
        <v>2</v>
      </c>
      <c r="B7" s="16" t="s">
        <v>11</v>
      </c>
      <c r="C7" s="16" t="s">
        <v>908</v>
      </c>
      <c r="D7" s="64">
        <v>5</v>
      </c>
      <c r="E7" s="65">
        <v>12.1</v>
      </c>
      <c r="F7" s="65">
        <v>9.6000000000000014</v>
      </c>
      <c r="G7" s="65">
        <v>6.2</v>
      </c>
      <c r="H7" s="65">
        <v>2.0000000000000004</v>
      </c>
      <c r="I7" s="66">
        <f t="shared" si="0"/>
        <v>29.900000000000002</v>
      </c>
    </row>
    <row r="8" spans="1:9">
      <c r="A8" s="14">
        <v>3</v>
      </c>
      <c r="B8" s="16" t="s">
        <v>12</v>
      </c>
      <c r="C8" s="16" t="s">
        <v>908</v>
      </c>
      <c r="D8" s="64">
        <v>5</v>
      </c>
      <c r="E8" s="65">
        <v>11.1</v>
      </c>
      <c r="F8" s="65">
        <v>7.6000000000000014</v>
      </c>
      <c r="G8" s="65">
        <v>5.2</v>
      </c>
      <c r="H8" s="65">
        <v>1.5000000000000004</v>
      </c>
      <c r="I8" s="66">
        <f t="shared" si="0"/>
        <v>25.400000000000002</v>
      </c>
    </row>
    <row r="9" spans="1:9">
      <c r="A9" s="14">
        <v>4</v>
      </c>
      <c r="B9" s="17" t="s">
        <v>13</v>
      </c>
      <c r="C9" s="16" t="s">
        <v>908</v>
      </c>
      <c r="D9" s="64">
        <v>10</v>
      </c>
      <c r="E9" s="65">
        <v>10.1</v>
      </c>
      <c r="F9" s="65">
        <v>7.1000000000000014</v>
      </c>
      <c r="G9" s="65">
        <v>4.2</v>
      </c>
      <c r="H9" s="65">
        <v>2.0000000000000004</v>
      </c>
      <c r="I9" s="66">
        <f t="shared" si="0"/>
        <v>23.400000000000002</v>
      </c>
    </row>
    <row r="10" spans="1:9">
      <c r="A10" s="14">
        <v>5</v>
      </c>
      <c r="B10" s="16" t="s">
        <v>781</v>
      </c>
      <c r="C10" s="61" t="s">
        <v>910</v>
      </c>
      <c r="D10" s="64">
        <v>6</v>
      </c>
      <c r="E10" s="65">
        <v>8.1</v>
      </c>
      <c r="F10" s="65">
        <v>4.1000000000000014</v>
      </c>
      <c r="G10" s="65">
        <v>2.7</v>
      </c>
      <c r="H10" s="65">
        <v>0.99999999999999989</v>
      </c>
      <c r="I10" s="66">
        <f t="shared" si="0"/>
        <v>15.900000000000002</v>
      </c>
    </row>
    <row r="11" spans="1:9">
      <c r="A11" s="14">
        <v>6</v>
      </c>
      <c r="B11" s="16" t="s">
        <v>14</v>
      </c>
      <c r="C11" s="61" t="s">
        <v>850</v>
      </c>
      <c r="D11" s="64">
        <v>10</v>
      </c>
      <c r="E11" s="65">
        <v>14.1</v>
      </c>
      <c r="F11" s="65">
        <v>5.6000000000000014</v>
      </c>
      <c r="G11" s="65">
        <v>4.2</v>
      </c>
      <c r="H11" s="65">
        <v>3.0000000000000004</v>
      </c>
      <c r="I11" s="66">
        <f t="shared" si="0"/>
        <v>26.900000000000002</v>
      </c>
    </row>
    <row r="12" spans="1:9">
      <c r="A12" s="14">
        <v>7</v>
      </c>
      <c r="B12" s="16" t="s">
        <v>15</v>
      </c>
      <c r="C12" s="16" t="s">
        <v>908</v>
      </c>
      <c r="D12" s="64">
        <v>15</v>
      </c>
      <c r="E12" s="65">
        <v>16.100000000000001</v>
      </c>
      <c r="F12" s="65">
        <v>7.1000000000000014</v>
      </c>
      <c r="G12" s="65">
        <v>4.7</v>
      </c>
      <c r="H12" s="65">
        <v>2.5000000000000004</v>
      </c>
      <c r="I12" s="66">
        <f t="shared" si="0"/>
        <v>30.400000000000002</v>
      </c>
    </row>
    <row r="13" spans="1:9">
      <c r="A13" s="14">
        <v>8</v>
      </c>
      <c r="B13" s="17" t="s">
        <v>16</v>
      </c>
      <c r="C13" s="16" t="s">
        <v>908</v>
      </c>
      <c r="D13" s="64">
        <v>20</v>
      </c>
      <c r="E13" s="65">
        <v>16.100000000000001</v>
      </c>
      <c r="F13" s="65">
        <v>6.1000000000000014</v>
      </c>
      <c r="G13" s="65">
        <v>4.7</v>
      </c>
      <c r="H13" s="65">
        <v>2.0000000000000004</v>
      </c>
      <c r="I13" s="66">
        <f t="shared" si="0"/>
        <v>28.900000000000002</v>
      </c>
    </row>
    <row r="14" spans="1:9">
      <c r="A14" s="14">
        <v>9</v>
      </c>
      <c r="B14" s="17" t="s">
        <v>833</v>
      </c>
      <c r="C14" s="16" t="s">
        <v>908</v>
      </c>
      <c r="D14" s="64">
        <v>5</v>
      </c>
      <c r="E14" s="65">
        <v>11.1</v>
      </c>
      <c r="F14" s="65">
        <v>7.1000000000000014</v>
      </c>
      <c r="G14" s="65">
        <v>3.2</v>
      </c>
      <c r="H14" s="65">
        <v>2.5000000000000004</v>
      </c>
      <c r="I14" s="66">
        <f t="shared" si="0"/>
        <v>23.900000000000002</v>
      </c>
    </row>
    <row r="15" spans="1:9">
      <c r="A15" s="14">
        <v>10</v>
      </c>
      <c r="B15" s="16" t="s">
        <v>17</v>
      </c>
      <c r="C15" s="16" t="s">
        <v>908</v>
      </c>
      <c r="D15" s="64">
        <v>10</v>
      </c>
      <c r="E15" s="65">
        <v>14.1</v>
      </c>
      <c r="F15" s="65">
        <v>6.1000000000000014</v>
      </c>
      <c r="G15" s="65">
        <v>3.2</v>
      </c>
      <c r="H15" s="65">
        <v>2.0000000000000004</v>
      </c>
      <c r="I15" s="66">
        <f t="shared" si="0"/>
        <v>25.400000000000002</v>
      </c>
    </row>
    <row r="16" spans="1:9">
      <c r="A16" s="14">
        <v>11</v>
      </c>
      <c r="B16" s="17" t="s">
        <v>18</v>
      </c>
      <c r="C16" s="16" t="s">
        <v>908</v>
      </c>
      <c r="D16" s="64">
        <v>10</v>
      </c>
      <c r="E16" s="65">
        <v>14.1</v>
      </c>
      <c r="F16" s="65">
        <v>7.1000000000000014</v>
      </c>
      <c r="G16" s="65">
        <v>5.2</v>
      </c>
      <c r="H16" s="65">
        <v>3.0000000000000004</v>
      </c>
      <c r="I16" s="66">
        <f t="shared" si="0"/>
        <v>29.400000000000002</v>
      </c>
    </row>
    <row r="17" spans="1:9">
      <c r="A17" s="14">
        <v>12</v>
      </c>
      <c r="B17" s="16" t="s">
        <v>19</v>
      </c>
      <c r="C17" s="16" t="s">
        <v>908</v>
      </c>
      <c r="D17" s="64" t="s">
        <v>20</v>
      </c>
      <c r="E17" s="65">
        <v>10.1</v>
      </c>
      <c r="F17" s="65">
        <v>4.6000000000000014</v>
      </c>
      <c r="G17" s="65">
        <v>3.2</v>
      </c>
      <c r="H17" s="65">
        <v>2.5000000000000004</v>
      </c>
      <c r="I17" s="66">
        <f t="shared" si="0"/>
        <v>20.400000000000002</v>
      </c>
    </row>
    <row r="18" spans="1:9">
      <c r="A18" s="14">
        <v>13</v>
      </c>
      <c r="B18" s="16" t="s">
        <v>1119</v>
      </c>
      <c r="C18" s="16" t="s">
        <v>908</v>
      </c>
      <c r="D18" s="64">
        <v>10</v>
      </c>
      <c r="E18" s="65">
        <v>16.100000000000001</v>
      </c>
      <c r="F18" s="65">
        <v>6.6000000000000014</v>
      </c>
      <c r="G18" s="65">
        <v>4.2</v>
      </c>
      <c r="H18" s="65">
        <v>3.0000000000000004</v>
      </c>
      <c r="I18" s="66">
        <f t="shared" si="0"/>
        <v>29.900000000000002</v>
      </c>
    </row>
    <row r="19" spans="1:9" ht="14.25" customHeight="1">
      <c r="A19" s="14">
        <v>14</v>
      </c>
      <c r="B19" s="16" t="s">
        <v>21</v>
      </c>
      <c r="C19" s="16" t="s">
        <v>908</v>
      </c>
      <c r="D19" s="64" t="s">
        <v>20</v>
      </c>
      <c r="E19" s="65">
        <v>7.1000000000000005</v>
      </c>
      <c r="F19" s="65">
        <v>5.1000000000000014</v>
      </c>
      <c r="G19" s="65">
        <v>4.2</v>
      </c>
      <c r="H19" s="65">
        <v>2.0000000000000004</v>
      </c>
      <c r="I19" s="66">
        <f t="shared" si="0"/>
        <v>18.400000000000002</v>
      </c>
    </row>
    <row r="20" spans="1:9">
      <c r="A20" s="14">
        <v>15</v>
      </c>
      <c r="B20" s="16" t="s">
        <v>22</v>
      </c>
      <c r="C20" s="16" t="s">
        <v>908</v>
      </c>
      <c r="D20" s="64" t="s">
        <v>20</v>
      </c>
      <c r="E20" s="65">
        <v>9.1</v>
      </c>
      <c r="F20" s="65">
        <v>5.1000000000000014</v>
      </c>
      <c r="G20" s="65">
        <v>3.2</v>
      </c>
      <c r="H20" s="65">
        <v>2.0000000000000004</v>
      </c>
      <c r="I20" s="66">
        <f t="shared" si="0"/>
        <v>19.400000000000002</v>
      </c>
    </row>
    <row r="21" spans="1:9">
      <c r="A21" s="14">
        <v>16</v>
      </c>
      <c r="B21" s="17" t="s">
        <v>23</v>
      </c>
      <c r="C21" s="16" t="s">
        <v>908</v>
      </c>
      <c r="D21" s="64">
        <v>6</v>
      </c>
      <c r="E21" s="65">
        <v>12.1</v>
      </c>
      <c r="F21" s="65">
        <v>6.1000000000000014</v>
      </c>
      <c r="G21" s="65">
        <v>4.7</v>
      </c>
      <c r="H21" s="65">
        <v>2.0000000000000004</v>
      </c>
      <c r="I21" s="66">
        <f t="shared" si="0"/>
        <v>24.900000000000002</v>
      </c>
    </row>
    <row r="22" spans="1:9">
      <c r="A22" s="14">
        <v>17</v>
      </c>
      <c r="B22" s="16" t="s">
        <v>24</v>
      </c>
      <c r="C22" s="16" t="s">
        <v>908</v>
      </c>
      <c r="D22" s="64">
        <v>10</v>
      </c>
      <c r="E22" s="65">
        <v>13.1</v>
      </c>
      <c r="F22" s="65">
        <v>7.1000000000000014</v>
      </c>
      <c r="G22" s="65">
        <v>3.2</v>
      </c>
      <c r="H22" s="65">
        <v>1.5000000000000004</v>
      </c>
      <c r="I22" s="66">
        <f t="shared" si="0"/>
        <v>24.900000000000002</v>
      </c>
    </row>
    <row r="23" spans="1:9" s="1" customFormat="1">
      <c r="A23" s="14">
        <v>18</v>
      </c>
      <c r="B23" s="16" t="s">
        <v>25</v>
      </c>
      <c r="C23" s="16" t="s">
        <v>908</v>
      </c>
      <c r="D23" s="64" t="s">
        <v>20</v>
      </c>
      <c r="E23" s="65">
        <v>8.1</v>
      </c>
      <c r="F23" s="65">
        <v>5.6000000000000014</v>
      </c>
      <c r="G23" s="65">
        <v>3.2</v>
      </c>
      <c r="H23" s="65">
        <v>2.5000000000000004</v>
      </c>
      <c r="I23" s="66">
        <f t="shared" si="0"/>
        <v>19.400000000000002</v>
      </c>
    </row>
    <row r="24" spans="1:9">
      <c r="A24" s="14">
        <v>19</v>
      </c>
      <c r="B24" s="16" t="s">
        <v>26</v>
      </c>
      <c r="C24" s="16" t="s">
        <v>908</v>
      </c>
      <c r="D24" s="64">
        <v>9</v>
      </c>
      <c r="E24" s="65">
        <v>16.100000000000001</v>
      </c>
      <c r="F24" s="65">
        <v>4.6000000000000014</v>
      </c>
      <c r="G24" s="65">
        <v>3.7</v>
      </c>
      <c r="H24" s="65">
        <v>2.0000000000000004</v>
      </c>
      <c r="I24" s="66">
        <f t="shared" si="0"/>
        <v>26.400000000000002</v>
      </c>
    </row>
    <row r="25" spans="1:9">
      <c r="A25" s="14">
        <v>20</v>
      </c>
      <c r="B25" s="16" t="s">
        <v>27</v>
      </c>
      <c r="C25" s="16" t="s">
        <v>908</v>
      </c>
      <c r="D25" s="64">
        <v>5</v>
      </c>
      <c r="E25" s="65">
        <v>9.1</v>
      </c>
      <c r="F25" s="65">
        <v>5.6000000000000014</v>
      </c>
      <c r="G25" s="65">
        <v>3.2</v>
      </c>
      <c r="H25" s="65">
        <v>1.5000000000000004</v>
      </c>
      <c r="I25" s="66">
        <f t="shared" si="0"/>
        <v>19.400000000000002</v>
      </c>
    </row>
    <row r="26" spans="1:9" s="1" customFormat="1">
      <c r="A26" s="14">
        <v>21</v>
      </c>
      <c r="B26" s="17" t="s">
        <v>28</v>
      </c>
      <c r="C26" s="16" t="s">
        <v>908</v>
      </c>
      <c r="D26" s="64">
        <v>50</v>
      </c>
      <c r="E26" s="65">
        <v>38.1</v>
      </c>
      <c r="F26" s="65">
        <v>11.600000000000001</v>
      </c>
      <c r="G26" s="65">
        <v>5.2</v>
      </c>
      <c r="H26" s="65">
        <v>2.0000000000000004</v>
      </c>
      <c r="I26" s="66">
        <f t="shared" si="0"/>
        <v>56.900000000000006</v>
      </c>
    </row>
    <row r="27" spans="1:9">
      <c r="A27" s="14">
        <v>22</v>
      </c>
      <c r="B27" s="16" t="s">
        <v>29</v>
      </c>
      <c r="C27" s="16" t="s">
        <v>908</v>
      </c>
      <c r="D27" s="64" t="s">
        <v>20</v>
      </c>
      <c r="E27" s="65">
        <v>9.1</v>
      </c>
      <c r="F27" s="65">
        <v>5.6000000000000014</v>
      </c>
      <c r="G27" s="65">
        <v>3.2</v>
      </c>
      <c r="H27" s="65">
        <v>0.99999999999999989</v>
      </c>
      <c r="I27" s="66">
        <f t="shared" si="0"/>
        <v>18.900000000000002</v>
      </c>
    </row>
    <row r="28" spans="1:9" s="1" customFormat="1">
      <c r="A28" s="14">
        <v>23</v>
      </c>
      <c r="B28" s="16" t="s">
        <v>30</v>
      </c>
      <c r="C28" s="16" t="s">
        <v>908</v>
      </c>
      <c r="D28" s="64">
        <v>10</v>
      </c>
      <c r="E28" s="65">
        <v>14.1</v>
      </c>
      <c r="F28" s="65">
        <v>5.6000000000000014</v>
      </c>
      <c r="G28" s="65">
        <v>3.2</v>
      </c>
      <c r="H28" s="65">
        <v>2.0000000000000004</v>
      </c>
      <c r="I28" s="66">
        <f t="shared" si="0"/>
        <v>24.900000000000002</v>
      </c>
    </row>
    <row r="29" spans="1:9">
      <c r="A29" s="14">
        <v>24</v>
      </c>
      <c r="B29" s="17" t="s">
        <v>31</v>
      </c>
      <c r="C29" s="16" t="s">
        <v>908</v>
      </c>
      <c r="D29" s="64" t="s">
        <v>20</v>
      </c>
      <c r="E29" s="65">
        <v>7.1000000000000005</v>
      </c>
      <c r="F29" s="65">
        <v>5.6000000000000014</v>
      </c>
      <c r="G29" s="65">
        <v>3.2</v>
      </c>
      <c r="H29" s="65">
        <v>0.99999999999999989</v>
      </c>
      <c r="I29" s="66">
        <f t="shared" si="0"/>
        <v>16.900000000000002</v>
      </c>
    </row>
    <row r="30" spans="1:9">
      <c r="A30" s="14">
        <v>25</v>
      </c>
      <c r="B30" s="17" t="s">
        <v>32</v>
      </c>
      <c r="C30" s="61" t="s">
        <v>851</v>
      </c>
      <c r="D30" s="64" t="s">
        <v>20</v>
      </c>
      <c r="E30" s="65">
        <v>8.6</v>
      </c>
      <c r="F30" s="65">
        <v>3.0999999999999996</v>
      </c>
      <c r="G30" s="65">
        <v>1.2</v>
      </c>
      <c r="H30" s="65">
        <v>2.0000000000000004</v>
      </c>
      <c r="I30" s="66">
        <f t="shared" si="0"/>
        <v>14.899999999999999</v>
      </c>
    </row>
    <row r="31" spans="1:9">
      <c r="A31" s="14">
        <v>26</v>
      </c>
      <c r="B31" s="17" t="s">
        <v>33</v>
      </c>
      <c r="C31" s="61" t="s">
        <v>852</v>
      </c>
      <c r="D31" s="64" t="s">
        <v>20</v>
      </c>
      <c r="E31" s="65">
        <v>9.1</v>
      </c>
      <c r="F31" s="65">
        <v>4.6000000000000014</v>
      </c>
      <c r="G31" s="65">
        <v>2.2000000000000002</v>
      </c>
      <c r="H31" s="65">
        <v>2.0000000000000004</v>
      </c>
      <c r="I31" s="66">
        <f t="shared" si="0"/>
        <v>17.900000000000002</v>
      </c>
    </row>
    <row r="32" spans="1:9">
      <c r="A32" s="14">
        <v>27</v>
      </c>
      <c r="B32" s="16" t="s">
        <v>34</v>
      </c>
      <c r="C32" s="16" t="s">
        <v>908</v>
      </c>
      <c r="D32" s="64" t="s">
        <v>20</v>
      </c>
      <c r="E32" s="65">
        <v>8.1</v>
      </c>
      <c r="F32" s="65">
        <v>4.6000000000000014</v>
      </c>
      <c r="G32" s="65">
        <v>2.2000000000000002</v>
      </c>
      <c r="H32" s="65">
        <v>2.0000000000000004</v>
      </c>
      <c r="I32" s="66">
        <f t="shared" si="0"/>
        <v>16.900000000000002</v>
      </c>
    </row>
    <row r="33" spans="1:9" s="1" customFormat="1">
      <c r="A33" s="14">
        <v>28</v>
      </c>
      <c r="B33" s="16" t="s">
        <v>35</v>
      </c>
      <c r="C33" s="16" t="s">
        <v>853</v>
      </c>
      <c r="D33" s="64">
        <v>10</v>
      </c>
      <c r="E33" s="65">
        <v>14.1</v>
      </c>
      <c r="F33" s="65">
        <v>4.6000000000000014</v>
      </c>
      <c r="G33" s="65">
        <v>3.2</v>
      </c>
      <c r="H33" s="65">
        <v>2.5000000000000004</v>
      </c>
      <c r="I33" s="66">
        <f t="shared" si="0"/>
        <v>24.400000000000002</v>
      </c>
    </row>
    <row r="34" spans="1:9" s="1" customFormat="1">
      <c r="A34" s="14">
        <v>29</v>
      </c>
      <c r="B34" s="16" t="s">
        <v>36</v>
      </c>
      <c r="C34" s="61" t="s">
        <v>911</v>
      </c>
      <c r="D34" s="64">
        <v>10</v>
      </c>
      <c r="E34" s="65">
        <v>13.1</v>
      </c>
      <c r="F34" s="65">
        <v>6.1000000000000014</v>
      </c>
      <c r="G34" s="65">
        <v>5.2</v>
      </c>
      <c r="H34" s="65">
        <v>3.0000000000000004</v>
      </c>
      <c r="I34" s="66">
        <f t="shared" si="0"/>
        <v>27.400000000000002</v>
      </c>
    </row>
    <row r="35" spans="1:9">
      <c r="A35" s="14">
        <v>30</v>
      </c>
      <c r="B35" s="17" t="s">
        <v>37</v>
      </c>
      <c r="C35" s="16" t="s">
        <v>908</v>
      </c>
      <c r="D35" s="64" t="s">
        <v>20</v>
      </c>
      <c r="E35" s="65">
        <v>8.6</v>
      </c>
      <c r="F35" s="65">
        <v>6.1000000000000014</v>
      </c>
      <c r="G35" s="65">
        <v>3.7</v>
      </c>
      <c r="H35" s="65">
        <v>0.99999999999999989</v>
      </c>
      <c r="I35" s="66">
        <f t="shared" si="0"/>
        <v>19.400000000000002</v>
      </c>
    </row>
    <row r="36" spans="1:9">
      <c r="A36" s="14">
        <v>31</v>
      </c>
      <c r="B36" s="16" t="s">
        <v>38</v>
      </c>
      <c r="C36" s="61" t="s">
        <v>854</v>
      </c>
      <c r="D36" s="64" t="s">
        <v>20</v>
      </c>
      <c r="E36" s="65">
        <v>7.1000000000000005</v>
      </c>
      <c r="F36" s="65">
        <v>6.1000000000000014</v>
      </c>
      <c r="G36" s="65">
        <v>3.2</v>
      </c>
      <c r="H36" s="65">
        <v>2.0000000000000004</v>
      </c>
      <c r="I36" s="66">
        <f t="shared" si="0"/>
        <v>18.400000000000002</v>
      </c>
    </row>
    <row r="37" spans="1:9">
      <c r="A37" s="14">
        <v>32</v>
      </c>
      <c r="B37" s="16" t="s">
        <v>39</v>
      </c>
      <c r="C37" s="16" t="s">
        <v>908</v>
      </c>
      <c r="D37" s="64" t="s">
        <v>20</v>
      </c>
      <c r="E37" s="65">
        <v>8.6</v>
      </c>
      <c r="F37" s="65">
        <v>6.1000000000000014</v>
      </c>
      <c r="G37" s="65">
        <v>3.7</v>
      </c>
      <c r="H37" s="65">
        <v>2.0000000000000004</v>
      </c>
      <c r="I37" s="66">
        <f t="shared" si="0"/>
        <v>20.400000000000002</v>
      </c>
    </row>
    <row r="38" spans="1:9">
      <c r="A38" s="14">
        <v>33</v>
      </c>
      <c r="B38" s="17" t="s">
        <v>40</v>
      </c>
      <c r="C38" s="16" t="s">
        <v>908</v>
      </c>
      <c r="D38" s="64">
        <v>50</v>
      </c>
      <c r="E38" s="65">
        <v>39.1</v>
      </c>
      <c r="F38" s="65">
        <v>20.599999999999994</v>
      </c>
      <c r="G38" s="65">
        <v>10.199999999999999</v>
      </c>
      <c r="H38" s="65">
        <v>3.0000000000000004</v>
      </c>
      <c r="I38" s="66">
        <f t="shared" ref="I38:I69" si="1">SUM(E38:H38)</f>
        <v>72.899999999999991</v>
      </c>
    </row>
    <row r="39" spans="1:9">
      <c r="A39" s="14">
        <v>34</v>
      </c>
      <c r="B39" s="17" t="s">
        <v>41</v>
      </c>
      <c r="C39" s="16" t="s">
        <v>908</v>
      </c>
      <c r="D39" s="64">
        <v>10</v>
      </c>
      <c r="E39" s="65">
        <v>14.1</v>
      </c>
      <c r="F39" s="65">
        <v>7.1000000000000014</v>
      </c>
      <c r="G39" s="65">
        <v>4.2</v>
      </c>
      <c r="H39" s="65">
        <v>2.0000000000000004</v>
      </c>
      <c r="I39" s="66">
        <f t="shared" si="1"/>
        <v>27.400000000000002</v>
      </c>
    </row>
    <row r="40" spans="1:9">
      <c r="A40" s="14">
        <v>35</v>
      </c>
      <c r="B40" s="17" t="s">
        <v>42</v>
      </c>
      <c r="C40" s="61" t="s">
        <v>909</v>
      </c>
      <c r="D40" s="64">
        <v>10</v>
      </c>
      <c r="E40" s="65">
        <v>13.1</v>
      </c>
      <c r="F40" s="65">
        <v>10.600000000000001</v>
      </c>
      <c r="G40" s="65">
        <v>7.2</v>
      </c>
      <c r="H40" s="65">
        <v>1.5000000000000004</v>
      </c>
      <c r="I40" s="66">
        <f t="shared" si="1"/>
        <v>32.400000000000006</v>
      </c>
    </row>
    <row r="41" spans="1:9">
      <c r="A41" s="14">
        <v>36</v>
      </c>
      <c r="B41" s="17" t="s">
        <v>834</v>
      </c>
      <c r="C41" s="61" t="s">
        <v>909</v>
      </c>
      <c r="D41" s="64">
        <v>0</v>
      </c>
      <c r="E41" s="65">
        <v>10.6</v>
      </c>
      <c r="F41" s="65">
        <v>8.1000000000000014</v>
      </c>
      <c r="G41" s="65">
        <v>6.2</v>
      </c>
      <c r="H41" s="65">
        <v>2.0000000000000004</v>
      </c>
      <c r="I41" s="66">
        <f t="shared" si="1"/>
        <v>26.900000000000002</v>
      </c>
    </row>
    <row r="42" spans="1:9">
      <c r="A42" s="14">
        <v>37</v>
      </c>
      <c r="B42" s="17" t="s">
        <v>416</v>
      </c>
      <c r="C42" s="61" t="s">
        <v>909</v>
      </c>
      <c r="D42" s="64">
        <v>0</v>
      </c>
      <c r="E42" s="65">
        <v>11.1</v>
      </c>
      <c r="F42" s="65">
        <v>6.6000000000000014</v>
      </c>
      <c r="G42" s="65">
        <v>3.2</v>
      </c>
      <c r="H42" s="65">
        <v>2.0000000000000004</v>
      </c>
      <c r="I42" s="66">
        <f t="shared" si="1"/>
        <v>22.900000000000002</v>
      </c>
    </row>
    <row r="43" spans="1:9">
      <c r="A43" s="14">
        <v>38</v>
      </c>
      <c r="B43" s="17" t="s">
        <v>43</v>
      </c>
      <c r="C43" s="61" t="s">
        <v>909</v>
      </c>
      <c r="D43" s="64">
        <v>10</v>
      </c>
      <c r="E43" s="65">
        <v>12.1</v>
      </c>
      <c r="F43" s="65">
        <v>6.6000000000000014</v>
      </c>
      <c r="G43" s="65">
        <v>5.2</v>
      </c>
      <c r="H43" s="65">
        <v>2.5000000000000004</v>
      </c>
      <c r="I43" s="66">
        <f t="shared" si="1"/>
        <v>26.400000000000002</v>
      </c>
    </row>
    <row r="44" spans="1:9">
      <c r="A44" s="14">
        <v>39</v>
      </c>
      <c r="B44" s="17" t="s">
        <v>831</v>
      </c>
      <c r="C44" s="61" t="s">
        <v>1077</v>
      </c>
      <c r="D44" s="67">
        <v>30</v>
      </c>
      <c r="E44" s="68">
        <v>23.099999999999998</v>
      </c>
      <c r="F44" s="68">
        <v>18.599999999999994</v>
      </c>
      <c r="G44" s="68">
        <v>7.2</v>
      </c>
      <c r="H44" s="111">
        <v>2.0000000000000004</v>
      </c>
      <c r="I44" s="66">
        <f t="shared" si="1"/>
        <v>50.899999999999991</v>
      </c>
    </row>
    <row r="45" spans="1:9">
      <c r="A45" s="14">
        <v>40</v>
      </c>
      <c r="B45" s="17" t="s">
        <v>44</v>
      </c>
      <c r="C45" s="16" t="s">
        <v>908</v>
      </c>
      <c r="D45" s="64">
        <v>10</v>
      </c>
      <c r="E45" s="65">
        <v>12.6</v>
      </c>
      <c r="F45" s="65">
        <v>10.100000000000001</v>
      </c>
      <c r="G45" s="65">
        <v>4.2</v>
      </c>
      <c r="H45" s="65">
        <v>2.0000000000000004</v>
      </c>
      <c r="I45" s="66">
        <f t="shared" si="1"/>
        <v>28.900000000000002</v>
      </c>
    </row>
    <row r="46" spans="1:9">
      <c r="A46" s="14">
        <v>41</v>
      </c>
      <c r="B46" s="24" t="s">
        <v>45</v>
      </c>
      <c r="C46" s="16" t="s">
        <v>908</v>
      </c>
      <c r="D46" s="64">
        <v>0</v>
      </c>
      <c r="E46" s="65">
        <v>7.1000000000000005</v>
      </c>
      <c r="F46" s="65">
        <v>5.1000000000000014</v>
      </c>
      <c r="G46" s="65">
        <v>3.2</v>
      </c>
      <c r="H46" s="65">
        <v>2.0000000000000004</v>
      </c>
      <c r="I46" s="66">
        <f t="shared" si="1"/>
        <v>17.400000000000002</v>
      </c>
    </row>
    <row r="47" spans="1:9" s="1" customFormat="1">
      <c r="A47" s="14">
        <v>42</v>
      </c>
      <c r="B47" s="69" t="s">
        <v>835</v>
      </c>
      <c r="C47" s="16" t="s">
        <v>908</v>
      </c>
      <c r="D47" s="64">
        <v>10</v>
      </c>
      <c r="E47" s="65">
        <v>9.6</v>
      </c>
      <c r="F47" s="65">
        <v>6.1000000000000014</v>
      </c>
      <c r="G47" s="65">
        <v>2.7</v>
      </c>
      <c r="H47" s="65">
        <v>2.0000000000000004</v>
      </c>
      <c r="I47" s="66">
        <f t="shared" si="1"/>
        <v>20.400000000000002</v>
      </c>
    </row>
    <row r="48" spans="1:9" s="1" customFormat="1">
      <c r="A48" s="14">
        <v>43</v>
      </c>
      <c r="B48" s="70" t="s">
        <v>46</v>
      </c>
      <c r="C48" s="16" t="s">
        <v>908</v>
      </c>
      <c r="D48" s="64" t="s">
        <v>20</v>
      </c>
      <c r="E48" s="65">
        <v>10.1</v>
      </c>
      <c r="F48" s="65">
        <v>5.6000000000000014</v>
      </c>
      <c r="G48" s="65">
        <v>2.2000000000000002</v>
      </c>
      <c r="H48" s="65">
        <v>2.0000000000000004</v>
      </c>
      <c r="I48" s="66">
        <f t="shared" si="1"/>
        <v>19.900000000000002</v>
      </c>
    </row>
    <row r="49" spans="1:9" s="1" customFormat="1">
      <c r="A49" s="14">
        <v>44</v>
      </c>
      <c r="B49" s="70" t="s">
        <v>47</v>
      </c>
      <c r="C49" s="16" t="s">
        <v>908</v>
      </c>
      <c r="D49" s="71" t="s">
        <v>20</v>
      </c>
      <c r="E49" s="65">
        <v>8.1</v>
      </c>
      <c r="F49" s="65">
        <v>4.6000000000000014</v>
      </c>
      <c r="G49" s="65">
        <v>2.7</v>
      </c>
      <c r="H49" s="65">
        <v>2.0000000000000004</v>
      </c>
      <c r="I49" s="66">
        <f t="shared" si="1"/>
        <v>17.400000000000002</v>
      </c>
    </row>
    <row r="50" spans="1:9">
      <c r="A50" s="14">
        <v>45</v>
      </c>
      <c r="B50" s="70" t="s">
        <v>48</v>
      </c>
      <c r="C50" s="16" t="s">
        <v>908</v>
      </c>
      <c r="D50" s="64" t="s">
        <v>20</v>
      </c>
      <c r="E50" s="65">
        <v>7.1000000000000005</v>
      </c>
      <c r="F50" s="65">
        <v>5.1000000000000014</v>
      </c>
      <c r="G50" s="65">
        <v>3.2</v>
      </c>
      <c r="H50" s="65">
        <v>2.0000000000000004</v>
      </c>
      <c r="I50" s="66">
        <f t="shared" si="1"/>
        <v>17.400000000000002</v>
      </c>
    </row>
    <row r="51" spans="1:9">
      <c r="A51" s="14">
        <v>46</v>
      </c>
      <c r="B51" s="17" t="s">
        <v>49</v>
      </c>
      <c r="C51" s="16" t="s">
        <v>908</v>
      </c>
      <c r="D51" s="64">
        <v>10</v>
      </c>
      <c r="E51" s="65">
        <v>12.1</v>
      </c>
      <c r="F51" s="65">
        <v>6.6000000000000014</v>
      </c>
      <c r="G51" s="65">
        <v>5.2</v>
      </c>
      <c r="H51" s="65">
        <v>2.0000000000000004</v>
      </c>
      <c r="I51" s="66">
        <f t="shared" si="1"/>
        <v>25.900000000000002</v>
      </c>
    </row>
    <row r="52" spans="1:9">
      <c r="A52" s="14">
        <v>47</v>
      </c>
      <c r="B52" s="69" t="s">
        <v>50</v>
      </c>
      <c r="C52" s="16" t="s">
        <v>908</v>
      </c>
      <c r="D52" s="64" t="s">
        <v>20</v>
      </c>
      <c r="E52" s="65">
        <v>8.6</v>
      </c>
      <c r="F52" s="65">
        <v>5.1000000000000014</v>
      </c>
      <c r="G52" s="65">
        <v>3.7</v>
      </c>
      <c r="H52" s="65">
        <v>2.0000000000000004</v>
      </c>
      <c r="I52" s="66">
        <f t="shared" si="1"/>
        <v>19.400000000000002</v>
      </c>
    </row>
    <row r="53" spans="1:9">
      <c r="A53" s="14">
        <v>48</v>
      </c>
      <c r="B53" s="17" t="s">
        <v>51</v>
      </c>
      <c r="C53" s="16" t="s">
        <v>908</v>
      </c>
      <c r="D53" s="64">
        <v>20</v>
      </c>
      <c r="E53" s="65">
        <v>12.1</v>
      </c>
      <c r="F53" s="65">
        <v>4.6000000000000014</v>
      </c>
      <c r="G53" s="65">
        <v>4.2</v>
      </c>
      <c r="H53" s="65">
        <v>3.0000000000000004</v>
      </c>
      <c r="I53" s="66">
        <f t="shared" si="1"/>
        <v>23.900000000000002</v>
      </c>
    </row>
    <row r="54" spans="1:9">
      <c r="A54" s="14">
        <v>49</v>
      </c>
      <c r="B54" s="69" t="s">
        <v>52</v>
      </c>
      <c r="C54" s="16" t="s">
        <v>908</v>
      </c>
      <c r="D54" s="64" t="s">
        <v>20</v>
      </c>
      <c r="E54" s="65">
        <v>8.1</v>
      </c>
      <c r="F54" s="65">
        <v>5.1000000000000014</v>
      </c>
      <c r="G54" s="65">
        <v>3.2</v>
      </c>
      <c r="H54" s="65">
        <v>2.5000000000000004</v>
      </c>
      <c r="I54" s="66">
        <f t="shared" si="1"/>
        <v>18.900000000000002</v>
      </c>
    </row>
    <row r="55" spans="1:9">
      <c r="A55" s="14">
        <v>50</v>
      </c>
      <c r="B55" s="69" t="s">
        <v>53</v>
      </c>
      <c r="C55" s="16" t="s">
        <v>908</v>
      </c>
      <c r="D55" s="64" t="s">
        <v>20</v>
      </c>
      <c r="E55" s="65">
        <v>7.1000000000000005</v>
      </c>
      <c r="F55" s="65">
        <v>4.6000000000000014</v>
      </c>
      <c r="G55" s="65">
        <v>2.2000000000000002</v>
      </c>
      <c r="H55" s="65">
        <v>2.5000000000000004</v>
      </c>
      <c r="I55" s="66">
        <f t="shared" si="1"/>
        <v>16.400000000000002</v>
      </c>
    </row>
    <row r="56" spans="1:9">
      <c r="A56" s="14">
        <v>51</v>
      </c>
      <c r="B56" s="69" t="s">
        <v>54</v>
      </c>
      <c r="C56" s="16" t="s">
        <v>908</v>
      </c>
      <c r="D56" s="64" t="s">
        <v>20</v>
      </c>
      <c r="E56" s="65">
        <v>6.1000000000000005</v>
      </c>
      <c r="F56" s="65">
        <v>5.1000000000000014</v>
      </c>
      <c r="G56" s="65">
        <v>3.2</v>
      </c>
      <c r="H56" s="65">
        <v>2.0000000000000004</v>
      </c>
      <c r="I56" s="66">
        <f t="shared" si="1"/>
        <v>16.400000000000002</v>
      </c>
    </row>
    <row r="57" spans="1:9">
      <c r="A57" s="14">
        <v>52</v>
      </c>
      <c r="B57" s="15" t="s">
        <v>55</v>
      </c>
      <c r="C57" s="16" t="s">
        <v>908</v>
      </c>
      <c r="D57" s="64" t="s">
        <v>20</v>
      </c>
      <c r="E57" s="65">
        <v>5.1000000000000005</v>
      </c>
      <c r="F57" s="65">
        <v>4.1000000000000014</v>
      </c>
      <c r="G57" s="65">
        <v>2.2000000000000002</v>
      </c>
      <c r="H57" s="65">
        <v>2.5000000000000004</v>
      </c>
      <c r="I57" s="66">
        <f t="shared" si="1"/>
        <v>13.900000000000002</v>
      </c>
    </row>
    <row r="58" spans="1:9">
      <c r="A58" s="14">
        <v>53</v>
      </c>
      <c r="B58" s="15" t="s">
        <v>56</v>
      </c>
      <c r="C58" s="16" t="s">
        <v>908</v>
      </c>
      <c r="D58" s="64" t="s">
        <v>20</v>
      </c>
      <c r="E58" s="65">
        <v>4.6000000000000005</v>
      </c>
      <c r="F58" s="65">
        <v>4.6000000000000014</v>
      </c>
      <c r="G58" s="65">
        <v>3.7</v>
      </c>
      <c r="H58" s="65">
        <v>0.99999999999999989</v>
      </c>
      <c r="I58" s="66">
        <f t="shared" si="1"/>
        <v>13.900000000000002</v>
      </c>
    </row>
    <row r="59" spans="1:9">
      <c r="A59" s="14">
        <v>54</v>
      </c>
      <c r="B59" s="15" t="s">
        <v>57</v>
      </c>
      <c r="C59" s="16" t="s">
        <v>908</v>
      </c>
      <c r="D59" s="64" t="s">
        <v>20</v>
      </c>
      <c r="E59" s="65">
        <v>5.1000000000000005</v>
      </c>
      <c r="F59" s="65">
        <v>3.5999999999999996</v>
      </c>
      <c r="G59" s="65">
        <v>2.2000000000000002</v>
      </c>
      <c r="H59" s="65">
        <v>2.0000000000000004</v>
      </c>
      <c r="I59" s="66">
        <f t="shared" si="1"/>
        <v>12.899999999999999</v>
      </c>
    </row>
    <row r="60" spans="1:9">
      <c r="A60" s="14">
        <v>55</v>
      </c>
      <c r="B60" s="15" t="s">
        <v>58</v>
      </c>
      <c r="C60" s="16" t="s">
        <v>908</v>
      </c>
      <c r="D60" s="64" t="s">
        <v>20</v>
      </c>
      <c r="E60" s="65">
        <v>5.1000000000000005</v>
      </c>
      <c r="F60" s="65">
        <v>3.5999999999999996</v>
      </c>
      <c r="G60" s="65">
        <v>1.7</v>
      </c>
      <c r="H60" s="65">
        <v>1.5000000000000004</v>
      </c>
      <c r="I60" s="66">
        <f t="shared" si="1"/>
        <v>11.899999999999999</v>
      </c>
    </row>
    <row r="61" spans="1:9">
      <c r="A61" s="14">
        <v>56</v>
      </c>
      <c r="B61" s="15" t="s">
        <v>836</v>
      </c>
      <c r="C61" s="16" t="s">
        <v>908</v>
      </c>
      <c r="D61" s="64">
        <v>10</v>
      </c>
      <c r="E61" s="65">
        <v>7.1000000000000005</v>
      </c>
      <c r="F61" s="65">
        <v>4.1000000000000014</v>
      </c>
      <c r="G61" s="65">
        <v>2.7</v>
      </c>
      <c r="H61" s="65">
        <v>2.0000000000000004</v>
      </c>
      <c r="I61" s="66">
        <f t="shared" si="1"/>
        <v>15.900000000000002</v>
      </c>
    </row>
    <row r="62" spans="1:9">
      <c r="A62" s="14">
        <v>57</v>
      </c>
      <c r="B62" s="15" t="s">
        <v>59</v>
      </c>
      <c r="C62" s="16" t="s">
        <v>908</v>
      </c>
      <c r="D62" s="64">
        <v>5</v>
      </c>
      <c r="E62" s="65">
        <v>10.1</v>
      </c>
      <c r="F62" s="65">
        <v>6.6000000000000014</v>
      </c>
      <c r="G62" s="65">
        <v>5.2</v>
      </c>
      <c r="H62" s="65">
        <v>2.0000000000000004</v>
      </c>
      <c r="I62" s="66">
        <f t="shared" si="1"/>
        <v>23.900000000000002</v>
      </c>
    </row>
    <row r="63" spans="1:9">
      <c r="A63" s="14">
        <v>58</v>
      </c>
      <c r="B63" s="15" t="s">
        <v>60</v>
      </c>
      <c r="C63" s="16" t="s">
        <v>908</v>
      </c>
      <c r="D63" s="64" t="s">
        <v>20</v>
      </c>
      <c r="E63" s="65">
        <v>9.1</v>
      </c>
      <c r="F63" s="65">
        <v>5.1000000000000014</v>
      </c>
      <c r="G63" s="65">
        <v>3.7</v>
      </c>
      <c r="H63" s="65">
        <v>2.5000000000000004</v>
      </c>
      <c r="I63" s="66">
        <f t="shared" si="1"/>
        <v>20.400000000000002</v>
      </c>
    </row>
    <row r="64" spans="1:9">
      <c r="A64" s="14">
        <v>59</v>
      </c>
      <c r="B64" s="15" t="s">
        <v>61</v>
      </c>
      <c r="C64" s="61" t="s">
        <v>909</v>
      </c>
      <c r="D64" s="64" t="s">
        <v>20</v>
      </c>
      <c r="E64" s="65">
        <v>8.6</v>
      </c>
      <c r="F64" s="65">
        <v>6.6000000000000014</v>
      </c>
      <c r="G64" s="65">
        <v>4.7</v>
      </c>
      <c r="H64" s="65">
        <v>0.99999999999999989</v>
      </c>
      <c r="I64" s="66">
        <f t="shared" si="1"/>
        <v>20.900000000000002</v>
      </c>
    </row>
    <row r="65" spans="1:9">
      <c r="A65" s="14">
        <v>60</v>
      </c>
      <c r="B65" s="15" t="s">
        <v>62</v>
      </c>
      <c r="C65" s="16" t="s">
        <v>908</v>
      </c>
      <c r="D65" s="64" t="s">
        <v>20</v>
      </c>
      <c r="E65" s="65">
        <v>9.1</v>
      </c>
      <c r="F65" s="65">
        <v>7.1000000000000014</v>
      </c>
      <c r="G65" s="65">
        <v>2.2000000000000002</v>
      </c>
      <c r="H65" s="65">
        <v>2.0000000000000004</v>
      </c>
      <c r="I65" s="66">
        <f t="shared" si="1"/>
        <v>20.400000000000002</v>
      </c>
    </row>
    <row r="66" spans="1:9">
      <c r="A66" s="14">
        <v>61</v>
      </c>
      <c r="B66" s="15" t="s">
        <v>63</v>
      </c>
      <c r="C66" s="16" t="s">
        <v>908</v>
      </c>
      <c r="D66" s="64" t="s">
        <v>20</v>
      </c>
      <c r="E66" s="65">
        <v>10.6</v>
      </c>
      <c r="F66" s="65">
        <v>7.1000000000000014</v>
      </c>
      <c r="G66" s="65">
        <v>3.7</v>
      </c>
      <c r="H66" s="65">
        <v>2.0000000000000004</v>
      </c>
      <c r="I66" s="66">
        <f t="shared" si="1"/>
        <v>23.400000000000002</v>
      </c>
    </row>
    <row r="67" spans="1:9">
      <c r="A67" s="14">
        <v>62</v>
      </c>
      <c r="B67" s="15" t="s">
        <v>64</v>
      </c>
      <c r="C67" s="16" t="s">
        <v>908</v>
      </c>
      <c r="D67" s="64">
        <v>20</v>
      </c>
      <c r="E67" s="65">
        <v>12.1</v>
      </c>
      <c r="F67" s="65">
        <v>4.6000000000000014</v>
      </c>
      <c r="G67" s="65">
        <v>4.2</v>
      </c>
      <c r="H67" s="65">
        <v>3.0000000000000004</v>
      </c>
      <c r="I67" s="66">
        <f t="shared" si="1"/>
        <v>23.900000000000002</v>
      </c>
    </row>
    <row r="68" spans="1:9">
      <c r="A68" s="14">
        <v>63</v>
      </c>
      <c r="B68" s="15" t="s">
        <v>65</v>
      </c>
      <c r="C68" s="16" t="s">
        <v>908</v>
      </c>
      <c r="D68" s="64">
        <v>3</v>
      </c>
      <c r="E68" s="65">
        <v>7.1000000000000005</v>
      </c>
      <c r="F68" s="65">
        <v>4.6000000000000014</v>
      </c>
      <c r="G68" s="65">
        <v>2.2000000000000002</v>
      </c>
      <c r="H68" s="65">
        <v>2.0000000000000004</v>
      </c>
      <c r="I68" s="66">
        <f t="shared" si="1"/>
        <v>15.900000000000002</v>
      </c>
    </row>
    <row r="69" spans="1:9" s="1" customFormat="1">
      <c r="A69" s="14">
        <v>64</v>
      </c>
      <c r="B69" s="15" t="s">
        <v>66</v>
      </c>
      <c r="C69" s="16" t="s">
        <v>908</v>
      </c>
      <c r="D69" s="64">
        <v>6</v>
      </c>
      <c r="E69" s="65">
        <v>10.1</v>
      </c>
      <c r="F69" s="65">
        <v>7.1000000000000014</v>
      </c>
      <c r="G69" s="65">
        <v>5.2</v>
      </c>
      <c r="H69" s="65">
        <v>2.5000000000000004</v>
      </c>
      <c r="I69" s="66">
        <f t="shared" si="1"/>
        <v>24.900000000000002</v>
      </c>
    </row>
    <row r="70" spans="1:9" s="1" customFormat="1">
      <c r="A70" s="14">
        <v>65</v>
      </c>
      <c r="B70" s="15" t="s">
        <v>67</v>
      </c>
      <c r="C70" s="16" t="s">
        <v>908</v>
      </c>
      <c r="D70" s="64" t="s">
        <v>20</v>
      </c>
      <c r="E70" s="65">
        <v>6.1000000000000005</v>
      </c>
      <c r="F70" s="65">
        <v>5.1000000000000014</v>
      </c>
      <c r="G70" s="65">
        <v>3.2</v>
      </c>
      <c r="H70" s="65">
        <v>2.5000000000000004</v>
      </c>
      <c r="I70" s="66">
        <f t="shared" ref="I70:I87" si="2">SUM(E70:H70)</f>
        <v>16.900000000000002</v>
      </c>
    </row>
    <row r="71" spans="1:9" s="1" customFormat="1">
      <c r="A71" s="14">
        <v>66</v>
      </c>
      <c r="B71" s="15" t="s">
        <v>68</v>
      </c>
      <c r="C71" s="16" t="s">
        <v>908</v>
      </c>
      <c r="D71" s="64" t="s">
        <v>20</v>
      </c>
      <c r="E71" s="65">
        <v>5.1000000000000005</v>
      </c>
      <c r="F71" s="65">
        <v>3.5999999999999996</v>
      </c>
      <c r="G71" s="65">
        <v>2.2000000000000002</v>
      </c>
      <c r="H71" s="65">
        <v>2.0000000000000004</v>
      </c>
      <c r="I71" s="66">
        <f t="shared" si="2"/>
        <v>12.899999999999999</v>
      </c>
    </row>
    <row r="72" spans="1:9" s="1" customFormat="1">
      <c r="A72" s="14">
        <v>67</v>
      </c>
      <c r="B72" s="15" t="s">
        <v>69</v>
      </c>
      <c r="C72" s="16" t="s">
        <v>908</v>
      </c>
      <c r="D72" s="64">
        <v>20</v>
      </c>
      <c r="E72" s="65">
        <v>33.1</v>
      </c>
      <c r="F72" s="65">
        <v>20.599999999999994</v>
      </c>
      <c r="G72" s="65">
        <v>12.2</v>
      </c>
      <c r="H72" s="65">
        <v>2.5000000000000004</v>
      </c>
      <c r="I72" s="66">
        <f t="shared" si="2"/>
        <v>68.399999999999991</v>
      </c>
    </row>
    <row r="73" spans="1:9" s="1" customFormat="1">
      <c r="A73" s="14">
        <v>68</v>
      </c>
      <c r="B73" s="69" t="s">
        <v>70</v>
      </c>
      <c r="C73" s="16" t="s">
        <v>908</v>
      </c>
      <c r="D73" s="64">
        <v>10</v>
      </c>
      <c r="E73" s="65">
        <v>14.1</v>
      </c>
      <c r="F73" s="65">
        <v>4.6000000000000014</v>
      </c>
      <c r="G73" s="65">
        <v>3.2</v>
      </c>
      <c r="H73" s="65">
        <v>2.5000000000000004</v>
      </c>
      <c r="I73" s="66">
        <f t="shared" si="2"/>
        <v>24.400000000000002</v>
      </c>
    </row>
    <row r="74" spans="1:9" s="1" customFormat="1">
      <c r="A74" s="14">
        <v>69</v>
      </c>
      <c r="B74" s="69" t="s">
        <v>71</v>
      </c>
      <c r="C74" s="16" t="s">
        <v>908</v>
      </c>
      <c r="D74" s="64">
        <v>10</v>
      </c>
      <c r="E74" s="65">
        <v>13.1</v>
      </c>
      <c r="F74" s="65">
        <v>6.1000000000000014</v>
      </c>
      <c r="G74" s="65">
        <v>5.2</v>
      </c>
      <c r="H74" s="65">
        <v>3.0000000000000004</v>
      </c>
      <c r="I74" s="66">
        <f t="shared" si="2"/>
        <v>27.400000000000002</v>
      </c>
    </row>
    <row r="75" spans="1:9" s="1" customFormat="1">
      <c r="A75" s="14">
        <v>70</v>
      </c>
      <c r="B75" s="69" t="s">
        <v>72</v>
      </c>
      <c r="C75" s="16" t="s">
        <v>908</v>
      </c>
      <c r="D75" s="64" t="s">
        <v>20</v>
      </c>
      <c r="E75" s="65">
        <v>8.6</v>
      </c>
      <c r="F75" s="65">
        <v>6.6000000000000014</v>
      </c>
      <c r="G75" s="65">
        <v>4.7</v>
      </c>
      <c r="H75" s="65">
        <v>0.99999999999999989</v>
      </c>
      <c r="I75" s="66">
        <f t="shared" si="2"/>
        <v>20.900000000000002</v>
      </c>
    </row>
    <row r="76" spans="1:9" s="1" customFormat="1">
      <c r="A76" s="14">
        <v>71</v>
      </c>
      <c r="B76" s="72" t="s">
        <v>73</v>
      </c>
      <c r="C76" s="16" t="s">
        <v>908</v>
      </c>
      <c r="D76" s="64">
        <v>10</v>
      </c>
      <c r="E76" s="65">
        <v>16.100000000000001</v>
      </c>
      <c r="F76" s="65">
        <v>7.1000000000000014</v>
      </c>
      <c r="G76" s="65">
        <v>4.2</v>
      </c>
      <c r="H76" s="65">
        <v>2.5000000000000004</v>
      </c>
      <c r="I76" s="66">
        <f t="shared" si="2"/>
        <v>29.900000000000002</v>
      </c>
    </row>
    <row r="77" spans="1:9" s="1" customFormat="1">
      <c r="A77" s="14">
        <v>72</v>
      </c>
      <c r="B77" s="72" t="s">
        <v>74</v>
      </c>
      <c r="C77" s="16" t="s">
        <v>908</v>
      </c>
      <c r="D77" s="64">
        <v>10</v>
      </c>
      <c r="E77" s="65">
        <v>14.1</v>
      </c>
      <c r="F77" s="65">
        <v>4.6000000000000014</v>
      </c>
      <c r="G77" s="65">
        <v>3.2</v>
      </c>
      <c r="H77" s="65">
        <v>2.5000000000000004</v>
      </c>
      <c r="I77" s="66">
        <f t="shared" si="2"/>
        <v>24.400000000000002</v>
      </c>
    </row>
    <row r="78" spans="1:9" s="1" customFormat="1">
      <c r="A78" s="14">
        <v>73</v>
      </c>
      <c r="B78" s="72" t="s">
        <v>75</v>
      </c>
      <c r="C78" s="16" t="s">
        <v>908</v>
      </c>
      <c r="D78" s="64">
        <v>2</v>
      </c>
      <c r="E78" s="65">
        <v>11.1</v>
      </c>
      <c r="F78" s="65">
        <v>7.6000000000000014</v>
      </c>
      <c r="G78" s="65">
        <v>5.2</v>
      </c>
      <c r="H78" s="65">
        <v>1.5000000000000004</v>
      </c>
      <c r="I78" s="66">
        <f t="shared" si="2"/>
        <v>25.400000000000002</v>
      </c>
    </row>
    <row r="79" spans="1:9" s="1" customFormat="1" ht="15.75">
      <c r="A79" s="14">
        <v>74</v>
      </c>
      <c r="B79" s="59" t="s">
        <v>798</v>
      </c>
      <c r="C79" s="16" t="s">
        <v>908</v>
      </c>
      <c r="D79" s="64" t="s">
        <v>20</v>
      </c>
      <c r="E79" s="65">
        <v>9.1</v>
      </c>
      <c r="F79" s="65">
        <v>7.1000000000000014</v>
      </c>
      <c r="G79" s="65">
        <v>2.2000000000000002</v>
      </c>
      <c r="H79" s="65">
        <v>2.0000000000000004</v>
      </c>
      <c r="I79" s="66">
        <f t="shared" si="2"/>
        <v>20.400000000000002</v>
      </c>
    </row>
    <row r="80" spans="1:9" s="1" customFormat="1">
      <c r="A80" s="14">
        <v>75</v>
      </c>
      <c r="B80" s="18" t="s">
        <v>799</v>
      </c>
      <c r="C80" s="16" t="s">
        <v>908</v>
      </c>
      <c r="D80" s="64" t="s">
        <v>20</v>
      </c>
      <c r="E80" s="65">
        <v>9.1</v>
      </c>
      <c r="F80" s="65">
        <v>7.1000000000000014</v>
      </c>
      <c r="G80" s="65">
        <v>2.2000000000000002</v>
      </c>
      <c r="H80" s="65">
        <v>2.0000000000000004</v>
      </c>
      <c r="I80" s="66">
        <f t="shared" si="2"/>
        <v>20.400000000000002</v>
      </c>
    </row>
    <row r="81" spans="1:9" s="1" customFormat="1">
      <c r="A81" s="14">
        <v>76</v>
      </c>
      <c r="B81" s="18" t="s">
        <v>800</v>
      </c>
      <c r="C81" s="16" t="s">
        <v>908</v>
      </c>
      <c r="D81" s="64" t="s">
        <v>20</v>
      </c>
      <c r="E81" s="65">
        <v>5.1000000000000005</v>
      </c>
      <c r="F81" s="65">
        <v>3.5999999999999996</v>
      </c>
      <c r="G81" s="65">
        <v>2.2000000000000002</v>
      </c>
      <c r="H81" s="65">
        <v>2.0000000000000004</v>
      </c>
      <c r="I81" s="66">
        <f t="shared" si="2"/>
        <v>12.899999999999999</v>
      </c>
    </row>
    <row r="82" spans="1:9" s="1" customFormat="1">
      <c r="A82" s="14">
        <v>77</v>
      </c>
      <c r="B82" s="73" t="s">
        <v>808</v>
      </c>
      <c r="C82" s="16" t="s">
        <v>908</v>
      </c>
      <c r="D82" s="64">
        <v>2</v>
      </c>
      <c r="E82" s="65">
        <v>9.1</v>
      </c>
      <c r="F82" s="65">
        <v>4.6000000000000014</v>
      </c>
      <c r="G82" s="65">
        <v>2.2000000000000002</v>
      </c>
      <c r="H82" s="65">
        <v>2.0000000000000004</v>
      </c>
      <c r="I82" s="66">
        <f t="shared" si="2"/>
        <v>17.900000000000002</v>
      </c>
    </row>
    <row r="83" spans="1:9" s="1" customFormat="1">
      <c r="A83" s="14">
        <v>78</v>
      </c>
      <c r="B83" s="73" t="s">
        <v>832</v>
      </c>
      <c r="C83" s="16" t="s">
        <v>908</v>
      </c>
      <c r="D83" s="64" t="s">
        <v>20</v>
      </c>
      <c r="E83" s="65">
        <v>8.1</v>
      </c>
      <c r="F83" s="65">
        <v>4.6000000000000014</v>
      </c>
      <c r="G83" s="65">
        <v>2.2000000000000002</v>
      </c>
      <c r="H83" s="65">
        <v>2.0000000000000004</v>
      </c>
      <c r="I83" s="66">
        <f t="shared" si="2"/>
        <v>16.900000000000002</v>
      </c>
    </row>
    <row r="84" spans="1:9" s="1" customFormat="1">
      <c r="A84" s="14">
        <v>79</v>
      </c>
      <c r="B84" s="61" t="s">
        <v>819</v>
      </c>
      <c r="C84" s="16" t="s">
        <v>908</v>
      </c>
      <c r="D84" s="64" t="s">
        <v>20</v>
      </c>
      <c r="E84" s="65">
        <v>6.1000000000000005</v>
      </c>
      <c r="F84" s="65">
        <v>3.5999999999999996</v>
      </c>
      <c r="G84" s="65">
        <v>3.7</v>
      </c>
      <c r="H84" s="65">
        <v>2.5000000000000004</v>
      </c>
      <c r="I84" s="66">
        <f t="shared" si="2"/>
        <v>15.899999999999999</v>
      </c>
    </row>
    <row r="85" spans="1:9" s="1" customFormat="1">
      <c r="A85" s="14">
        <v>80</v>
      </c>
      <c r="B85" s="61" t="s">
        <v>820</v>
      </c>
      <c r="C85" s="16" t="s">
        <v>908</v>
      </c>
      <c r="D85" s="64" t="s">
        <v>20</v>
      </c>
      <c r="E85" s="65">
        <v>5.1000000000000005</v>
      </c>
      <c r="F85" s="65">
        <v>3.5999999999999996</v>
      </c>
      <c r="G85" s="65">
        <v>2.2000000000000002</v>
      </c>
      <c r="H85" s="65">
        <v>2.0000000000000004</v>
      </c>
      <c r="I85" s="66">
        <f t="shared" si="2"/>
        <v>12.899999999999999</v>
      </c>
    </row>
    <row r="86" spans="1:9" s="1" customFormat="1">
      <c r="A86" s="14">
        <v>81</v>
      </c>
      <c r="B86" s="112" t="s">
        <v>1118</v>
      </c>
      <c r="C86" s="16" t="s">
        <v>908</v>
      </c>
      <c r="D86" s="64">
        <v>6</v>
      </c>
      <c r="E86" s="65">
        <v>10.1</v>
      </c>
      <c r="F86" s="65">
        <v>7.1000000000000014</v>
      </c>
      <c r="G86" s="65">
        <v>5.2</v>
      </c>
      <c r="H86" s="65">
        <v>2.5000000000000004</v>
      </c>
      <c r="I86" s="66">
        <f t="shared" si="2"/>
        <v>24.900000000000002</v>
      </c>
    </row>
    <row r="87" spans="1:9" s="1" customFormat="1">
      <c r="A87" s="14">
        <v>82</v>
      </c>
      <c r="B87" s="117" t="s">
        <v>1134</v>
      </c>
      <c r="C87" s="16" t="s">
        <v>908</v>
      </c>
      <c r="D87" s="64" t="s">
        <v>20</v>
      </c>
      <c r="E87" s="65">
        <v>8.6</v>
      </c>
      <c r="F87" s="65">
        <v>6.6000000000000014</v>
      </c>
      <c r="G87" s="65">
        <v>4.7</v>
      </c>
      <c r="H87" s="65">
        <v>0.99999999999999989</v>
      </c>
      <c r="I87" s="66">
        <f t="shared" si="2"/>
        <v>20.900000000000002</v>
      </c>
    </row>
    <row r="88" spans="1:9" s="1" customFormat="1">
      <c r="A88" s="14">
        <v>83</v>
      </c>
      <c r="B88" s="117" t="s">
        <v>1145</v>
      </c>
      <c r="C88" s="16" t="s">
        <v>908</v>
      </c>
      <c r="D88" s="64" t="s">
        <v>20</v>
      </c>
      <c r="E88" s="65">
        <v>6.6000000000000005</v>
      </c>
      <c r="F88" s="65">
        <v>5.1000000000000014</v>
      </c>
      <c r="G88" s="65">
        <v>2.7</v>
      </c>
      <c r="H88" s="65">
        <v>2.0000000000000004</v>
      </c>
      <c r="I88" s="66">
        <f>SUM(E88:H88)</f>
        <v>16.400000000000002</v>
      </c>
    </row>
    <row r="89" spans="1:9" s="1" customFormat="1">
      <c r="A89" s="14">
        <v>84</v>
      </c>
      <c r="B89" s="118" t="s">
        <v>1147</v>
      </c>
      <c r="C89" s="16" t="s">
        <v>908</v>
      </c>
      <c r="D89" s="64">
        <v>5</v>
      </c>
      <c r="E89" s="65">
        <v>9.1999999999999993</v>
      </c>
      <c r="F89" s="65">
        <v>5.4</v>
      </c>
      <c r="G89" s="65">
        <v>4.0999999999999996</v>
      </c>
      <c r="H89" s="65">
        <v>1.5</v>
      </c>
      <c r="I89" s="66">
        <f>SUM(E89:H89)</f>
        <v>20.2</v>
      </c>
    </row>
    <row r="90" spans="1:9" s="1" customFormat="1">
      <c r="A90" s="14">
        <v>85</v>
      </c>
      <c r="B90" s="118" t="s">
        <v>1148</v>
      </c>
      <c r="C90" s="16" t="s">
        <v>908</v>
      </c>
      <c r="D90" s="64" t="s">
        <v>20</v>
      </c>
      <c r="E90" s="65">
        <v>6.6000000000000005</v>
      </c>
      <c r="F90" s="65">
        <v>5.1000000000000014</v>
      </c>
      <c r="G90" s="65">
        <v>2.7</v>
      </c>
      <c r="H90" s="65">
        <v>2.0000000000000004</v>
      </c>
      <c r="I90" s="66">
        <f>SUM(E90:H90)</f>
        <v>16.400000000000002</v>
      </c>
    </row>
    <row r="91" spans="1:9">
      <c r="A91" s="14"/>
      <c r="B91" s="17"/>
      <c r="C91" s="74" t="s">
        <v>76</v>
      </c>
      <c r="D91" s="75">
        <f t="shared" ref="D91:I91" si="3">SUM(D6:D90)</f>
        <v>515</v>
      </c>
      <c r="E91" s="75">
        <f t="shared" si="3"/>
        <v>949.60000000000139</v>
      </c>
      <c r="F91" s="75">
        <f t="shared" si="3"/>
        <v>542.30000000000086</v>
      </c>
      <c r="G91" s="75">
        <f t="shared" si="3"/>
        <v>326.39999999999952</v>
      </c>
      <c r="H91" s="75">
        <f t="shared" si="3"/>
        <v>176.00000000000003</v>
      </c>
      <c r="I91" s="75">
        <f t="shared" si="3"/>
        <v>1994.3000000000036</v>
      </c>
    </row>
    <row r="92" spans="1:9" s="1" customFormat="1" ht="30" customHeight="1">
      <c r="A92" s="141" t="s">
        <v>77</v>
      </c>
      <c r="B92" s="141"/>
      <c r="C92" s="141"/>
      <c r="D92" s="141"/>
      <c r="E92" s="141"/>
      <c r="F92" s="141"/>
      <c r="G92" s="141"/>
      <c r="H92" s="141"/>
      <c r="I92" s="141"/>
    </row>
    <row r="93" spans="1:9" s="1" customFormat="1">
      <c r="A93" s="14">
        <v>86</v>
      </c>
      <c r="B93" s="17" t="s">
        <v>78</v>
      </c>
      <c r="C93" s="16" t="s">
        <v>908</v>
      </c>
      <c r="D93" s="64">
        <v>6</v>
      </c>
      <c r="E93" s="65">
        <v>0</v>
      </c>
      <c r="F93" s="65">
        <v>0</v>
      </c>
      <c r="G93" s="65">
        <v>0</v>
      </c>
      <c r="H93" s="65">
        <v>0</v>
      </c>
      <c r="I93" s="66">
        <f>SUM(E93:H93)</f>
        <v>0</v>
      </c>
    </row>
    <row r="94" spans="1:9" s="1" customFormat="1">
      <c r="A94" s="14"/>
      <c r="B94" s="17"/>
      <c r="C94" s="74" t="s">
        <v>76</v>
      </c>
      <c r="D94" s="75">
        <f t="shared" ref="D94:I94" si="4">SUM(D93)</f>
        <v>6</v>
      </c>
      <c r="E94" s="75">
        <f t="shared" si="4"/>
        <v>0</v>
      </c>
      <c r="F94" s="75">
        <f t="shared" si="4"/>
        <v>0</v>
      </c>
      <c r="G94" s="75">
        <f t="shared" si="4"/>
        <v>0</v>
      </c>
      <c r="H94" s="75">
        <f t="shared" si="4"/>
        <v>0</v>
      </c>
      <c r="I94" s="75">
        <f t="shared" si="4"/>
        <v>0</v>
      </c>
    </row>
    <row r="95" spans="1:9" ht="29.25" customHeight="1">
      <c r="A95" s="141" t="s">
        <v>79</v>
      </c>
      <c r="B95" s="141"/>
      <c r="C95" s="141"/>
      <c r="D95" s="141"/>
      <c r="E95" s="141"/>
      <c r="F95" s="141"/>
      <c r="G95" s="141"/>
      <c r="H95" s="141"/>
      <c r="I95" s="141"/>
    </row>
    <row r="96" spans="1:9">
      <c r="A96" s="68">
        <v>87</v>
      </c>
      <c r="B96" s="17" t="s">
        <v>80</v>
      </c>
      <c r="C96" s="61" t="s">
        <v>1037</v>
      </c>
      <c r="D96" s="64">
        <v>10</v>
      </c>
      <c r="E96" s="65">
        <v>12.1</v>
      </c>
      <c r="F96" s="65">
        <v>5.1000000000000014</v>
      </c>
      <c r="G96" s="65">
        <v>4.7</v>
      </c>
      <c r="H96" s="65">
        <v>2.0000000000000004</v>
      </c>
      <c r="I96" s="66">
        <f>SUM(E96:H96)</f>
        <v>23.900000000000002</v>
      </c>
    </row>
    <row r="97" spans="1:9">
      <c r="A97" s="68">
        <v>88</v>
      </c>
      <c r="B97" s="17" t="s">
        <v>1038</v>
      </c>
      <c r="C97" s="17" t="s">
        <v>912</v>
      </c>
      <c r="D97" s="64">
        <v>50</v>
      </c>
      <c r="E97" s="65">
        <v>37.1</v>
      </c>
      <c r="F97" s="65">
        <v>10.600000000000001</v>
      </c>
      <c r="G97" s="65">
        <v>9.6999999999999993</v>
      </c>
      <c r="H97" s="65">
        <v>3.0000000000000004</v>
      </c>
      <c r="I97" s="66">
        <f t="shared" ref="I97" si="5">SUM(E97:H97)</f>
        <v>60.400000000000006</v>
      </c>
    </row>
    <row r="98" spans="1:9">
      <c r="A98" s="68">
        <v>89</v>
      </c>
      <c r="B98" s="17" t="s">
        <v>81</v>
      </c>
      <c r="C98" s="17" t="s">
        <v>912</v>
      </c>
      <c r="D98" s="64" t="s">
        <v>20</v>
      </c>
      <c r="E98" s="65">
        <v>8.1</v>
      </c>
      <c r="F98" s="65">
        <v>3.5999999999999996</v>
      </c>
      <c r="G98" s="65">
        <v>2.2000000000000002</v>
      </c>
      <c r="H98" s="65">
        <v>2.0000000000000004</v>
      </c>
      <c r="I98" s="66">
        <f t="shared" ref="I98:I159" si="6">SUM(E98:H98)</f>
        <v>15.899999999999999</v>
      </c>
    </row>
    <row r="99" spans="1:9">
      <c r="A99" s="68">
        <v>90</v>
      </c>
      <c r="B99" s="17" t="s">
        <v>82</v>
      </c>
      <c r="C99" s="61" t="s">
        <v>1039</v>
      </c>
      <c r="D99" s="64" t="s">
        <v>20</v>
      </c>
      <c r="E99" s="65">
        <v>6.6000000000000005</v>
      </c>
      <c r="F99" s="65">
        <v>5.1000000000000014</v>
      </c>
      <c r="G99" s="65">
        <v>2.7</v>
      </c>
      <c r="H99" s="65">
        <v>2.0000000000000004</v>
      </c>
      <c r="I99" s="66">
        <f>SUM(E99:H99)</f>
        <v>16.400000000000002</v>
      </c>
    </row>
    <row r="100" spans="1:9">
      <c r="A100" s="68">
        <v>91</v>
      </c>
      <c r="B100" s="17" t="s">
        <v>83</v>
      </c>
      <c r="C100" s="61" t="s">
        <v>1081</v>
      </c>
      <c r="D100" s="64">
        <v>20</v>
      </c>
      <c r="E100" s="65">
        <v>22.099999999999998</v>
      </c>
      <c r="F100" s="65">
        <v>11.600000000000001</v>
      </c>
      <c r="G100" s="65">
        <v>6.2</v>
      </c>
      <c r="H100" s="65">
        <v>3.0000000000000004</v>
      </c>
      <c r="I100" s="66">
        <f t="shared" ref="I100" si="7">SUM(E100:H100)</f>
        <v>42.900000000000006</v>
      </c>
    </row>
    <row r="101" spans="1:9">
      <c r="A101" s="68">
        <v>92</v>
      </c>
      <c r="B101" s="17" t="s">
        <v>84</v>
      </c>
      <c r="C101" s="17" t="s">
        <v>912</v>
      </c>
      <c r="D101" s="64">
        <v>9</v>
      </c>
      <c r="E101" s="65">
        <v>11.6</v>
      </c>
      <c r="F101" s="65">
        <v>6.6000000000000014</v>
      </c>
      <c r="G101" s="65">
        <v>5.2</v>
      </c>
      <c r="H101" s="65">
        <v>3.0000000000000004</v>
      </c>
      <c r="I101" s="66">
        <f t="shared" si="6"/>
        <v>26.400000000000002</v>
      </c>
    </row>
    <row r="102" spans="1:9">
      <c r="A102" s="68">
        <v>93</v>
      </c>
      <c r="B102" s="17" t="s">
        <v>85</v>
      </c>
      <c r="C102" s="61" t="s">
        <v>1040</v>
      </c>
      <c r="D102" s="64">
        <v>10</v>
      </c>
      <c r="E102" s="65">
        <v>11.1</v>
      </c>
      <c r="F102" s="65">
        <v>6.6000000000000014</v>
      </c>
      <c r="G102" s="65">
        <v>5.2</v>
      </c>
      <c r="H102" s="65">
        <v>2.0000000000000004</v>
      </c>
      <c r="I102" s="66">
        <f t="shared" si="6"/>
        <v>24.900000000000002</v>
      </c>
    </row>
    <row r="103" spans="1:9" ht="30">
      <c r="A103" s="68">
        <v>94</v>
      </c>
      <c r="B103" s="17" t="s">
        <v>86</v>
      </c>
      <c r="C103" s="61" t="s">
        <v>1041</v>
      </c>
      <c r="D103" s="64">
        <v>10</v>
      </c>
      <c r="E103" s="65">
        <v>11.1</v>
      </c>
      <c r="F103" s="65">
        <v>9.6000000000000014</v>
      </c>
      <c r="G103" s="65">
        <v>4.2</v>
      </c>
      <c r="H103" s="65">
        <v>2.0000000000000004</v>
      </c>
      <c r="I103" s="66">
        <f t="shared" si="6"/>
        <v>26.900000000000002</v>
      </c>
    </row>
    <row r="104" spans="1:9">
      <c r="A104" s="68">
        <v>95</v>
      </c>
      <c r="B104" s="17" t="s">
        <v>87</v>
      </c>
      <c r="C104" s="17" t="s">
        <v>912</v>
      </c>
      <c r="D104" s="64">
        <v>20</v>
      </c>
      <c r="E104" s="65">
        <v>22.099999999999998</v>
      </c>
      <c r="F104" s="65">
        <v>11.600000000000001</v>
      </c>
      <c r="G104" s="65">
        <v>6.2</v>
      </c>
      <c r="H104" s="65">
        <v>3.0000000000000004</v>
      </c>
      <c r="I104" s="66">
        <f t="shared" si="6"/>
        <v>42.900000000000006</v>
      </c>
    </row>
    <row r="105" spans="1:9">
      <c r="A105" s="68">
        <v>96</v>
      </c>
      <c r="B105" s="17" t="s">
        <v>88</v>
      </c>
      <c r="C105" s="17" t="s">
        <v>912</v>
      </c>
      <c r="D105" s="64" t="s">
        <v>20</v>
      </c>
      <c r="E105" s="65">
        <v>7.1000000000000005</v>
      </c>
      <c r="F105" s="65">
        <v>3.5999999999999996</v>
      </c>
      <c r="G105" s="65">
        <v>2.2000000000000002</v>
      </c>
      <c r="H105" s="65">
        <v>2.0000000000000004</v>
      </c>
      <c r="I105" s="66">
        <f t="shared" si="6"/>
        <v>14.899999999999999</v>
      </c>
    </row>
    <row r="106" spans="1:9">
      <c r="A106" s="68">
        <v>97</v>
      </c>
      <c r="B106" s="17" t="s">
        <v>89</v>
      </c>
      <c r="C106" s="17" t="s">
        <v>912</v>
      </c>
      <c r="D106" s="64" t="s">
        <v>20</v>
      </c>
      <c r="E106" s="65">
        <v>6.6000000000000005</v>
      </c>
      <c r="F106" s="65">
        <v>4.1000000000000014</v>
      </c>
      <c r="G106" s="65">
        <v>2.7</v>
      </c>
      <c r="H106" s="65">
        <v>2.0000000000000004</v>
      </c>
      <c r="I106" s="66">
        <f>SUM(E106:H106)</f>
        <v>15.400000000000002</v>
      </c>
    </row>
    <row r="107" spans="1:9" s="1" customFormat="1">
      <c r="A107" s="68">
        <v>98</v>
      </c>
      <c r="B107" s="17" t="s">
        <v>90</v>
      </c>
      <c r="C107" s="61" t="s">
        <v>1080</v>
      </c>
      <c r="D107" s="64">
        <v>9</v>
      </c>
      <c r="E107" s="65">
        <v>21.099999999999998</v>
      </c>
      <c r="F107" s="65">
        <v>15.600000000000001</v>
      </c>
      <c r="G107" s="65">
        <v>11.2</v>
      </c>
      <c r="H107" s="65">
        <v>3.0000000000000004</v>
      </c>
      <c r="I107" s="66">
        <f t="shared" si="6"/>
        <v>50.900000000000006</v>
      </c>
    </row>
    <row r="108" spans="1:9">
      <c r="A108" s="68">
        <v>99</v>
      </c>
      <c r="B108" s="17" t="s">
        <v>91</v>
      </c>
      <c r="C108" s="17" t="s">
        <v>912</v>
      </c>
      <c r="D108" s="64" t="s">
        <v>20</v>
      </c>
      <c r="E108" s="65">
        <v>6.1000000000000005</v>
      </c>
      <c r="F108" s="65">
        <v>3.5999999999999996</v>
      </c>
      <c r="G108" s="65">
        <v>3.7</v>
      </c>
      <c r="H108" s="65">
        <v>0.99999999999999989</v>
      </c>
      <c r="I108" s="66">
        <f t="shared" si="6"/>
        <v>14.399999999999999</v>
      </c>
    </row>
    <row r="109" spans="1:9">
      <c r="A109" s="68">
        <v>100</v>
      </c>
      <c r="B109" s="17" t="s">
        <v>92</v>
      </c>
      <c r="C109" s="61" t="s">
        <v>1044</v>
      </c>
      <c r="D109" s="64">
        <v>10</v>
      </c>
      <c r="E109" s="65">
        <v>14.1</v>
      </c>
      <c r="F109" s="65">
        <v>5.6000000000000014</v>
      </c>
      <c r="G109" s="65">
        <v>4.2</v>
      </c>
      <c r="H109" s="65">
        <v>2.0000000000000004</v>
      </c>
      <c r="I109" s="66">
        <f t="shared" si="6"/>
        <v>25.900000000000002</v>
      </c>
    </row>
    <row r="110" spans="1:9">
      <c r="A110" s="68">
        <v>101</v>
      </c>
      <c r="B110" s="17" t="s">
        <v>93</v>
      </c>
      <c r="C110" s="61" t="s">
        <v>1045</v>
      </c>
      <c r="D110" s="64" t="s">
        <v>20</v>
      </c>
      <c r="E110" s="65">
        <v>6.1000000000000005</v>
      </c>
      <c r="F110" s="65">
        <v>2.5999999999999996</v>
      </c>
      <c r="G110" s="65">
        <v>2.2000000000000002</v>
      </c>
      <c r="H110" s="65">
        <v>2.0000000000000004</v>
      </c>
      <c r="I110" s="66">
        <f t="shared" si="6"/>
        <v>12.899999999999999</v>
      </c>
    </row>
    <row r="111" spans="1:9" ht="30">
      <c r="A111" s="68">
        <v>102</v>
      </c>
      <c r="B111" s="17" t="s">
        <v>94</v>
      </c>
      <c r="C111" s="61" t="s">
        <v>1047</v>
      </c>
      <c r="D111" s="64">
        <v>20</v>
      </c>
      <c r="E111" s="65">
        <v>22.099999999999998</v>
      </c>
      <c r="F111" s="65">
        <v>7.6000000000000014</v>
      </c>
      <c r="G111" s="65">
        <v>4.2</v>
      </c>
      <c r="H111" s="65">
        <v>2.5000000000000004</v>
      </c>
      <c r="I111" s="66">
        <f t="shared" si="6"/>
        <v>36.4</v>
      </c>
    </row>
    <row r="112" spans="1:9">
      <c r="A112" s="68">
        <v>103</v>
      </c>
      <c r="B112" s="17" t="s">
        <v>95</v>
      </c>
      <c r="C112" s="17" t="s">
        <v>912</v>
      </c>
      <c r="D112" s="64" t="s">
        <v>20</v>
      </c>
      <c r="E112" s="65">
        <v>7.6000000000000005</v>
      </c>
      <c r="F112" s="65">
        <v>6.1000000000000014</v>
      </c>
      <c r="G112" s="65">
        <v>4.7</v>
      </c>
      <c r="H112" s="65">
        <v>0.99999999999999989</v>
      </c>
      <c r="I112" s="66">
        <f t="shared" si="6"/>
        <v>19.400000000000002</v>
      </c>
    </row>
    <row r="113" spans="1:9">
      <c r="A113" s="68">
        <v>104</v>
      </c>
      <c r="B113" s="17" t="s">
        <v>96</v>
      </c>
      <c r="C113" s="17" t="s">
        <v>912</v>
      </c>
      <c r="D113" s="64" t="s">
        <v>20</v>
      </c>
      <c r="E113" s="65">
        <v>8.1</v>
      </c>
      <c r="F113" s="65">
        <v>6.1000000000000014</v>
      </c>
      <c r="G113" s="65">
        <v>2.2000000000000002</v>
      </c>
      <c r="H113" s="65">
        <v>2.0000000000000004</v>
      </c>
      <c r="I113" s="66">
        <f t="shared" si="6"/>
        <v>18.400000000000002</v>
      </c>
    </row>
    <row r="114" spans="1:9">
      <c r="A114" s="68">
        <v>105</v>
      </c>
      <c r="B114" s="17" t="s">
        <v>97</v>
      </c>
      <c r="C114" s="17" t="s">
        <v>912</v>
      </c>
      <c r="D114" s="64" t="s">
        <v>20</v>
      </c>
      <c r="E114" s="65">
        <v>9.6</v>
      </c>
      <c r="F114" s="65">
        <v>6.1000000000000014</v>
      </c>
      <c r="G114" s="65">
        <v>3.7</v>
      </c>
      <c r="H114" s="65">
        <v>2.0000000000000004</v>
      </c>
      <c r="I114" s="66">
        <f t="shared" si="6"/>
        <v>21.400000000000002</v>
      </c>
    </row>
    <row r="115" spans="1:9">
      <c r="A115" s="68">
        <v>106</v>
      </c>
      <c r="B115" s="17" t="s">
        <v>98</v>
      </c>
      <c r="C115" s="17" t="s">
        <v>912</v>
      </c>
      <c r="D115" s="64">
        <v>15</v>
      </c>
      <c r="E115" s="65">
        <v>15.1</v>
      </c>
      <c r="F115" s="65">
        <v>11.100000000000001</v>
      </c>
      <c r="G115" s="65">
        <v>3.2</v>
      </c>
      <c r="H115" s="65">
        <v>2.0000000000000004</v>
      </c>
      <c r="I115" s="66">
        <f t="shared" si="6"/>
        <v>31.400000000000002</v>
      </c>
    </row>
    <row r="116" spans="1:9">
      <c r="A116" s="68">
        <v>107</v>
      </c>
      <c r="B116" s="17" t="s">
        <v>99</v>
      </c>
      <c r="C116" s="17" t="s">
        <v>912</v>
      </c>
      <c r="D116" s="64">
        <v>10</v>
      </c>
      <c r="E116" s="65">
        <v>13.1</v>
      </c>
      <c r="F116" s="65">
        <v>5.1000000000000014</v>
      </c>
      <c r="G116" s="65">
        <v>3.7</v>
      </c>
      <c r="H116" s="65">
        <v>2.0000000000000004</v>
      </c>
      <c r="I116" s="66">
        <f t="shared" si="6"/>
        <v>23.900000000000002</v>
      </c>
    </row>
    <row r="117" spans="1:9">
      <c r="A117" s="68">
        <v>108</v>
      </c>
      <c r="B117" s="17" t="s">
        <v>100</v>
      </c>
      <c r="C117" s="17" t="s">
        <v>912</v>
      </c>
      <c r="D117" s="64" t="s">
        <v>20</v>
      </c>
      <c r="E117" s="65">
        <v>8.1</v>
      </c>
      <c r="F117" s="65">
        <v>4.1000000000000014</v>
      </c>
      <c r="G117" s="65">
        <v>2.7</v>
      </c>
      <c r="H117" s="65">
        <v>2.0000000000000004</v>
      </c>
      <c r="I117" s="66">
        <f t="shared" si="6"/>
        <v>16.900000000000002</v>
      </c>
    </row>
    <row r="118" spans="1:9">
      <c r="A118" s="68">
        <v>109</v>
      </c>
      <c r="B118" s="17" t="s">
        <v>101</v>
      </c>
      <c r="C118" s="61" t="s">
        <v>1079</v>
      </c>
      <c r="D118" s="64" t="s">
        <v>20</v>
      </c>
      <c r="E118" s="65">
        <v>7.6000000000000005</v>
      </c>
      <c r="F118" s="65">
        <v>5.1000000000000014</v>
      </c>
      <c r="G118" s="65">
        <v>2.7</v>
      </c>
      <c r="H118" s="65">
        <v>2.0000000000000004</v>
      </c>
      <c r="I118" s="66">
        <f>SUM(E118:H118)</f>
        <v>17.400000000000002</v>
      </c>
    </row>
    <row r="119" spans="1:9">
      <c r="A119" s="68">
        <v>110</v>
      </c>
      <c r="B119" s="17" t="s">
        <v>102</v>
      </c>
      <c r="C119" s="17" t="s">
        <v>912</v>
      </c>
      <c r="D119" s="25">
        <v>5</v>
      </c>
      <c r="E119" s="65">
        <v>12.1</v>
      </c>
      <c r="F119" s="65">
        <v>5.6000000000000014</v>
      </c>
      <c r="G119" s="65">
        <v>4.7</v>
      </c>
      <c r="H119" s="65">
        <v>2.0000000000000004</v>
      </c>
      <c r="I119" s="66">
        <f t="shared" si="6"/>
        <v>24.400000000000002</v>
      </c>
    </row>
    <row r="120" spans="1:9">
      <c r="A120" s="68">
        <v>111</v>
      </c>
      <c r="B120" s="17" t="s">
        <v>103</v>
      </c>
      <c r="C120" s="61" t="s">
        <v>1049</v>
      </c>
      <c r="D120" s="64" t="s">
        <v>20</v>
      </c>
      <c r="E120" s="65">
        <v>7.1000000000000005</v>
      </c>
      <c r="F120" s="65">
        <v>4.1000000000000014</v>
      </c>
      <c r="G120" s="65">
        <v>3.7</v>
      </c>
      <c r="H120" s="65">
        <v>1.5000000000000004</v>
      </c>
      <c r="I120" s="66">
        <f t="shared" si="6"/>
        <v>16.400000000000002</v>
      </c>
    </row>
    <row r="121" spans="1:9">
      <c r="A121" s="68">
        <v>112</v>
      </c>
      <c r="B121" s="17" t="s">
        <v>104</v>
      </c>
      <c r="C121" s="17" t="s">
        <v>912</v>
      </c>
      <c r="D121" s="64">
        <v>50</v>
      </c>
      <c r="E121" s="65">
        <v>40.1</v>
      </c>
      <c r="F121" s="65">
        <v>17.599999999999994</v>
      </c>
      <c r="G121" s="65">
        <v>7.7</v>
      </c>
      <c r="H121" s="65">
        <v>2.5000000000000004</v>
      </c>
      <c r="I121" s="66">
        <f t="shared" si="6"/>
        <v>67.899999999999991</v>
      </c>
    </row>
    <row r="122" spans="1:9" ht="30">
      <c r="A122" s="68">
        <v>113</v>
      </c>
      <c r="B122" s="17" t="s">
        <v>105</v>
      </c>
      <c r="C122" s="61" t="s">
        <v>1050</v>
      </c>
      <c r="D122" s="64" t="s">
        <v>20</v>
      </c>
      <c r="E122" s="65">
        <v>7.1000000000000005</v>
      </c>
      <c r="F122" s="65">
        <v>3.0999999999999996</v>
      </c>
      <c r="G122" s="65">
        <v>2.7</v>
      </c>
      <c r="H122" s="65">
        <v>2.0000000000000004</v>
      </c>
      <c r="I122" s="66">
        <f t="shared" si="6"/>
        <v>14.899999999999999</v>
      </c>
    </row>
    <row r="123" spans="1:9" ht="30">
      <c r="A123" s="68">
        <v>114</v>
      </c>
      <c r="B123" s="17" t="s">
        <v>106</v>
      </c>
      <c r="C123" s="61" t="s">
        <v>1051</v>
      </c>
      <c r="D123" s="64">
        <v>10</v>
      </c>
      <c r="E123" s="65">
        <v>13.1</v>
      </c>
      <c r="F123" s="65">
        <v>6.6000000000000014</v>
      </c>
      <c r="G123" s="65">
        <v>5.7</v>
      </c>
      <c r="H123" s="65">
        <v>0.99999999999999989</v>
      </c>
      <c r="I123" s="66">
        <f t="shared" si="6"/>
        <v>26.400000000000002</v>
      </c>
    </row>
    <row r="124" spans="1:9">
      <c r="A124" s="68">
        <v>115</v>
      </c>
      <c r="B124" s="17" t="s">
        <v>107</v>
      </c>
      <c r="C124" s="17" t="s">
        <v>912</v>
      </c>
      <c r="D124" s="64" t="s">
        <v>20</v>
      </c>
      <c r="E124" s="65">
        <v>7.6000000000000005</v>
      </c>
      <c r="F124" s="65">
        <v>4.1000000000000014</v>
      </c>
      <c r="G124" s="65">
        <v>2.2000000000000002</v>
      </c>
      <c r="H124" s="65">
        <v>2.0000000000000004</v>
      </c>
      <c r="I124" s="66">
        <f t="shared" si="6"/>
        <v>15.900000000000002</v>
      </c>
    </row>
    <row r="125" spans="1:9">
      <c r="A125" s="68">
        <v>116</v>
      </c>
      <c r="B125" s="17" t="s">
        <v>108</v>
      </c>
      <c r="C125" s="61" t="s">
        <v>1052</v>
      </c>
      <c r="D125" s="64">
        <v>24</v>
      </c>
      <c r="E125" s="65">
        <v>20.099999999999998</v>
      </c>
      <c r="F125" s="65">
        <v>11.600000000000001</v>
      </c>
      <c r="G125" s="65">
        <v>5.2</v>
      </c>
      <c r="H125" s="65">
        <v>3.0000000000000004</v>
      </c>
      <c r="I125" s="66">
        <f t="shared" si="6"/>
        <v>39.9</v>
      </c>
    </row>
    <row r="126" spans="1:9">
      <c r="A126" s="68">
        <v>117</v>
      </c>
      <c r="B126" s="17" t="s">
        <v>1053</v>
      </c>
      <c r="C126" s="17" t="s">
        <v>912</v>
      </c>
      <c r="D126" s="64" t="s">
        <v>20</v>
      </c>
      <c r="E126" s="65">
        <v>7.1000000000000005</v>
      </c>
      <c r="F126" s="65">
        <v>4.6000000000000014</v>
      </c>
      <c r="G126" s="65">
        <v>3.2</v>
      </c>
      <c r="H126" s="65">
        <v>0.99999999999999989</v>
      </c>
      <c r="I126" s="66">
        <f t="shared" si="6"/>
        <v>15.900000000000002</v>
      </c>
    </row>
    <row r="127" spans="1:9">
      <c r="A127" s="68">
        <v>118</v>
      </c>
      <c r="B127" s="17" t="s">
        <v>109</v>
      </c>
      <c r="C127" s="17" t="s">
        <v>912</v>
      </c>
      <c r="D127" s="64">
        <v>50</v>
      </c>
      <c r="E127" s="65">
        <v>34.1</v>
      </c>
      <c r="F127" s="65">
        <v>11.600000000000001</v>
      </c>
      <c r="G127" s="65">
        <v>9.1999999999999993</v>
      </c>
      <c r="H127" s="65">
        <v>4.9999999999999982</v>
      </c>
      <c r="I127" s="66">
        <f t="shared" si="6"/>
        <v>59.900000000000006</v>
      </c>
    </row>
    <row r="128" spans="1:9">
      <c r="A128" s="68">
        <v>119</v>
      </c>
      <c r="B128" s="17" t="s">
        <v>110</v>
      </c>
      <c r="C128" s="61" t="s">
        <v>1056</v>
      </c>
      <c r="D128" s="64">
        <v>20</v>
      </c>
      <c r="E128" s="65">
        <v>27.099999999999998</v>
      </c>
      <c r="F128" s="65">
        <v>9.1000000000000014</v>
      </c>
      <c r="G128" s="65">
        <v>8.6999999999999993</v>
      </c>
      <c r="H128" s="65">
        <v>4.4999999999999982</v>
      </c>
      <c r="I128" s="66">
        <f t="shared" si="6"/>
        <v>49.400000000000006</v>
      </c>
    </row>
    <row r="129" spans="1:9" ht="30">
      <c r="A129" s="68">
        <v>120</v>
      </c>
      <c r="B129" s="17" t="s">
        <v>111</v>
      </c>
      <c r="C129" s="61" t="s">
        <v>1057</v>
      </c>
      <c r="D129" s="64">
        <v>10</v>
      </c>
      <c r="E129" s="65">
        <v>13.1</v>
      </c>
      <c r="F129" s="65">
        <v>5.6000000000000014</v>
      </c>
      <c r="G129" s="65">
        <v>3.7</v>
      </c>
      <c r="H129" s="65">
        <v>2.5000000000000004</v>
      </c>
      <c r="I129" s="66">
        <f t="shared" si="6"/>
        <v>24.900000000000002</v>
      </c>
    </row>
    <row r="130" spans="1:9" ht="30">
      <c r="A130" s="68">
        <v>121</v>
      </c>
      <c r="B130" s="17" t="s">
        <v>112</v>
      </c>
      <c r="C130" s="61" t="s">
        <v>1055</v>
      </c>
      <c r="D130" s="64">
        <v>200</v>
      </c>
      <c r="E130" s="65">
        <v>109.10000000000001</v>
      </c>
      <c r="F130" s="65">
        <v>37.599999999999994</v>
      </c>
      <c r="G130" s="65">
        <v>25.2</v>
      </c>
      <c r="H130" s="65">
        <v>20.500000000000007</v>
      </c>
      <c r="I130" s="66">
        <f t="shared" si="6"/>
        <v>192.39999999999998</v>
      </c>
    </row>
    <row r="131" spans="1:9" ht="30">
      <c r="A131" s="68">
        <v>122</v>
      </c>
      <c r="B131" s="17" t="s">
        <v>113</v>
      </c>
      <c r="C131" s="61" t="s">
        <v>1059</v>
      </c>
      <c r="D131" s="64" t="s">
        <v>20</v>
      </c>
      <c r="E131" s="65">
        <v>6.1000000000000005</v>
      </c>
      <c r="F131" s="65">
        <v>3.5999999999999996</v>
      </c>
      <c r="G131" s="65">
        <v>3.7</v>
      </c>
      <c r="H131" s="65">
        <v>2.5000000000000004</v>
      </c>
      <c r="I131" s="66">
        <f t="shared" si="6"/>
        <v>15.899999999999999</v>
      </c>
    </row>
    <row r="132" spans="1:9">
      <c r="A132" s="68">
        <v>123</v>
      </c>
      <c r="B132" s="17" t="s">
        <v>114</v>
      </c>
      <c r="C132" s="17" t="s">
        <v>912</v>
      </c>
      <c r="D132" s="64" t="s">
        <v>20</v>
      </c>
      <c r="E132" s="65">
        <v>6.1000000000000005</v>
      </c>
      <c r="F132" s="65">
        <v>3.5999999999999996</v>
      </c>
      <c r="G132" s="65">
        <v>3.7</v>
      </c>
      <c r="H132" s="65">
        <v>3.0000000000000004</v>
      </c>
      <c r="I132" s="66">
        <f t="shared" si="6"/>
        <v>16.399999999999999</v>
      </c>
    </row>
    <row r="133" spans="1:9" s="2" customFormat="1">
      <c r="A133" s="68">
        <v>124</v>
      </c>
      <c r="B133" s="16" t="s">
        <v>115</v>
      </c>
      <c r="C133" s="17" t="s">
        <v>912</v>
      </c>
      <c r="D133" s="64" t="s">
        <v>20</v>
      </c>
      <c r="E133" s="65">
        <v>151.9</v>
      </c>
      <c r="F133" s="65">
        <v>83.9</v>
      </c>
      <c r="G133" s="65">
        <v>49.1</v>
      </c>
      <c r="H133" s="65">
        <v>13.93</v>
      </c>
      <c r="I133" s="66">
        <f t="shared" si="6"/>
        <v>298.83000000000004</v>
      </c>
    </row>
    <row r="134" spans="1:9">
      <c r="A134" s="68">
        <v>125</v>
      </c>
      <c r="B134" s="17" t="s">
        <v>116</v>
      </c>
      <c r="C134" s="17" t="s">
        <v>912</v>
      </c>
      <c r="D134" s="64" t="s">
        <v>20</v>
      </c>
      <c r="E134" s="65">
        <v>9.1</v>
      </c>
      <c r="F134" s="65">
        <v>4.6000000000000014</v>
      </c>
      <c r="G134" s="65">
        <v>4.7</v>
      </c>
      <c r="H134" s="65">
        <v>2.5000000000000004</v>
      </c>
      <c r="I134" s="66">
        <f t="shared" si="6"/>
        <v>20.900000000000002</v>
      </c>
    </row>
    <row r="135" spans="1:9">
      <c r="A135" s="68">
        <v>126</v>
      </c>
      <c r="B135" s="17" t="s">
        <v>458</v>
      </c>
      <c r="C135" s="17" t="s">
        <v>912</v>
      </c>
      <c r="D135" s="64" t="s">
        <v>20</v>
      </c>
      <c r="E135" s="65">
        <v>7.1000000000000005</v>
      </c>
      <c r="F135" s="65">
        <v>4.1000000000000014</v>
      </c>
      <c r="G135" s="65">
        <v>2.2000000000000002</v>
      </c>
      <c r="H135" s="65">
        <v>0.99999999999999989</v>
      </c>
      <c r="I135" s="66">
        <f>SUM(E135:H135)</f>
        <v>14.400000000000002</v>
      </c>
    </row>
    <row r="136" spans="1:9">
      <c r="A136" s="68">
        <v>127</v>
      </c>
      <c r="B136" s="17" t="s">
        <v>117</v>
      </c>
      <c r="C136" s="17" t="s">
        <v>912</v>
      </c>
      <c r="D136" s="64" t="s">
        <v>20</v>
      </c>
      <c r="E136" s="65">
        <v>7.6000000000000005</v>
      </c>
      <c r="F136" s="65">
        <v>3.5999999999999996</v>
      </c>
      <c r="G136" s="65">
        <v>3.7</v>
      </c>
      <c r="H136" s="65">
        <v>2.0000000000000004</v>
      </c>
      <c r="I136" s="66">
        <f>SUM(E136:H136)</f>
        <v>16.899999999999999</v>
      </c>
    </row>
    <row r="137" spans="1:9">
      <c r="A137" s="68">
        <v>128</v>
      </c>
      <c r="B137" s="17" t="s">
        <v>118</v>
      </c>
      <c r="C137" s="17" t="s">
        <v>912</v>
      </c>
      <c r="D137" s="64" t="s">
        <v>20</v>
      </c>
      <c r="E137" s="65">
        <v>9.6</v>
      </c>
      <c r="F137" s="65">
        <v>3.0999999999999996</v>
      </c>
      <c r="G137" s="65">
        <v>2.2000000000000002</v>
      </c>
      <c r="H137" s="65">
        <v>0.99999999999999989</v>
      </c>
      <c r="I137" s="66">
        <f>SUM(E137:H137)</f>
        <v>15.899999999999999</v>
      </c>
    </row>
    <row r="138" spans="1:9" s="3" customFormat="1">
      <c r="A138" s="68">
        <v>129</v>
      </c>
      <c r="B138" s="17" t="s">
        <v>119</v>
      </c>
      <c r="C138" s="61" t="s">
        <v>1060</v>
      </c>
      <c r="D138" s="64" t="s">
        <v>20</v>
      </c>
      <c r="E138" s="65">
        <v>8.1</v>
      </c>
      <c r="F138" s="65">
        <v>2.5999999999999996</v>
      </c>
      <c r="G138" s="65">
        <v>2.2000000000000002</v>
      </c>
      <c r="H138" s="65">
        <v>2.5000000000000004</v>
      </c>
      <c r="I138" s="66">
        <f>SUM(E138:H138)</f>
        <v>15.399999999999999</v>
      </c>
    </row>
    <row r="139" spans="1:9" ht="30">
      <c r="A139" s="68">
        <v>130</v>
      </c>
      <c r="B139" s="17" t="s">
        <v>120</v>
      </c>
      <c r="C139" s="61" t="s">
        <v>1075</v>
      </c>
      <c r="D139" s="64">
        <v>80</v>
      </c>
      <c r="E139" s="65">
        <v>59.1</v>
      </c>
      <c r="F139" s="65">
        <v>19.099999999999994</v>
      </c>
      <c r="G139" s="65">
        <v>10.199999999999999</v>
      </c>
      <c r="H139" s="65">
        <v>3.0000000000000004</v>
      </c>
      <c r="I139" s="66">
        <f t="shared" si="6"/>
        <v>91.399999999999991</v>
      </c>
    </row>
    <row r="140" spans="1:9">
      <c r="A140" s="68">
        <v>131</v>
      </c>
      <c r="B140" s="17" t="s">
        <v>121</v>
      </c>
      <c r="C140" s="17" t="s">
        <v>912</v>
      </c>
      <c r="D140" s="64">
        <v>20</v>
      </c>
      <c r="E140" s="65">
        <v>18.099999999999998</v>
      </c>
      <c r="F140" s="65">
        <v>13.600000000000001</v>
      </c>
      <c r="G140" s="65">
        <v>7.7</v>
      </c>
      <c r="H140" s="65">
        <v>2.0000000000000004</v>
      </c>
      <c r="I140" s="66">
        <f t="shared" ref="I140" si="8">SUM(E140:H140)</f>
        <v>41.4</v>
      </c>
    </row>
    <row r="141" spans="1:9">
      <c r="A141" s="68">
        <v>132</v>
      </c>
      <c r="B141" s="17" t="s">
        <v>122</v>
      </c>
      <c r="C141" s="17" t="s">
        <v>912</v>
      </c>
      <c r="D141" s="64" t="s">
        <v>20</v>
      </c>
      <c r="E141" s="65">
        <v>8.1</v>
      </c>
      <c r="F141" s="65">
        <v>6.1000000000000014</v>
      </c>
      <c r="G141" s="65">
        <v>2.2000000000000002</v>
      </c>
      <c r="H141" s="65">
        <v>3.0000000000000004</v>
      </c>
      <c r="I141" s="66">
        <f t="shared" si="6"/>
        <v>19.400000000000002</v>
      </c>
    </row>
    <row r="142" spans="1:9">
      <c r="A142" s="68">
        <v>133</v>
      </c>
      <c r="B142" s="17" t="s">
        <v>123</v>
      </c>
      <c r="C142" s="17" t="s">
        <v>912</v>
      </c>
      <c r="D142" s="64" t="s">
        <v>20</v>
      </c>
      <c r="E142" s="65">
        <v>9.6</v>
      </c>
      <c r="F142" s="65">
        <v>6.1000000000000014</v>
      </c>
      <c r="G142" s="65">
        <v>3.7</v>
      </c>
      <c r="H142" s="65">
        <v>2.5000000000000004</v>
      </c>
      <c r="I142" s="66">
        <f t="shared" si="6"/>
        <v>21.900000000000002</v>
      </c>
    </row>
    <row r="143" spans="1:9">
      <c r="A143" s="68">
        <v>134</v>
      </c>
      <c r="B143" s="17" t="s">
        <v>1068</v>
      </c>
      <c r="C143" s="17" t="s">
        <v>912</v>
      </c>
      <c r="D143" s="64">
        <v>30</v>
      </c>
      <c r="E143" s="65">
        <v>27.099999999999998</v>
      </c>
      <c r="F143" s="65">
        <v>18.599999999999994</v>
      </c>
      <c r="G143" s="65">
        <v>9.6999999999999993</v>
      </c>
      <c r="H143" s="65">
        <v>4.4999999999999982</v>
      </c>
      <c r="I143" s="66">
        <f t="shared" si="6"/>
        <v>59.899999999999991</v>
      </c>
    </row>
    <row r="144" spans="1:9">
      <c r="A144" s="68">
        <v>135</v>
      </c>
      <c r="B144" s="17" t="s">
        <v>124</v>
      </c>
      <c r="C144" s="17" t="s">
        <v>912</v>
      </c>
      <c r="D144" s="64">
        <v>20</v>
      </c>
      <c r="E144" s="65">
        <v>19.099999999999998</v>
      </c>
      <c r="F144" s="65">
        <v>9.1000000000000014</v>
      </c>
      <c r="G144" s="65">
        <v>4.2</v>
      </c>
      <c r="H144" s="65">
        <v>3.5000000000000004</v>
      </c>
      <c r="I144" s="66">
        <f t="shared" si="6"/>
        <v>35.9</v>
      </c>
    </row>
    <row r="145" spans="1:9">
      <c r="A145" s="68">
        <v>136</v>
      </c>
      <c r="B145" s="17" t="s">
        <v>125</v>
      </c>
      <c r="C145" s="17" t="s">
        <v>912</v>
      </c>
      <c r="D145" s="64">
        <v>70</v>
      </c>
      <c r="E145" s="65">
        <v>49.1</v>
      </c>
      <c r="F145" s="65">
        <v>21.599999999999994</v>
      </c>
      <c r="G145" s="65">
        <v>16.2</v>
      </c>
      <c r="H145" s="65">
        <v>3.0000000000000004</v>
      </c>
      <c r="I145" s="66">
        <f t="shared" si="6"/>
        <v>89.899999999999991</v>
      </c>
    </row>
    <row r="146" spans="1:9" ht="30">
      <c r="A146" s="68">
        <v>137</v>
      </c>
      <c r="B146" s="17" t="s">
        <v>126</v>
      </c>
      <c r="C146" s="61" t="s">
        <v>1061</v>
      </c>
      <c r="D146" s="64" t="s">
        <v>20</v>
      </c>
      <c r="E146" s="65">
        <v>7.6000000000000005</v>
      </c>
      <c r="F146" s="65">
        <v>4.6000000000000014</v>
      </c>
      <c r="G146" s="65">
        <v>3.7</v>
      </c>
      <c r="H146" s="65">
        <v>0.99999999999999989</v>
      </c>
      <c r="I146" s="66">
        <f t="shared" si="6"/>
        <v>16.900000000000002</v>
      </c>
    </row>
    <row r="147" spans="1:9">
      <c r="A147" s="68">
        <v>138</v>
      </c>
      <c r="B147" s="17" t="s">
        <v>127</v>
      </c>
      <c r="C147" s="17" t="s">
        <v>912</v>
      </c>
      <c r="D147" s="64">
        <v>20</v>
      </c>
      <c r="E147" s="65">
        <v>18.099999999999998</v>
      </c>
      <c r="F147" s="65">
        <v>13.600000000000001</v>
      </c>
      <c r="G147" s="65">
        <v>7.7</v>
      </c>
      <c r="H147" s="65">
        <v>2.0000000000000004</v>
      </c>
      <c r="I147" s="66">
        <f t="shared" si="6"/>
        <v>41.4</v>
      </c>
    </row>
    <row r="148" spans="1:9">
      <c r="A148" s="68">
        <v>139</v>
      </c>
      <c r="B148" s="17" t="s">
        <v>128</v>
      </c>
      <c r="C148" s="61" t="s">
        <v>1062</v>
      </c>
      <c r="D148" s="64">
        <v>30</v>
      </c>
      <c r="E148" s="65">
        <v>25.099999999999998</v>
      </c>
      <c r="F148" s="65">
        <v>3.5999999999999996</v>
      </c>
      <c r="G148" s="65">
        <v>16.2</v>
      </c>
      <c r="H148" s="65">
        <v>4.9999999999999982</v>
      </c>
      <c r="I148" s="66">
        <f t="shared" si="6"/>
        <v>49.899999999999991</v>
      </c>
    </row>
    <row r="149" spans="1:9">
      <c r="A149" s="68">
        <v>140</v>
      </c>
      <c r="B149" s="17" t="s">
        <v>129</v>
      </c>
      <c r="C149" s="17" t="s">
        <v>912</v>
      </c>
      <c r="D149" s="64">
        <v>900</v>
      </c>
      <c r="E149" s="65">
        <v>332.09999999999997</v>
      </c>
      <c r="F149" s="65">
        <v>135.60000000000002</v>
      </c>
      <c r="G149" s="65">
        <v>53.7</v>
      </c>
      <c r="H149" s="65">
        <v>64.999999999999972</v>
      </c>
      <c r="I149" s="66">
        <f t="shared" si="6"/>
        <v>586.4</v>
      </c>
    </row>
    <row r="150" spans="1:9">
      <c r="A150" s="68">
        <v>141</v>
      </c>
      <c r="B150" s="17" t="s">
        <v>130</v>
      </c>
      <c r="C150" s="17" t="s">
        <v>912</v>
      </c>
      <c r="D150" s="64" t="s">
        <v>20</v>
      </c>
      <c r="E150" s="65">
        <v>8.6</v>
      </c>
      <c r="F150" s="65">
        <v>4.1000000000000014</v>
      </c>
      <c r="G150" s="65">
        <v>2.7</v>
      </c>
      <c r="H150" s="65">
        <v>2.0000000000000004</v>
      </c>
      <c r="I150" s="66">
        <f t="shared" si="6"/>
        <v>17.400000000000002</v>
      </c>
    </row>
    <row r="151" spans="1:9">
      <c r="A151" s="68">
        <v>142</v>
      </c>
      <c r="B151" s="17" t="s">
        <v>131</v>
      </c>
      <c r="C151" s="17" t="s">
        <v>912</v>
      </c>
      <c r="D151" s="64" t="s">
        <v>20</v>
      </c>
      <c r="E151" s="65">
        <v>7.6000000000000005</v>
      </c>
      <c r="F151" s="65">
        <v>5.1000000000000014</v>
      </c>
      <c r="G151" s="65">
        <v>2.7</v>
      </c>
      <c r="H151" s="65">
        <v>2.0000000000000004</v>
      </c>
      <c r="I151" s="66">
        <f>SUM(E151:H151)</f>
        <v>17.400000000000002</v>
      </c>
    </row>
    <row r="152" spans="1:9">
      <c r="A152" s="68">
        <v>143</v>
      </c>
      <c r="B152" s="17" t="s">
        <v>132</v>
      </c>
      <c r="C152" s="61" t="s">
        <v>1064</v>
      </c>
      <c r="D152" s="64">
        <v>24</v>
      </c>
      <c r="E152" s="65">
        <v>23.599999999999998</v>
      </c>
      <c r="F152" s="65">
        <v>22.099999999999994</v>
      </c>
      <c r="G152" s="65">
        <v>12.7</v>
      </c>
      <c r="H152" s="65">
        <v>3.0000000000000004</v>
      </c>
      <c r="I152" s="66">
        <f t="shared" si="6"/>
        <v>61.399999999999991</v>
      </c>
    </row>
    <row r="153" spans="1:9">
      <c r="A153" s="68">
        <v>144</v>
      </c>
      <c r="B153" s="17" t="s">
        <v>1177</v>
      </c>
      <c r="C153" s="17" t="s">
        <v>912</v>
      </c>
      <c r="D153" s="64" t="s">
        <v>20</v>
      </c>
      <c r="E153" s="65">
        <v>6.1000000000000005</v>
      </c>
      <c r="F153" s="65">
        <v>2.5999999999999996</v>
      </c>
      <c r="G153" s="65">
        <v>2.7</v>
      </c>
      <c r="H153" s="65">
        <v>2.0000000000000004</v>
      </c>
      <c r="I153" s="66">
        <f t="shared" si="6"/>
        <v>13.399999999999999</v>
      </c>
    </row>
    <row r="154" spans="1:9">
      <c r="A154" s="68">
        <v>145</v>
      </c>
      <c r="B154" s="17" t="s">
        <v>133</v>
      </c>
      <c r="C154" s="61" t="s">
        <v>1086</v>
      </c>
      <c r="D154" s="64">
        <v>8</v>
      </c>
      <c r="E154" s="65">
        <v>10.1</v>
      </c>
      <c r="F154" s="65">
        <v>4.6000000000000014</v>
      </c>
      <c r="G154" s="65">
        <v>4.7</v>
      </c>
      <c r="H154" s="65">
        <v>2.0000000000000004</v>
      </c>
      <c r="I154" s="66">
        <f t="shared" si="6"/>
        <v>21.400000000000002</v>
      </c>
    </row>
    <row r="155" spans="1:9">
      <c r="A155" s="68">
        <v>146</v>
      </c>
      <c r="B155" s="17" t="s">
        <v>134</v>
      </c>
      <c r="C155" s="61" t="s">
        <v>1087</v>
      </c>
      <c r="D155" s="64">
        <v>50</v>
      </c>
      <c r="E155" s="65">
        <v>52.1</v>
      </c>
      <c r="F155" s="65">
        <v>35.099999999999994</v>
      </c>
      <c r="G155" s="65">
        <v>25.7</v>
      </c>
      <c r="H155" s="65">
        <v>9.9999999999999982</v>
      </c>
      <c r="I155" s="66">
        <f t="shared" si="6"/>
        <v>122.89999999999999</v>
      </c>
    </row>
    <row r="156" spans="1:9">
      <c r="A156" s="68">
        <v>147</v>
      </c>
      <c r="B156" s="17" t="s">
        <v>1137</v>
      </c>
      <c r="C156" s="61" t="s">
        <v>1085</v>
      </c>
      <c r="D156" s="64">
        <v>10</v>
      </c>
      <c r="E156" s="65">
        <v>13.1</v>
      </c>
      <c r="F156" s="65">
        <v>5.6000000000000014</v>
      </c>
      <c r="G156" s="65">
        <v>3.2</v>
      </c>
      <c r="H156" s="65">
        <v>3.0000000000000004</v>
      </c>
      <c r="I156" s="66">
        <f t="shared" si="6"/>
        <v>24.900000000000002</v>
      </c>
    </row>
    <row r="157" spans="1:9">
      <c r="A157" s="68">
        <v>148</v>
      </c>
      <c r="B157" s="17" t="s">
        <v>135</v>
      </c>
      <c r="C157" s="17" t="s">
        <v>1078</v>
      </c>
      <c r="D157" s="64">
        <v>10</v>
      </c>
      <c r="E157" s="65">
        <v>13.1</v>
      </c>
      <c r="F157" s="65">
        <v>5.1000000000000014</v>
      </c>
      <c r="G157" s="65">
        <v>4.7</v>
      </c>
      <c r="H157" s="65">
        <v>2.0000000000000004</v>
      </c>
      <c r="I157" s="66">
        <f t="shared" si="6"/>
        <v>24.900000000000002</v>
      </c>
    </row>
    <row r="158" spans="1:9" ht="30">
      <c r="A158" s="68">
        <v>149</v>
      </c>
      <c r="B158" s="17" t="s">
        <v>136</v>
      </c>
      <c r="C158" s="61" t="s">
        <v>1088</v>
      </c>
      <c r="D158" s="64">
        <v>8</v>
      </c>
      <c r="E158" s="65">
        <v>9.6</v>
      </c>
      <c r="F158" s="65">
        <v>5.6000000000000014</v>
      </c>
      <c r="G158" s="65">
        <v>3.7</v>
      </c>
      <c r="H158" s="65">
        <v>2.0000000000000004</v>
      </c>
      <c r="I158" s="66">
        <f t="shared" si="6"/>
        <v>20.900000000000002</v>
      </c>
    </row>
    <row r="159" spans="1:9">
      <c r="A159" s="68">
        <v>150</v>
      </c>
      <c r="B159" s="17" t="s">
        <v>137</v>
      </c>
      <c r="C159" s="17" t="s">
        <v>912</v>
      </c>
      <c r="D159" s="64">
        <v>50</v>
      </c>
      <c r="E159" s="65">
        <v>35.1</v>
      </c>
      <c r="F159" s="65">
        <v>9.6000000000000014</v>
      </c>
      <c r="G159" s="65">
        <v>4.2</v>
      </c>
      <c r="H159" s="65">
        <v>3.0000000000000004</v>
      </c>
      <c r="I159" s="66">
        <f t="shared" si="6"/>
        <v>51.900000000000006</v>
      </c>
    </row>
    <row r="160" spans="1:9">
      <c r="A160" s="68">
        <v>151</v>
      </c>
      <c r="B160" s="17" t="s">
        <v>138</v>
      </c>
      <c r="C160" s="61" t="s">
        <v>1069</v>
      </c>
      <c r="D160" s="64">
        <v>50</v>
      </c>
      <c r="E160" s="65">
        <v>38.6</v>
      </c>
      <c r="F160" s="65">
        <v>10.600000000000001</v>
      </c>
      <c r="G160" s="65">
        <v>5.2</v>
      </c>
      <c r="H160" s="65">
        <v>3.0000000000000004</v>
      </c>
      <c r="I160" s="66">
        <f t="shared" ref="I160:I219" si="9">SUM(E160:H160)</f>
        <v>57.400000000000006</v>
      </c>
    </row>
    <row r="161" spans="1:9">
      <c r="A161" s="68">
        <v>152</v>
      </c>
      <c r="B161" s="17" t="s">
        <v>139</v>
      </c>
      <c r="C161" s="17" t="s">
        <v>912</v>
      </c>
      <c r="D161" s="64">
        <v>50</v>
      </c>
      <c r="E161" s="65">
        <v>38.1</v>
      </c>
      <c r="F161" s="65">
        <v>13.100000000000001</v>
      </c>
      <c r="G161" s="65">
        <v>4.2</v>
      </c>
      <c r="H161" s="65">
        <v>3.0000000000000004</v>
      </c>
      <c r="I161" s="66">
        <f t="shared" si="9"/>
        <v>58.400000000000006</v>
      </c>
    </row>
    <row r="162" spans="1:9">
      <c r="A162" s="68">
        <v>153</v>
      </c>
      <c r="B162" s="17" t="s">
        <v>140</v>
      </c>
      <c r="C162" s="17" t="s">
        <v>912</v>
      </c>
      <c r="D162" s="64" t="s">
        <v>20</v>
      </c>
      <c r="E162" s="65">
        <v>8.6</v>
      </c>
      <c r="F162" s="65">
        <v>3.5999999999999996</v>
      </c>
      <c r="G162" s="65">
        <v>2.2000000000000002</v>
      </c>
      <c r="H162" s="65">
        <v>2.0000000000000004</v>
      </c>
      <c r="I162" s="66">
        <f t="shared" si="9"/>
        <v>16.399999999999999</v>
      </c>
    </row>
    <row r="163" spans="1:9">
      <c r="A163" s="68">
        <v>154</v>
      </c>
      <c r="B163" s="17" t="s">
        <v>141</v>
      </c>
      <c r="C163" s="17" t="s">
        <v>912</v>
      </c>
      <c r="D163" s="64">
        <v>4</v>
      </c>
      <c r="E163" s="65">
        <v>10.1</v>
      </c>
      <c r="F163" s="65">
        <v>5.6000000000000014</v>
      </c>
      <c r="G163" s="65">
        <v>3.2</v>
      </c>
      <c r="H163" s="65">
        <v>2.5000000000000004</v>
      </c>
      <c r="I163" s="66">
        <f t="shared" si="9"/>
        <v>21.400000000000002</v>
      </c>
    </row>
    <row r="164" spans="1:9">
      <c r="A164" s="68">
        <v>155</v>
      </c>
      <c r="B164" s="17" t="s">
        <v>142</v>
      </c>
      <c r="C164" s="17" t="s">
        <v>912</v>
      </c>
      <c r="D164" s="64">
        <v>5</v>
      </c>
      <c r="E164" s="65">
        <v>15.1</v>
      </c>
      <c r="F164" s="65">
        <v>6.6000000000000014</v>
      </c>
      <c r="G164" s="65">
        <v>6.7</v>
      </c>
      <c r="H164" s="65">
        <v>3.0000000000000004</v>
      </c>
      <c r="I164" s="66">
        <f t="shared" si="9"/>
        <v>31.400000000000002</v>
      </c>
    </row>
    <row r="165" spans="1:9">
      <c r="A165" s="68">
        <v>156</v>
      </c>
      <c r="B165" s="17" t="s">
        <v>143</v>
      </c>
      <c r="C165" s="17" t="s">
        <v>912</v>
      </c>
      <c r="D165" s="64" t="s">
        <v>20</v>
      </c>
      <c r="E165" s="65">
        <v>6.1000000000000005</v>
      </c>
      <c r="F165" s="65">
        <v>3.5999999999999996</v>
      </c>
      <c r="G165" s="65">
        <v>2.7</v>
      </c>
      <c r="H165" s="65">
        <v>2.5000000000000004</v>
      </c>
      <c r="I165" s="66">
        <f t="shared" si="9"/>
        <v>14.899999999999999</v>
      </c>
    </row>
    <row r="166" spans="1:9">
      <c r="A166" s="68">
        <v>157</v>
      </c>
      <c r="B166" s="17" t="s">
        <v>144</v>
      </c>
      <c r="C166" s="17" t="s">
        <v>912</v>
      </c>
      <c r="D166" s="64">
        <v>50</v>
      </c>
      <c r="E166" s="65">
        <v>38.1</v>
      </c>
      <c r="F166" s="65">
        <v>11.600000000000001</v>
      </c>
      <c r="G166" s="65">
        <v>6.2</v>
      </c>
      <c r="H166" s="65">
        <v>3.0000000000000004</v>
      </c>
      <c r="I166" s="66">
        <f t="shared" si="9"/>
        <v>58.900000000000006</v>
      </c>
    </row>
    <row r="167" spans="1:9">
      <c r="A167" s="68">
        <v>158</v>
      </c>
      <c r="B167" s="17" t="s">
        <v>145</v>
      </c>
      <c r="C167" s="17" t="s">
        <v>912</v>
      </c>
      <c r="D167" s="64">
        <v>10</v>
      </c>
      <c r="E167" s="65">
        <v>15.1</v>
      </c>
      <c r="F167" s="65">
        <v>10.600000000000001</v>
      </c>
      <c r="G167" s="65">
        <v>5.2</v>
      </c>
      <c r="H167" s="65">
        <v>2.5000000000000004</v>
      </c>
      <c r="I167" s="66">
        <f t="shared" si="9"/>
        <v>33.400000000000006</v>
      </c>
    </row>
    <row r="168" spans="1:9">
      <c r="A168" s="68">
        <v>159</v>
      </c>
      <c r="B168" s="17" t="s">
        <v>146</v>
      </c>
      <c r="C168" s="17" t="s">
        <v>912</v>
      </c>
      <c r="D168" s="64" t="s">
        <v>20</v>
      </c>
      <c r="E168" s="65">
        <v>8.1</v>
      </c>
      <c r="F168" s="65">
        <v>4.1000000000000014</v>
      </c>
      <c r="G168" s="65">
        <v>2.7</v>
      </c>
      <c r="H168" s="65">
        <v>2.0000000000000004</v>
      </c>
      <c r="I168" s="66">
        <f t="shared" si="9"/>
        <v>16.900000000000002</v>
      </c>
    </row>
    <row r="169" spans="1:9">
      <c r="A169" s="68">
        <v>160</v>
      </c>
      <c r="B169" s="17" t="s">
        <v>147</v>
      </c>
      <c r="C169" s="17" t="s">
        <v>912</v>
      </c>
      <c r="D169" s="64" t="s">
        <v>20</v>
      </c>
      <c r="E169" s="65">
        <v>6.1000000000000005</v>
      </c>
      <c r="F169" s="65">
        <v>5.1000000000000014</v>
      </c>
      <c r="G169" s="65">
        <v>2.7</v>
      </c>
      <c r="H169" s="65">
        <v>2.0000000000000004</v>
      </c>
      <c r="I169" s="66">
        <f>SUM(E169:H169)</f>
        <v>15.900000000000002</v>
      </c>
    </row>
    <row r="170" spans="1:9">
      <c r="A170" s="68">
        <v>161</v>
      </c>
      <c r="B170" s="17" t="s">
        <v>148</v>
      </c>
      <c r="C170" s="61" t="s">
        <v>1065</v>
      </c>
      <c r="D170" s="64">
        <v>20</v>
      </c>
      <c r="E170" s="65">
        <v>19.099999999999998</v>
      </c>
      <c r="F170" s="65">
        <v>9.6000000000000014</v>
      </c>
      <c r="G170" s="65">
        <v>4.2</v>
      </c>
      <c r="H170" s="65">
        <v>2.0000000000000004</v>
      </c>
      <c r="I170" s="66">
        <f t="shared" si="9"/>
        <v>34.9</v>
      </c>
    </row>
    <row r="171" spans="1:9">
      <c r="A171" s="68">
        <v>162</v>
      </c>
      <c r="B171" s="17" t="s">
        <v>1066</v>
      </c>
      <c r="C171" s="17" t="s">
        <v>912</v>
      </c>
      <c r="D171" s="64" t="s">
        <v>20</v>
      </c>
      <c r="E171" s="65">
        <v>7.1000000000000005</v>
      </c>
      <c r="F171" s="65">
        <v>2.5999999999999996</v>
      </c>
      <c r="G171" s="65">
        <v>2.2000000000000002</v>
      </c>
      <c r="H171" s="65">
        <v>2.0000000000000004</v>
      </c>
      <c r="I171" s="66">
        <f t="shared" si="9"/>
        <v>13.899999999999999</v>
      </c>
    </row>
    <row r="172" spans="1:9">
      <c r="A172" s="68">
        <v>163</v>
      </c>
      <c r="B172" s="17" t="s">
        <v>149</v>
      </c>
      <c r="C172" s="61" t="s">
        <v>1084</v>
      </c>
      <c r="D172" s="64" t="s">
        <v>20</v>
      </c>
      <c r="E172" s="65">
        <v>7.1000000000000005</v>
      </c>
      <c r="F172" s="65">
        <v>1.5999999999999996</v>
      </c>
      <c r="G172" s="65">
        <v>2.2000000000000002</v>
      </c>
      <c r="H172" s="65">
        <v>0.99999999999999989</v>
      </c>
      <c r="I172" s="66">
        <f t="shared" si="9"/>
        <v>11.899999999999999</v>
      </c>
    </row>
    <row r="173" spans="1:9">
      <c r="A173" s="68">
        <v>164</v>
      </c>
      <c r="B173" s="17" t="s">
        <v>150</v>
      </c>
      <c r="C173" s="61" t="s">
        <v>1074</v>
      </c>
      <c r="D173" s="64">
        <v>10</v>
      </c>
      <c r="E173" s="65">
        <v>18.099999999999998</v>
      </c>
      <c r="F173" s="65">
        <v>4.6000000000000014</v>
      </c>
      <c r="G173" s="65">
        <v>2.2000000000000002</v>
      </c>
      <c r="H173" s="65">
        <v>2.5000000000000004</v>
      </c>
      <c r="I173" s="66">
        <f t="shared" si="9"/>
        <v>27.4</v>
      </c>
    </row>
    <row r="174" spans="1:9">
      <c r="A174" s="68">
        <v>165</v>
      </c>
      <c r="B174" s="17" t="s">
        <v>151</v>
      </c>
      <c r="C174" s="17" t="s">
        <v>912</v>
      </c>
      <c r="D174" s="64">
        <v>10</v>
      </c>
      <c r="E174" s="65">
        <v>14.1</v>
      </c>
      <c r="F174" s="65">
        <v>6.6000000000000014</v>
      </c>
      <c r="G174" s="65">
        <v>5.7</v>
      </c>
      <c r="H174" s="65">
        <v>4.9999999999999982</v>
      </c>
      <c r="I174" s="66">
        <f t="shared" si="9"/>
        <v>31.4</v>
      </c>
    </row>
    <row r="175" spans="1:9" s="1" customFormat="1">
      <c r="A175" s="68">
        <v>166</v>
      </c>
      <c r="B175" s="17" t="s">
        <v>152</v>
      </c>
      <c r="C175" s="17" t="s">
        <v>912</v>
      </c>
      <c r="D175" s="64" t="s">
        <v>20</v>
      </c>
      <c r="E175" s="65">
        <v>7.1000000000000005</v>
      </c>
      <c r="F175" s="65">
        <v>4.1000000000000014</v>
      </c>
      <c r="G175" s="65">
        <v>2.7</v>
      </c>
      <c r="H175" s="65">
        <v>2.0000000000000004</v>
      </c>
      <c r="I175" s="66">
        <f t="shared" si="9"/>
        <v>15.900000000000002</v>
      </c>
    </row>
    <row r="176" spans="1:9" s="1" customFormat="1">
      <c r="A176" s="68">
        <v>167</v>
      </c>
      <c r="B176" s="17" t="s">
        <v>153</v>
      </c>
      <c r="C176" s="17" t="s">
        <v>912</v>
      </c>
      <c r="D176" s="64" t="s">
        <v>20</v>
      </c>
      <c r="E176" s="65">
        <v>6.1000000000000005</v>
      </c>
      <c r="F176" s="65">
        <v>5.1000000000000014</v>
      </c>
      <c r="G176" s="65">
        <v>2.7</v>
      </c>
      <c r="H176" s="65">
        <v>2.0000000000000004</v>
      </c>
      <c r="I176" s="66">
        <f>SUM(E176:H176)</f>
        <v>15.900000000000002</v>
      </c>
    </row>
    <row r="177" spans="1:9" s="1" customFormat="1">
      <c r="A177" s="68">
        <v>168</v>
      </c>
      <c r="B177" s="16" t="s">
        <v>154</v>
      </c>
      <c r="C177" s="61" t="s">
        <v>1072</v>
      </c>
      <c r="D177" s="64">
        <v>5</v>
      </c>
      <c r="E177" s="65">
        <v>10.6</v>
      </c>
      <c r="F177" s="65">
        <v>8.1000000000000014</v>
      </c>
      <c r="G177" s="65">
        <v>7.7</v>
      </c>
      <c r="H177" s="65">
        <v>2.0000000000000004</v>
      </c>
      <c r="I177" s="66">
        <f t="shared" si="9"/>
        <v>28.400000000000002</v>
      </c>
    </row>
    <row r="178" spans="1:9" s="1" customFormat="1" ht="15" customHeight="1">
      <c r="A178" s="68">
        <v>169</v>
      </c>
      <c r="B178" s="17" t="s">
        <v>155</v>
      </c>
      <c r="C178" s="61" t="s">
        <v>1070</v>
      </c>
      <c r="D178" s="64">
        <v>15</v>
      </c>
      <c r="E178" s="65">
        <v>24.599999999999998</v>
      </c>
      <c r="F178" s="65">
        <v>13.100000000000001</v>
      </c>
      <c r="G178" s="65">
        <v>12.2</v>
      </c>
      <c r="H178" s="65">
        <v>4.9999999999999982</v>
      </c>
      <c r="I178" s="66">
        <f t="shared" si="9"/>
        <v>54.900000000000006</v>
      </c>
    </row>
    <row r="179" spans="1:9" s="1" customFormat="1">
      <c r="A179" s="68">
        <v>170</v>
      </c>
      <c r="B179" s="17" t="s">
        <v>156</v>
      </c>
      <c r="C179" s="17" t="s">
        <v>912</v>
      </c>
      <c r="D179" s="64" t="s">
        <v>20</v>
      </c>
      <c r="E179" s="65">
        <v>6.1000000000000005</v>
      </c>
      <c r="F179" s="65">
        <v>2.5999999999999996</v>
      </c>
      <c r="G179" s="65">
        <v>2.7</v>
      </c>
      <c r="H179" s="65">
        <v>2.5000000000000004</v>
      </c>
      <c r="I179" s="66">
        <f t="shared" si="9"/>
        <v>13.899999999999999</v>
      </c>
    </row>
    <row r="180" spans="1:9" s="1" customFormat="1" ht="30">
      <c r="A180" s="68">
        <v>171</v>
      </c>
      <c r="B180" s="17" t="s">
        <v>157</v>
      </c>
      <c r="C180" s="61" t="s">
        <v>1071</v>
      </c>
      <c r="D180" s="64" t="s">
        <v>20</v>
      </c>
      <c r="E180" s="65">
        <v>6.1000000000000005</v>
      </c>
      <c r="F180" s="65">
        <v>4.1000000000000014</v>
      </c>
      <c r="G180" s="65">
        <v>2.2000000000000002</v>
      </c>
      <c r="H180" s="65">
        <v>0.99999999999999989</v>
      </c>
      <c r="I180" s="66">
        <f t="shared" si="9"/>
        <v>13.400000000000002</v>
      </c>
    </row>
    <row r="181" spans="1:9" s="1" customFormat="1">
      <c r="A181" s="68">
        <v>172</v>
      </c>
      <c r="B181" s="17" t="s">
        <v>158</v>
      </c>
      <c r="C181" s="17" t="s">
        <v>912</v>
      </c>
      <c r="D181" s="64" t="s">
        <v>20</v>
      </c>
      <c r="E181" s="65">
        <v>7.6000000000000005</v>
      </c>
      <c r="F181" s="65">
        <v>4.6000000000000014</v>
      </c>
      <c r="G181" s="65">
        <v>3.7</v>
      </c>
      <c r="H181" s="65">
        <v>2.0000000000000004</v>
      </c>
      <c r="I181" s="66">
        <f t="shared" si="9"/>
        <v>17.900000000000002</v>
      </c>
    </row>
    <row r="182" spans="1:9" s="1" customFormat="1" ht="30">
      <c r="A182" s="68">
        <v>173</v>
      </c>
      <c r="B182" s="17" t="s">
        <v>159</v>
      </c>
      <c r="C182" s="61" t="s">
        <v>1076</v>
      </c>
      <c r="D182" s="64">
        <v>10</v>
      </c>
      <c r="E182" s="65">
        <v>12.6</v>
      </c>
      <c r="F182" s="65">
        <v>6.6000000000000014</v>
      </c>
      <c r="G182" s="65">
        <v>6.7</v>
      </c>
      <c r="H182" s="65">
        <v>3.0000000000000004</v>
      </c>
      <c r="I182" s="66">
        <f>SUM(E182:H182)</f>
        <v>28.900000000000002</v>
      </c>
    </row>
    <row r="183" spans="1:9" s="1" customFormat="1">
      <c r="A183" s="68">
        <v>174</v>
      </c>
      <c r="B183" s="17" t="s">
        <v>160</v>
      </c>
      <c r="C183" s="17" t="s">
        <v>912</v>
      </c>
      <c r="D183" s="64">
        <v>60</v>
      </c>
      <c r="E183" s="65">
        <v>39.6</v>
      </c>
      <c r="F183" s="65">
        <v>11.600000000000001</v>
      </c>
      <c r="G183" s="65">
        <v>3.2</v>
      </c>
      <c r="H183" s="65">
        <v>3.0000000000000004</v>
      </c>
      <c r="I183" s="66">
        <f>SUM(E183:H183)</f>
        <v>57.400000000000006</v>
      </c>
    </row>
    <row r="184" spans="1:9" s="1" customFormat="1">
      <c r="A184" s="68">
        <v>175</v>
      </c>
      <c r="B184" s="17" t="s">
        <v>161</v>
      </c>
      <c r="C184" s="17" t="s">
        <v>912</v>
      </c>
      <c r="D184" s="64" t="s">
        <v>20</v>
      </c>
      <c r="E184" s="65">
        <v>7.6000000000000005</v>
      </c>
      <c r="F184" s="65">
        <v>3.0999999999999996</v>
      </c>
      <c r="G184" s="65">
        <v>2.2000000000000002</v>
      </c>
      <c r="H184" s="65">
        <v>2.5000000000000004</v>
      </c>
      <c r="I184" s="66">
        <f t="shared" si="9"/>
        <v>15.399999999999999</v>
      </c>
    </row>
    <row r="185" spans="1:9">
      <c r="A185" s="68">
        <v>176</v>
      </c>
      <c r="B185" s="17" t="s">
        <v>162</v>
      </c>
      <c r="C185" s="61" t="s">
        <v>1082</v>
      </c>
      <c r="D185" s="64">
        <v>10</v>
      </c>
      <c r="E185" s="65">
        <v>14.6</v>
      </c>
      <c r="F185" s="65">
        <v>11.100000000000001</v>
      </c>
      <c r="G185" s="65">
        <v>8.1999999999999993</v>
      </c>
      <c r="H185" s="65">
        <v>3.5000000000000004</v>
      </c>
      <c r="I185" s="66">
        <f>SUM(E185:H185)</f>
        <v>37.400000000000006</v>
      </c>
    </row>
    <row r="186" spans="1:9" ht="30">
      <c r="A186" s="68">
        <v>177</v>
      </c>
      <c r="B186" s="17" t="s">
        <v>163</v>
      </c>
      <c r="C186" s="61" t="s">
        <v>1054</v>
      </c>
      <c r="D186" s="64">
        <v>20</v>
      </c>
      <c r="E186" s="65">
        <v>10.6</v>
      </c>
      <c r="F186" s="65">
        <v>7.1000000000000014</v>
      </c>
      <c r="G186" s="65">
        <v>7.2</v>
      </c>
      <c r="H186" s="65">
        <v>2.5000000000000004</v>
      </c>
      <c r="I186" s="66">
        <f>SUM(E186:H186)</f>
        <v>27.400000000000002</v>
      </c>
    </row>
    <row r="187" spans="1:9" ht="30">
      <c r="A187" s="68">
        <v>178</v>
      </c>
      <c r="B187" s="17" t="s">
        <v>164</v>
      </c>
      <c r="C187" s="61" t="s">
        <v>1048</v>
      </c>
      <c r="D187" s="64" t="s">
        <v>20</v>
      </c>
      <c r="E187" s="65">
        <v>8.6</v>
      </c>
      <c r="F187" s="65">
        <v>4.6000000000000014</v>
      </c>
      <c r="G187" s="65">
        <v>2.2000000000000002</v>
      </c>
      <c r="H187" s="65">
        <v>0.99999999999999989</v>
      </c>
      <c r="I187" s="66">
        <f>SUM(E187:H187)</f>
        <v>16.400000000000002</v>
      </c>
    </row>
    <row r="188" spans="1:9" ht="30">
      <c r="A188" s="68">
        <v>179</v>
      </c>
      <c r="B188" s="16" t="s">
        <v>165</v>
      </c>
      <c r="C188" s="61" t="s">
        <v>1083</v>
      </c>
      <c r="D188" s="64" t="s">
        <v>20</v>
      </c>
      <c r="E188" s="65">
        <v>7.6000000000000005</v>
      </c>
      <c r="F188" s="65">
        <v>4.6000000000000014</v>
      </c>
      <c r="G188" s="65">
        <v>2.7</v>
      </c>
      <c r="H188" s="65">
        <v>2.5000000000000004</v>
      </c>
      <c r="I188" s="66">
        <f>SUM(E188:H188)</f>
        <v>17.400000000000002</v>
      </c>
    </row>
    <row r="189" spans="1:9">
      <c r="A189" s="68">
        <v>180</v>
      </c>
      <c r="B189" s="17" t="s">
        <v>166</v>
      </c>
      <c r="C189" s="17" t="s">
        <v>912</v>
      </c>
      <c r="D189" s="64" t="s">
        <v>20</v>
      </c>
      <c r="E189" s="65">
        <v>8.6</v>
      </c>
      <c r="F189" s="65">
        <v>4.6000000000000014</v>
      </c>
      <c r="G189" s="65">
        <v>2.7</v>
      </c>
      <c r="H189" s="65">
        <v>2.5000000000000004</v>
      </c>
      <c r="I189" s="66">
        <f t="shared" si="9"/>
        <v>18.400000000000002</v>
      </c>
    </row>
    <row r="190" spans="1:9">
      <c r="A190" s="68">
        <v>181</v>
      </c>
      <c r="B190" s="17" t="s">
        <v>167</v>
      </c>
      <c r="C190" s="17" t="s">
        <v>912</v>
      </c>
      <c r="D190" s="64" t="s">
        <v>20</v>
      </c>
      <c r="E190" s="65">
        <v>7.1000000000000005</v>
      </c>
      <c r="F190" s="65">
        <v>3.0999999999999996</v>
      </c>
      <c r="G190" s="65">
        <v>2.2000000000000002</v>
      </c>
      <c r="H190" s="65">
        <v>0.99999999999999989</v>
      </c>
      <c r="I190" s="66">
        <f t="shared" si="9"/>
        <v>13.399999999999999</v>
      </c>
    </row>
    <row r="191" spans="1:9">
      <c r="A191" s="68">
        <v>182</v>
      </c>
      <c r="B191" s="17" t="s">
        <v>168</v>
      </c>
      <c r="C191" s="17" t="s">
        <v>912</v>
      </c>
      <c r="D191" s="64" t="s">
        <v>20</v>
      </c>
      <c r="E191" s="65">
        <v>8.6</v>
      </c>
      <c r="F191" s="65">
        <v>4.6000000000000014</v>
      </c>
      <c r="G191" s="65">
        <v>2.2000000000000002</v>
      </c>
      <c r="H191" s="65">
        <v>0.99999999999999989</v>
      </c>
      <c r="I191" s="66">
        <f t="shared" si="9"/>
        <v>16.400000000000002</v>
      </c>
    </row>
    <row r="192" spans="1:9">
      <c r="A192" s="68">
        <v>183</v>
      </c>
      <c r="B192" s="17" t="s">
        <v>169</v>
      </c>
      <c r="C192" s="17" t="s">
        <v>912</v>
      </c>
      <c r="D192" s="64">
        <v>10</v>
      </c>
      <c r="E192" s="65">
        <v>19.099999999999998</v>
      </c>
      <c r="F192" s="65">
        <v>6.6000000000000014</v>
      </c>
      <c r="G192" s="65">
        <v>4.2</v>
      </c>
      <c r="H192" s="65">
        <v>2.0000000000000004</v>
      </c>
      <c r="I192" s="66">
        <f t="shared" si="9"/>
        <v>31.9</v>
      </c>
    </row>
    <row r="193" spans="1:9">
      <c r="A193" s="68">
        <v>184</v>
      </c>
      <c r="B193" s="17" t="s">
        <v>170</v>
      </c>
      <c r="C193" s="17" t="s">
        <v>912</v>
      </c>
      <c r="D193" s="64" t="s">
        <v>20</v>
      </c>
      <c r="E193" s="65">
        <v>7.6000000000000005</v>
      </c>
      <c r="F193" s="65">
        <v>4.6000000000000014</v>
      </c>
      <c r="G193" s="65">
        <v>3.7</v>
      </c>
      <c r="H193" s="65">
        <v>2.0000000000000004</v>
      </c>
      <c r="I193" s="66">
        <f t="shared" si="9"/>
        <v>17.900000000000002</v>
      </c>
    </row>
    <row r="194" spans="1:9" ht="30">
      <c r="A194" s="68">
        <v>185</v>
      </c>
      <c r="B194" s="17" t="s">
        <v>171</v>
      </c>
      <c r="C194" s="61" t="s">
        <v>1043</v>
      </c>
      <c r="D194" s="64">
        <v>10</v>
      </c>
      <c r="E194" s="65">
        <v>16.100000000000001</v>
      </c>
      <c r="F194" s="65">
        <v>8.6000000000000014</v>
      </c>
      <c r="G194" s="65">
        <v>6.2</v>
      </c>
      <c r="H194" s="65">
        <v>3.0000000000000004</v>
      </c>
      <c r="I194" s="66">
        <f t="shared" si="9"/>
        <v>33.900000000000006</v>
      </c>
    </row>
    <row r="195" spans="1:9" s="1" customFormat="1">
      <c r="A195" s="68">
        <v>186</v>
      </c>
      <c r="B195" s="17" t="s">
        <v>172</v>
      </c>
      <c r="C195" s="17" t="s">
        <v>912</v>
      </c>
      <c r="D195" s="64">
        <v>10</v>
      </c>
      <c r="E195" s="65">
        <v>17.599999999999998</v>
      </c>
      <c r="F195" s="65">
        <v>8.1000000000000014</v>
      </c>
      <c r="G195" s="65">
        <v>6.2</v>
      </c>
      <c r="H195" s="65">
        <v>2.0000000000000004</v>
      </c>
      <c r="I195" s="66">
        <f t="shared" si="9"/>
        <v>33.9</v>
      </c>
    </row>
    <row r="196" spans="1:9" s="1" customFormat="1">
      <c r="A196" s="68">
        <v>187</v>
      </c>
      <c r="B196" s="17" t="s">
        <v>173</v>
      </c>
      <c r="C196" s="17" t="s">
        <v>912</v>
      </c>
      <c r="D196" s="64">
        <v>50</v>
      </c>
      <c r="E196" s="65">
        <v>35.6</v>
      </c>
      <c r="F196" s="65">
        <v>15.600000000000001</v>
      </c>
      <c r="G196" s="65">
        <v>8.1999999999999993</v>
      </c>
      <c r="H196" s="65">
        <v>3.5000000000000004</v>
      </c>
      <c r="I196" s="66">
        <f t="shared" si="9"/>
        <v>62.900000000000006</v>
      </c>
    </row>
    <row r="197" spans="1:9" s="1" customFormat="1">
      <c r="A197" s="68">
        <v>188</v>
      </c>
      <c r="B197" s="17" t="s">
        <v>174</v>
      </c>
      <c r="C197" s="17" t="s">
        <v>912</v>
      </c>
      <c r="D197" s="64" t="s">
        <v>20</v>
      </c>
      <c r="E197" s="65">
        <v>7.6000000000000005</v>
      </c>
      <c r="F197" s="65">
        <v>3.0999999999999996</v>
      </c>
      <c r="G197" s="65">
        <v>2.2000000000000002</v>
      </c>
      <c r="H197" s="65">
        <v>0.99999999999999989</v>
      </c>
      <c r="I197" s="66">
        <f t="shared" si="9"/>
        <v>13.899999999999999</v>
      </c>
    </row>
    <row r="198" spans="1:9" s="1" customFormat="1">
      <c r="A198" s="68">
        <v>189</v>
      </c>
      <c r="B198" s="17" t="s">
        <v>175</v>
      </c>
      <c r="C198" s="17" t="s">
        <v>912</v>
      </c>
      <c r="D198" s="64" t="s">
        <v>20</v>
      </c>
      <c r="E198" s="65">
        <v>8.6</v>
      </c>
      <c r="F198" s="65">
        <v>4.6000000000000014</v>
      </c>
      <c r="G198" s="65">
        <v>2.2000000000000002</v>
      </c>
      <c r="H198" s="65">
        <v>0.99999999999999989</v>
      </c>
      <c r="I198" s="66">
        <f t="shared" si="9"/>
        <v>16.400000000000002</v>
      </c>
    </row>
    <row r="199" spans="1:9" s="1" customFormat="1">
      <c r="A199" s="68">
        <v>190</v>
      </c>
      <c r="B199" s="17" t="s">
        <v>176</v>
      </c>
      <c r="C199" s="17" t="s">
        <v>912</v>
      </c>
      <c r="D199" s="64" t="s">
        <v>20</v>
      </c>
      <c r="E199" s="65">
        <v>7.6000000000000005</v>
      </c>
      <c r="F199" s="65">
        <v>4.6000000000000014</v>
      </c>
      <c r="G199" s="65">
        <v>2.7</v>
      </c>
      <c r="H199" s="65">
        <v>2.5000000000000004</v>
      </c>
      <c r="I199" s="66">
        <f t="shared" si="9"/>
        <v>17.400000000000002</v>
      </c>
    </row>
    <row r="200" spans="1:9">
      <c r="A200" s="68">
        <v>191</v>
      </c>
      <c r="B200" s="17" t="s">
        <v>177</v>
      </c>
      <c r="C200" s="17" t="s">
        <v>912</v>
      </c>
      <c r="D200" s="64" t="s">
        <v>20</v>
      </c>
      <c r="E200" s="65">
        <v>8.6</v>
      </c>
      <c r="F200" s="65">
        <v>4.6000000000000014</v>
      </c>
      <c r="G200" s="65">
        <v>2.7</v>
      </c>
      <c r="H200" s="65">
        <v>2.5000000000000004</v>
      </c>
      <c r="I200" s="66">
        <f t="shared" si="9"/>
        <v>18.400000000000002</v>
      </c>
    </row>
    <row r="201" spans="1:9">
      <c r="A201" s="68">
        <v>192</v>
      </c>
      <c r="B201" s="17" t="s">
        <v>178</v>
      </c>
      <c r="C201" s="17" t="s">
        <v>912</v>
      </c>
      <c r="D201" s="64" t="s">
        <v>20</v>
      </c>
      <c r="E201" s="65">
        <v>7.6000000000000005</v>
      </c>
      <c r="F201" s="65">
        <v>3.0999999999999996</v>
      </c>
      <c r="G201" s="65">
        <v>2.2000000000000002</v>
      </c>
      <c r="H201" s="65">
        <v>0.99999999999999989</v>
      </c>
      <c r="I201" s="66">
        <f t="shared" si="9"/>
        <v>13.899999999999999</v>
      </c>
    </row>
    <row r="202" spans="1:9">
      <c r="A202" s="68">
        <v>193</v>
      </c>
      <c r="B202" s="17" t="s">
        <v>179</v>
      </c>
      <c r="C202" s="17" t="s">
        <v>912</v>
      </c>
      <c r="D202" s="64" t="s">
        <v>20</v>
      </c>
      <c r="E202" s="65">
        <v>8.6</v>
      </c>
      <c r="F202" s="65">
        <v>4.6000000000000014</v>
      </c>
      <c r="G202" s="65">
        <v>2.2000000000000002</v>
      </c>
      <c r="H202" s="65">
        <v>0.99999999999999989</v>
      </c>
      <c r="I202" s="66">
        <f t="shared" si="9"/>
        <v>16.400000000000002</v>
      </c>
    </row>
    <row r="203" spans="1:9">
      <c r="A203" s="68">
        <v>194</v>
      </c>
      <c r="B203" s="17" t="s">
        <v>180</v>
      </c>
      <c r="C203" s="17" t="s">
        <v>912</v>
      </c>
      <c r="D203" s="64" t="s">
        <v>20</v>
      </c>
      <c r="E203" s="65">
        <v>5.6000000000000005</v>
      </c>
      <c r="F203" s="65">
        <v>5.6000000000000014</v>
      </c>
      <c r="G203" s="65">
        <v>5.2</v>
      </c>
      <c r="H203" s="65">
        <v>2.0000000000000004</v>
      </c>
      <c r="I203" s="66">
        <f t="shared" si="9"/>
        <v>18.400000000000002</v>
      </c>
    </row>
    <row r="204" spans="1:9">
      <c r="A204" s="68">
        <v>195</v>
      </c>
      <c r="B204" s="17" t="s">
        <v>181</v>
      </c>
      <c r="C204" s="17" t="s">
        <v>912</v>
      </c>
      <c r="D204" s="64">
        <v>10</v>
      </c>
      <c r="E204" s="65">
        <v>14.6</v>
      </c>
      <c r="F204" s="65">
        <v>11.100000000000001</v>
      </c>
      <c r="G204" s="65">
        <v>8.1999999999999993</v>
      </c>
      <c r="H204" s="65">
        <v>3.5000000000000004</v>
      </c>
      <c r="I204" s="66">
        <f t="shared" si="9"/>
        <v>37.400000000000006</v>
      </c>
    </row>
    <row r="205" spans="1:9">
      <c r="A205" s="68">
        <v>196</v>
      </c>
      <c r="B205" s="17" t="s">
        <v>182</v>
      </c>
      <c r="C205" s="17" t="s">
        <v>912</v>
      </c>
      <c r="D205" s="64" t="s">
        <v>20</v>
      </c>
      <c r="E205" s="65">
        <v>7.6000000000000005</v>
      </c>
      <c r="F205" s="65">
        <v>4.1000000000000014</v>
      </c>
      <c r="G205" s="65">
        <v>2.7</v>
      </c>
      <c r="H205" s="65">
        <v>2.0000000000000004</v>
      </c>
      <c r="I205" s="66">
        <f t="shared" si="9"/>
        <v>16.400000000000002</v>
      </c>
    </row>
    <row r="206" spans="1:9" s="1" customFormat="1">
      <c r="A206" s="68">
        <v>197</v>
      </c>
      <c r="B206" s="17" t="s">
        <v>183</v>
      </c>
      <c r="C206" s="17" t="s">
        <v>912</v>
      </c>
      <c r="D206" s="64">
        <v>10</v>
      </c>
      <c r="E206" s="65">
        <v>14.6</v>
      </c>
      <c r="F206" s="65">
        <v>11.100000000000001</v>
      </c>
      <c r="G206" s="65">
        <v>8.1999999999999993</v>
      </c>
      <c r="H206" s="65">
        <v>3.5000000000000004</v>
      </c>
      <c r="I206" s="66">
        <f t="shared" si="9"/>
        <v>37.400000000000006</v>
      </c>
    </row>
    <row r="207" spans="1:9">
      <c r="A207" s="68">
        <v>198</v>
      </c>
      <c r="B207" s="17" t="s">
        <v>1101</v>
      </c>
      <c r="C207" s="17" t="s">
        <v>912</v>
      </c>
      <c r="D207" s="64">
        <v>20</v>
      </c>
      <c r="E207" s="65">
        <v>15.6</v>
      </c>
      <c r="F207" s="65">
        <v>10.100000000000001</v>
      </c>
      <c r="G207" s="65">
        <v>9.6999999999999993</v>
      </c>
      <c r="H207" s="65">
        <v>3.0000000000000004</v>
      </c>
      <c r="I207" s="66">
        <f t="shared" si="9"/>
        <v>38.400000000000006</v>
      </c>
    </row>
    <row r="208" spans="1:9" s="1" customFormat="1">
      <c r="A208" s="68">
        <v>199</v>
      </c>
      <c r="B208" s="17" t="s">
        <v>184</v>
      </c>
      <c r="C208" s="17" t="s">
        <v>912</v>
      </c>
      <c r="D208" s="64">
        <v>10</v>
      </c>
      <c r="E208" s="65">
        <v>16.100000000000001</v>
      </c>
      <c r="F208" s="65">
        <v>6.1000000000000014</v>
      </c>
      <c r="G208" s="65">
        <v>4.2</v>
      </c>
      <c r="H208" s="65">
        <v>2.5000000000000004</v>
      </c>
      <c r="I208" s="66">
        <f t="shared" si="9"/>
        <v>28.900000000000002</v>
      </c>
    </row>
    <row r="209" spans="1:9">
      <c r="A209" s="68">
        <v>200</v>
      </c>
      <c r="B209" s="17" t="s">
        <v>185</v>
      </c>
      <c r="C209" s="17" t="s">
        <v>912</v>
      </c>
      <c r="D209" s="64">
        <v>10</v>
      </c>
      <c r="E209" s="65">
        <v>14.6</v>
      </c>
      <c r="F209" s="65">
        <v>11.100000000000001</v>
      </c>
      <c r="G209" s="65">
        <v>8.1999999999999993</v>
      </c>
      <c r="H209" s="65">
        <v>3.5000000000000004</v>
      </c>
      <c r="I209" s="66">
        <f t="shared" si="9"/>
        <v>37.400000000000006</v>
      </c>
    </row>
    <row r="210" spans="1:9">
      <c r="A210" s="68">
        <v>201</v>
      </c>
      <c r="B210" s="17" t="s">
        <v>186</v>
      </c>
      <c r="C210" s="17" t="s">
        <v>912</v>
      </c>
      <c r="D210" s="64">
        <v>20</v>
      </c>
      <c r="E210" s="65">
        <v>20.099999999999998</v>
      </c>
      <c r="F210" s="65">
        <v>17.099999999999994</v>
      </c>
      <c r="G210" s="65">
        <v>12.2</v>
      </c>
      <c r="H210" s="65">
        <v>3.0000000000000004</v>
      </c>
      <c r="I210" s="66">
        <f t="shared" si="9"/>
        <v>52.399999999999991</v>
      </c>
    </row>
    <row r="211" spans="1:9" s="1" customFormat="1">
      <c r="A211" s="68">
        <v>202</v>
      </c>
      <c r="B211" s="17" t="s">
        <v>1058</v>
      </c>
      <c r="C211" s="17" t="s">
        <v>912</v>
      </c>
      <c r="D211" s="64">
        <v>20</v>
      </c>
      <c r="E211" s="65">
        <v>19.599999999999998</v>
      </c>
      <c r="F211" s="65">
        <v>7.1000000000000014</v>
      </c>
      <c r="G211" s="65">
        <v>5.2</v>
      </c>
      <c r="H211" s="65">
        <v>2.5000000000000004</v>
      </c>
      <c r="I211" s="66">
        <f t="shared" si="9"/>
        <v>34.4</v>
      </c>
    </row>
    <row r="212" spans="1:9" s="1" customFormat="1">
      <c r="A212" s="68">
        <v>203</v>
      </c>
      <c r="B212" s="17" t="s">
        <v>1046</v>
      </c>
      <c r="C212" s="17" t="s">
        <v>912</v>
      </c>
      <c r="D212" s="64">
        <v>50</v>
      </c>
      <c r="E212" s="65">
        <v>32.1</v>
      </c>
      <c r="F212" s="65">
        <v>8.6000000000000014</v>
      </c>
      <c r="G212" s="65">
        <v>5.7</v>
      </c>
      <c r="H212" s="65">
        <v>3.5000000000000004</v>
      </c>
      <c r="I212" s="66">
        <f t="shared" si="9"/>
        <v>49.900000000000006</v>
      </c>
    </row>
    <row r="213" spans="1:9">
      <c r="A213" s="68">
        <v>204</v>
      </c>
      <c r="B213" s="17" t="s">
        <v>187</v>
      </c>
      <c r="C213" s="17" t="s">
        <v>912</v>
      </c>
      <c r="D213" s="64" t="s">
        <v>20</v>
      </c>
      <c r="E213" s="65">
        <v>7.1000000000000005</v>
      </c>
      <c r="F213" s="65">
        <v>3.5999999999999996</v>
      </c>
      <c r="G213" s="65">
        <v>3.7</v>
      </c>
      <c r="H213" s="65">
        <v>2.0000000000000004</v>
      </c>
      <c r="I213" s="66">
        <f t="shared" si="9"/>
        <v>16.399999999999999</v>
      </c>
    </row>
    <row r="214" spans="1:9">
      <c r="A214" s="68">
        <v>205</v>
      </c>
      <c r="B214" s="17" t="s">
        <v>188</v>
      </c>
      <c r="C214" s="17" t="s">
        <v>912</v>
      </c>
      <c r="D214" s="64">
        <v>10</v>
      </c>
      <c r="E214" s="65">
        <v>14.6</v>
      </c>
      <c r="F214" s="65">
        <v>11.100000000000001</v>
      </c>
      <c r="G214" s="65">
        <v>8.1999999999999993</v>
      </c>
      <c r="H214" s="65">
        <v>3.5000000000000004</v>
      </c>
      <c r="I214" s="66">
        <f t="shared" si="9"/>
        <v>37.400000000000006</v>
      </c>
    </row>
    <row r="215" spans="1:9">
      <c r="A215" s="68">
        <v>206</v>
      </c>
      <c r="B215" s="17" t="s">
        <v>189</v>
      </c>
      <c r="C215" s="17" t="s">
        <v>912</v>
      </c>
      <c r="D215" s="64" t="s">
        <v>20</v>
      </c>
      <c r="E215" s="65">
        <v>7.1000000000000005</v>
      </c>
      <c r="F215" s="65">
        <v>4.1000000000000014</v>
      </c>
      <c r="G215" s="65">
        <v>2.2000000000000002</v>
      </c>
      <c r="H215" s="65">
        <v>2.5000000000000004</v>
      </c>
      <c r="I215" s="66">
        <f t="shared" si="9"/>
        <v>15.900000000000002</v>
      </c>
    </row>
    <row r="216" spans="1:9">
      <c r="A216" s="68">
        <v>207</v>
      </c>
      <c r="B216" s="17" t="s">
        <v>190</v>
      </c>
      <c r="C216" s="17" t="s">
        <v>912</v>
      </c>
      <c r="D216" s="64">
        <v>15</v>
      </c>
      <c r="E216" s="65">
        <v>18.099999999999998</v>
      </c>
      <c r="F216" s="65">
        <v>9.6000000000000014</v>
      </c>
      <c r="G216" s="65">
        <v>7.7</v>
      </c>
      <c r="H216" s="65">
        <v>4</v>
      </c>
      <c r="I216" s="66">
        <f t="shared" si="9"/>
        <v>39.4</v>
      </c>
    </row>
    <row r="217" spans="1:9">
      <c r="A217" s="68">
        <v>208</v>
      </c>
      <c r="B217" s="17" t="s">
        <v>191</v>
      </c>
      <c r="C217" s="17" t="s">
        <v>912</v>
      </c>
      <c r="D217" s="64">
        <v>10</v>
      </c>
      <c r="E217" s="65">
        <v>14.1</v>
      </c>
      <c r="F217" s="65">
        <v>6.6000000000000014</v>
      </c>
      <c r="G217" s="65">
        <v>3.7</v>
      </c>
      <c r="H217" s="65">
        <v>2.5000000000000004</v>
      </c>
      <c r="I217" s="66">
        <f t="shared" si="9"/>
        <v>26.900000000000002</v>
      </c>
    </row>
    <row r="218" spans="1:9">
      <c r="A218" s="68">
        <v>209</v>
      </c>
      <c r="B218" s="17" t="s">
        <v>1100</v>
      </c>
      <c r="C218" s="17" t="s">
        <v>912</v>
      </c>
      <c r="D218" s="64" t="s">
        <v>20</v>
      </c>
      <c r="E218" s="65">
        <v>8.1</v>
      </c>
      <c r="F218" s="65">
        <v>6.1000000000000014</v>
      </c>
      <c r="G218" s="65">
        <v>4.7</v>
      </c>
      <c r="H218" s="65">
        <v>0.99999999999999989</v>
      </c>
      <c r="I218" s="66">
        <f t="shared" si="9"/>
        <v>19.900000000000002</v>
      </c>
    </row>
    <row r="219" spans="1:9">
      <c r="A219" s="68">
        <v>210</v>
      </c>
      <c r="B219" s="17" t="s">
        <v>192</v>
      </c>
      <c r="C219" s="17" t="s">
        <v>912</v>
      </c>
      <c r="D219" s="64" t="s">
        <v>20</v>
      </c>
      <c r="E219" s="65">
        <v>8.1</v>
      </c>
      <c r="F219" s="65">
        <v>6.1000000000000014</v>
      </c>
      <c r="G219" s="65">
        <v>2.2000000000000002</v>
      </c>
      <c r="H219" s="65">
        <v>3.0000000000000004</v>
      </c>
      <c r="I219" s="66">
        <f t="shared" si="9"/>
        <v>19.400000000000002</v>
      </c>
    </row>
    <row r="220" spans="1:9" ht="30">
      <c r="A220" s="68">
        <v>211</v>
      </c>
      <c r="B220" s="17" t="s">
        <v>193</v>
      </c>
      <c r="C220" s="17" t="s">
        <v>912</v>
      </c>
      <c r="D220" s="64" t="s">
        <v>20</v>
      </c>
      <c r="E220" s="65">
        <v>10.6</v>
      </c>
      <c r="F220" s="65">
        <v>6.1000000000000014</v>
      </c>
      <c r="G220" s="65">
        <v>3.7</v>
      </c>
      <c r="H220" s="65">
        <v>2.5000000000000004</v>
      </c>
      <c r="I220" s="66">
        <f t="shared" ref="I220:I226" si="10">SUM(E220:H220)</f>
        <v>22.900000000000002</v>
      </c>
    </row>
    <row r="221" spans="1:9" s="1" customFormat="1">
      <c r="A221" s="68">
        <v>212</v>
      </c>
      <c r="B221" s="16" t="s">
        <v>194</v>
      </c>
      <c r="C221" s="17" t="s">
        <v>912</v>
      </c>
      <c r="D221" s="64">
        <v>10</v>
      </c>
      <c r="E221" s="65">
        <v>14.6</v>
      </c>
      <c r="F221" s="65">
        <v>10.600000000000001</v>
      </c>
      <c r="G221" s="65">
        <v>8.1999999999999993</v>
      </c>
      <c r="H221" s="65">
        <v>3.5000000000000004</v>
      </c>
      <c r="I221" s="66">
        <f t="shared" si="10"/>
        <v>36.900000000000006</v>
      </c>
    </row>
    <row r="222" spans="1:9">
      <c r="A222" s="68">
        <v>213</v>
      </c>
      <c r="B222" s="16" t="s">
        <v>195</v>
      </c>
      <c r="C222" s="17" t="s">
        <v>912</v>
      </c>
      <c r="D222" s="29">
        <v>5</v>
      </c>
      <c r="E222" s="68">
        <v>8.1</v>
      </c>
      <c r="F222" s="68">
        <v>3.0999999999999996</v>
      </c>
      <c r="G222" s="68">
        <v>2.2000000000000002</v>
      </c>
      <c r="H222" s="111">
        <v>2.5000000000000004</v>
      </c>
      <c r="I222" s="66">
        <f t="shared" si="10"/>
        <v>15.899999999999999</v>
      </c>
    </row>
    <row r="223" spans="1:9" ht="30">
      <c r="A223" s="68">
        <v>214</v>
      </c>
      <c r="B223" s="16" t="s">
        <v>773</v>
      </c>
      <c r="C223" s="17" t="s">
        <v>912</v>
      </c>
      <c r="D223" s="64" t="s">
        <v>20</v>
      </c>
      <c r="E223" s="65">
        <v>5.1000000000000005</v>
      </c>
      <c r="F223" s="65">
        <v>3.5999999999999996</v>
      </c>
      <c r="G223" s="65">
        <v>2.7</v>
      </c>
      <c r="H223" s="65">
        <v>2.0000000000000004</v>
      </c>
      <c r="I223" s="66">
        <f t="shared" si="10"/>
        <v>13.399999999999999</v>
      </c>
    </row>
    <row r="224" spans="1:9">
      <c r="A224" s="68">
        <v>215</v>
      </c>
      <c r="B224" s="17" t="s">
        <v>196</v>
      </c>
      <c r="C224" s="17" t="s">
        <v>912</v>
      </c>
      <c r="D224" s="64" t="s">
        <v>20</v>
      </c>
      <c r="E224" s="65">
        <v>6.6000000000000005</v>
      </c>
      <c r="F224" s="65">
        <v>4.6000000000000014</v>
      </c>
      <c r="G224" s="65">
        <v>3.7</v>
      </c>
      <c r="H224" s="65">
        <v>0.99999999999999989</v>
      </c>
      <c r="I224" s="66">
        <f t="shared" si="10"/>
        <v>15.900000000000002</v>
      </c>
    </row>
    <row r="225" spans="1:9">
      <c r="A225" s="68">
        <v>216</v>
      </c>
      <c r="B225" s="16" t="s">
        <v>197</v>
      </c>
      <c r="C225" s="17" t="s">
        <v>912</v>
      </c>
      <c r="D225" s="64" t="s">
        <v>20</v>
      </c>
      <c r="E225" s="65">
        <v>5.1000000000000005</v>
      </c>
      <c r="F225" s="65">
        <v>5.1000000000000014</v>
      </c>
      <c r="G225" s="65">
        <v>3.2</v>
      </c>
      <c r="H225" s="65">
        <v>2.0000000000000004</v>
      </c>
      <c r="I225" s="66">
        <f t="shared" si="10"/>
        <v>15.400000000000002</v>
      </c>
    </row>
    <row r="226" spans="1:9">
      <c r="A226" s="68">
        <v>217</v>
      </c>
      <c r="B226" s="16" t="s">
        <v>198</v>
      </c>
      <c r="C226" s="17" t="s">
        <v>912</v>
      </c>
      <c r="D226" s="64" t="s">
        <v>20</v>
      </c>
      <c r="E226" s="65">
        <v>7.6000000000000005</v>
      </c>
      <c r="F226" s="65">
        <v>2.5999999999999996</v>
      </c>
      <c r="G226" s="65">
        <v>2.2000000000000002</v>
      </c>
      <c r="H226" s="65">
        <v>0.99999999999999989</v>
      </c>
      <c r="I226" s="66">
        <f t="shared" si="10"/>
        <v>13.399999999999999</v>
      </c>
    </row>
    <row r="227" spans="1:9">
      <c r="A227" s="68">
        <v>218</v>
      </c>
      <c r="B227" s="69" t="s">
        <v>199</v>
      </c>
      <c r="C227" s="17" t="s">
        <v>912</v>
      </c>
      <c r="D227" s="64" t="s">
        <v>20</v>
      </c>
      <c r="E227" s="65">
        <v>8.6</v>
      </c>
      <c r="F227" s="65">
        <v>4.6000000000000014</v>
      </c>
      <c r="G227" s="65">
        <v>2.2000000000000002</v>
      </c>
      <c r="H227" s="65">
        <v>0.99999999999999989</v>
      </c>
      <c r="I227" s="66">
        <f t="shared" ref="I227:I237" si="11">SUM(E227:H227)</f>
        <v>16.400000000000002</v>
      </c>
    </row>
    <row r="228" spans="1:9">
      <c r="A228" s="68">
        <v>219</v>
      </c>
      <c r="B228" s="15" t="s">
        <v>1042</v>
      </c>
      <c r="C228" s="17" t="s">
        <v>912</v>
      </c>
      <c r="D228" s="64" t="s">
        <v>20</v>
      </c>
      <c r="E228" s="65">
        <v>7.6000000000000005</v>
      </c>
      <c r="F228" s="65">
        <v>5.1000000000000014</v>
      </c>
      <c r="G228" s="65">
        <v>2.2000000000000002</v>
      </c>
      <c r="H228" s="65">
        <v>2.5000000000000004</v>
      </c>
      <c r="I228" s="66">
        <f t="shared" si="11"/>
        <v>17.400000000000002</v>
      </c>
    </row>
    <row r="229" spans="1:9">
      <c r="A229" s="68">
        <v>220</v>
      </c>
      <c r="B229" s="18" t="s">
        <v>774</v>
      </c>
      <c r="C229" s="17" t="s">
        <v>912</v>
      </c>
      <c r="D229" s="64">
        <v>10</v>
      </c>
      <c r="E229" s="65">
        <v>14.6</v>
      </c>
      <c r="F229" s="65">
        <v>11.100000000000001</v>
      </c>
      <c r="G229" s="65">
        <v>8.1999999999999993</v>
      </c>
      <c r="H229" s="65">
        <v>2.5000000000000004</v>
      </c>
      <c r="I229" s="66">
        <f t="shared" ref="I229" si="12">SUM(E229:H229)</f>
        <v>36.400000000000006</v>
      </c>
    </row>
    <row r="230" spans="1:9">
      <c r="A230" s="68">
        <v>221</v>
      </c>
      <c r="B230" s="15" t="s">
        <v>200</v>
      </c>
      <c r="C230" s="61" t="s">
        <v>1063</v>
      </c>
      <c r="D230" s="64">
        <v>10</v>
      </c>
      <c r="E230" s="65">
        <v>14.6</v>
      </c>
      <c r="F230" s="65">
        <v>11.100000000000001</v>
      </c>
      <c r="G230" s="65">
        <v>8.1999999999999993</v>
      </c>
      <c r="H230" s="65">
        <v>2.5000000000000004</v>
      </c>
      <c r="I230" s="66">
        <f t="shared" si="11"/>
        <v>36.400000000000006</v>
      </c>
    </row>
    <row r="231" spans="1:9">
      <c r="A231" s="68">
        <v>222</v>
      </c>
      <c r="B231" s="15" t="s">
        <v>201</v>
      </c>
      <c r="C231" s="17" t="s">
        <v>912</v>
      </c>
      <c r="D231" s="64" t="s">
        <v>20</v>
      </c>
      <c r="E231" s="65">
        <v>6.1000000000000005</v>
      </c>
      <c r="F231" s="65">
        <v>2.5999999999999996</v>
      </c>
      <c r="G231" s="65">
        <v>2.2000000000000002</v>
      </c>
      <c r="H231" s="65">
        <v>2.0000000000000004</v>
      </c>
      <c r="I231" s="66">
        <f t="shared" si="11"/>
        <v>12.899999999999999</v>
      </c>
    </row>
    <row r="232" spans="1:9">
      <c r="A232" s="68">
        <v>223</v>
      </c>
      <c r="B232" s="15" t="s">
        <v>202</v>
      </c>
      <c r="C232" s="17" t="s">
        <v>912</v>
      </c>
      <c r="D232" s="64">
        <v>10</v>
      </c>
      <c r="E232" s="65">
        <v>13.1</v>
      </c>
      <c r="F232" s="65">
        <v>6.6000000000000014</v>
      </c>
      <c r="G232" s="65">
        <v>3.7</v>
      </c>
      <c r="H232" s="65">
        <v>2.5000000000000004</v>
      </c>
      <c r="I232" s="66">
        <f t="shared" si="11"/>
        <v>25.900000000000002</v>
      </c>
    </row>
    <row r="233" spans="1:9">
      <c r="A233" s="68">
        <v>224</v>
      </c>
      <c r="B233" s="15" t="s">
        <v>203</v>
      </c>
      <c r="C233" s="61" t="s">
        <v>1067</v>
      </c>
      <c r="D233" s="64">
        <v>50</v>
      </c>
      <c r="E233" s="65">
        <v>32.1</v>
      </c>
      <c r="F233" s="65">
        <v>10.600000000000001</v>
      </c>
      <c r="G233" s="65">
        <v>4.7</v>
      </c>
      <c r="H233" s="65">
        <v>2.5000000000000004</v>
      </c>
      <c r="I233" s="66">
        <f t="shared" si="11"/>
        <v>49.900000000000006</v>
      </c>
    </row>
    <row r="234" spans="1:9" ht="30">
      <c r="A234" s="68">
        <v>225</v>
      </c>
      <c r="B234" s="15" t="s">
        <v>204</v>
      </c>
      <c r="C234" s="61" t="s">
        <v>1073</v>
      </c>
      <c r="D234" s="64">
        <v>50</v>
      </c>
      <c r="E234" s="65">
        <v>35.1</v>
      </c>
      <c r="F234" s="65">
        <v>11.600000000000001</v>
      </c>
      <c r="G234" s="65">
        <v>5.7</v>
      </c>
      <c r="H234" s="65">
        <v>3.5000000000000004</v>
      </c>
      <c r="I234" s="66">
        <f t="shared" ref="I234" si="13">SUM(E234:H234)</f>
        <v>55.900000000000006</v>
      </c>
    </row>
    <row r="235" spans="1:9">
      <c r="A235" s="68">
        <v>226</v>
      </c>
      <c r="B235" s="15" t="s">
        <v>205</v>
      </c>
      <c r="C235" s="17" t="s">
        <v>912</v>
      </c>
      <c r="D235" s="64" t="s">
        <v>20</v>
      </c>
      <c r="E235" s="65">
        <v>7.6000000000000005</v>
      </c>
      <c r="F235" s="65">
        <v>3.5999999999999996</v>
      </c>
      <c r="G235" s="65">
        <v>3.7</v>
      </c>
      <c r="H235" s="65">
        <v>0.99999999999999989</v>
      </c>
      <c r="I235" s="66">
        <f t="shared" si="11"/>
        <v>15.899999999999999</v>
      </c>
    </row>
    <row r="236" spans="1:9">
      <c r="A236" s="68">
        <v>227</v>
      </c>
      <c r="B236" s="15" t="s">
        <v>206</v>
      </c>
      <c r="C236" s="17" t="s">
        <v>912</v>
      </c>
      <c r="D236" s="64">
        <v>5</v>
      </c>
      <c r="E236" s="68">
        <v>8.1</v>
      </c>
      <c r="F236" s="68">
        <v>3.0999999999999996</v>
      </c>
      <c r="G236" s="68">
        <v>2.2000000000000002</v>
      </c>
      <c r="H236" s="111">
        <v>2.5000000000000004</v>
      </c>
      <c r="I236" s="66">
        <f t="shared" si="11"/>
        <v>15.899999999999999</v>
      </c>
    </row>
    <row r="237" spans="1:9">
      <c r="A237" s="68">
        <v>228</v>
      </c>
      <c r="B237" s="15" t="s">
        <v>207</v>
      </c>
      <c r="C237" s="17" t="s">
        <v>912</v>
      </c>
      <c r="D237" s="64" t="s">
        <v>20</v>
      </c>
      <c r="E237" s="65">
        <v>6.1000000000000005</v>
      </c>
      <c r="F237" s="65">
        <v>4.1000000000000014</v>
      </c>
      <c r="G237" s="65">
        <v>3.2</v>
      </c>
      <c r="H237" s="65">
        <v>2.5000000000000004</v>
      </c>
      <c r="I237" s="66">
        <f t="shared" si="11"/>
        <v>15.900000000000002</v>
      </c>
    </row>
    <row r="238" spans="1:9" s="1" customFormat="1">
      <c r="A238" s="68">
        <v>229</v>
      </c>
      <c r="B238" s="15" t="s">
        <v>208</v>
      </c>
      <c r="C238" s="17" t="s">
        <v>912</v>
      </c>
      <c r="D238" s="64" t="s">
        <v>20</v>
      </c>
      <c r="E238" s="65">
        <v>7.6000000000000005</v>
      </c>
      <c r="F238" s="65">
        <v>4.6000000000000014</v>
      </c>
      <c r="G238" s="65">
        <v>2.7</v>
      </c>
      <c r="H238" s="65">
        <v>2.0000000000000004</v>
      </c>
      <c r="I238" s="66">
        <f t="shared" ref="I238:I246" si="14">SUM(E238:H238)</f>
        <v>16.900000000000002</v>
      </c>
    </row>
    <row r="239" spans="1:9" s="1" customFormat="1">
      <c r="A239" s="68">
        <v>230</v>
      </c>
      <c r="B239" s="69" t="s">
        <v>209</v>
      </c>
      <c r="C239" s="17" t="s">
        <v>912</v>
      </c>
      <c r="D239" s="64" t="s">
        <v>20</v>
      </c>
      <c r="E239" s="65">
        <v>6.1000000000000005</v>
      </c>
      <c r="F239" s="65">
        <v>2.5999999999999996</v>
      </c>
      <c r="G239" s="65">
        <v>2.2000000000000002</v>
      </c>
      <c r="H239" s="65">
        <v>2.0000000000000004</v>
      </c>
      <c r="I239" s="66">
        <f t="shared" si="14"/>
        <v>12.899999999999999</v>
      </c>
    </row>
    <row r="240" spans="1:9" s="1" customFormat="1">
      <c r="A240" s="68">
        <v>231</v>
      </c>
      <c r="B240" s="72" t="s">
        <v>210</v>
      </c>
      <c r="C240" s="17" t="s">
        <v>912</v>
      </c>
      <c r="D240" s="64" t="s">
        <v>20</v>
      </c>
      <c r="E240" s="65">
        <v>5.1000000000000005</v>
      </c>
      <c r="F240" s="65">
        <v>3.5999999999999996</v>
      </c>
      <c r="G240" s="65">
        <v>2.7</v>
      </c>
      <c r="H240" s="65">
        <v>2.0000000000000004</v>
      </c>
      <c r="I240" s="66">
        <f t="shared" si="14"/>
        <v>13.399999999999999</v>
      </c>
    </row>
    <row r="241" spans="1:9" s="1" customFormat="1">
      <c r="A241" s="68">
        <v>232</v>
      </c>
      <c r="B241" s="72" t="s">
        <v>211</v>
      </c>
      <c r="C241" s="17" t="s">
        <v>912</v>
      </c>
      <c r="D241" s="64" t="s">
        <v>20</v>
      </c>
      <c r="E241" s="65">
        <v>6.6000000000000005</v>
      </c>
      <c r="F241" s="65">
        <v>4.6000000000000014</v>
      </c>
      <c r="G241" s="65">
        <v>3.7</v>
      </c>
      <c r="H241" s="65">
        <v>0.99999999999999989</v>
      </c>
      <c r="I241" s="66">
        <f t="shared" si="14"/>
        <v>15.900000000000002</v>
      </c>
    </row>
    <row r="242" spans="1:9" s="1" customFormat="1">
      <c r="A242" s="68">
        <v>233</v>
      </c>
      <c r="B242" s="72" t="s">
        <v>212</v>
      </c>
      <c r="C242" s="17" t="s">
        <v>912</v>
      </c>
      <c r="D242" s="64">
        <v>6</v>
      </c>
      <c r="E242" s="68">
        <v>8.1</v>
      </c>
      <c r="F242" s="68">
        <v>3.0999999999999996</v>
      </c>
      <c r="G242" s="68">
        <v>2.2000000000000002</v>
      </c>
      <c r="H242" s="111">
        <v>2.5000000000000004</v>
      </c>
      <c r="I242" s="66">
        <f t="shared" si="14"/>
        <v>15.899999999999999</v>
      </c>
    </row>
    <row r="243" spans="1:9" s="1" customFormat="1">
      <c r="A243" s="68">
        <v>234</v>
      </c>
      <c r="B243" s="72" t="s">
        <v>213</v>
      </c>
      <c r="C243" s="17" t="s">
        <v>912</v>
      </c>
      <c r="D243" s="64">
        <v>10</v>
      </c>
      <c r="E243" s="65">
        <v>13.1</v>
      </c>
      <c r="F243" s="65">
        <v>6.6000000000000014</v>
      </c>
      <c r="G243" s="65">
        <v>3.7</v>
      </c>
      <c r="H243" s="65">
        <v>2.5000000000000004</v>
      </c>
      <c r="I243" s="66">
        <f t="shared" si="14"/>
        <v>25.900000000000002</v>
      </c>
    </row>
    <row r="244" spans="1:9" s="1" customFormat="1">
      <c r="A244" s="68">
        <v>235</v>
      </c>
      <c r="B244" s="15" t="s">
        <v>214</v>
      </c>
      <c r="C244" s="17" t="s">
        <v>912</v>
      </c>
      <c r="D244" s="64">
        <v>3</v>
      </c>
      <c r="E244" s="65">
        <v>8.1</v>
      </c>
      <c r="F244" s="65">
        <v>5.6000000000000014</v>
      </c>
      <c r="G244" s="65">
        <v>2.2000000000000002</v>
      </c>
      <c r="H244" s="65">
        <v>2.5000000000000004</v>
      </c>
      <c r="I244" s="66">
        <f t="shared" si="14"/>
        <v>18.400000000000002</v>
      </c>
    </row>
    <row r="245" spans="1:9" s="1" customFormat="1">
      <c r="A245" s="68">
        <v>236</v>
      </c>
      <c r="B245" s="15" t="s">
        <v>215</v>
      </c>
      <c r="C245" s="17" t="s">
        <v>912</v>
      </c>
      <c r="D245" s="64">
        <v>2</v>
      </c>
      <c r="E245" s="65">
        <v>6.1000000000000005</v>
      </c>
      <c r="F245" s="65">
        <v>5.6000000000000014</v>
      </c>
      <c r="G245" s="65">
        <v>3.2</v>
      </c>
      <c r="H245" s="65">
        <v>2.5000000000000004</v>
      </c>
      <c r="I245" s="66">
        <f t="shared" si="14"/>
        <v>17.400000000000002</v>
      </c>
    </row>
    <row r="246" spans="1:9" s="1" customFormat="1">
      <c r="A246" s="68">
        <v>237</v>
      </c>
      <c r="B246" s="15" t="s">
        <v>216</v>
      </c>
      <c r="C246" s="17" t="s">
        <v>912</v>
      </c>
      <c r="D246" s="64" t="s">
        <v>20</v>
      </c>
      <c r="E246" s="65">
        <v>5.1000000000000005</v>
      </c>
      <c r="F246" s="65">
        <v>5.1000000000000014</v>
      </c>
      <c r="G246" s="65">
        <v>3.2</v>
      </c>
      <c r="H246" s="65">
        <v>2.0000000000000004</v>
      </c>
      <c r="I246" s="66">
        <f t="shared" si="14"/>
        <v>15.400000000000002</v>
      </c>
    </row>
    <row r="247" spans="1:9" s="1" customFormat="1">
      <c r="A247" s="68">
        <v>238</v>
      </c>
      <c r="B247" s="15" t="s">
        <v>217</v>
      </c>
      <c r="C247" s="17" t="s">
        <v>912</v>
      </c>
      <c r="D247" s="64">
        <v>3</v>
      </c>
      <c r="E247" s="65">
        <v>6.1000000000000005</v>
      </c>
      <c r="F247" s="65">
        <v>4.1000000000000014</v>
      </c>
      <c r="G247" s="65">
        <v>3.2</v>
      </c>
      <c r="H247" s="65">
        <v>2.0000000000000004</v>
      </c>
      <c r="I247" s="66">
        <f t="shared" ref="I247:I258" si="15">SUM(E247:H247)</f>
        <v>15.400000000000002</v>
      </c>
    </row>
    <row r="248" spans="1:9" s="1" customFormat="1">
      <c r="A248" s="68">
        <v>239</v>
      </c>
      <c r="B248" s="15" t="s">
        <v>218</v>
      </c>
      <c r="C248" s="17" t="s">
        <v>912</v>
      </c>
      <c r="D248" s="64" t="s">
        <v>20</v>
      </c>
      <c r="E248" s="65">
        <v>7.6000000000000005</v>
      </c>
      <c r="F248" s="65">
        <v>2.5999999999999996</v>
      </c>
      <c r="G248" s="65">
        <v>2.2000000000000002</v>
      </c>
      <c r="H248" s="65">
        <v>0.99999999999999989</v>
      </c>
      <c r="I248" s="66">
        <f t="shared" si="15"/>
        <v>13.399999999999999</v>
      </c>
    </row>
    <row r="249" spans="1:9" s="1" customFormat="1">
      <c r="A249" s="68">
        <v>240</v>
      </c>
      <c r="B249" s="15" t="s">
        <v>219</v>
      </c>
      <c r="C249" s="17" t="s">
        <v>912</v>
      </c>
      <c r="D249" s="64" t="s">
        <v>20</v>
      </c>
      <c r="E249" s="65">
        <v>8.6</v>
      </c>
      <c r="F249" s="65">
        <v>4.6000000000000014</v>
      </c>
      <c r="G249" s="65">
        <v>2.2000000000000002</v>
      </c>
      <c r="H249" s="65">
        <v>0.99999999999999989</v>
      </c>
      <c r="I249" s="66">
        <f t="shared" si="15"/>
        <v>16.400000000000002</v>
      </c>
    </row>
    <row r="250" spans="1:9" s="1" customFormat="1">
      <c r="A250" s="68">
        <v>241</v>
      </c>
      <c r="B250" s="15" t="s">
        <v>220</v>
      </c>
      <c r="C250" s="17" t="s">
        <v>912</v>
      </c>
      <c r="D250" s="64">
        <v>20</v>
      </c>
      <c r="E250" s="68">
        <v>18.099999999999998</v>
      </c>
      <c r="F250" s="68">
        <v>8.1000000000000014</v>
      </c>
      <c r="G250" s="68">
        <v>5.2</v>
      </c>
      <c r="H250" s="111">
        <v>2.5000000000000004</v>
      </c>
      <c r="I250" s="66">
        <f t="shared" si="15"/>
        <v>33.9</v>
      </c>
    </row>
    <row r="251" spans="1:9" s="1" customFormat="1">
      <c r="A251" s="68">
        <v>242</v>
      </c>
      <c r="B251" s="15" t="s">
        <v>221</v>
      </c>
      <c r="C251" s="17" t="s">
        <v>912</v>
      </c>
      <c r="D251" s="64">
        <v>10</v>
      </c>
      <c r="E251" s="65">
        <v>14.6</v>
      </c>
      <c r="F251" s="65">
        <v>11.100000000000001</v>
      </c>
      <c r="G251" s="65">
        <v>8.1999999999999993</v>
      </c>
      <c r="H251" s="65">
        <v>2.5000000000000004</v>
      </c>
      <c r="I251" s="66">
        <f t="shared" si="15"/>
        <v>36.400000000000006</v>
      </c>
    </row>
    <row r="252" spans="1:9" s="1" customFormat="1">
      <c r="A252" s="68">
        <v>243</v>
      </c>
      <c r="B252" s="15" t="s">
        <v>222</v>
      </c>
      <c r="C252" s="17" t="s">
        <v>912</v>
      </c>
      <c r="D252" s="64" t="s">
        <v>20</v>
      </c>
      <c r="E252" s="65">
        <v>6.1000000000000005</v>
      </c>
      <c r="F252" s="65">
        <v>4.1000000000000014</v>
      </c>
      <c r="G252" s="65">
        <v>3.2</v>
      </c>
      <c r="H252" s="65">
        <v>2.5000000000000004</v>
      </c>
      <c r="I252" s="66">
        <f t="shared" si="15"/>
        <v>15.900000000000002</v>
      </c>
    </row>
    <row r="253" spans="1:9" s="1" customFormat="1">
      <c r="A253" s="68">
        <v>244</v>
      </c>
      <c r="B253" s="15" t="s">
        <v>223</v>
      </c>
      <c r="C253" s="17" t="s">
        <v>912</v>
      </c>
      <c r="D253" s="64" t="s">
        <v>20</v>
      </c>
      <c r="E253" s="65">
        <v>7.6000000000000005</v>
      </c>
      <c r="F253" s="65">
        <v>4.6000000000000014</v>
      </c>
      <c r="G253" s="65">
        <v>2.7</v>
      </c>
      <c r="H253" s="65">
        <v>2.0000000000000004</v>
      </c>
      <c r="I253" s="66">
        <f t="shared" si="15"/>
        <v>16.900000000000002</v>
      </c>
    </row>
    <row r="254" spans="1:9" s="1" customFormat="1">
      <c r="A254" s="68">
        <v>245</v>
      </c>
      <c r="B254" s="15" t="s">
        <v>224</v>
      </c>
      <c r="C254" s="17" t="s">
        <v>912</v>
      </c>
      <c r="D254" s="64" t="s">
        <v>20</v>
      </c>
      <c r="E254" s="65">
        <v>6.1000000000000005</v>
      </c>
      <c r="F254" s="65">
        <v>2.5999999999999996</v>
      </c>
      <c r="G254" s="65">
        <v>2.2000000000000002</v>
      </c>
      <c r="H254" s="65">
        <v>2.0000000000000004</v>
      </c>
      <c r="I254" s="66">
        <f t="shared" si="15"/>
        <v>12.899999999999999</v>
      </c>
    </row>
    <row r="255" spans="1:9" s="1" customFormat="1">
      <c r="A255" s="68">
        <v>246</v>
      </c>
      <c r="B255" s="72" t="s">
        <v>225</v>
      </c>
      <c r="C255" s="17" t="s">
        <v>912</v>
      </c>
      <c r="D255" s="64" t="s">
        <v>20</v>
      </c>
      <c r="E255" s="65">
        <v>5.1000000000000005</v>
      </c>
      <c r="F255" s="65">
        <v>5.1000000000000014</v>
      </c>
      <c r="G255" s="65">
        <v>3.2</v>
      </c>
      <c r="H255" s="65">
        <v>2.0000000000000004</v>
      </c>
      <c r="I255" s="66">
        <f t="shared" si="15"/>
        <v>15.400000000000002</v>
      </c>
    </row>
    <row r="256" spans="1:9" s="1" customFormat="1">
      <c r="A256" s="68">
        <v>247</v>
      </c>
      <c r="B256" s="60" t="s">
        <v>755</v>
      </c>
      <c r="C256" s="17" t="s">
        <v>912</v>
      </c>
      <c r="D256" s="64" t="s">
        <v>20</v>
      </c>
      <c r="E256" s="65">
        <v>6.1000000000000005</v>
      </c>
      <c r="F256" s="65">
        <v>2.5999999999999996</v>
      </c>
      <c r="G256" s="65">
        <v>2.2000000000000002</v>
      </c>
      <c r="H256" s="65">
        <v>2.0000000000000004</v>
      </c>
      <c r="I256" s="66">
        <f t="shared" si="15"/>
        <v>12.899999999999999</v>
      </c>
    </row>
    <row r="257" spans="1:9" s="1" customFormat="1">
      <c r="A257" s="68">
        <v>248</v>
      </c>
      <c r="B257" s="60" t="s">
        <v>756</v>
      </c>
      <c r="C257" s="17" t="s">
        <v>912</v>
      </c>
      <c r="D257" s="64" t="s">
        <v>20</v>
      </c>
      <c r="E257" s="65">
        <v>5.1000000000000005</v>
      </c>
      <c r="F257" s="65">
        <v>3.5999999999999996</v>
      </c>
      <c r="G257" s="65">
        <v>2.7</v>
      </c>
      <c r="H257" s="65">
        <v>2.0000000000000004</v>
      </c>
      <c r="I257" s="66">
        <f t="shared" si="15"/>
        <v>13.399999999999999</v>
      </c>
    </row>
    <row r="258" spans="1:9" s="1" customFormat="1" ht="17.25" customHeight="1">
      <c r="A258" s="68">
        <v>249</v>
      </c>
      <c r="B258" s="60" t="s">
        <v>757</v>
      </c>
      <c r="C258" s="17" t="s">
        <v>912</v>
      </c>
      <c r="D258" s="64">
        <v>50</v>
      </c>
      <c r="E258" s="68">
        <v>38.1</v>
      </c>
      <c r="F258" s="68">
        <v>21.599999999999994</v>
      </c>
      <c r="G258" s="68">
        <v>15.2</v>
      </c>
      <c r="H258" s="111">
        <v>3.0000000000000004</v>
      </c>
      <c r="I258" s="66">
        <f t="shared" si="15"/>
        <v>77.899999999999991</v>
      </c>
    </row>
    <row r="259" spans="1:9" s="1" customFormat="1">
      <c r="A259" s="68">
        <v>250</v>
      </c>
      <c r="B259" s="18" t="s">
        <v>783</v>
      </c>
      <c r="C259" s="17" t="s">
        <v>912</v>
      </c>
      <c r="D259" s="64" t="s">
        <v>20</v>
      </c>
      <c r="E259" s="65">
        <v>5.1000000000000005</v>
      </c>
      <c r="F259" s="65">
        <v>5.1000000000000014</v>
      </c>
      <c r="G259" s="65">
        <v>3.2</v>
      </c>
      <c r="H259" s="65">
        <v>2.0000000000000004</v>
      </c>
      <c r="I259" s="66">
        <f t="shared" ref="I259:I261" si="16">SUM(E259:H259)</f>
        <v>15.400000000000002</v>
      </c>
    </row>
    <row r="260" spans="1:9" s="1" customFormat="1">
      <c r="A260" s="68">
        <v>251</v>
      </c>
      <c r="B260" s="18" t="s">
        <v>784</v>
      </c>
      <c r="C260" s="17" t="s">
        <v>912</v>
      </c>
      <c r="D260" s="64" t="s">
        <v>20</v>
      </c>
      <c r="E260" s="65">
        <v>7.6000000000000005</v>
      </c>
      <c r="F260" s="65">
        <v>2.5999999999999996</v>
      </c>
      <c r="G260" s="65">
        <v>2.2000000000000002</v>
      </c>
      <c r="H260" s="65">
        <v>0.99999999999999989</v>
      </c>
      <c r="I260" s="66">
        <f t="shared" si="16"/>
        <v>13.399999999999999</v>
      </c>
    </row>
    <row r="261" spans="1:9" s="1" customFormat="1">
      <c r="A261" s="68">
        <v>252</v>
      </c>
      <c r="B261" s="18" t="s">
        <v>797</v>
      </c>
      <c r="C261" s="17" t="s">
        <v>912</v>
      </c>
      <c r="D261" s="64">
        <v>10</v>
      </c>
      <c r="E261" s="65">
        <v>14.6</v>
      </c>
      <c r="F261" s="65">
        <v>5.1000000000000014</v>
      </c>
      <c r="G261" s="65">
        <v>4.2</v>
      </c>
      <c r="H261" s="65">
        <v>2.5000000000000004</v>
      </c>
      <c r="I261" s="66">
        <f t="shared" si="16"/>
        <v>26.400000000000002</v>
      </c>
    </row>
    <row r="262" spans="1:9" s="1" customFormat="1">
      <c r="A262" s="68">
        <v>253</v>
      </c>
      <c r="B262" s="18" t="s">
        <v>394</v>
      </c>
      <c r="C262" s="17" t="s">
        <v>912</v>
      </c>
      <c r="D262" s="64">
        <v>10</v>
      </c>
      <c r="E262" s="65">
        <v>12.6</v>
      </c>
      <c r="F262" s="65">
        <v>5.1000000000000014</v>
      </c>
      <c r="G262" s="65">
        <v>4.2</v>
      </c>
      <c r="H262" s="65">
        <v>2.5000000000000004</v>
      </c>
      <c r="I262" s="66">
        <f t="shared" ref="I262:I266" si="17">SUM(E262:H262)</f>
        <v>24.400000000000002</v>
      </c>
    </row>
    <row r="263" spans="1:9" s="1" customFormat="1">
      <c r="A263" s="68">
        <v>254</v>
      </c>
      <c r="B263" s="61" t="s">
        <v>1099</v>
      </c>
      <c r="C263" s="17" t="s">
        <v>912</v>
      </c>
      <c r="D263" s="64" t="s">
        <v>20</v>
      </c>
      <c r="E263" s="65">
        <v>5.1000000000000005</v>
      </c>
      <c r="F263" s="65">
        <v>5.1000000000000014</v>
      </c>
      <c r="G263" s="65">
        <v>3.2</v>
      </c>
      <c r="H263" s="65">
        <v>2.0000000000000004</v>
      </c>
      <c r="I263" s="66">
        <f t="shared" si="17"/>
        <v>15.400000000000002</v>
      </c>
    </row>
    <row r="264" spans="1:9" s="1" customFormat="1">
      <c r="A264" s="68">
        <v>255</v>
      </c>
      <c r="B264" s="107" t="s">
        <v>1092</v>
      </c>
      <c r="C264" s="17" t="s">
        <v>912</v>
      </c>
      <c r="D264" s="64">
        <v>50</v>
      </c>
      <c r="E264" s="68">
        <v>38.1</v>
      </c>
      <c r="F264" s="68">
        <v>21.599999999999994</v>
      </c>
      <c r="G264" s="68">
        <v>15.2</v>
      </c>
      <c r="H264" s="111">
        <v>3.0000000000000004</v>
      </c>
      <c r="I264" s="66">
        <f t="shared" si="17"/>
        <v>77.899999999999991</v>
      </c>
    </row>
    <row r="265" spans="1:9" s="1" customFormat="1">
      <c r="A265" s="68">
        <v>256</v>
      </c>
      <c r="B265" s="107" t="s">
        <v>1093</v>
      </c>
      <c r="C265" s="17" t="s">
        <v>912</v>
      </c>
      <c r="D265" s="64">
        <v>50</v>
      </c>
      <c r="E265" s="68">
        <v>38.1</v>
      </c>
      <c r="F265" s="68">
        <v>18.099999999999998</v>
      </c>
      <c r="G265" s="68">
        <v>9.1999999999999993</v>
      </c>
      <c r="H265" s="111">
        <v>2.5000000000000004</v>
      </c>
      <c r="I265" s="66">
        <f t="shared" si="17"/>
        <v>67.900000000000006</v>
      </c>
    </row>
    <row r="266" spans="1:9" s="1" customFormat="1">
      <c r="A266" s="68">
        <v>257</v>
      </c>
      <c r="B266" s="109" t="s">
        <v>1098</v>
      </c>
      <c r="C266" s="17" t="s">
        <v>912</v>
      </c>
      <c r="D266" s="64" t="s">
        <v>20</v>
      </c>
      <c r="E266" s="65">
        <v>6.1000000000000005</v>
      </c>
      <c r="F266" s="65">
        <v>2.5999999999999996</v>
      </c>
      <c r="G266" s="65">
        <v>2.2000000000000002</v>
      </c>
      <c r="H266" s="65">
        <v>2.7000000000000006</v>
      </c>
      <c r="I266" s="66">
        <f t="shared" si="17"/>
        <v>13.6</v>
      </c>
    </row>
    <row r="267" spans="1:9" s="1" customFormat="1">
      <c r="A267" s="68">
        <v>258</v>
      </c>
      <c r="B267" s="109" t="s">
        <v>1102</v>
      </c>
      <c r="C267" s="17" t="s">
        <v>912</v>
      </c>
      <c r="D267" s="64">
        <v>10</v>
      </c>
      <c r="E267" s="65">
        <v>14.6</v>
      </c>
      <c r="F267" s="65">
        <v>5.1000000000000014</v>
      </c>
      <c r="G267" s="65">
        <v>4.2</v>
      </c>
      <c r="H267" s="65">
        <v>4.6999999999999984</v>
      </c>
      <c r="I267" s="66">
        <f t="shared" ref="I267:I270" si="18">SUM(E267:H267)</f>
        <v>28.6</v>
      </c>
    </row>
    <row r="268" spans="1:9" s="1" customFormat="1">
      <c r="A268" s="68">
        <v>259</v>
      </c>
      <c r="B268" s="109" t="s">
        <v>1103</v>
      </c>
      <c r="C268" s="17" t="s">
        <v>912</v>
      </c>
      <c r="D268" s="64">
        <v>2</v>
      </c>
      <c r="E268" s="65">
        <v>6.1000000000000005</v>
      </c>
      <c r="F268" s="65">
        <v>5.6000000000000014</v>
      </c>
      <c r="G268" s="65">
        <v>3.2</v>
      </c>
      <c r="H268" s="65">
        <v>3.7000000000000006</v>
      </c>
      <c r="I268" s="66">
        <f t="shared" si="18"/>
        <v>18.600000000000001</v>
      </c>
    </row>
    <row r="269" spans="1:9" s="1" customFormat="1">
      <c r="A269" s="68">
        <v>260</v>
      </c>
      <c r="B269" s="106" t="s">
        <v>1124</v>
      </c>
      <c r="C269" s="113" t="s">
        <v>1126</v>
      </c>
      <c r="D269" s="64">
        <v>10</v>
      </c>
      <c r="E269" s="65">
        <v>14.6</v>
      </c>
      <c r="F269" s="65">
        <v>5.1000000000000014</v>
      </c>
      <c r="G269" s="65">
        <v>4.2</v>
      </c>
      <c r="H269" s="65">
        <v>2.5000000000000004</v>
      </c>
      <c r="I269" s="66">
        <f t="shared" si="18"/>
        <v>26.400000000000002</v>
      </c>
    </row>
    <row r="270" spans="1:9" s="1" customFormat="1">
      <c r="A270" s="68">
        <v>261</v>
      </c>
      <c r="B270" s="114" t="s">
        <v>1155</v>
      </c>
      <c r="C270" s="17" t="s">
        <v>912</v>
      </c>
      <c r="D270" s="64">
        <v>20</v>
      </c>
      <c r="E270" s="65">
        <v>21.1</v>
      </c>
      <c r="F270" s="65">
        <v>14.1</v>
      </c>
      <c r="G270" s="65">
        <v>7.2</v>
      </c>
      <c r="H270" s="65">
        <v>2.1</v>
      </c>
      <c r="I270" s="66">
        <f t="shared" si="18"/>
        <v>44.500000000000007</v>
      </c>
    </row>
    <row r="271" spans="1:9" s="1" customFormat="1">
      <c r="A271" s="68">
        <v>262</v>
      </c>
      <c r="B271" s="120" t="s">
        <v>1158</v>
      </c>
      <c r="C271" s="17" t="s">
        <v>912</v>
      </c>
      <c r="D271" s="64" t="s">
        <v>20</v>
      </c>
      <c r="E271" s="65">
        <v>7.6000000000000005</v>
      </c>
      <c r="F271" s="65">
        <v>4.6000000000000014</v>
      </c>
      <c r="G271" s="65">
        <v>2.7</v>
      </c>
      <c r="H271" s="65">
        <v>2.5000000000000004</v>
      </c>
      <c r="I271" s="66">
        <f t="shared" ref="I271:I274" si="19">SUM(E271:H271)</f>
        <v>17.400000000000002</v>
      </c>
    </row>
    <row r="272" spans="1:9" s="1" customFormat="1">
      <c r="A272" s="68">
        <v>263</v>
      </c>
      <c r="B272" s="120" t="s">
        <v>1159</v>
      </c>
      <c r="C272" s="17" t="s">
        <v>912</v>
      </c>
      <c r="D272" s="64">
        <v>7</v>
      </c>
      <c r="E272" s="65">
        <v>8.6</v>
      </c>
      <c r="F272" s="65">
        <v>4.6000000000000014</v>
      </c>
      <c r="G272" s="65">
        <v>2.7</v>
      </c>
      <c r="H272" s="65">
        <v>2.5000000000000004</v>
      </c>
      <c r="I272" s="66">
        <f t="shared" si="19"/>
        <v>18.400000000000002</v>
      </c>
    </row>
    <row r="273" spans="1:9" s="1" customFormat="1">
      <c r="A273" s="68">
        <v>264</v>
      </c>
      <c r="B273" s="125" t="s">
        <v>1181</v>
      </c>
      <c r="C273" s="124" t="s">
        <v>912</v>
      </c>
      <c r="D273" s="64">
        <v>15</v>
      </c>
      <c r="E273" s="65">
        <v>16.600000000000001</v>
      </c>
      <c r="F273" s="65">
        <v>7.1</v>
      </c>
      <c r="G273" s="65">
        <v>4.2</v>
      </c>
      <c r="H273" s="65">
        <v>2.5000000000000004</v>
      </c>
      <c r="I273" s="66">
        <f t="shared" si="19"/>
        <v>30.400000000000002</v>
      </c>
    </row>
    <row r="274" spans="1:9" s="1" customFormat="1">
      <c r="A274" s="68">
        <v>265</v>
      </c>
      <c r="B274" s="125" t="s">
        <v>1180</v>
      </c>
      <c r="C274" s="124" t="s">
        <v>912</v>
      </c>
      <c r="D274" s="64" t="s">
        <v>20</v>
      </c>
      <c r="E274" s="65">
        <v>5.1000000000000005</v>
      </c>
      <c r="F274" s="65">
        <v>3.5999999999999996</v>
      </c>
      <c r="G274" s="65">
        <v>2.7</v>
      </c>
      <c r="H274" s="65">
        <v>2.0000000000000004</v>
      </c>
      <c r="I274" s="66">
        <f t="shared" si="19"/>
        <v>13.399999999999999</v>
      </c>
    </row>
    <row r="275" spans="1:9">
      <c r="A275" s="76"/>
      <c r="B275" s="77"/>
      <c r="C275" s="74" t="s">
        <v>76</v>
      </c>
      <c r="D275" s="75">
        <f t="shared" ref="D275:I275" si="20">SUM(D96:D274)</f>
        <v>2924</v>
      </c>
      <c r="E275" s="75">
        <f t="shared" si="20"/>
        <v>3003.1999999999894</v>
      </c>
      <c r="F275" s="75">
        <f t="shared" si="20"/>
        <v>1488.699999999995</v>
      </c>
      <c r="G275" s="75">
        <f t="shared" si="20"/>
        <v>955.70000000000414</v>
      </c>
      <c r="H275" s="75">
        <f t="shared" si="20"/>
        <v>520.63</v>
      </c>
      <c r="I275" s="75">
        <f t="shared" si="20"/>
        <v>5968.2299999999814</v>
      </c>
    </row>
    <row r="276" spans="1:9" ht="28.5" customHeight="1">
      <c r="A276" s="152" t="s">
        <v>226</v>
      </c>
      <c r="B276" s="152"/>
      <c r="C276" s="152"/>
      <c r="D276" s="152"/>
      <c r="E276" s="152"/>
      <c r="F276" s="152"/>
      <c r="G276" s="152"/>
      <c r="H276" s="152"/>
      <c r="I276" s="152"/>
    </row>
    <row r="277" spans="1:9">
      <c r="A277" s="78">
        <v>266</v>
      </c>
      <c r="B277" s="17" t="s">
        <v>227</v>
      </c>
      <c r="C277" s="61" t="s">
        <v>1033</v>
      </c>
      <c r="D277" s="64">
        <v>4</v>
      </c>
      <c r="E277" s="65">
        <v>8.1</v>
      </c>
      <c r="F277" s="65">
        <v>3.0999999999999996</v>
      </c>
      <c r="G277" s="65">
        <v>2.7</v>
      </c>
      <c r="H277" s="65">
        <v>1.5000000000000004</v>
      </c>
      <c r="I277" s="66">
        <f>SUM(E277:H277)</f>
        <v>15.399999999999999</v>
      </c>
    </row>
    <row r="278" spans="1:9">
      <c r="A278" s="78">
        <v>267</v>
      </c>
      <c r="B278" s="17" t="s">
        <v>780</v>
      </c>
      <c r="C278" s="61" t="s">
        <v>1034</v>
      </c>
      <c r="D278" s="64">
        <v>10</v>
      </c>
      <c r="E278" s="65">
        <v>15.1</v>
      </c>
      <c r="F278" s="65">
        <v>7.6000000000000014</v>
      </c>
      <c r="G278" s="65">
        <v>4.2</v>
      </c>
      <c r="H278" s="65">
        <v>1.5000000000000004</v>
      </c>
      <c r="I278" s="66">
        <f>SUM(E278:H278)</f>
        <v>28.400000000000002</v>
      </c>
    </row>
    <row r="279" spans="1:9">
      <c r="A279" s="78">
        <v>268</v>
      </c>
      <c r="B279" s="17" t="s">
        <v>228</v>
      </c>
      <c r="C279" s="16" t="s">
        <v>913</v>
      </c>
      <c r="D279" s="64" t="s">
        <v>20</v>
      </c>
      <c r="E279" s="68">
        <v>9.1</v>
      </c>
      <c r="F279" s="68">
        <v>2.5999999999999996</v>
      </c>
      <c r="G279" s="68">
        <v>2.2000000000000002</v>
      </c>
      <c r="H279" s="111">
        <v>1.5000000000000004</v>
      </c>
      <c r="I279" s="66">
        <f>SUM(E279:H279)</f>
        <v>15.399999999999999</v>
      </c>
    </row>
    <row r="280" spans="1:9">
      <c r="A280" s="78">
        <v>269</v>
      </c>
      <c r="B280" s="17" t="s">
        <v>229</v>
      </c>
      <c r="C280" s="61" t="s">
        <v>844</v>
      </c>
      <c r="D280" s="64">
        <v>5</v>
      </c>
      <c r="E280" s="65">
        <v>16.100000000000001</v>
      </c>
      <c r="F280" s="65">
        <v>4.6000000000000014</v>
      </c>
      <c r="G280" s="65">
        <v>4.2</v>
      </c>
      <c r="H280" s="65">
        <v>2.0000000000000004</v>
      </c>
      <c r="I280" s="66">
        <f t="shared" ref="I280:I298" si="21">SUM(E280:H280)</f>
        <v>26.900000000000002</v>
      </c>
    </row>
    <row r="281" spans="1:9">
      <c r="A281" s="78">
        <v>270</v>
      </c>
      <c r="B281" s="17" t="s">
        <v>230</v>
      </c>
      <c r="C281" s="16" t="s">
        <v>913</v>
      </c>
      <c r="D281" s="64" t="s">
        <v>20</v>
      </c>
      <c r="E281" s="65">
        <v>7.6000000000000005</v>
      </c>
      <c r="F281" s="65">
        <v>3.5999999999999996</v>
      </c>
      <c r="G281" s="65">
        <v>3.2</v>
      </c>
      <c r="H281" s="65">
        <v>1.5000000000000004</v>
      </c>
      <c r="I281" s="66">
        <f t="shared" si="21"/>
        <v>15.899999999999999</v>
      </c>
    </row>
    <row r="282" spans="1:9">
      <c r="A282" s="78">
        <v>271</v>
      </c>
      <c r="B282" s="16" t="s">
        <v>231</v>
      </c>
      <c r="C282" s="16" t="s">
        <v>913</v>
      </c>
      <c r="D282" s="64">
        <v>50</v>
      </c>
      <c r="E282" s="65">
        <v>33.1</v>
      </c>
      <c r="F282" s="65">
        <v>15.6</v>
      </c>
      <c r="G282" s="65">
        <v>11.2</v>
      </c>
      <c r="H282" s="65">
        <v>3.5</v>
      </c>
      <c r="I282" s="66">
        <f t="shared" si="21"/>
        <v>63.400000000000006</v>
      </c>
    </row>
    <row r="283" spans="1:9">
      <c r="A283" s="78">
        <v>272</v>
      </c>
      <c r="B283" s="17" t="s">
        <v>232</v>
      </c>
      <c r="C283" s="16" t="s">
        <v>913</v>
      </c>
      <c r="D283" s="64">
        <v>10</v>
      </c>
      <c r="E283" s="65">
        <v>15.1</v>
      </c>
      <c r="F283" s="65">
        <v>5.6000000000000014</v>
      </c>
      <c r="G283" s="65">
        <v>4.2</v>
      </c>
      <c r="H283" s="65">
        <v>2.5000000000000004</v>
      </c>
      <c r="I283" s="66">
        <f t="shared" si="21"/>
        <v>27.400000000000002</v>
      </c>
    </row>
    <row r="284" spans="1:9" s="1" customFormat="1">
      <c r="A284" s="78">
        <v>273</v>
      </c>
      <c r="B284" s="17" t="s">
        <v>847</v>
      </c>
      <c r="C284" s="16" t="s">
        <v>913</v>
      </c>
      <c r="D284" s="79">
        <v>6</v>
      </c>
      <c r="E284" s="65">
        <v>8.1</v>
      </c>
      <c r="F284" s="65">
        <v>2.5999999999999996</v>
      </c>
      <c r="G284" s="65">
        <v>1.7</v>
      </c>
      <c r="H284" s="65">
        <v>0.5</v>
      </c>
      <c r="I284" s="66">
        <f t="shared" si="21"/>
        <v>12.899999999999999</v>
      </c>
    </row>
    <row r="285" spans="1:9" s="1" customFormat="1">
      <c r="A285" s="78">
        <v>274</v>
      </c>
      <c r="B285" s="17" t="s">
        <v>233</v>
      </c>
      <c r="C285" s="16" t="s">
        <v>913</v>
      </c>
      <c r="D285" s="64" t="s">
        <v>20</v>
      </c>
      <c r="E285" s="65">
        <v>8.1</v>
      </c>
      <c r="F285" s="65">
        <v>3.5999999999999996</v>
      </c>
      <c r="G285" s="65">
        <v>2.7</v>
      </c>
      <c r="H285" s="65">
        <v>2.0000000000000004</v>
      </c>
      <c r="I285" s="66">
        <f t="shared" si="21"/>
        <v>16.399999999999999</v>
      </c>
    </row>
    <row r="286" spans="1:9">
      <c r="A286" s="78">
        <v>275</v>
      </c>
      <c r="B286" s="17" t="s">
        <v>234</v>
      </c>
      <c r="C286" s="16" t="s">
        <v>913</v>
      </c>
      <c r="D286" s="64">
        <v>50</v>
      </c>
      <c r="E286" s="65">
        <v>32.1</v>
      </c>
      <c r="F286" s="65">
        <v>10.600000000000001</v>
      </c>
      <c r="G286" s="65">
        <v>2.2000000000000002</v>
      </c>
      <c r="H286" s="65">
        <v>1.5000000000000004</v>
      </c>
      <c r="I286" s="66">
        <f t="shared" si="21"/>
        <v>46.400000000000006</v>
      </c>
    </row>
    <row r="287" spans="1:9">
      <c r="A287" s="78">
        <v>276</v>
      </c>
      <c r="B287" s="17" t="s">
        <v>235</v>
      </c>
      <c r="C287" s="61" t="s">
        <v>848</v>
      </c>
      <c r="D287" s="79" t="s">
        <v>20</v>
      </c>
      <c r="E287" s="65">
        <v>8.1</v>
      </c>
      <c r="F287" s="65">
        <v>2.5999999999999996</v>
      </c>
      <c r="G287" s="65">
        <v>2.7</v>
      </c>
      <c r="H287" s="65">
        <v>2.5000000000000004</v>
      </c>
      <c r="I287" s="66">
        <f t="shared" si="21"/>
        <v>15.899999999999999</v>
      </c>
    </row>
    <row r="288" spans="1:9">
      <c r="A288" s="78">
        <v>277</v>
      </c>
      <c r="B288" s="16" t="s">
        <v>236</v>
      </c>
      <c r="C288" s="61" t="s">
        <v>1036</v>
      </c>
      <c r="D288" s="79">
        <v>50</v>
      </c>
      <c r="E288" s="65">
        <v>32.1</v>
      </c>
      <c r="F288" s="65">
        <v>12.600000000000001</v>
      </c>
      <c r="G288" s="65">
        <v>5.2</v>
      </c>
      <c r="H288" s="65">
        <v>2.0000000000000004</v>
      </c>
      <c r="I288" s="66">
        <f t="shared" si="21"/>
        <v>51.900000000000006</v>
      </c>
    </row>
    <row r="289" spans="1:9">
      <c r="A289" s="78">
        <v>278</v>
      </c>
      <c r="B289" s="17" t="s">
        <v>237</v>
      </c>
      <c r="C289" s="16" t="s">
        <v>913</v>
      </c>
      <c r="D289" s="79" t="s">
        <v>20</v>
      </c>
      <c r="E289" s="65">
        <v>8.6</v>
      </c>
      <c r="F289" s="65">
        <v>2.0999999999999996</v>
      </c>
      <c r="G289" s="65">
        <v>2.2000000000000002</v>
      </c>
      <c r="H289" s="65">
        <v>2.0000000000000004</v>
      </c>
      <c r="I289" s="66">
        <f t="shared" si="21"/>
        <v>14.899999999999999</v>
      </c>
    </row>
    <row r="290" spans="1:9">
      <c r="A290" s="78">
        <v>279</v>
      </c>
      <c r="B290" s="17" t="s">
        <v>238</v>
      </c>
      <c r="C290" s="61" t="s">
        <v>846</v>
      </c>
      <c r="D290" s="79" t="s">
        <v>20</v>
      </c>
      <c r="E290" s="65">
        <v>7.6000000000000005</v>
      </c>
      <c r="F290" s="65">
        <v>3.5999999999999996</v>
      </c>
      <c r="G290" s="65">
        <v>2.7</v>
      </c>
      <c r="H290" s="65">
        <v>2.0000000000000004</v>
      </c>
      <c r="I290" s="66">
        <f t="shared" si="21"/>
        <v>15.899999999999999</v>
      </c>
    </row>
    <row r="291" spans="1:9" s="1" customFormat="1">
      <c r="A291" s="78">
        <v>280</v>
      </c>
      <c r="B291" s="17" t="s">
        <v>239</v>
      </c>
      <c r="C291" s="61" t="s">
        <v>843</v>
      </c>
      <c r="D291" s="64">
        <v>10</v>
      </c>
      <c r="E291" s="65">
        <v>9.1</v>
      </c>
      <c r="F291" s="65">
        <v>3.5999999999999996</v>
      </c>
      <c r="G291" s="65">
        <v>3.7</v>
      </c>
      <c r="H291" s="65">
        <v>1.5000000000000004</v>
      </c>
      <c r="I291" s="66">
        <f t="shared" si="21"/>
        <v>17.899999999999999</v>
      </c>
    </row>
    <row r="292" spans="1:9">
      <c r="A292" s="78">
        <v>281</v>
      </c>
      <c r="B292" s="17" t="s">
        <v>779</v>
      </c>
      <c r="C292" s="16" t="s">
        <v>913</v>
      </c>
      <c r="D292" s="64" t="s">
        <v>20</v>
      </c>
      <c r="E292" s="65">
        <v>8.1</v>
      </c>
      <c r="F292" s="65">
        <v>3.5999999999999996</v>
      </c>
      <c r="G292" s="65">
        <v>2.7</v>
      </c>
      <c r="H292" s="65">
        <v>1.5000000000000004</v>
      </c>
      <c r="I292" s="66">
        <f t="shared" si="21"/>
        <v>15.899999999999999</v>
      </c>
    </row>
    <row r="293" spans="1:9">
      <c r="A293" s="78">
        <v>282</v>
      </c>
      <c r="B293" s="17" t="s">
        <v>240</v>
      </c>
      <c r="C293" s="16" t="s">
        <v>913</v>
      </c>
      <c r="D293" s="64" t="s">
        <v>20</v>
      </c>
      <c r="E293" s="65">
        <v>8.1</v>
      </c>
      <c r="F293" s="65">
        <v>2.5999999999999996</v>
      </c>
      <c r="G293" s="65">
        <v>2.7</v>
      </c>
      <c r="H293" s="65">
        <v>1.5000000000000004</v>
      </c>
      <c r="I293" s="66">
        <f t="shared" si="21"/>
        <v>14.899999999999999</v>
      </c>
    </row>
    <row r="294" spans="1:9">
      <c r="A294" s="78">
        <v>283</v>
      </c>
      <c r="B294" s="17" t="s">
        <v>241</v>
      </c>
      <c r="C294" s="16" t="s">
        <v>913</v>
      </c>
      <c r="D294" s="64">
        <v>15</v>
      </c>
      <c r="E294" s="65">
        <v>17.099999999999998</v>
      </c>
      <c r="F294" s="65">
        <v>2.5999999999999996</v>
      </c>
      <c r="G294" s="65">
        <v>2.2000000000000002</v>
      </c>
      <c r="H294" s="65">
        <v>2.0000000000000004</v>
      </c>
      <c r="I294" s="66">
        <f t="shared" si="21"/>
        <v>23.899999999999995</v>
      </c>
    </row>
    <row r="295" spans="1:9">
      <c r="A295" s="78">
        <v>284</v>
      </c>
      <c r="B295" s="17" t="s">
        <v>842</v>
      </c>
      <c r="C295" s="16" t="s">
        <v>913</v>
      </c>
      <c r="D295" s="79" t="s">
        <v>20</v>
      </c>
      <c r="E295" s="65">
        <v>8.1</v>
      </c>
      <c r="F295" s="65">
        <v>3.5999999999999996</v>
      </c>
      <c r="G295" s="65">
        <v>2.2000000000000002</v>
      </c>
      <c r="H295" s="65">
        <v>1.5000000000000004</v>
      </c>
      <c r="I295" s="66">
        <f t="shared" si="21"/>
        <v>15.399999999999999</v>
      </c>
    </row>
    <row r="296" spans="1:9">
      <c r="A296" s="78">
        <v>285</v>
      </c>
      <c r="B296" s="17" t="s">
        <v>242</v>
      </c>
      <c r="C296" s="16" t="s">
        <v>913</v>
      </c>
      <c r="D296" s="64">
        <v>5</v>
      </c>
      <c r="E296" s="65">
        <v>9.1</v>
      </c>
      <c r="F296" s="65">
        <v>3.5999999999999996</v>
      </c>
      <c r="G296" s="65">
        <v>1.7</v>
      </c>
      <c r="H296" s="65">
        <v>0.5</v>
      </c>
      <c r="I296" s="66">
        <f t="shared" si="21"/>
        <v>14.899999999999999</v>
      </c>
    </row>
    <row r="297" spans="1:9">
      <c r="A297" s="78">
        <v>286</v>
      </c>
      <c r="B297" s="69" t="s">
        <v>243</v>
      </c>
      <c r="C297" s="16" t="s">
        <v>913</v>
      </c>
      <c r="D297" s="64">
        <v>10</v>
      </c>
      <c r="E297" s="65">
        <v>9.1</v>
      </c>
      <c r="F297" s="65">
        <v>3.5999999999999996</v>
      </c>
      <c r="G297" s="65">
        <v>3.2</v>
      </c>
      <c r="H297" s="65">
        <v>0.99999999999999989</v>
      </c>
      <c r="I297" s="66">
        <f t="shared" si="21"/>
        <v>16.899999999999999</v>
      </c>
    </row>
    <row r="298" spans="1:9">
      <c r="A298" s="78">
        <v>287</v>
      </c>
      <c r="B298" s="15" t="s">
        <v>244</v>
      </c>
      <c r="C298" s="16" t="s">
        <v>913</v>
      </c>
      <c r="D298" s="64" t="s">
        <v>20</v>
      </c>
      <c r="E298" s="65">
        <v>8.1</v>
      </c>
      <c r="F298" s="65">
        <v>2.5999999999999996</v>
      </c>
      <c r="G298" s="65">
        <v>2.2000000000000002</v>
      </c>
      <c r="H298" s="65">
        <v>1.5000000000000004</v>
      </c>
      <c r="I298" s="66">
        <f t="shared" si="21"/>
        <v>14.399999999999999</v>
      </c>
    </row>
    <row r="299" spans="1:9">
      <c r="A299" s="78">
        <v>288</v>
      </c>
      <c r="B299" s="15" t="s">
        <v>245</v>
      </c>
      <c r="C299" s="16" t="s">
        <v>913</v>
      </c>
      <c r="D299" s="64">
        <v>10</v>
      </c>
      <c r="E299" s="65">
        <v>8.1</v>
      </c>
      <c r="F299" s="65">
        <v>4.6000000000000014</v>
      </c>
      <c r="G299" s="65">
        <v>5.2</v>
      </c>
      <c r="H299" s="65">
        <v>2.0000000000000004</v>
      </c>
      <c r="I299" s="66">
        <f>SUM(E299:H299)</f>
        <v>19.900000000000002</v>
      </c>
    </row>
    <row r="300" spans="1:9">
      <c r="A300" s="78">
        <v>289</v>
      </c>
      <c r="B300" s="15" t="s">
        <v>246</v>
      </c>
      <c r="C300" s="16" t="s">
        <v>913</v>
      </c>
      <c r="D300" s="64">
        <v>10</v>
      </c>
      <c r="E300" s="65">
        <v>13.1</v>
      </c>
      <c r="F300" s="65">
        <v>5.6000000000000014</v>
      </c>
      <c r="G300" s="65">
        <v>4.2</v>
      </c>
      <c r="H300" s="65">
        <v>1.5000000000000004</v>
      </c>
      <c r="I300" s="66">
        <f>SUM(E300:H300)</f>
        <v>24.400000000000002</v>
      </c>
    </row>
    <row r="301" spans="1:9">
      <c r="A301" s="78">
        <v>290</v>
      </c>
      <c r="B301" s="15" t="s">
        <v>247</v>
      </c>
      <c r="C301" s="61" t="s">
        <v>1035</v>
      </c>
      <c r="D301" s="64">
        <v>10</v>
      </c>
      <c r="E301" s="65">
        <v>15.1</v>
      </c>
      <c r="F301" s="65">
        <v>5.6000000000000014</v>
      </c>
      <c r="G301" s="65">
        <v>4.2</v>
      </c>
      <c r="H301" s="65">
        <v>2.5000000000000004</v>
      </c>
      <c r="I301" s="66">
        <f>SUM(E301:H301)</f>
        <v>27.400000000000002</v>
      </c>
    </row>
    <row r="302" spans="1:9">
      <c r="A302" s="78">
        <v>291</v>
      </c>
      <c r="B302" s="72" t="s">
        <v>248</v>
      </c>
      <c r="C302" s="16" t="s">
        <v>913</v>
      </c>
      <c r="D302" s="64" t="s">
        <v>20</v>
      </c>
      <c r="E302" s="65">
        <v>8.1</v>
      </c>
      <c r="F302" s="65">
        <v>2.5999999999999996</v>
      </c>
      <c r="G302" s="65">
        <v>2.2000000000000002</v>
      </c>
      <c r="H302" s="65">
        <v>1.5000000000000004</v>
      </c>
      <c r="I302" s="66">
        <f>SUM(E302:H302)</f>
        <v>14.399999999999999</v>
      </c>
    </row>
    <row r="303" spans="1:9">
      <c r="A303" s="78">
        <v>292</v>
      </c>
      <c r="B303" s="18" t="s">
        <v>845</v>
      </c>
      <c r="C303" s="16" t="s">
        <v>913</v>
      </c>
      <c r="D303" s="64" t="s">
        <v>20</v>
      </c>
      <c r="E303" s="65">
        <v>5.1000000000000005</v>
      </c>
      <c r="F303" s="65">
        <v>4.1000000000000014</v>
      </c>
      <c r="G303" s="65">
        <v>3.2</v>
      </c>
      <c r="H303" s="65">
        <v>2.0000000000000004</v>
      </c>
      <c r="I303" s="66">
        <f>SUM(E303:H303)</f>
        <v>14.400000000000002</v>
      </c>
    </row>
    <row r="304" spans="1:9">
      <c r="A304" s="78">
        <v>293</v>
      </c>
      <c r="B304" s="108" t="s">
        <v>1094</v>
      </c>
      <c r="C304" s="16" t="s">
        <v>913</v>
      </c>
      <c r="D304" s="64" t="s">
        <v>20</v>
      </c>
      <c r="E304" s="65">
        <v>8.1</v>
      </c>
      <c r="F304" s="65">
        <v>3.5999999999999996</v>
      </c>
      <c r="G304" s="65">
        <v>2.7</v>
      </c>
      <c r="H304" s="65">
        <v>3.2000000000000006</v>
      </c>
      <c r="I304" s="66">
        <f t="shared" ref="I304:I306" si="22">SUM(E304:H304)</f>
        <v>17.599999999999998</v>
      </c>
    </row>
    <row r="305" spans="1:941">
      <c r="A305" s="78">
        <v>294</v>
      </c>
      <c r="B305" s="108" t="s">
        <v>1133</v>
      </c>
      <c r="C305" s="16" t="s">
        <v>913</v>
      </c>
      <c r="D305" s="64" t="s">
        <v>20</v>
      </c>
      <c r="E305" s="65">
        <v>8.1</v>
      </c>
      <c r="F305" s="65">
        <v>2.5999999999999996</v>
      </c>
      <c r="G305" s="65">
        <v>2.7</v>
      </c>
      <c r="H305" s="65">
        <v>1.5000000000000004</v>
      </c>
      <c r="I305" s="66">
        <f t="shared" si="22"/>
        <v>14.899999999999999</v>
      </c>
    </row>
    <row r="306" spans="1:941">
      <c r="A306" s="78">
        <v>295</v>
      </c>
      <c r="B306" s="61" t="s">
        <v>1175</v>
      </c>
      <c r="C306" s="16" t="s">
        <v>913</v>
      </c>
      <c r="D306" s="79" t="s">
        <v>20</v>
      </c>
      <c r="E306" s="65">
        <v>8.1</v>
      </c>
      <c r="F306" s="65">
        <v>3.5999999999999996</v>
      </c>
      <c r="G306" s="65">
        <v>2.2000000000000002</v>
      </c>
      <c r="H306" s="65">
        <v>1.5000000000000004</v>
      </c>
      <c r="I306" s="66">
        <f t="shared" si="22"/>
        <v>15.399999999999999</v>
      </c>
    </row>
    <row r="307" spans="1:941">
      <c r="A307" s="80"/>
      <c r="B307" s="17"/>
      <c r="C307" s="74" t="s">
        <v>76</v>
      </c>
      <c r="D307" s="75">
        <f t="shared" ref="D307" si="23">SUM(D277:D302)</f>
        <v>255</v>
      </c>
      <c r="E307" s="75">
        <f>SUM(E277:E306)</f>
        <v>359.50000000000017</v>
      </c>
      <c r="F307" s="75">
        <f>SUM(F277:F306)</f>
        <v>138.49999999999991</v>
      </c>
      <c r="G307" s="75">
        <f>SUM(G277:G306)</f>
        <v>98.500000000000057</v>
      </c>
      <c r="H307" s="75">
        <f>SUM(H277:H306)</f>
        <v>53.20000000000001</v>
      </c>
      <c r="I307" s="75">
        <f>SUM(I277:I306)</f>
        <v>649.69999999999959</v>
      </c>
    </row>
    <row r="308" spans="1:941" ht="30" customHeight="1">
      <c r="A308" s="141" t="s">
        <v>249</v>
      </c>
      <c r="B308" s="141"/>
      <c r="C308" s="141"/>
      <c r="D308" s="141"/>
      <c r="E308" s="141"/>
      <c r="F308" s="141"/>
      <c r="G308" s="141"/>
      <c r="H308" s="141"/>
      <c r="I308" s="14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  <c r="IY308" s="1"/>
      <c r="IZ308" s="1"/>
      <c r="JA308" s="1"/>
      <c r="JB308" s="1"/>
      <c r="JC308" s="1"/>
      <c r="JD308" s="1"/>
      <c r="JE308" s="1"/>
      <c r="JF308" s="1"/>
      <c r="JG308" s="1"/>
      <c r="JH308" s="1"/>
      <c r="JI308" s="1"/>
      <c r="JJ308" s="1"/>
      <c r="JK308" s="1"/>
      <c r="JL308" s="1"/>
      <c r="JM308" s="1"/>
      <c r="JN308" s="1"/>
      <c r="JO308" s="1"/>
      <c r="JP308" s="1"/>
      <c r="JQ308" s="1"/>
      <c r="JR308" s="1"/>
      <c r="JS308" s="1"/>
      <c r="JT308" s="1"/>
      <c r="JU308" s="1"/>
      <c r="JV308" s="1"/>
      <c r="JW308" s="1"/>
      <c r="JX308" s="1"/>
      <c r="JY308" s="1"/>
      <c r="JZ308" s="1"/>
      <c r="KA308" s="1"/>
      <c r="KB308" s="1"/>
      <c r="KC308" s="1"/>
      <c r="KD308" s="1"/>
      <c r="KE308" s="1"/>
      <c r="KF308" s="1"/>
      <c r="KG308" s="1"/>
      <c r="KH308" s="1"/>
      <c r="KI308" s="1"/>
      <c r="KJ308" s="1"/>
      <c r="KK308" s="1"/>
      <c r="KL308" s="1"/>
      <c r="KM308" s="1"/>
      <c r="KN308" s="1"/>
      <c r="KO308" s="1"/>
      <c r="KP308" s="1"/>
      <c r="KQ308" s="1"/>
      <c r="KR308" s="1"/>
      <c r="KS308" s="1"/>
      <c r="KT308" s="1"/>
      <c r="KU308" s="1"/>
      <c r="KV308" s="1"/>
      <c r="KW308" s="1"/>
      <c r="KX308" s="1"/>
      <c r="KY308" s="1"/>
      <c r="KZ308" s="1"/>
      <c r="LA308" s="1"/>
      <c r="LB308" s="1"/>
      <c r="LC308" s="1"/>
      <c r="LD308" s="1"/>
      <c r="LE308" s="1"/>
      <c r="LF308" s="1"/>
      <c r="LG308" s="1"/>
      <c r="LH308" s="1"/>
      <c r="LI308" s="1"/>
      <c r="LJ308" s="1"/>
      <c r="LK308" s="1"/>
      <c r="LL308" s="1"/>
      <c r="LM308" s="1"/>
      <c r="LN308" s="1"/>
      <c r="LO308" s="1"/>
      <c r="LP308" s="1"/>
      <c r="LQ308" s="1"/>
      <c r="LR308" s="1"/>
      <c r="LS308" s="1"/>
      <c r="LT308" s="1"/>
      <c r="LU308" s="1"/>
      <c r="LV308" s="1"/>
      <c r="LW308" s="1"/>
      <c r="LX308" s="1"/>
      <c r="LY308" s="1"/>
      <c r="LZ308" s="1"/>
      <c r="MA308" s="1"/>
      <c r="MB308" s="1"/>
      <c r="MC308" s="1"/>
      <c r="MD308" s="1"/>
      <c r="ME308" s="1"/>
      <c r="MF308" s="1"/>
      <c r="MG308" s="1"/>
      <c r="MH308" s="1"/>
      <c r="MI308" s="1"/>
      <c r="MJ308" s="1"/>
      <c r="MK308" s="1"/>
      <c r="ML308" s="1"/>
      <c r="MM308" s="1"/>
      <c r="MN308" s="1"/>
      <c r="MO308" s="1"/>
      <c r="MP308" s="1"/>
      <c r="MQ308" s="1"/>
      <c r="MR308" s="1"/>
      <c r="MS308" s="1"/>
      <c r="MT308" s="1"/>
      <c r="MU308" s="1"/>
      <c r="MV308" s="1"/>
      <c r="MW308" s="1"/>
      <c r="MX308" s="1"/>
      <c r="MY308" s="1"/>
      <c r="MZ308" s="1"/>
      <c r="NA308" s="1"/>
      <c r="NB308" s="1"/>
      <c r="NC308" s="1"/>
      <c r="ND308" s="1"/>
      <c r="NE308" s="1"/>
      <c r="NF308" s="1"/>
      <c r="NG308" s="1"/>
      <c r="NH308" s="1"/>
      <c r="NI308" s="1"/>
      <c r="NJ308" s="1"/>
      <c r="NK308" s="1"/>
      <c r="NL308" s="1"/>
      <c r="NM308" s="1"/>
      <c r="NN308" s="1"/>
      <c r="NO308" s="1"/>
      <c r="NP308" s="1"/>
      <c r="NQ308" s="1"/>
      <c r="NR308" s="1"/>
      <c r="NS308" s="1"/>
      <c r="NT308" s="1"/>
      <c r="NU308" s="1"/>
      <c r="NV308" s="1"/>
      <c r="NW308" s="1"/>
      <c r="NX308" s="1"/>
      <c r="NY308" s="1"/>
      <c r="NZ308" s="1"/>
      <c r="OA308" s="1"/>
      <c r="OB308" s="1"/>
      <c r="OC308" s="1"/>
      <c r="OD308" s="1"/>
      <c r="OE308" s="1"/>
      <c r="OF308" s="1"/>
      <c r="OG308" s="1"/>
      <c r="OH308" s="1"/>
      <c r="OI308" s="1"/>
      <c r="OJ308" s="1"/>
      <c r="OK308" s="1"/>
      <c r="OL308" s="1"/>
      <c r="OM308" s="1"/>
      <c r="ON308" s="1"/>
      <c r="OO308" s="1"/>
      <c r="OP308" s="1"/>
      <c r="OQ308" s="1"/>
      <c r="OR308" s="1"/>
      <c r="OS308" s="1"/>
      <c r="OT308" s="1"/>
      <c r="OU308" s="1"/>
      <c r="OV308" s="1"/>
      <c r="OW308" s="1"/>
      <c r="OX308" s="1"/>
      <c r="OY308" s="1"/>
      <c r="OZ308" s="1"/>
      <c r="PA308" s="1"/>
      <c r="PB308" s="1"/>
      <c r="PC308" s="1"/>
      <c r="PD308" s="1"/>
      <c r="PE308" s="1"/>
      <c r="PF308" s="1"/>
      <c r="PG308" s="1"/>
      <c r="PH308" s="1"/>
      <c r="PI308" s="1"/>
      <c r="PJ308" s="1"/>
      <c r="PK308" s="1"/>
      <c r="PL308" s="1"/>
      <c r="PM308" s="1"/>
      <c r="PN308" s="1"/>
      <c r="PO308" s="1"/>
      <c r="PP308" s="1"/>
      <c r="PQ308" s="1"/>
      <c r="PR308" s="1"/>
      <c r="PS308" s="1"/>
      <c r="PT308" s="1"/>
      <c r="PU308" s="1"/>
      <c r="PV308" s="1"/>
      <c r="PW308" s="1"/>
      <c r="PX308" s="1"/>
      <c r="PY308" s="1"/>
      <c r="PZ308" s="1"/>
      <c r="QA308" s="1"/>
      <c r="QB308" s="1"/>
      <c r="QC308" s="1"/>
      <c r="QD308" s="1"/>
      <c r="QE308" s="1"/>
      <c r="QF308" s="1"/>
      <c r="QG308" s="1"/>
      <c r="QH308" s="1"/>
      <c r="QI308" s="1"/>
      <c r="QJ308" s="1"/>
      <c r="QK308" s="1"/>
      <c r="QL308" s="1"/>
      <c r="QM308" s="1"/>
      <c r="QN308" s="1"/>
      <c r="QO308" s="1"/>
      <c r="QP308" s="1"/>
      <c r="QQ308" s="1"/>
      <c r="QR308" s="1"/>
      <c r="QS308" s="1"/>
      <c r="QT308" s="1"/>
      <c r="QU308" s="1"/>
      <c r="QV308" s="1"/>
      <c r="QW308" s="1"/>
      <c r="QX308" s="1"/>
      <c r="QY308" s="1"/>
      <c r="QZ308" s="1"/>
      <c r="RA308" s="1"/>
      <c r="RB308" s="1"/>
      <c r="RC308" s="1"/>
      <c r="RD308" s="1"/>
      <c r="RE308" s="1"/>
      <c r="RF308" s="1"/>
      <c r="RG308" s="1"/>
      <c r="RH308" s="1"/>
      <c r="RI308" s="1"/>
      <c r="RJ308" s="1"/>
      <c r="RK308" s="1"/>
      <c r="RL308" s="1"/>
      <c r="RM308" s="1"/>
      <c r="RN308" s="1"/>
      <c r="RO308" s="1"/>
      <c r="RP308" s="1"/>
      <c r="RQ308" s="1"/>
      <c r="RR308" s="1"/>
      <c r="RS308" s="1"/>
      <c r="RT308" s="1"/>
      <c r="RU308" s="1"/>
      <c r="RV308" s="1"/>
      <c r="RW308" s="1"/>
      <c r="RX308" s="1"/>
      <c r="RY308" s="1"/>
      <c r="RZ308" s="1"/>
      <c r="SA308" s="1"/>
      <c r="SB308" s="1"/>
      <c r="SC308" s="1"/>
      <c r="SD308" s="1"/>
      <c r="SE308" s="1"/>
      <c r="SF308" s="1"/>
      <c r="SG308" s="1"/>
      <c r="SH308" s="1"/>
      <c r="SI308" s="1"/>
      <c r="SJ308" s="1"/>
      <c r="SK308" s="1"/>
      <c r="SL308" s="1"/>
      <c r="SM308" s="1"/>
      <c r="SN308" s="1"/>
      <c r="SO308" s="1"/>
      <c r="SP308" s="1"/>
      <c r="SQ308" s="1"/>
      <c r="SR308" s="1"/>
      <c r="SS308" s="1"/>
      <c r="ST308" s="1"/>
      <c r="SU308" s="1"/>
      <c r="SV308" s="1"/>
      <c r="SW308" s="1"/>
      <c r="SX308" s="1"/>
      <c r="SY308" s="1"/>
      <c r="SZ308" s="1"/>
      <c r="TA308" s="1"/>
      <c r="TB308" s="1"/>
      <c r="TC308" s="1"/>
      <c r="TD308" s="1"/>
      <c r="TE308" s="1"/>
      <c r="TF308" s="1"/>
      <c r="TG308" s="1"/>
      <c r="TH308" s="1"/>
      <c r="TI308" s="1"/>
      <c r="TJ308" s="1"/>
      <c r="TK308" s="1"/>
      <c r="TL308" s="1"/>
      <c r="TM308" s="1"/>
      <c r="TN308" s="1"/>
      <c r="TO308" s="1"/>
      <c r="TP308" s="1"/>
      <c r="TQ308" s="1"/>
      <c r="TR308" s="1"/>
      <c r="TS308" s="1"/>
      <c r="TT308" s="1"/>
      <c r="TU308" s="1"/>
      <c r="TV308" s="1"/>
      <c r="TW308" s="1"/>
      <c r="TX308" s="1"/>
      <c r="TY308" s="1"/>
      <c r="TZ308" s="1"/>
      <c r="UA308" s="1"/>
      <c r="UB308" s="1"/>
      <c r="UC308" s="1"/>
      <c r="UD308" s="1"/>
      <c r="UE308" s="1"/>
      <c r="UF308" s="1"/>
      <c r="UG308" s="1"/>
      <c r="UH308" s="1"/>
      <c r="UI308" s="1"/>
      <c r="UJ308" s="1"/>
      <c r="UK308" s="1"/>
      <c r="UL308" s="1"/>
      <c r="UM308" s="1"/>
      <c r="UN308" s="1"/>
      <c r="UO308" s="1"/>
      <c r="UP308" s="1"/>
      <c r="UQ308" s="1"/>
      <c r="UR308" s="1"/>
      <c r="US308" s="1"/>
      <c r="UT308" s="1"/>
      <c r="UU308" s="1"/>
      <c r="UV308" s="1"/>
      <c r="UW308" s="1"/>
      <c r="UX308" s="1"/>
      <c r="UY308" s="1"/>
      <c r="UZ308" s="1"/>
      <c r="VA308" s="1"/>
      <c r="VB308" s="1"/>
      <c r="VC308" s="1"/>
      <c r="VD308" s="1"/>
      <c r="VE308" s="1"/>
      <c r="VF308" s="1"/>
      <c r="VG308" s="1"/>
      <c r="VH308" s="1"/>
      <c r="VI308" s="1"/>
      <c r="VJ308" s="1"/>
      <c r="VK308" s="1"/>
      <c r="VL308" s="1"/>
      <c r="VM308" s="1"/>
      <c r="VN308" s="1"/>
      <c r="VO308" s="1"/>
      <c r="VP308" s="1"/>
      <c r="VQ308" s="1"/>
      <c r="VR308" s="1"/>
      <c r="VS308" s="1"/>
      <c r="VT308" s="1"/>
      <c r="VU308" s="1"/>
      <c r="VV308" s="1"/>
      <c r="VW308" s="1"/>
      <c r="VX308" s="1"/>
      <c r="VY308" s="1"/>
      <c r="VZ308" s="1"/>
      <c r="WA308" s="1"/>
      <c r="WB308" s="1"/>
      <c r="WC308" s="1"/>
      <c r="WD308" s="1"/>
      <c r="WE308" s="1"/>
      <c r="WF308" s="1"/>
      <c r="WG308" s="1"/>
      <c r="WH308" s="1"/>
      <c r="WI308" s="1"/>
      <c r="WJ308" s="1"/>
      <c r="WK308" s="1"/>
      <c r="WL308" s="1"/>
      <c r="WM308" s="1"/>
      <c r="WN308" s="1"/>
      <c r="WO308" s="1"/>
      <c r="WP308" s="1"/>
      <c r="WQ308" s="1"/>
      <c r="WR308" s="1"/>
      <c r="WS308" s="1"/>
      <c r="WT308" s="1"/>
      <c r="WU308" s="1"/>
      <c r="WV308" s="1"/>
      <c r="WW308" s="1"/>
      <c r="WX308" s="1"/>
      <c r="WY308" s="1"/>
      <c r="WZ308" s="1"/>
      <c r="XA308" s="1"/>
      <c r="XB308" s="1"/>
      <c r="XC308" s="1"/>
      <c r="XD308" s="1"/>
      <c r="XE308" s="1"/>
      <c r="XF308" s="1"/>
      <c r="XG308" s="1"/>
      <c r="XH308" s="1"/>
      <c r="XI308" s="1"/>
      <c r="XJ308" s="1"/>
      <c r="XK308" s="1"/>
      <c r="XL308" s="1"/>
      <c r="XM308" s="1"/>
      <c r="XN308" s="1"/>
      <c r="XO308" s="1"/>
      <c r="XP308" s="1"/>
      <c r="XQ308" s="1"/>
      <c r="XR308" s="1"/>
      <c r="XS308" s="1"/>
      <c r="XT308" s="1"/>
      <c r="XU308" s="1"/>
      <c r="XV308" s="1"/>
      <c r="XW308" s="1"/>
      <c r="XX308" s="1"/>
      <c r="XY308" s="1"/>
      <c r="XZ308" s="1"/>
      <c r="YA308" s="1"/>
      <c r="YB308" s="1"/>
      <c r="YC308" s="1"/>
      <c r="YD308" s="1"/>
      <c r="YE308" s="1"/>
      <c r="YF308" s="1"/>
      <c r="YG308" s="1"/>
      <c r="YH308" s="1"/>
      <c r="YI308" s="1"/>
      <c r="YJ308" s="1"/>
      <c r="YK308" s="1"/>
      <c r="YL308" s="1"/>
      <c r="YM308" s="1"/>
      <c r="YN308" s="1"/>
      <c r="YO308" s="1"/>
      <c r="YP308" s="1"/>
      <c r="YQ308" s="1"/>
      <c r="YR308" s="1"/>
      <c r="YS308" s="1"/>
      <c r="YT308" s="1"/>
      <c r="YU308" s="1"/>
      <c r="YV308" s="1"/>
      <c r="YW308" s="1"/>
      <c r="YX308" s="1"/>
      <c r="YY308" s="1"/>
      <c r="YZ308" s="1"/>
      <c r="ZA308" s="1"/>
      <c r="ZB308" s="1"/>
      <c r="ZC308" s="1"/>
      <c r="ZD308" s="1"/>
      <c r="ZE308" s="1"/>
      <c r="ZF308" s="1"/>
      <c r="ZG308" s="1"/>
      <c r="ZH308" s="1"/>
      <c r="ZI308" s="1"/>
      <c r="ZJ308" s="1"/>
      <c r="ZK308" s="1"/>
      <c r="ZL308" s="1"/>
      <c r="ZM308" s="1"/>
      <c r="ZN308" s="1"/>
      <c r="ZO308" s="1"/>
      <c r="ZP308" s="1"/>
      <c r="ZQ308" s="1"/>
      <c r="ZR308" s="1"/>
      <c r="ZS308" s="1"/>
      <c r="ZT308" s="1"/>
      <c r="ZU308" s="1"/>
      <c r="ZV308" s="1"/>
      <c r="ZW308" s="1"/>
      <c r="ZX308" s="1"/>
      <c r="ZY308" s="1"/>
      <c r="ZZ308" s="1"/>
      <c r="AAA308" s="1"/>
      <c r="AAB308" s="1"/>
      <c r="AAC308" s="1"/>
      <c r="AAD308" s="1"/>
      <c r="AAE308" s="1"/>
      <c r="AAF308" s="1"/>
      <c r="AAG308" s="1"/>
      <c r="AAH308" s="1"/>
      <c r="AAI308" s="1"/>
      <c r="AAJ308" s="1"/>
      <c r="AAK308" s="1"/>
      <c r="AAL308" s="1"/>
      <c r="AAM308" s="1"/>
      <c r="AAN308" s="1"/>
      <c r="AAO308" s="1"/>
      <c r="AAP308" s="1"/>
      <c r="AAQ308" s="1"/>
      <c r="AAR308" s="1"/>
      <c r="AAS308" s="1"/>
      <c r="AAT308" s="1"/>
      <c r="AAU308" s="1"/>
      <c r="AAV308" s="1"/>
      <c r="AAW308" s="1"/>
      <c r="AAX308" s="1"/>
      <c r="AAY308" s="1"/>
      <c r="AAZ308" s="1"/>
      <c r="ABA308" s="1"/>
      <c r="ABB308" s="1"/>
      <c r="ABC308" s="1"/>
      <c r="ABD308" s="1"/>
      <c r="ABE308" s="1"/>
      <c r="ABF308" s="1"/>
      <c r="ABG308" s="1"/>
      <c r="ABH308" s="1"/>
      <c r="ABI308" s="1"/>
      <c r="ABJ308" s="1"/>
      <c r="ABK308" s="1"/>
      <c r="ABL308" s="1"/>
      <c r="ABM308" s="1"/>
      <c r="ABN308" s="1"/>
      <c r="ABO308" s="1"/>
      <c r="ABP308" s="1"/>
      <c r="ABQ308" s="1"/>
      <c r="ABR308" s="1"/>
      <c r="ABS308" s="1"/>
      <c r="ABT308" s="1"/>
      <c r="ABU308" s="1"/>
      <c r="ABV308" s="1"/>
      <c r="ABW308" s="1"/>
      <c r="ABX308" s="1"/>
      <c r="ABY308" s="1"/>
      <c r="ABZ308" s="1"/>
      <c r="ACA308" s="1"/>
      <c r="ACB308" s="1"/>
      <c r="ACC308" s="1"/>
      <c r="ACD308" s="1"/>
      <c r="ACE308" s="1"/>
      <c r="ACF308" s="1"/>
      <c r="ACG308" s="1"/>
      <c r="ACH308" s="1"/>
      <c r="ACI308" s="1"/>
      <c r="ACJ308" s="1"/>
      <c r="ACK308" s="1"/>
      <c r="ACL308" s="1"/>
      <c r="ACM308" s="1"/>
      <c r="ACN308" s="1"/>
      <c r="ACO308" s="1"/>
      <c r="ACP308" s="1"/>
      <c r="ACQ308" s="1"/>
      <c r="ACR308" s="1"/>
      <c r="ACS308" s="1"/>
      <c r="ACT308" s="1"/>
      <c r="ACU308" s="1"/>
      <c r="ACV308" s="1"/>
      <c r="ACW308" s="1"/>
      <c r="ACX308" s="1"/>
      <c r="ACY308" s="1"/>
      <c r="ACZ308" s="1"/>
      <c r="ADA308" s="1"/>
      <c r="ADB308" s="1"/>
      <c r="ADC308" s="1"/>
      <c r="ADD308" s="1"/>
      <c r="ADE308" s="1"/>
      <c r="ADF308" s="1"/>
      <c r="ADG308" s="1"/>
      <c r="ADH308" s="1"/>
      <c r="ADI308" s="1"/>
      <c r="ADJ308" s="1"/>
      <c r="ADK308" s="1"/>
      <c r="ADL308" s="1"/>
      <c r="ADM308" s="1"/>
      <c r="ADN308" s="1"/>
      <c r="ADO308" s="1"/>
      <c r="ADP308" s="1"/>
      <c r="ADQ308" s="1"/>
      <c r="ADR308" s="1"/>
      <c r="ADS308" s="1"/>
      <c r="ADT308" s="1"/>
      <c r="ADU308" s="1"/>
      <c r="ADV308" s="1"/>
      <c r="ADW308" s="1"/>
      <c r="ADX308" s="1"/>
      <c r="ADY308" s="1"/>
      <c r="ADZ308" s="1"/>
      <c r="AEA308" s="1"/>
      <c r="AEB308" s="1"/>
      <c r="AEC308" s="1"/>
      <c r="AED308" s="1"/>
      <c r="AEE308" s="1"/>
      <c r="AEF308" s="1"/>
      <c r="AEG308" s="1"/>
      <c r="AEH308" s="1"/>
      <c r="AEI308" s="1"/>
      <c r="AEJ308" s="1"/>
      <c r="AEK308" s="1"/>
      <c r="AEL308" s="1"/>
      <c r="AEM308" s="1"/>
      <c r="AEN308" s="1"/>
      <c r="AEO308" s="1"/>
      <c r="AEP308" s="1"/>
      <c r="AEQ308" s="1"/>
      <c r="AER308" s="1"/>
      <c r="AES308" s="1"/>
      <c r="AET308" s="1"/>
      <c r="AEU308" s="1"/>
      <c r="AEV308" s="1"/>
      <c r="AEW308" s="1"/>
      <c r="AEX308" s="1"/>
      <c r="AEY308" s="1"/>
      <c r="AEZ308" s="1"/>
      <c r="AFA308" s="1"/>
      <c r="AFB308" s="1"/>
      <c r="AFC308" s="1"/>
      <c r="AFD308" s="1"/>
      <c r="AFE308" s="1"/>
      <c r="AFF308" s="1"/>
      <c r="AFG308" s="1"/>
      <c r="AFH308" s="1"/>
      <c r="AFI308" s="1"/>
      <c r="AFJ308" s="1"/>
      <c r="AFK308" s="1"/>
      <c r="AFL308" s="1"/>
      <c r="AFM308" s="1"/>
      <c r="AFN308" s="1"/>
      <c r="AFO308" s="1"/>
      <c r="AFP308" s="1"/>
      <c r="AFQ308" s="1"/>
      <c r="AFR308" s="1"/>
      <c r="AFS308" s="1"/>
      <c r="AFT308" s="1"/>
      <c r="AFU308" s="1"/>
      <c r="AFV308" s="1"/>
      <c r="AFW308" s="1"/>
      <c r="AFX308" s="1"/>
      <c r="AFY308" s="1"/>
      <c r="AFZ308" s="1"/>
      <c r="AGA308" s="1"/>
      <c r="AGB308" s="1"/>
      <c r="AGC308" s="1"/>
      <c r="AGD308" s="1"/>
      <c r="AGE308" s="1"/>
      <c r="AGF308" s="1"/>
      <c r="AGG308" s="1"/>
      <c r="AGH308" s="1"/>
      <c r="AGI308" s="1"/>
      <c r="AGJ308" s="1"/>
      <c r="AGK308" s="1"/>
      <c r="AGL308" s="1"/>
      <c r="AGM308" s="1"/>
      <c r="AGN308" s="1"/>
      <c r="AGO308" s="1"/>
      <c r="AGP308" s="1"/>
      <c r="AGQ308" s="1"/>
      <c r="AGR308" s="1"/>
      <c r="AGS308" s="1"/>
      <c r="AGT308" s="1"/>
      <c r="AGU308" s="1"/>
      <c r="AGV308" s="1"/>
      <c r="AGW308" s="1"/>
      <c r="AGX308" s="1"/>
      <c r="AGY308" s="1"/>
      <c r="AGZ308" s="1"/>
      <c r="AHA308" s="1"/>
      <c r="AHB308" s="1"/>
      <c r="AHC308" s="1"/>
      <c r="AHD308" s="1"/>
      <c r="AHE308" s="1"/>
      <c r="AHF308" s="1"/>
      <c r="AHG308" s="1"/>
      <c r="AHH308" s="1"/>
      <c r="AHI308" s="1"/>
      <c r="AHJ308" s="1"/>
      <c r="AHK308" s="1"/>
      <c r="AHL308" s="1"/>
      <c r="AHM308" s="1"/>
      <c r="AHN308" s="1"/>
      <c r="AHO308" s="1"/>
      <c r="AHP308" s="1"/>
      <c r="AHQ308" s="1"/>
      <c r="AHR308" s="1"/>
      <c r="AHS308" s="1"/>
      <c r="AHT308" s="1"/>
      <c r="AHU308" s="1"/>
      <c r="AHV308" s="1"/>
      <c r="AHW308" s="1"/>
      <c r="AHX308" s="1"/>
      <c r="AHY308" s="1"/>
      <c r="AHZ308" s="1"/>
      <c r="AIA308" s="1"/>
      <c r="AIB308" s="1"/>
      <c r="AIC308" s="1"/>
      <c r="AID308" s="1"/>
      <c r="AIE308" s="1"/>
      <c r="AIF308" s="1"/>
      <c r="AIG308" s="1"/>
      <c r="AIH308" s="1"/>
      <c r="AII308" s="1"/>
      <c r="AIJ308" s="1"/>
      <c r="AIK308" s="1"/>
      <c r="AIL308" s="1"/>
      <c r="AIM308" s="1"/>
      <c r="AIN308" s="1"/>
      <c r="AIO308" s="1"/>
      <c r="AIP308" s="1"/>
      <c r="AIQ308" s="1"/>
      <c r="AIR308" s="1"/>
      <c r="AIS308" s="1"/>
      <c r="AIT308" s="1"/>
      <c r="AIU308" s="1"/>
      <c r="AIV308" s="1"/>
      <c r="AIW308" s="1"/>
      <c r="AIX308" s="1"/>
      <c r="AIY308" s="1"/>
      <c r="AIZ308" s="1"/>
      <c r="AJA308" s="1"/>
      <c r="AJB308" s="1"/>
      <c r="AJC308" s="1"/>
      <c r="AJD308" s="1"/>
      <c r="AJE308" s="1"/>
    </row>
    <row r="309" spans="1:941">
      <c r="A309" s="81">
        <v>296</v>
      </c>
      <c r="B309" s="82" t="s">
        <v>250</v>
      </c>
      <c r="C309" s="83" t="s">
        <v>912</v>
      </c>
      <c r="D309" s="81">
        <v>6</v>
      </c>
      <c r="E309" s="65">
        <v>0</v>
      </c>
      <c r="F309" s="65">
        <v>0</v>
      </c>
      <c r="G309" s="65">
        <v>0</v>
      </c>
      <c r="H309" s="65">
        <v>0</v>
      </c>
      <c r="I309" s="84">
        <f>SUM(E309:H309)</f>
        <v>0</v>
      </c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  <c r="IX309" s="1"/>
      <c r="IY309" s="1"/>
      <c r="IZ309" s="1"/>
      <c r="JA309" s="1"/>
      <c r="JB309" s="1"/>
      <c r="JC309" s="1"/>
      <c r="JD309" s="1"/>
      <c r="JE309" s="1"/>
      <c r="JF309" s="1"/>
      <c r="JG309" s="1"/>
      <c r="JH309" s="1"/>
      <c r="JI309" s="1"/>
      <c r="JJ309" s="1"/>
      <c r="JK309" s="1"/>
      <c r="JL309" s="1"/>
      <c r="JM309" s="1"/>
      <c r="JN309" s="1"/>
      <c r="JO309" s="1"/>
      <c r="JP309" s="1"/>
      <c r="JQ309" s="1"/>
      <c r="JR309" s="1"/>
      <c r="JS309" s="1"/>
      <c r="JT309" s="1"/>
      <c r="JU309" s="1"/>
      <c r="JV309" s="1"/>
      <c r="JW309" s="1"/>
      <c r="JX309" s="1"/>
      <c r="JY309" s="1"/>
      <c r="JZ309" s="1"/>
      <c r="KA309" s="1"/>
      <c r="KB309" s="1"/>
      <c r="KC309" s="1"/>
      <c r="KD309" s="1"/>
      <c r="KE309" s="1"/>
      <c r="KF309" s="1"/>
      <c r="KG309" s="1"/>
      <c r="KH309" s="1"/>
      <c r="KI309" s="1"/>
      <c r="KJ309" s="1"/>
      <c r="KK309" s="1"/>
      <c r="KL309" s="1"/>
      <c r="KM309" s="1"/>
      <c r="KN309" s="1"/>
      <c r="KO309" s="1"/>
      <c r="KP309" s="1"/>
      <c r="KQ309" s="1"/>
      <c r="KR309" s="1"/>
      <c r="KS309" s="1"/>
      <c r="KT309" s="1"/>
      <c r="KU309" s="1"/>
      <c r="KV309" s="1"/>
      <c r="KW309" s="1"/>
      <c r="KX309" s="1"/>
      <c r="KY309" s="1"/>
      <c r="KZ309" s="1"/>
      <c r="LA309" s="1"/>
      <c r="LB309" s="1"/>
      <c r="LC309" s="1"/>
      <c r="LD309" s="1"/>
      <c r="LE309" s="1"/>
      <c r="LF309" s="1"/>
      <c r="LG309" s="1"/>
      <c r="LH309" s="1"/>
      <c r="LI309" s="1"/>
      <c r="LJ309" s="1"/>
      <c r="LK309" s="1"/>
      <c r="LL309" s="1"/>
      <c r="LM309" s="1"/>
      <c r="LN309" s="1"/>
      <c r="LO309" s="1"/>
      <c r="LP309" s="1"/>
      <c r="LQ309" s="1"/>
      <c r="LR309" s="1"/>
      <c r="LS309" s="1"/>
      <c r="LT309" s="1"/>
      <c r="LU309" s="1"/>
      <c r="LV309" s="1"/>
      <c r="LW309" s="1"/>
      <c r="LX309" s="1"/>
      <c r="LY309" s="1"/>
      <c r="LZ309" s="1"/>
      <c r="MA309" s="1"/>
      <c r="MB309" s="1"/>
      <c r="MC309" s="1"/>
      <c r="MD309" s="1"/>
      <c r="ME309" s="1"/>
      <c r="MF309" s="1"/>
      <c r="MG309" s="1"/>
      <c r="MH309" s="1"/>
      <c r="MI309" s="1"/>
      <c r="MJ309" s="1"/>
      <c r="MK309" s="1"/>
      <c r="ML309" s="1"/>
      <c r="MM309" s="1"/>
      <c r="MN309" s="1"/>
      <c r="MO309" s="1"/>
      <c r="MP309" s="1"/>
      <c r="MQ309" s="1"/>
      <c r="MR309" s="1"/>
      <c r="MS309" s="1"/>
      <c r="MT309" s="1"/>
      <c r="MU309" s="1"/>
      <c r="MV309" s="1"/>
      <c r="MW309" s="1"/>
      <c r="MX309" s="1"/>
      <c r="MY309" s="1"/>
      <c r="MZ309" s="1"/>
      <c r="NA309" s="1"/>
      <c r="NB309" s="1"/>
      <c r="NC309" s="1"/>
      <c r="ND309" s="1"/>
      <c r="NE309" s="1"/>
      <c r="NF309" s="1"/>
      <c r="NG309" s="1"/>
      <c r="NH309" s="1"/>
      <c r="NI309" s="1"/>
      <c r="NJ309" s="1"/>
      <c r="NK309" s="1"/>
      <c r="NL309" s="1"/>
      <c r="NM309" s="1"/>
      <c r="NN309" s="1"/>
      <c r="NO309" s="1"/>
      <c r="NP309" s="1"/>
      <c r="NQ309" s="1"/>
      <c r="NR309" s="1"/>
      <c r="NS309" s="1"/>
      <c r="NT309" s="1"/>
      <c r="NU309" s="1"/>
      <c r="NV309" s="1"/>
      <c r="NW309" s="1"/>
      <c r="NX309" s="1"/>
      <c r="NY309" s="1"/>
      <c r="NZ309" s="1"/>
      <c r="OA309" s="1"/>
      <c r="OB309" s="1"/>
      <c r="OC309" s="1"/>
      <c r="OD309" s="1"/>
      <c r="OE309" s="1"/>
      <c r="OF309" s="1"/>
      <c r="OG309" s="1"/>
      <c r="OH309" s="1"/>
      <c r="OI309" s="1"/>
      <c r="OJ309" s="1"/>
      <c r="OK309" s="1"/>
      <c r="OL309" s="1"/>
      <c r="OM309" s="1"/>
      <c r="ON309" s="1"/>
      <c r="OO309" s="1"/>
      <c r="OP309" s="1"/>
      <c r="OQ309" s="1"/>
      <c r="OR309" s="1"/>
      <c r="OS309" s="1"/>
      <c r="OT309" s="1"/>
      <c r="OU309" s="1"/>
      <c r="OV309" s="1"/>
      <c r="OW309" s="1"/>
      <c r="OX309" s="1"/>
      <c r="OY309" s="1"/>
      <c r="OZ309" s="1"/>
      <c r="PA309" s="1"/>
      <c r="PB309" s="1"/>
      <c r="PC309" s="1"/>
      <c r="PD309" s="1"/>
      <c r="PE309" s="1"/>
      <c r="PF309" s="1"/>
      <c r="PG309" s="1"/>
      <c r="PH309" s="1"/>
      <c r="PI309" s="1"/>
      <c r="PJ309" s="1"/>
      <c r="PK309" s="1"/>
      <c r="PL309" s="1"/>
      <c r="PM309" s="1"/>
      <c r="PN309" s="1"/>
      <c r="PO309" s="1"/>
      <c r="PP309" s="1"/>
      <c r="PQ309" s="1"/>
      <c r="PR309" s="1"/>
      <c r="PS309" s="1"/>
      <c r="PT309" s="1"/>
      <c r="PU309" s="1"/>
      <c r="PV309" s="1"/>
      <c r="PW309" s="1"/>
      <c r="PX309" s="1"/>
      <c r="PY309" s="1"/>
      <c r="PZ309" s="1"/>
      <c r="QA309" s="1"/>
      <c r="QB309" s="1"/>
      <c r="QC309" s="1"/>
      <c r="QD309" s="1"/>
      <c r="QE309" s="1"/>
      <c r="QF309" s="1"/>
      <c r="QG309" s="1"/>
      <c r="QH309" s="1"/>
      <c r="QI309" s="1"/>
      <c r="QJ309" s="1"/>
      <c r="QK309" s="1"/>
      <c r="QL309" s="1"/>
      <c r="QM309" s="1"/>
      <c r="QN309" s="1"/>
      <c r="QO309" s="1"/>
      <c r="QP309" s="1"/>
      <c r="QQ309" s="1"/>
      <c r="QR309" s="1"/>
      <c r="QS309" s="1"/>
      <c r="QT309" s="1"/>
      <c r="QU309" s="1"/>
      <c r="QV309" s="1"/>
      <c r="QW309" s="1"/>
      <c r="QX309" s="1"/>
      <c r="QY309" s="1"/>
      <c r="QZ309" s="1"/>
      <c r="RA309" s="1"/>
      <c r="RB309" s="1"/>
      <c r="RC309" s="1"/>
      <c r="RD309" s="1"/>
      <c r="RE309" s="1"/>
      <c r="RF309" s="1"/>
      <c r="RG309" s="1"/>
      <c r="RH309" s="1"/>
      <c r="RI309" s="1"/>
      <c r="RJ309" s="1"/>
      <c r="RK309" s="1"/>
      <c r="RL309" s="1"/>
      <c r="RM309" s="1"/>
      <c r="RN309" s="1"/>
      <c r="RO309" s="1"/>
      <c r="RP309" s="1"/>
      <c r="RQ309" s="1"/>
      <c r="RR309" s="1"/>
      <c r="RS309" s="1"/>
      <c r="RT309" s="1"/>
      <c r="RU309" s="1"/>
      <c r="RV309" s="1"/>
      <c r="RW309" s="1"/>
      <c r="RX309" s="1"/>
      <c r="RY309" s="1"/>
      <c r="RZ309" s="1"/>
      <c r="SA309" s="1"/>
      <c r="SB309" s="1"/>
      <c r="SC309" s="1"/>
      <c r="SD309" s="1"/>
      <c r="SE309" s="1"/>
      <c r="SF309" s="1"/>
      <c r="SG309" s="1"/>
      <c r="SH309" s="1"/>
      <c r="SI309" s="1"/>
      <c r="SJ309" s="1"/>
      <c r="SK309" s="1"/>
      <c r="SL309" s="1"/>
      <c r="SM309" s="1"/>
      <c r="SN309" s="1"/>
      <c r="SO309" s="1"/>
      <c r="SP309" s="1"/>
      <c r="SQ309" s="1"/>
      <c r="SR309" s="1"/>
      <c r="SS309" s="1"/>
      <c r="ST309" s="1"/>
      <c r="SU309" s="1"/>
      <c r="SV309" s="1"/>
      <c r="SW309" s="1"/>
      <c r="SX309" s="1"/>
      <c r="SY309" s="1"/>
      <c r="SZ309" s="1"/>
      <c r="TA309" s="1"/>
      <c r="TB309" s="1"/>
      <c r="TC309" s="1"/>
      <c r="TD309" s="1"/>
      <c r="TE309" s="1"/>
      <c r="TF309" s="1"/>
      <c r="TG309" s="1"/>
      <c r="TH309" s="1"/>
      <c r="TI309" s="1"/>
      <c r="TJ309" s="1"/>
      <c r="TK309" s="1"/>
      <c r="TL309" s="1"/>
      <c r="TM309" s="1"/>
      <c r="TN309" s="1"/>
      <c r="TO309" s="1"/>
      <c r="TP309" s="1"/>
      <c r="TQ309" s="1"/>
      <c r="TR309" s="1"/>
      <c r="TS309" s="1"/>
      <c r="TT309" s="1"/>
      <c r="TU309" s="1"/>
      <c r="TV309" s="1"/>
      <c r="TW309" s="1"/>
      <c r="TX309" s="1"/>
      <c r="TY309" s="1"/>
      <c r="TZ309" s="1"/>
      <c r="UA309" s="1"/>
      <c r="UB309" s="1"/>
      <c r="UC309" s="1"/>
      <c r="UD309" s="1"/>
      <c r="UE309" s="1"/>
      <c r="UF309" s="1"/>
      <c r="UG309" s="1"/>
      <c r="UH309" s="1"/>
      <c r="UI309" s="1"/>
      <c r="UJ309" s="1"/>
      <c r="UK309" s="1"/>
      <c r="UL309" s="1"/>
      <c r="UM309" s="1"/>
      <c r="UN309" s="1"/>
      <c r="UO309" s="1"/>
      <c r="UP309" s="1"/>
      <c r="UQ309" s="1"/>
      <c r="UR309" s="1"/>
      <c r="US309" s="1"/>
      <c r="UT309" s="1"/>
      <c r="UU309" s="1"/>
      <c r="UV309" s="1"/>
      <c r="UW309" s="1"/>
      <c r="UX309" s="1"/>
      <c r="UY309" s="1"/>
      <c r="UZ309" s="1"/>
      <c r="VA309" s="1"/>
      <c r="VB309" s="1"/>
      <c r="VC309" s="1"/>
      <c r="VD309" s="1"/>
      <c r="VE309" s="1"/>
      <c r="VF309" s="1"/>
      <c r="VG309" s="1"/>
      <c r="VH309" s="1"/>
      <c r="VI309" s="1"/>
      <c r="VJ309" s="1"/>
      <c r="VK309" s="1"/>
      <c r="VL309" s="1"/>
      <c r="VM309" s="1"/>
      <c r="VN309" s="1"/>
      <c r="VO309" s="1"/>
      <c r="VP309" s="1"/>
      <c r="VQ309" s="1"/>
      <c r="VR309" s="1"/>
      <c r="VS309" s="1"/>
      <c r="VT309" s="1"/>
      <c r="VU309" s="1"/>
      <c r="VV309" s="1"/>
      <c r="VW309" s="1"/>
      <c r="VX309" s="1"/>
      <c r="VY309" s="1"/>
      <c r="VZ309" s="1"/>
      <c r="WA309" s="1"/>
      <c r="WB309" s="1"/>
      <c r="WC309" s="1"/>
      <c r="WD309" s="1"/>
      <c r="WE309" s="1"/>
      <c r="WF309" s="1"/>
      <c r="WG309" s="1"/>
      <c r="WH309" s="1"/>
      <c r="WI309" s="1"/>
      <c r="WJ309" s="1"/>
      <c r="WK309" s="1"/>
      <c r="WL309" s="1"/>
      <c r="WM309" s="1"/>
      <c r="WN309" s="1"/>
      <c r="WO309" s="1"/>
      <c r="WP309" s="1"/>
      <c r="WQ309" s="1"/>
      <c r="WR309" s="1"/>
      <c r="WS309" s="1"/>
      <c r="WT309" s="1"/>
      <c r="WU309" s="1"/>
      <c r="WV309" s="1"/>
      <c r="WW309" s="1"/>
      <c r="WX309" s="1"/>
      <c r="WY309" s="1"/>
      <c r="WZ309" s="1"/>
      <c r="XA309" s="1"/>
      <c r="XB309" s="1"/>
      <c r="XC309" s="1"/>
      <c r="XD309" s="1"/>
      <c r="XE309" s="1"/>
      <c r="XF309" s="1"/>
      <c r="XG309" s="1"/>
      <c r="XH309" s="1"/>
      <c r="XI309" s="1"/>
      <c r="XJ309" s="1"/>
      <c r="XK309" s="1"/>
      <c r="XL309" s="1"/>
      <c r="XM309" s="1"/>
      <c r="XN309" s="1"/>
      <c r="XO309" s="1"/>
      <c r="XP309" s="1"/>
      <c r="XQ309" s="1"/>
      <c r="XR309" s="1"/>
      <c r="XS309" s="1"/>
      <c r="XT309" s="1"/>
      <c r="XU309" s="1"/>
      <c r="XV309" s="1"/>
      <c r="XW309" s="1"/>
      <c r="XX309" s="1"/>
      <c r="XY309" s="1"/>
      <c r="XZ309" s="1"/>
      <c r="YA309" s="1"/>
      <c r="YB309" s="1"/>
      <c r="YC309" s="1"/>
      <c r="YD309" s="1"/>
      <c r="YE309" s="1"/>
      <c r="YF309" s="1"/>
      <c r="YG309" s="1"/>
      <c r="YH309" s="1"/>
      <c r="YI309" s="1"/>
      <c r="YJ309" s="1"/>
      <c r="YK309" s="1"/>
      <c r="YL309" s="1"/>
      <c r="YM309" s="1"/>
      <c r="YN309" s="1"/>
      <c r="YO309" s="1"/>
      <c r="YP309" s="1"/>
      <c r="YQ309" s="1"/>
      <c r="YR309" s="1"/>
      <c r="YS309" s="1"/>
      <c r="YT309" s="1"/>
      <c r="YU309" s="1"/>
      <c r="YV309" s="1"/>
      <c r="YW309" s="1"/>
      <c r="YX309" s="1"/>
      <c r="YY309" s="1"/>
      <c r="YZ309" s="1"/>
      <c r="ZA309" s="1"/>
      <c r="ZB309" s="1"/>
      <c r="ZC309" s="1"/>
      <c r="ZD309" s="1"/>
      <c r="ZE309" s="1"/>
      <c r="ZF309" s="1"/>
      <c r="ZG309" s="1"/>
      <c r="ZH309" s="1"/>
      <c r="ZI309" s="1"/>
      <c r="ZJ309" s="1"/>
      <c r="ZK309" s="1"/>
      <c r="ZL309" s="1"/>
      <c r="ZM309" s="1"/>
      <c r="ZN309" s="1"/>
      <c r="ZO309" s="1"/>
      <c r="ZP309" s="1"/>
      <c r="ZQ309" s="1"/>
      <c r="ZR309" s="1"/>
      <c r="ZS309" s="1"/>
      <c r="ZT309" s="1"/>
      <c r="ZU309" s="1"/>
      <c r="ZV309" s="1"/>
      <c r="ZW309" s="1"/>
      <c r="ZX309" s="1"/>
      <c r="ZY309" s="1"/>
      <c r="ZZ309" s="1"/>
      <c r="AAA309" s="1"/>
      <c r="AAB309" s="1"/>
      <c r="AAC309" s="1"/>
      <c r="AAD309" s="1"/>
      <c r="AAE309" s="1"/>
      <c r="AAF309" s="1"/>
      <c r="AAG309" s="1"/>
      <c r="AAH309" s="1"/>
      <c r="AAI309" s="1"/>
      <c r="AAJ309" s="1"/>
      <c r="AAK309" s="1"/>
      <c r="AAL309" s="1"/>
      <c r="AAM309" s="1"/>
      <c r="AAN309" s="1"/>
      <c r="AAO309" s="1"/>
      <c r="AAP309" s="1"/>
      <c r="AAQ309" s="1"/>
      <c r="AAR309" s="1"/>
      <c r="AAS309" s="1"/>
      <c r="AAT309" s="1"/>
      <c r="AAU309" s="1"/>
      <c r="AAV309" s="1"/>
      <c r="AAW309" s="1"/>
      <c r="AAX309" s="1"/>
      <c r="AAY309" s="1"/>
      <c r="AAZ309" s="1"/>
      <c r="ABA309" s="1"/>
      <c r="ABB309" s="1"/>
      <c r="ABC309" s="1"/>
      <c r="ABD309" s="1"/>
      <c r="ABE309" s="1"/>
      <c r="ABF309" s="1"/>
      <c r="ABG309" s="1"/>
      <c r="ABH309" s="1"/>
      <c r="ABI309" s="1"/>
      <c r="ABJ309" s="1"/>
      <c r="ABK309" s="1"/>
      <c r="ABL309" s="1"/>
      <c r="ABM309" s="1"/>
      <c r="ABN309" s="1"/>
      <c r="ABO309" s="1"/>
      <c r="ABP309" s="1"/>
      <c r="ABQ309" s="1"/>
      <c r="ABR309" s="1"/>
      <c r="ABS309" s="1"/>
      <c r="ABT309" s="1"/>
      <c r="ABU309" s="1"/>
      <c r="ABV309" s="1"/>
      <c r="ABW309" s="1"/>
      <c r="ABX309" s="1"/>
      <c r="ABY309" s="1"/>
      <c r="ABZ309" s="1"/>
      <c r="ACA309" s="1"/>
      <c r="ACB309" s="1"/>
      <c r="ACC309" s="1"/>
      <c r="ACD309" s="1"/>
      <c r="ACE309" s="1"/>
      <c r="ACF309" s="1"/>
      <c r="ACG309" s="1"/>
      <c r="ACH309" s="1"/>
      <c r="ACI309" s="1"/>
      <c r="ACJ309" s="1"/>
      <c r="ACK309" s="1"/>
      <c r="ACL309" s="1"/>
      <c r="ACM309" s="1"/>
      <c r="ACN309" s="1"/>
      <c r="ACO309" s="1"/>
      <c r="ACP309" s="1"/>
      <c r="ACQ309" s="1"/>
      <c r="ACR309" s="1"/>
      <c r="ACS309" s="1"/>
      <c r="ACT309" s="1"/>
      <c r="ACU309" s="1"/>
      <c r="ACV309" s="1"/>
      <c r="ACW309" s="1"/>
      <c r="ACX309" s="1"/>
      <c r="ACY309" s="1"/>
      <c r="ACZ309" s="1"/>
      <c r="ADA309" s="1"/>
      <c r="ADB309" s="1"/>
      <c r="ADC309" s="1"/>
      <c r="ADD309" s="1"/>
      <c r="ADE309" s="1"/>
      <c r="ADF309" s="1"/>
      <c r="ADG309" s="1"/>
      <c r="ADH309" s="1"/>
      <c r="ADI309" s="1"/>
      <c r="ADJ309" s="1"/>
      <c r="ADK309" s="1"/>
      <c r="ADL309" s="1"/>
      <c r="ADM309" s="1"/>
      <c r="ADN309" s="1"/>
      <c r="ADO309" s="1"/>
      <c r="ADP309" s="1"/>
      <c r="ADQ309" s="1"/>
      <c r="ADR309" s="1"/>
      <c r="ADS309" s="1"/>
      <c r="ADT309" s="1"/>
      <c r="ADU309" s="1"/>
      <c r="ADV309" s="1"/>
      <c r="ADW309" s="1"/>
      <c r="ADX309" s="1"/>
      <c r="ADY309" s="1"/>
      <c r="ADZ309" s="1"/>
      <c r="AEA309" s="1"/>
      <c r="AEB309" s="1"/>
      <c r="AEC309" s="1"/>
      <c r="AED309" s="1"/>
      <c r="AEE309" s="1"/>
      <c r="AEF309" s="1"/>
      <c r="AEG309" s="1"/>
      <c r="AEH309" s="1"/>
      <c r="AEI309" s="1"/>
      <c r="AEJ309" s="1"/>
      <c r="AEK309" s="1"/>
      <c r="AEL309" s="1"/>
      <c r="AEM309" s="1"/>
      <c r="AEN309" s="1"/>
      <c r="AEO309" s="1"/>
      <c r="AEP309" s="1"/>
      <c r="AEQ309" s="1"/>
      <c r="AER309" s="1"/>
      <c r="AES309" s="1"/>
      <c r="AET309" s="1"/>
      <c r="AEU309" s="1"/>
      <c r="AEV309" s="1"/>
      <c r="AEW309" s="1"/>
      <c r="AEX309" s="1"/>
      <c r="AEY309" s="1"/>
      <c r="AEZ309" s="1"/>
      <c r="AFA309" s="1"/>
      <c r="AFB309" s="1"/>
      <c r="AFC309" s="1"/>
      <c r="AFD309" s="1"/>
      <c r="AFE309" s="1"/>
      <c r="AFF309" s="1"/>
      <c r="AFG309" s="1"/>
      <c r="AFH309" s="1"/>
      <c r="AFI309" s="1"/>
      <c r="AFJ309" s="1"/>
      <c r="AFK309" s="1"/>
      <c r="AFL309" s="1"/>
      <c r="AFM309" s="1"/>
      <c r="AFN309" s="1"/>
      <c r="AFO309" s="1"/>
      <c r="AFP309" s="1"/>
      <c r="AFQ309" s="1"/>
      <c r="AFR309" s="1"/>
      <c r="AFS309" s="1"/>
      <c r="AFT309" s="1"/>
      <c r="AFU309" s="1"/>
      <c r="AFV309" s="1"/>
      <c r="AFW309" s="1"/>
      <c r="AFX309" s="1"/>
      <c r="AFY309" s="1"/>
      <c r="AFZ309" s="1"/>
      <c r="AGA309" s="1"/>
      <c r="AGB309" s="1"/>
      <c r="AGC309" s="1"/>
      <c r="AGD309" s="1"/>
      <c r="AGE309" s="1"/>
      <c r="AGF309" s="1"/>
      <c r="AGG309" s="1"/>
      <c r="AGH309" s="1"/>
      <c r="AGI309" s="1"/>
      <c r="AGJ309" s="1"/>
      <c r="AGK309" s="1"/>
      <c r="AGL309" s="1"/>
      <c r="AGM309" s="1"/>
      <c r="AGN309" s="1"/>
      <c r="AGO309" s="1"/>
      <c r="AGP309" s="1"/>
      <c r="AGQ309" s="1"/>
      <c r="AGR309" s="1"/>
      <c r="AGS309" s="1"/>
      <c r="AGT309" s="1"/>
      <c r="AGU309" s="1"/>
      <c r="AGV309" s="1"/>
      <c r="AGW309" s="1"/>
      <c r="AGX309" s="1"/>
      <c r="AGY309" s="1"/>
      <c r="AGZ309" s="1"/>
      <c r="AHA309" s="1"/>
      <c r="AHB309" s="1"/>
      <c r="AHC309" s="1"/>
      <c r="AHD309" s="1"/>
      <c r="AHE309" s="1"/>
      <c r="AHF309" s="1"/>
      <c r="AHG309" s="1"/>
      <c r="AHH309" s="1"/>
      <c r="AHI309" s="1"/>
      <c r="AHJ309" s="1"/>
      <c r="AHK309" s="1"/>
      <c r="AHL309" s="1"/>
      <c r="AHM309" s="1"/>
      <c r="AHN309" s="1"/>
      <c r="AHO309" s="1"/>
      <c r="AHP309" s="1"/>
      <c r="AHQ309" s="1"/>
      <c r="AHR309" s="1"/>
      <c r="AHS309" s="1"/>
      <c r="AHT309" s="1"/>
      <c r="AHU309" s="1"/>
      <c r="AHV309" s="1"/>
      <c r="AHW309" s="1"/>
      <c r="AHX309" s="1"/>
      <c r="AHY309" s="1"/>
      <c r="AHZ309" s="1"/>
      <c r="AIA309" s="1"/>
      <c r="AIB309" s="1"/>
      <c r="AIC309" s="1"/>
      <c r="AID309" s="1"/>
      <c r="AIE309" s="1"/>
      <c r="AIF309" s="1"/>
      <c r="AIG309" s="1"/>
      <c r="AIH309" s="1"/>
      <c r="AII309" s="1"/>
      <c r="AIJ309" s="1"/>
      <c r="AIK309" s="1"/>
      <c r="AIL309" s="1"/>
      <c r="AIM309" s="1"/>
      <c r="AIN309" s="1"/>
      <c r="AIO309" s="1"/>
      <c r="AIP309" s="1"/>
      <c r="AIQ309" s="1"/>
      <c r="AIR309" s="1"/>
      <c r="AIS309" s="1"/>
      <c r="AIT309" s="1"/>
      <c r="AIU309" s="1"/>
      <c r="AIV309" s="1"/>
      <c r="AIW309" s="1"/>
      <c r="AIX309" s="1"/>
      <c r="AIY309" s="1"/>
      <c r="AIZ309" s="1"/>
      <c r="AJA309" s="1"/>
      <c r="AJB309" s="1"/>
      <c r="AJC309" s="1"/>
      <c r="AJD309" s="1"/>
      <c r="AJE309" s="1"/>
    </row>
    <row r="310" spans="1:941">
      <c r="A310" s="81">
        <v>297</v>
      </c>
      <c r="B310" s="82" t="s">
        <v>251</v>
      </c>
      <c r="C310" s="83" t="s">
        <v>912</v>
      </c>
      <c r="D310" s="81">
        <v>6</v>
      </c>
      <c r="E310" s="65">
        <v>0</v>
      </c>
      <c r="F310" s="65">
        <v>0</v>
      </c>
      <c r="G310" s="65">
        <v>0</v>
      </c>
      <c r="H310" s="65">
        <v>0</v>
      </c>
      <c r="I310" s="84">
        <f>SUM(E310:H310)</f>
        <v>0</v>
      </c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  <c r="IX310" s="1"/>
      <c r="IY310" s="1"/>
      <c r="IZ310" s="1"/>
      <c r="JA310" s="1"/>
      <c r="JB310" s="1"/>
      <c r="JC310" s="1"/>
      <c r="JD310" s="1"/>
      <c r="JE310" s="1"/>
      <c r="JF310" s="1"/>
      <c r="JG310" s="1"/>
      <c r="JH310" s="1"/>
      <c r="JI310" s="1"/>
      <c r="JJ310" s="1"/>
      <c r="JK310" s="1"/>
      <c r="JL310" s="1"/>
      <c r="JM310" s="1"/>
      <c r="JN310" s="1"/>
      <c r="JO310" s="1"/>
      <c r="JP310" s="1"/>
      <c r="JQ310" s="1"/>
      <c r="JR310" s="1"/>
      <c r="JS310" s="1"/>
      <c r="JT310" s="1"/>
      <c r="JU310" s="1"/>
      <c r="JV310" s="1"/>
      <c r="JW310" s="1"/>
      <c r="JX310" s="1"/>
      <c r="JY310" s="1"/>
      <c r="JZ310" s="1"/>
      <c r="KA310" s="1"/>
      <c r="KB310" s="1"/>
      <c r="KC310" s="1"/>
      <c r="KD310" s="1"/>
      <c r="KE310" s="1"/>
      <c r="KF310" s="1"/>
      <c r="KG310" s="1"/>
      <c r="KH310" s="1"/>
      <c r="KI310" s="1"/>
      <c r="KJ310" s="1"/>
      <c r="KK310" s="1"/>
      <c r="KL310" s="1"/>
      <c r="KM310" s="1"/>
      <c r="KN310" s="1"/>
      <c r="KO310" s="1"/>
      <c r="KP310" s="1"/>
      <c r="KQ310" s="1"/>
      <c r="KR310" s="1"/>
      <c r="KS310" s="1"/>
      <c r="KT310" s="1"/>
      <c r="KU310" s="1"/>
      <c r="KV310" s="1"/>
      <c r="KW310" s="1"/>
      <c r="KX310" s="1"/>
      <c r="KY310" s="1"/>
      <c r="KZ310" s="1"/>
      <c r="LA310" s="1"/>
      <c r="LB310" s="1"/>
      <c r="LC310" s="1"/>
      <c r="LD310" s="1"/>
      <c r="LE310" s="1"/>
      <c r="LF310" s="1"/>
      <c r="LG310" s="1"/>
      <c r="LH310" s="1"/>
      <c r="LI310" s="1"/>
      <c r="LJ310" s="1"/>
      <c r="LK310" s="1"/>
      <c r="LL310" s="1"/>
      <c r="LM310" s="1"/>
      <c r="LN310" s="1"/>
      <c r="LO310" s="1"/>
      <c r="LP310" s="1"/>
      <c r="LQ310" s="1"/>
      <c r="LR310" s="1"/>
      <c r="LS310" s="1"/>
      <c r="LT310" s="1"/>
      <c r="LU310" s="1"/>
      <c r="LV310" s="1"/>
      <c r="LW310" s="1"/>
      <c r="LX310" s="1"/>
      <c r="LY310" s="1"/>
      <c r="LZ310" s="1"/>
      <c r="MA310" s="1"/>
      <c r="MB310" s="1"/>
      <c r="MC310" s="1"/>
      <c r="MD310" s="1"/>
      <c r="ME310" s="1"/>
      <c r="MF310" s="1"/>
      <c r="MG310" s="1"/>
      <c r="MH310" s="1"/>
      <c r="MI310" s="1"/>
      <c r="MJ310" s="1"/>
      <c r="MK310" s="1"/>
      <c r="ML310" s="1"/>
      <c r="MM310" s="1"/>
      <c r="MN310" s="1"/>
      <c r="MO310" s="1"/>
      <c r="MP310" s="1"/>
      <c r="MQ310" s="1"/>
      <c r="MR310" s="1"/>
      <c r="MS310" s="1"/>
      <c r="MT310" s="1"/>
      <c r="MU310" s="1"/>
      <c r="MV310" s="1"/>
      <c r="MW310" s="1"/>
      <c r="MX310" s="1"/>
      <c r="MY310" s="1"/>
      <c r="MZ310" s="1"/>
      <c r="NA310" s="1"/>
      <c r="NB310" s="1"/>
      <c r="NC310" s="1"/>
      <c r="ND310" s="1"/>
      <c r="NE310" s="1"/>
      <c r="NF310" s="1"/>
      <c r="NG310" s="1"/>
      <c r="NH310" s="1"/>
      <c r="NI310" s="1"/>
      <c r="NJ310" s="1"/>
      <c r="NK310" s="1"/>
      <c r="NL310" s="1"/>
      <c r="NM310" s="1"/>
      <c r="NN310" s="1"/>
      <c r="NO310" s="1"/>
      <c r="NP310" s="1"/>
      <c r="NQ310" s="1"/>
      <c r="NR310" s="1"/>
      <c r="NS310" s="1"/>
      <c r="NT310" s="1"/>
      <c r="NU310" s="1"/>
      <c r="NV310" s="1"/>
      <c r="NW310" s="1"/>
      <c r="NX310" s="1"/>
      <c r="NY310" s="1"/>
      <c r="NZ310" s="1"/>
      <c r="OA310" s="1"/>
      <c r="OB310" s="1"/>
      <c r="OC310" s="1"/>
      <c r="OD310" s="1"/>
      <c r="OE310" s="1"/>
      <c r="OF310" s="1"/>
      <c r="OG310" s="1"/>
      <c r="OH310" s="1"/>
      <c r="OI310" s="1"/>
      <c r="OJ310" s="1"/>
      <c r="OK310" s="1"/>
      <c r="OL310" s="1"/>
      <c r="OM310" s="1"/>
      <c r="ON310" s="1"/>
      <c r="OO310" s="1"/>
      <c r="OP310" s="1"/>
      <c r="OQ310" s="1"/>
      <c r="OR310" s="1"/>
      <c r="OS310" s="1"/>
      <c r="OT310" s="1"/>
      <c r="OU310" s="1"/>
      <c r="OV310" s="1"/>
      <c r="OW310" s="1"/>
      <c r="OX310" s="1"/>
      <c r="OY310" s="1"/>
      <c r="OZ310" s="1"/>
      <c r="PA310" s="1"/>
      <c r="PB310" s="1"/>
      <c r="PC310" s="1"/>
      <c r="PD310" s="1"/>
      <c r="PE310" s="1"/>
      <c r="PF310" s="1"/>
      <c r="PG310" s="1"/>
      <c r="PH310" s="1"/>
      <c r="PI310" s="1"/>
      <c r="PJ310" s="1"/>
      <c r="PK310" s="1"/>
      <c r="PL310" s="1"/>
      <c r="PM310" s="1"/>
      <c r="PN310" s="1"/>
      <c r="PO310" s="1"/>
      <c r="PP310" s="1"/>
      <c r="PQ310" s="1"/>
      <c r="PR310" s="1"/>
      <c r="PS310" s="1"/>
      <c r="PT310" s="1"/>
      <c r="PU310" s="1"/>
      <c r="PV310" s="1"/>
      <c r="PW310" s="1"/>
      <c r="PX310" s="1"/>
      <c r="PY310" s="1"/>
      <c r="PZ310" s="1"/>
      <c r="QA310" s="1"/>
      <c r="QB310" s="1"/>
      <c r="QC310" s="1"/>
      <c r="QD310" s="1"/>
      <c r="QE310" s="1"/>
      <c r="QF310" s="1"/>
      <c r="QG310" s="1"/>
      <c r="QH310" s="1"/>
      <c r="QI310" s="1"/>
      <c r="QJ310" s="1"/>
      <c r="QK310" s="1"/>
      <c r="QL310" s="1"/>
      <c r="QM310" s="1"/>
      <c r="QN310" s="1"/>
      <c r="QO310" s="1"/>
      <c r="QP310" s="1"/>
      <c r="QQ310" s="1"/>
      <c r="QR310" s="1"/>
      <c r="QS310" s="1"/>
      <c r="QT310" s="1"/>
      <c r="QU310" s="1"/>
      <c r="QV310" s="1"/>
      <c r="QW310" s="1"/>
      <c r="QX310" s="1"/>
      <c r="QY310" s="1"/>
      <c r="QZ310" s="1"/>
      <c r="RA310" s="1"/>
      <c r="RB310" s="1"/>
      <c r="RC310" s="1"/>
      <c r="RD310" s="1"/>
      <c r="RE310" s="1"/>
      <c r="RF310" s="1"/>
      <c r="RG310" s="1"/>
      <c r="RH310" s="1"/>
      <c r="RI310" s="1"/>
      <c r="RJ310" s="1"/>
      <c r="RK310" s="1"/>
      <c r="RL310" s="1"/>
      <c r="RM310" s="1"/>
      <c r="RN310" s="1"/>
      <c r="RO310" s="1"/>
      <c r="RP310" s="1"/>
      <c r="RQ310" s="1"/>
      <c r="RR310" s="1"/>
      <c r="RS310" s="1"/>
      <c r="RT310" s="1"/>
      <c r="RU310" s="1"/>
      <c r="RV310" s="1"/>
      <c r="RW310" s="1"/>
      <c r="RX310" s="1"/>
      <c r="RY310" s="1"/>
      <c r="RZ310" s="1"/>
      <c r="SA310" s="1"/>
      <c r="SB310" s="1"/>
      <c r="SC310" s="1"/>
      <c r="SD310" s="1"/>
      <c r="SE310" s="1"/>
      <c r="SF310" s="1"/>
      <c r="SG310" s="1"/>
      <c r="SH310" s="1"/>
      <c r="SI310" s="1"/>
      <c r="SJ310" s="1"/>
      <c r="SK310" s="1"/>
      <c r="SL310" s="1"/>
      <c r="SM310" s="1"/>
      <c r="SN310" s="1"/>
      <c r="SO310" s="1"/>
      <c r="SP310" s="1"/>
      <c r="SQ310" s="1"/>
      <c r="SR310" s="1"/>
      <c r="SS310" s="1"/>
      <c r="ST310" s="1"/>
      <c r="SU310" s="1"/>
      <c r="SV310" s="1"/>
      <c r="SW310" s="1"/>
      <c r="SX310" s="1"/>
      <c r="SY310" s="1"/>
      <c r="SZ310" s="1"/>
      <c r="TA310" s="1"/>
      <c r="TB310" s="1"/>
      <c r="TC310" s="1"/>
      <c r="TD310" s="1"/>
      <c r="TE310" s="1"/>
      <c r="TF310" s="1"/>
      <c r="TG310" s="1"/>
      <c r="TH310" s="1"/>
      <c r="TI310" s="1"/>
      <c r="TJ310" s="1"/>
      <c r="TK310" s="1"/>
      <c r="TL310" s="1"/>
      <c r="TM310" s="1"/>
      <c r="TN310" s="1"/>
      <c r="TO310" s="1"/>
      <c r="TP310" s="1"/>
      <c r="TQ310" s="1"/>
      <c r="TR310" s="1"/>
      <c r="TS310" s="1"/>
      <c r="TT310" s="1"/>
      <c r="TU310" s="1"/>
      <c r="TV310" s="1"/>
      <c r="TW310" s="1"/>
      <c r="TX310" s="1"/>
      <c r="TY310" s="1"/>
      <c r="TZ310" s="1"/>
      <c r="UA310" s="1"/>
      <c r="UB310" s="1"/>
      <c r="UC310" s="1"/>
      <c r="UD310" s="1"/>
      <c r="UE310" s="1"/>
      <c r="UF310" s="1"/>
      <c r="UG310" s="1"/>
      <c r="UH310" s="1"/>
      <c r="UI310" s="1"/>
      <c r="UJ310" s="1"/>
      <c r="UK310" s="1"/>
      <c r="UL310" s="1"/>
      <c r="UM310" s="1"/>
      <c r="UN310" s="1"/>
      <c r="UO310" s="1"/>
      <c r="UP310" s="1"/>
      <c r="UQ310" s="1"/>
      <c r="UR310" s="1"/>
      <c r="US310" s="1"/>
      <c r="UT310" s="1"/>
      <c r="UU310" s="1"/>
      <c r="UV310" s="1"/>
      <c r="UW310" s="1"/>
      <c r="UX310" s="1"/>
      <c r="UY310" s="1"/>
      <c r="UZ310" s="1"/>
      <c r="VA310" s="1"/>
      <c r="VB310" s="1"/>
      <c r="VC310" s="1"/>
      <c r="VD310" s="1"/>
      <c r="VE310" s="1"/>
      <c r="VF310" s="1"/>
      <c r="VG310" s="1"/>
      <c r="VH310" s="1"/>
      <c r="VI310" s="1"/>
      <c r="VJ310" s="1"/>
      <c r="VK310" s="1"/>
      <c r="VL310" s="1"/>
      <c r="VM310" s="1"/>
      <c r="VN310" s="1"/>
      <c r="VO310" s="1"/>
      <c r="VP310" s="1"/>
      <c r="VQ310" s="1"/>
      <c r="VR310" s="1"/>
      <c r="VS310" s="1"/>
      <c r="VT310" s="1"/>
      <c r="VU310" s="1"/>
      <c r="VV310" s="1"/>
      <c r="VW310" s="1"/>
      <c r="VX310" s="1"/>
      <c r="VY310" s="1"/>
      <c r="VZ310" s="1"/>
      <c r="WA310" s="1"/>
      <c r="WB310" s="1"/>
      <c r="WC310" s="1"/>
      <c r="WD310" s="1"/>
      <c r="WE310" s="1"/>
      <c r="WF310" s="1"/>
      <c r="WG310" s="1"/>
      <c r="WH310" s="1"/>
      <c r="WI310" s="1"/>
      <c r="WJ310" s="1"/>
      <c r="WK310" s="1"/>
      <c r="WL310" s="1"/>
      <c r="WM310" s="1"/>
      <c r="WN310" s="1"/>
      <c r="WO310" s="1"/>
      <c r="WP310" s="1"/>
      <c r="WQ310" s="1"/>
      <c r="WR310" s="1"/>
      <c r="WS310" s="1"/>
      <c r="WT310" s="1"/>
      <c r="WU310" s="1"/>
      <c r="WV310" s="1"/>
      <c r="WW310" s="1"/>
      <c r="WX310" s="1"/>
      <c r="WY310" s="1"/>
      <c r="WZ310" s="1"/>
      <c r="XA310" s="1"/>
      <c r="XB310" s="1"/>
      <c r="XC310" s="1"/>
      <c r="XD310" s="1"/>
      <c r="XE310" s="1"/>
      <c r="XF310" s="1"/>
      <c r="XG310" s="1"/>
      <c r="XH310" s="1"/>
      <c r="XI310" s="1"/>
      <c r="XJ310" s="1"/>
      <c r="XK310" s="1"/>
      <c r="XL310" s="1"/>
      <c r="XM310" s="1"/>
      <c r="XN310" s="1"/>
      <c r="XO310" s="1"/>
      <c r="XP310" s="1"/>
      <c r="XQ310" s="1"/>
      <c r="XR310" s="1"/>
      <c r="XS310" s="1"/>
      <c r="XT310" s="1"/>
      <c r="XU310" s="1"/>
      <c r="XV310" s="1"/>
      <c r="XW310" s="1"/>
      <c r="XX310" s="1"/>
      <c r="XY310" s="1"/>
      <c r="XZ310" s="1"/>
      <c r="YA310" s="1"/>
      <c r="YB310" s="1"/>
      <c r="YC310" s="1"/>
      <c r="YD310" s="1"/>
      <c r="YE310" s="1"/>
      <c r="YF310" s="1"/>
      <c r="YG310" s="1"/>
      <c r="YH310" s="1"/>
      <c r="YI310" s="1"/>
      <c r="YJ310" s="1"/>
      <c r="YK310" s="1"/>
      <c r="YL310" s="1"/>
      <c r="YM310" s="1"/>
      <c r="YN310" s="1"/>
      <c r="YO310" s="1"/>
      <c r="YP310" s="1"/>
      <c r="YQ310" s="1"/>
      <c r="YR310" s="1"/>
      <c r="YS310" s="1"/>
      <c r="YT310" s="1"/>
      <c r="YU310" s="1"/>
      <c r="YV310" s="1"/>
      <c r="YW310" s="1"/>
      <c r="YX310" s="1"/>
      <c r="YY310" s="1"/>
      <c r="YZ310" s="1"/>
      <c r="ZA310" s="1"/>
      <c r="ZB310" s="1"/>
      <c r="ZC310" s="1"/>
      <c r="ZD310" s="1"/>
      <c r="ZE310" s="1"/>
      <c r="ZF310" s="1"/>
      <c r="ZG310" s="1"/>
      <c r="ZH310" s="1"/>
      <c r="ZI310" s="1"/>
      <c r="ZJ310" s="1"/>
      <c r="ZK310" s="1"/>
      <c r="ZL310" s="1"/>
      <c r="ZM310" s="1"/>
      <c r="ZN310" s="1"/>
      <c r="ZO310" s="1"/>
      <c r="ZP310" s="1"/>
      <c r="ZQ310" s="1"/>
      <c r="ZR310" s="1"/>
      <c r="ZS310" s="1"/>
      <c r="ZT310" s="1"/>
      <c r="ZU310" s="1"/>
      <c r="ZV310" s="1"/>
      <c r="ZW310" s="1"/>
      <c r="ZX310" s="1"/>
      <c r="ZY310" s="1"/>
      <c r="ZZ310" s="1"/>
      <c r="AAA310" s="1"/>
      <c r="AAB310" s="1"/>
      <c r="AAC310" s="1"/>
      <c r="AAD310" s="1"/>
      <c r="AAE310" s="1"/>
      <c r="AAF310" s="1"/>
      <c r="AAG310" s="1"/>
      <c r="AAH310" s="1"/>
      <c r="AAI310" s="1"/>
      <c r="AAJ310" s="1"/>
      <c r="AAK310" s="1"/>
      <c r="AAL310" s="1"/>
      <c r="AAM310" s="1"/>
      <c r="AAN310" s="1"/>
      <c r="AAO310" s="1"/>
      <c r="AAP310" s="1"/>
      <c r="AAQ310" s="1"/>
      <c r="AAR310" s="1"/>
      <c r="AAS310" s="1"/>
      <c r="AAT310" s="1"/>
      <c r="AAU310" s="1"/>
      <c r="AAV310" s="1"/>
      <c r="AAW310" s="1"/>
      <c r="AAX310" s="1"/>
      <c r="AAY310" s="1"/>
      <c r="AAZ310" s="1"/>
      <c r="ABA310" s="1"/>
      <c r="ABB310" s="1"/>
      <c r="ABC310" s="1"/>
      <c r="ABD310" s="1"/>
      <c r="ABE310" s="1"/>
      <c r="ABF310" s="1"/>
      <c r="ABG310" s="1"/>
      <c r="ABH310" s="1"/>
      <c r="ABI310" s="1"/>
      <c r="ABJ310" s="1"/>
      <c r="ABK310" s="1"/>
      <c r="ABL310" s="1"/>
      <c r="ABM310" s="1"/>
      <c r="ABN310" s="1"/>
      <c r="ABO310" s="1"/>
      <c r="ABP310" s="1"/>
      <c r="ABQ310" s="1"/>
      <c r="ABR310" s="1"/>
      <c r="ABS310" s="1"/>
      <c r="ABT310" s="1"/>
      <c r="ABU310" s="1"/>
      <c r="ABV310" s="1"/>
      <c r="ABW310" s="1"/>
      <c r="ABX310" s="1"/>
      <c r="ABY310" s="1"/>
      <c r="ABZ310" s="1"/>
      <c r="ACA310" s="1"/>
      <c r="ACB310" s="1"/>
      <c r="ACC310" s="1"/>
      <c r="ACD310" s="1"/>
      <c r="ACE310" s="1"/>
      <c r="ACF310" s="1"/>
      <c r="ACG310" s="1"/>
      <c r="ACH310" s="1"/>
      <c r="ACI310" s="1"/>
      <c r="ACJ310" s="1"/>
      <c r="ACK310" s="1"/>
      <c r="ACL310" s="1"/>
      <c r="ACM310" s="1"/>
      <c r="ACN310" s="1"/>
      <c r="ACO310" s="1"/>
      <c r="ACP310" s="1"/>
      <c r="ACQ310" s="1"/>
      <c r="ACR310" s="1"/>
      <c r="ACS310" s="1"/>
      <c r="ACT310" s="1"/>
      <c r="ACU310" s="1"/>
      <c r="ACV310" s="1"/>
      <c r="ACW310" s="1"/>
      <c r="ACX310" s="1"/>
      <c r="ACY310" s="1"/>
      <c r="ACZ310" s="1"/>
      <c r="ADA310" s="1"/>
      <c r="ADB310" s="1"/>
      <c r="ADC310" s="1"/>
      <c r="ADD310" s="1"/>
      <c r="ADE310" s="1"/>
      <c r="ADF310" s="1"/>
      <c r="ADG310" s="1"/>
      <c r="ADH310" s="1"/>
      <c r="ADI310" s="1"/>
      <c r="ADJ310" s="1"/>
      <c r="ADK310" s="1"/>
      <c r="ADL310" s="1"/>
      <c r="ADM310" s="1"/>
      <c r="ADN310" s="1"/>
      <c r="ADO310" s="1"/>
      <c r="ADP310" s="1"/>
      <c r="ADQ310" s="1"/>
      <c r="ADR310" s="1"/>
      <c r="ADS310" s="1"/>
      <c r="ADT310" s="1"/>
      <c r="ADU310" s="1"/>
      <c r="ADV310" s="1"/>
      <c r="ADW310" s="1"/>
      <c r="ADX310" s="1"/>
      <c r="ADY310" s="1"/>
      <c r="ADZ310" s="1"/>
      <c r="AEA310" s="1"/>
      <c r="AEB310" s="1"/>
      <c r="AEC310" s="1"/>
      <c r="AED310" s="1"/>
      <c r="AEE310" s="1"/>
      <c r="AEF310" s="1"/>
      <c r="AEG310" s="1"/>
      <c r="AEH310" s="1"/>
      <c r="AEI310" s="1"/>
      <c r="AEJ310" s="1"/>
      <c r="AEK310" s="1"/>
      <c r="AEL310" s="1"/>
      <c r="AEM310" s="1"/>
      <c r="AEN310" s="1"/>
      <c r="AEO310" s="1"/>
      <c r="AEP310" s="1"/>
      <c r="AEQ310" s="1"/>
      <c r="AER310" s="1"/>
      <c r="AES310" s="1"/>
      <c r="AET310" s="1"/>
      <c r="AEU310" s="1"/>
      <c r="AEV310" s="1"/>
      <c r="AEW310" s="1"/>
      <c r="AEX310" s="1"/>
      <c r="AEY310" s="1"/>
      <c r="AEZ310" s="1"/>
      <c r="AFA310" s="1"/>
      <c r="AFB310" s="1"/>
      <c r="AFC310" s="1"/>
      <c r="AFD310" s="1"/>
      <c r="AFE310" s="1"/>
      <c r="AFF310" s="1"/>
      <c r="AFG310" s="1"/>
      <c r="AFH310" s="1"/>
      <c r="AFI310" s="1"/>
      <c r="AFJ310" s="1"/>
      <c r="AFK310" s="1"/>
      <c r="AFL310" s="1"/>
      <c r="AFM310" s="1"/>
      <c r="AFN310" s="1"/>
      <c r="AFO310" s="1"/>
      <c r="AFP310" s="1"/>
      <c r="AFQ310" s="1"/>
      <c r="AFR310" s="1"/>
      <c r="AFS310" s="1"/>
      <c r="AFT310" s="1"/>
      <c r="AFU310" s="1"/>
      <c r="AFV310" s="1"/>
      <c r="AFW310" s="1"/>
      <c r="AFX310" s="1"/>
      <c r="AFY310" s="1"/>
      <c r="AFZ310" s="1"/>
      <c r="AGA310" s="1"/>
      <c r="AGB310" s="1"/>
      <c r="AGC310" s="1"/>
      <c r="AGD310" s="1"/>
      <c r="AGE310" s="1"/>
      <c r="AGF310" s="1"/>
      <c r="AGG310" s="1"/>
      <c r="AGH310" s="1"/>
      <c r="AGI310" s="1"/>
      <c r="AGJ310" s="1"/>
      <c r="AGK310" s="1"/>
      <c r="AGL310" s="1"/>
      <c r="AGM310" s="1"/>
      <c r="AGN310" s="1"/>
      <c r="AGO310" s="1"/>
      <c r="AGP310" s="1"/>
      <c r="AGQ310" s="1"/>
      <c r="AGR310" s="1"/>
      <c r="AGS310" s="1"/>
      <c r="AGT310" s="1"/>
      <c r="AGU310" s="1"/>
      <c r="AGV310" s="1"/>
      <c r="AGW310" s="1"/>
      <c r="AGX310" s="1"/>
      <c r="AGY310" s="1"/>
      <c r="AGZ310" s="1"/>
      <c r="AHA310" s="1"/>
      <c r="AHB310" s="1"/>
      <c r="AHC310" s="1"/>
      <c r="AHD310" s="1"/>
      <c r="AHE310" s="1"/>
      <c r="AHF310" s="1"/>
      <c r="AHG310" s="1"/>
      <c r="AHH310" s="1"/>
      <c r="AHI310" s="1"/>
      <c r="AHJ310" s="1"/>
      <c r="AHK310" s="1"/>
      <c r="AHL310" s="1"/>
      <c r="AHM310" s="1"/>
      <c r="AHN310" s="1"/>
      <c r="AHO310" s="1"/>
      <c r="AHP310" s="1"/>
      <c r="AHQ310" s="1"/>
      <c r="AHR310" s="1"/>
      <c r="AHS310" s="1"/>
      <c r="AHT310" s="1"/>
      <c r="AHU310" s="1"/>
      <c r="AHV310" s="1"/>
      <c r="AHW310" s="1"/>
      <c r="AHX310" s="1"/>
      <c r="AHY310" s="1"/>
      <c r="AHZ310" s="1"/>
      <c r="AIA310" s="1"/>
      <c r="AIB310" s="1"/>
      <c r="AIC310" s="1"/>
      <c r="AID310" s="1"/>
      <c r="AIE310" s="1"/>
      <c r="AIF310" s="1"/>
      <c r="AIG310" s="1"/>
      <c r="AIH310" s="1"/>
      <c r="AII310" s="1"/>
      <c r="AIJ310" s="1"/>
      <c r="AIK310" s="1"/>
      <c r="AIL310" s="1"/>
      <c r="AIM310" s="1"/>
      <c r="AIN310" s="1"/>
      <c r="AIO310" s="1"/>
      <c r="AIP310" s="1"/>
      <c r="AIQ310" s="1"/>
      <c r="AIR310" s="1"/>
      <c r="AIS310" s="1"/>
      <c r="AIT310" s="1"/>
      <c r="AIU310" s="1"/>
      <c r="AIV310" s="1"/>
      <c r="AIW310" s="1"/>
      <c r="AIX310" s="1"/>
      <c r="AIY310" s="1"/>
      <c r="AIZ310" s="1"/>
      <c r="AJA310" s="1"/>
      <c r="AJB310" s="1"/>
      <c r="AJC310" s="1"/>
      <c r="AJD310" s="1"/>
      <c r="AJE310" s="1"/>
    </row>
    <row r="311" spans="1:941">
      <c r="A311" s="81">
        <v>298</v>
      </c>
      <c r="B311" s="82" t="s">
        <v>252</v>
      </c>
      <c r="C311" s="83" t="s">
        <v>912</v>
      </c>
      <c r="D311" s="81">
        <v>6</v>
      </c>
      <c r="E311" s="65">
        <v>0</v>
      </c>
      <c r="F311" s="65">
        <v>0</v>
      </c>
      <c r="G311" s="65">
        <v>0</v>
      </c>
      <c r="H311" s="65">
        <v>0</v>
      </c>
      <c r="I311" s="84">
        <f t="shared" ref="I311:I323" si="24">SUM(E311:H311)</f>
        <v>0</v>
      </c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  <c r="IX311" s="1"/>
      <c r="IY311" s="1"/>
      <c r="IZ311" s="1"/>
      <c r="JA311" s="1"/>
      <c r="JB311" s="1"/>
      <c r="JC311" s="1"/>
      <c r="JD311" s="1"/>
      <c r="JE311" s="1"/>
      <c r="JF311" s="1"/>
      <c r="JG311" s="1"/>
      <c r="JH311" s="1"/>
      <c r="JI311" s="1"/>
      <c r="JJ311" s="1"/>
      <c r="JK311" s="1"/>
      <c r="JL311" s="1"/>
      <c r="JM311" s="1"/>
      <c r="JN311" s="1"/>
      <c r="JO311" s="1"/>
      <c r="JP311" s="1"/>
      <c r="JQ311" s="1"/>
      <c r="JR311" s="1"/>
      <c r="JS311" s="1"/>
      <c r="JT311" s="1"/>
      <c r="JU311" s="1"/>
      <c r="JV311" s="1"/>
      <c r="JW311" s="1"/>
      <c r="JX311" s="1"/>
      <c r="JY311" s="1"/>
      <c r="JZ311" s="1"/>
      <c r="KA311" s="1"/>
      <c r="KB311" s="1"/>
      <c r="KC311" s="1"/>
      <c r="KD311" s="1"/>
      <c r="KE311" s="1"/>
      <c r="KF311" s="1"/>
      <c r="KG311" s="1"/>
      <c r="KH311" s="1"/>
      <c r="KI311" s="1"/>
      <c r="KJ311" s="1"/>
      <c r="KK311" s="1"/>
      <c r="KL311" s="1"/>
      <c r="KM311" s="1"/>
      <c r="KN311" s="1"/>
      <c r="KO311" s="1"/>
      <c r="KP311" s="1"/>
      <c r="KQ311" s="1"/>
      <c r="KR311" s="1"/>
      <c r="KS311" s="1"/>
      <c r="KT311" s="1"/>
      <c r="KU311" s="1"/>
      <c r="KV311" s="1"/>
      <c r="KW311" s="1"/>
      <c r="KX311" s="1"/>
      <c r="KY311" s="1"/>
      <c r="KZ311" s="1"/>
      <c r="LA311" s="1"/>
      <c r="LB311" s="1"/>
      <c r="LC311" s="1"/>
      <c r="LD311" s="1"/>
      <c r="LE311" s="1"/>
      <c r="LF311" s="1"/>
      <c r="LG311" s="1"/>
      <c r="LH311" s="1"/>
      <c r="LI311" s="1"/>
      <c r="LJ311" s="1"/>
      <c r="LK311" s="1"/>
      <c r="LL311" s="1"/>
      <c r="LM311" s="1"/>
      <c r="LN311" s="1"/>
      <c r="LO311" s="1"/>
      <c r="LP311" s="1"/>
      <c r="LQ311" s="1"/>
      <c r="LR311" s="1"/>
      <c r="LS311" s="1"/>
      <c r="LT311" s="1"/>
      <c r="LU311" s="1"/>
      <c r="LV311" s="1"/>
      <c r="LW311" s="1"/>
      <c r="LX311" s="1"/>
      <c r="LY311" s="1"/>
      <c r="LZ311" s="1"/>
      <c r="MA311" s="1"/>
      <c r="MB311" s="1"/>
      <c r="MC311" s="1"/>
      <c r="MD311" s="1"/>
      <c r="ME311" s="1"/>
      <c r="MF311" s="1"/>
      <c r="MG311" s="1"/>
      <c r="MH311" s="1"/>
      <c r="MI311" s="1"/>
      <c r="MJ311" s="1"/>
      <c r="MK311" s="1"/>
      <c r="ML311" s="1"/>
      <c r="MM311" s="1"/>
      <c r="MN311" s="1"/>
      <c r="MO311" s="1"/>
      <c r="MP311" s="1"/>
      <c r="MQ311" s="1"/>
      <c r="MR311" s="1"/>
      <c r="MS311" s="1"/>
      <c r="MT311" s="1"/>
      <c r="MU311" s="1"/>
      <c r="MV311" s="1"/>
      <c r="MW311" s="1"/>
      <c r="MX311" s="1"/>
      <c r="MY311" s="1"/>
      <c r="MZ311" s="1"/>
      <c r="NA311" s="1"/>
      <c r="NB311" s="1"/>
      <c r="NC311" s="1"/>
      <c r="ND311" s="1"/>
      <c r="NE311" s="1"/>
      <c r="NF311" s="1"/>
      <c r="NG311" s="1"/>
      <c r="NH311" s="1"/>
      <c r="NI311" s="1"/>
      <c r="NJ311" s="1"/>
      <c r="NK311" s="1"/>
      <c r="NL311" s="1"/>
      <c r="NM311" s="1"/>
      <c r="NN311" s="1"/>
      <c r="NO311" s="1"/>
      <c r="NP311" s="1"/>
      <c r="NQ311" s="1"/>
      <c r="NR311" s="1"/>
      <c r="NS311" s="1"/>
      <c r="NT311" s="1"/>
      <c r="NU311" s="1"/>
      <c r="NV311" s="1"/>
      <c r="NW311" s="1"/>
      <c r="NX311" s="1"/>
      <c r="NY311" s="1"/>
      <c r="NZ311" s="1"/>
      <c r="OA311" s="1"/>
      <c r="OB311" s="1"/>
      <c r="OC311" s="1"/>
      <c r="OD311" s="1"/>
      <c r="OE311" s="1"/>
      <c r="OF311" s="1"/>
      <c r="OG311" s="1"/>
      <c r="OH311" s="1"/>
      <c r="OI311" s="1"/>
      <c r="OJ311" s="1"/>
      <c r="OK311" s="1"/>
      <c r="OL311" s="1"/>
      <c r="OM311" s="1"/>
      <c r="ON311" s="1"/>
      <c r="OO311" s="1"/>
      <c r="OP311" s="1"/>
      <c r="OQ311" s="1"/>
      <c r="OR311" s="1"/>
      <c r="OS311" s="1"/>
      <c r="OT311" s="1"/>
      <c r="OU311" s="1"/>
      <c r="OV311" s="1"/>
      <c r="OW311" s="1"/>
      <c r="OX311" s="1"/>
      <c r="OY311" s="1"/>
      <c r="OZ311" s="1"/>
      <c r="PA311" s="1"/>
      <c r="PB311" s="1"/>
      <c r="PC311" s="1"/>
      <c r="PD311" s="1"/>
      <c r="PE311" s="1"/>
      <c r="PF311" s="1"/>
      <c r="PG311" s="1"/>
      <c r="PH311" s="1"/>
      <c r="PI311" s="1"/>
      <c r="PJ311" s="1"/>
      <c r="PK311" s="1"/>
      <c r="PL311" s="1"/>
      <c r="PM311" s="1"/>
      <c r="PN311" s="1"/>
      <c r="PO311" s="1"/>
      <c r="PP311" s="1"/>
      <c r="PQ311" s="1"/>
      <c r="PR311" s="1"/>
      <c r="PS311" s="1"/>
      <c r="PT311" s="1"/>
      <c r="PU311" s="1"/>
      <c r="PV311" s="1"/>
      <c r="PW311" s="1"/>
      <c r="PX311" s="1"/>
      <c r="PY311" s="1"/>
      <c r="PZ311" s="1"/>
      <c r="QA311" s="1"/>
      <c r="QB311" s="1"/>
      <c r="QC311" s="1"/>
      <c r="QD311" s="1"/>
      <c r="QE311" s="1"/>
      <c r="QF311" s="1"/>
      <c r="QG311" s="1"/>
      <c r="QH311" s="1"/>
      <c r="QI311" s="1"/>
      <c r="QJ311" s="1"/>
      <c r="QK311" s="1"/>
      <c r="QL311" s="1"/>
      <c r="QM311" s="1"/>
      <c r="QN311" s="1"/>
      <c r="QO311" s="1"/>
      <c r="QP311" s="1"/>
      <c r="QQ311" s="1"/>
      <c r="QR311" s="1"/>
      <c r="QS311" s="1"/>
      <c r="QT311" s="1"/>
      <c r="QU311" s="1"/>
      <c r="QV311" s="1"/>
      <c r="QW311" s="1"/>
      <c r="QX311" s="1"/>
      <c r="QY311" s="1"/>
      <c r="QZ311" s="1"/>
      <c r="RA311" s="1"/>
      <c r="RB311" s="1"/>
      <c r="RC311" s="1"/>
      <c r="RD311" s="1"/>
      <c r="RE311" s="1"/>
      <c r="RF311" s="1"/>
      <c r="RG311" s="1"/>
      <c r="RH311" s="1"/>
      <c r="RI311" s="1"/>
      <c r="RJ311" s="1"/>
      <c r="RK311" s="1"/>
      <c r="RL311" s="1"/>
      <c r="RM311" s="1"/>
      <c r="RN311" s="1"/>
      <c r="RO311" s="1"/>
      <c r="RP311" s="1"/>
      <c r="RQ311" s="1"/>
      <c r="RR311" s="1"/>
      <c r="RS311" s="1"/>
      <c r="RT311" s="1"/>
      <c r="RU311" s="1"/>
      <c r="RV311" s="1"/>
      <c r="RW311" s="1"/>
      <c r="RX311" s="1"/>
      <c r="RY311" s="1"/>
      <c r="RZ311" s="1"/>
      <c r="SA311" s="1"/>
      <c r="SB311" s="1"/>
      <c r="SC311" s="1"/>
      <c r="SD311" s="1"/>
      <c r="SE311" s="1"/>
      <c r="SF311" s="1"/>
      <c r="SG311" s="1"/>
      <c r="SH311" s="1"/>
      <c r="SI311" s="1"/>
      <c r="SJ311" s="1"/>
      <c r="SK311" s="1"/>
      <c r="SL311" s="1"/>
      <c r="SM311" s="1"/>
      <c r="SN311" s="1"/>
      <c r="SO311" s="1"/>
      <c r="SP311" s="1"/>
      <c r="SQ311" s="1"/>
      <c r="SR311" s="1"/>
      <c r="SS311" s="1"/>
      <c r="ST311" s="1"/>
      <c r="SU311" s="1"/>
      <c r="SV311" s="1"/>
      <c r="SW311" s="1"/>
      <c r="SX311" s="1"/>
      <c r="SY311" s="1"/>
      <c r="SZ311" s="1"/>
      <c r="TA311" s="1"/>
      <c r="TB311" s="1"/>
      <c r="TC311" s="1"/>
      <c r="TD311" s="1"/>
      <c r="TE311" s="1"/>
      <c r="TF311" s="1"/>
      <c r="TG311" s="1"/>
      <c r="TH311" s="1"/>
      <c r="TI311" s="1"/>
      <c r="TJ311" s="1"/>
      <c r="TK311" s="1"/>
      <c r="TL311" s="1"/>
      <c r="TM311" s="1"/>
      <c r="TN311" s="1"/>
      <c r="TO311" s="1"/>
      <c r="TP311" s="1"/>
      <c r="TQ311" s="1"/>
      <c r="TR311" s="1"/>
      <c r="TS311" s="1"/>
      <c r="TT311" s="1"/>
      <c r="TU311" s="1"/>
      <c r="TV311" s="1"/>
      <c r="TW311" s="1"/>
      <c r="TX311" s="1"/>
      <c r="TY311" s="1"/>
      <c r="TZ311" s="1"/>
      <c r="UA311" s="1"/>
      <c r="UB311" s="1"/>
      <c r="UC311" s="1"/>
      <c r="UD311" s="1"/>
      <c r="UE311" s="1"/>
      <c r="UF311" s="1"/>
      <c r="UG311" s="1"/>
      <c r="UH311" s="1"/>
      <c r="UI311" s="1"/>
      <c r="UJ311" s="1"/>
      <c r="UK311" s="1"/>
      <c r="UL311" s="1"/>
      <c r="UM311" s="1"/>
      <c r="UN311" s="1"/>
      <c r="UO311" s="1"/>
      <c r="UP311" s="1"/>
      <c r="UQ311" s="1"/>
      <c r="UR311" s="1"/>
      <c r="US311" s="1"/>
      <c r="UT311" s="1"/>
      <c r="UU311" s="1"/>
      <c r="UV311" s="1"/>
      <c r="UW311" s="1"/>
      <c r="UX311" s="1"/>
      <c r="UY311" s="1"/>
      <c r="UZ311" s="1"/>
      <c r="VA311" s="1"/>
      <c r="VB311" s="1"/>
      <c r="VC311" s="1"/>
      <c r="VD311" s="1"/>
      <c r="VE311" s="1"/>
      <c r="VF311" s="1"/>
      <c r="VG311" s="1"/>
      <c r="VH311" s="1"/>
      <c r="VI311" s="1"/>
      <c r="VJ311" s="1"/>
      <c r="VK311" s="1"/>
      <c r="VL311" s="1"/>
      <c r="VM311" s="1"/>
      <c r="VN311" s="1"/>
      <c r="VO311" s="1"/>
      <c r="VP311" s="1"/>
      <c r="VQ311" s="1"/>
      <c r="VR311" s="1"/>
      <c r="VS311" s="1"/>
      <c r="VT311" s="1"/>
      <c r="VU311" s="1"/>
      <c r="VV311" s="1"/>
      <c r="VW311" s="1"/>
      <c r="VX311" s="1"/>
      <c r="VY311" s="1"/>
      <c r="VZ311" s="1"/>
      <c r="WA311" s="1"/>
      <c r="WB311" s="1"/>
      <c r="WC311" s="1"/>
      <c r="WD311" s="1"/>
      <c r="WE311" s="1"/>
      <c r="WF311" s="1"/>
      <c r="WG311" s="1"/>
      <c r="WH311" s="1"/>
      <c r="WI311" s="1"/>
      <c r="WJ311" s="1"/>
      <c r="WK311" s="1"/>
      <c r="WL311" s="1"/>
      <c r="WM311" s="1"/>
      <c r="WN311" s="1"/>
      <c r="WO311" s="1"/>
      <c r="WP311" s="1"/>
      <c r="WQ311" s="1"/>
      <c r="WR311" s="1"/>
      <c r="WS311" s="1"/>
      <c r="WT311" s="1"/>
      <c r="WU311" s="1"/>
      <c r="WV311" s="1"/>
      <c r="WW311" s="1"/>
      <c r="WX311" s="1"/>
      <c r="WY311" s="1"/>
      <c r="WZ311" s="1"/>
      <c r="XA311" s="1"/>
      <c r="XB311" s="1"/>
      <c r="XC311" s="1"/>
      <c r="XD311" s="1"/>
      <c r="XE311" s="1"/>
      <c r="XF311" s="1"/>
      <c r="XG311" s="1"/>
      <c r="XH311" s="1"/>
      <c r="XI311" s="1"/>
      <c r="XJ311" s="1"/>
      <c r="XK311" s="1"/>
      <c r="XL311" s="1"/>
      <c r="XM311" s="1"/>
      <c r="XN311" s="1"/>
      <c r="XO311" s="1"/>
      <c r="XP311" s="1"/>
      <c r="XQ311" s="1"/>
      <c r="XR311" s="1"/>
      <c r="XS311" s="1"/>
      <c r="XT311" s="1"/>
      <c r="XU311" s="1"/>
      <c r="XV311" s="1"/>
      <c r="XW311" s="1"/>
      <c r="XX311" s="1"/>
      <c r="XY311" s="1"/>
      <c r="XZ311" s="1"/>
      <c r="YA311" s="1"/>
      <c r="YB311" s="1"/>
      <c r="YC311" s="1"/>
      <c r="YD311" s="1"/>
      <c r="YE311" s="1"/>
      <c r="YF311" s="1"/>
      <c r="YG311" s="1"/>
      <c r="YH311" s="1"/>
      <c r="YI311" s="1"/>
      <c r="YJ311" s="1"/>
      <c r="YK311" s="1"/>
      <c r="YL311" s="1"/>
      <c r="YM311" s="1"/>
      <c r="YN311" s="1"/>
      <c r="YO311" s="1"/>
      <c r="YP311" s="1"/>
      <c r="YQ311" s="1"/>
      <c r="YR311" s="1"/>
      <c r="YS311" s="1"/>
      <c r="YT311" s="1"/>
      <c r="YU311" s="1"/>
      <c r="YV311" s="1"/>
      <c r="YW311" s="1"/>
      <c r="YX311" s="1"/>
      <c r="YY311" s="1"/>
      <c r="YZ311" s="1"/>
      <c r="ZA311" s="1"/>
      <c r="ZB311" s="1"/>
      <c r="ZC311" s="1"/>
      <c r="ZD311" s="1"/>
      <c r="ZE311" s="1"/>
      <c r="ZF311" s="1"/>
      <c r="ZG311" s="1"/>
      <c r="ZH311" s="1"/>
      <c r="ZI311" s="1"/>
      <c r="ZJ311" s="1"/>
      <c r="ZK311" s="1"/>
      <c r="ZL311" s="1"/>
      <c r="ZM311" s="1"/>
      <c r="ZN311" s="1"/>
      <c r="ZO311" s="1"/>
      <c r="ZP311" s="1"/>
      <c r="ZQ311" s="1"/>
      <c r="ZR311" s="1"/>
      <c r="ZS311" s="1"/>
      <c r="ZT311" s="1"/>
      <c r="ZU311" s="1"/>
      <c r="ZV311" s="1"/>
      <c r="ZW311" s="1"/>
      <c r="ZX311" s="1"/>
      <c r="ZY311" s="1"/>
      <c r="ZZ311" s="1"/>
      <c r="AAA311" s="1"/>
      <c r="AAB311" s="1"/>
      <c r="AAC311" s="1"/>
      <c r="AAD311" s="1"/>
      <c r="AAE311" s="1"/>
      <c r="AAF311" s="1"/>
      <c r="AAG311" s="1"/>
      <c r="AAH311" s="1"/>
      <c r="AAI311" s="1"/>
      <c r="AAJ311" s="1"/>
      <c r="AAK311" s="1"/>
      <c r="AAL311" s="1"/>
      <c r="AAM311" s="1"/>
      <c r="AAN311" s="1"/>
      <c r="AAO311" s="1"/>
      <c r="AAP311" s="1"/>
      <c r="AAQ311" s="1"/>
      <c r="AAR311" s="1"/>
      <c r="AAS311" s="1"/>
      <c r="AAT311" s="1"/>
      <c r="AAU311" s="1"/>
      <c r="AAV311" s="1"/>
      <c r="AAW311" s="1"/>
      <c r="AAX311" s="1"/>
      <c r="AAY311" s="1"/>
      <c r="AAZ311" s="1"/>
      <c r="ABA311" s="1"/>
      <c r="ABB311" s="1"/>
      <c r="ABC311" s="1"/>
      <c r="ABD311" s="1"/>
      <c r="ABE311" s="1"/>
      <c r="ABF311" s="1"/>
      <c r="ABG311" s="1"/>
      <c r="ABH311" s="1"/>
      <c r="ABI311" s="1"/>
      <c r="ABJ311" s="1"/>
      <c r="ABK311" s="1"/>
      <c r="ABL311" s="1"/>
      <c r="ABM311" s="1"/>
      <c r="ABN311" s="1"/>
      <c r="ABO311" s="1"/>
      <c r="ABP311" s="1"/>
      <c r="ABQ311" s="1"/>
      <c r="ABR311" s="1"/>
      <c r="ABS311" s="1"/>
      <c r="ABT311" s="1"/>
      <c r="ABU311" s="1"/>
      <c r="ABV311" s="1"/>
      <c r="ABW311" s="1"/>
      <c r="ABX311" s="1"/>
      <c r="ABY311" s="1"/>
      <c r="ABZ311" s="1"/>
      <c r="ACA311" s="1"/>
      <c r="ACB311" s="1"/>
      <c r="ACC311" s="1"/>
      <c r="ACD311" s="1"/>
      <c r="ACE311" s="1"/>
      <c r="ACF311" s="1"/>
      <c r="ACG311" s="1"/>
      <c r="ACH311" s="1"/>
      <c r="ACI311" s="1"/>
      <c r="ACJ311" s="1"/>
      <c r="ACK311" s="1"/>
      <c r="ACL311" s="1"/>
      <c r="ACM311" s="1"/>
      <c r="ACN311" s="1"/>
      <c r="ACO311" s="1"/>
      <c r="ACP311" s="1"/>
      <c r="ACQ311" s="1"/>
      <c r="ACR311" s="1"/>
      <c r="ACS311" s="1"/>
      <c r="ACT311" s="1"/>
      <c r="ACU311" s="1"/>
      <c r="ACV311" s="1"/>
      <c r="ACW311" s="1"/>
      <c r="ACX311" s="1"/>
      <c r="ACY311" s="1"/>
      <c r="ACZ311" s="1"/>
      <c r="ADA311" s="1"/>
      <c r="ADB311" s="1"/>
      <c r="ADC311" s="1"/>
      <c r="ADD311" s="1"/>
      <c r="ADE311" s="1"/>
      <c r="ADF311" s="1"/>
      <c r="ADG311" s="1"/>
      <c r="ADH311" s="1"/>
      <c r="ADI311" s="1"/>
      <c r="ADJ311" s="1"/>
      <c r="ADK311" s="1"/>
      <c r="ADL311" s="1"/>
      <c r="ADM311" s="1"/>
      <c r="ADN311" s="1"/>
      <c r="ADO311" s="1"/>
      <c r="ADP311" s="1"/>
      <c r="ADQ311" s="1"/>
      <c r="ADR311" s="1"/>
      <c r="ADS311" s="1"/>
      <c r="ADT311" s="1"/>
      <c r="ADU311" s="1"/>
      <c r="ADV311" s="1"/>
      <c r="ADW311" s="1"/>
      <c r="ADX311" s="1"/>
      <c r="ADY311" s="1"/>
      <c r="ADZ311" s="1"/>
      <c r="AEA311" s="1"/>
      <c r="AEB311" s="1"/>
      <c r="AEC311" s="1"/>
      <c r="AED311" s="1"/>
      <c r="AEE311" s="1"/>
      <c r="AEF311" s="1"/>
      <c r="AEG311" s="1"/>
      <c r="AEH311" s="1"/>
      <c r="AEI311" s="1"/>
      <c r="AEJ311" s="1"/>
      <c r="AEK311" s="1"/>
      <c r="AEL311" s="1"/>
      <c r="AEM311" s="1"/>
      <c r="AEN311" s="1"/>
      <c r="AEO311" s="1"/>
      <c r="AEP311" s="1"/>
      <c r="AEQ311" s="1"/>
      <c r="AER311" s="1"/>
      <c r="AES311" s="1"/>
      <c r="AET311" s="1"/>
      <c r="AEU311" s="1"/>
      <c r="AEV311" s="1"/>
      <c r="AEW311" s="1"/>
      <c r="AEX311" s="1"/>
      <c r="AEY311" s="1"/>
      <c r="AEZ311" s="1"/>
      <c r="AFA311" s="1"/>
      <c r="AFB311" s="1"/>
      <c r="AFC311" s="1"/>
      <c r="AFD311" s="1"/>
      <c r="AFE311" s="1"/>
      <c r="AFF311" s="1"/>
      <c r="AFG311" s="1"/>
      <c r="AFH311" s="1"/>
      <c r="AFI311" s="1"/>
      <c r="AFJ311" s="1"/>
      <c r="AFK311" s="1"/>
      <c r="AFL311" s="1"/>
      <c r="AFM311" s="1"/>
      <c r="AFN311" s="1"/>
      <c r="AFO311" s="1"/>
      <c r="AFP311" s="1"/>
      <c r="AFQ311" s="1"/>
      <c r="AFR311" s="1"/>
      <c r="AFS311" s="1"/>
      <c r="AFT311" s="1"/>
      <c r="AFU311" s="1"/>
      <c r="AFV311" s="1"/>
      <c r="AFW311" s="1"/>
      <c r="AFX311" s="1"/>
      <c r="AFY311" s="1"/>
      <c r="AFZ311" s="1"/>
      <c r="AGA311" s="1"/>
      <c r="AGB311" s="1"/>
      <c r="AGC311" s="1"/>
      <c r="AGD311" s="1"/>
      <c r="AGE311" s="1"/>
      <c r="AGF311" s="1"/>
      <c r="AGG311" s="1"/>
      <c r="AGH311" s="1"/>
      <c r="AGI311" s="1"/>
      <c r="AGJ311" s="1"/>
      <c r="AGK311" s="1"/>
      <c r="AGL311" s="1"/>
      <c r="AGM311" s="1"/>
      <c r="AGN311" s="1"/>
      <c r="AGO311" s="1"/>
      <c r="AGP311" s="1"/>
      <c r="AGQ311" s="1"/>
      <c r="AGR311" s="1"/>
      <c r="AGS311" s="1"/>
      <c r="AGT311" s="1"/>
      <c r="AGU311" s="1"/>
      <c r="AGV311" s="1"/>
      <c r="AGW311" s="1"/>
      <c r="AGX311" s="1"/>
      <c r="AGY311" s="1"/>
      <c r="AGZ311" s="1"/>
      <c r="AHA311" s="1"/>
      <c r="AHB311" s="1"/>
      <c r="AHC311" s="1"/>
      <c r="AHD311" s="1"/>
      <c r="AHE311" s="1"/>
      <c r="AHF311" s="1"/>
      <c r="AHG311" s="1"/>
      <c r="AHH311" s="1"/>
      <c r="AHI311" s="1"/>
      <c r="AHJ311" s="1"/>
      <c r="AHK311" s="1"/>
      <c r="AHL311" s="1"/>
      <c r="AHM311" s="1"/>
      <c r="AHN311" s="1"/>
      <c r="AHO311" s="1"/>
      <c r="AHP311" s="1"/>
      <c r="AHQ311" s="1"/>
      <c r="AHR311" s="1"/>
      <c r="AHS311" s="1"/>
      <c r="AHT311" s="1"/>
      <c r="AHU311" s="1"/>
      <c r="AHV311" s="1"/>
      <c r="AHW311" s="1"/>
      <c r="AHX311" s="1"/>
      <c r="AHY311" s="1"/>
      <c r="AHZ311" s="1"/>
      <c r="AIA311" s="1"/>
      <c r="AIB311" s="1"/>
      <c r="AIC311" s="1"/>
      <c r="AID311" s="1"/>
      <c r="AIE311" s="1"/>
      <c r="AIF311" s="1"/>
      <c r="AIG311" s="1"/>
      <c r="AIH311" s="1"/>
      <c r="AII311" s="1"/>
      <c r="AIJ311" s="1"/>
      <c r="AIK311" s="1"/>
      <c r="AIL311" s="1"/>
      <c r="AIM311" s="1"/>
      <c r="AIN311" s="1"/>
      <c r="AIO311" s="1"/>
      <c r="AIP311" s="1"/>
      <c r="AIQ311" s="1"/>
      <c r="AIR311" s="1"/>
      <c r="AIS311" s="1"/>
      <c r="AIT311" s="1"/>
      <c r="AIU311" s="1"/>
      <c r="AIV311" s="1"/>
      <c r="AIW311" s="1"/>
      <c r="AIX311" s="1"/>
      <c r="AIY311" s="1"/>
      <c r="AIZ311" s="1"/>
      <c r="AJA311" s="1"/>
      <c r="AJB311" s="1"/>
      <c r="AJC311" s="1"/>
      <c r="AJD311" s="1"/>
      <c r="AJE311" s="1"/>
    </row>
    <row r="312" spans="1:941">
      <c r="A312" s="81">
        <v>299</v>
      </c>
      <c r="B312" s="82" t="s">
        <v>253</v>
      </c>
      <c r="C312" s="83" t="s">
        <v>912</v>
      </c>
      <c r="D312" s="81">
        <v>6</v>
      </c>
      <c r="E312" s="65">
        <v>0</v>
      </c>
      <c r="F312" s="65">
        <v>0</v>
      </c>
      <c r="G312" s="65">
        <v>0</v>
      </c>
      <c r="H312" s="65">
        <v>0</v>
      </c>
      <c r="I312" s="84">
        <f t="shared" si="24"/>
        <v>0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  <c r="IX312" s="1"/>
      <c r="IY312" s="1"/>
      <c r="IZ312" s="1"/>
      <c r="JA312" s="1"/>
      <c r="JB312" s="1"/>
      <c r="JC312" s="1"/>
      <c r="JD312" s="1"/>
      <c r="JE312" s="1"/>
      <c r="JF312" s="1"/>
      <c r="JG312" s="1"/>
      <c r="JH312" s="1"/>
      <c r="JI312" s="1"/>
      <c r="JJ312" s="1"/>
      <c r="JK312" s="1"/>
      <c r="JL312" s="1"/>
      <c r="JM312" s="1"/>
      <c r="JN312" s="1"/>
      <c r="JO312" s="1"/>
      <c r="JP312" s="1"/>
      <c r="JQ312" s="1"/>
      <c r="JR312" s="1"/>
      <c r="JS312" s="1"/>
      <c r="JT312" s="1"/>
      <c r="JU312" s="1"/>
      <c r="JV312" s="1"/>
      <c r="JW312" s="1"/>
      <c r="JX312" s="1"/>
      <c r="JY312" s="1"/>
      <c r="JZ312" s="1"/>
      <c r="KA312" s="1"/>
      <c r="KB312" s="1"/>
      <c r="KC312" s="1"/>
      <c r="KD312" s="1"/>
      <c r="KE312" s="1"/>
      <c r="KF312" s="1"/>
      <c r="KG312" s="1"/>
      <c r="KH312" s="1"/>
      <c r="KI312" s="1"/>
      <c r="KJ312" s="1"/>
      <c r="KK312" s="1"/>
      <c r="KL312" s="1"/>
      <c r="KM312" s="1"/>
      <c r="KN312" s="1"/>
      <c r="KO312" s="1"/>
      <c r="KP312" s="1"/>
      <c r="KQ312" s="1"/>
      <c r="KR312" s="1"/>
      <c r="KS312" s="1"/>
      <c r="KT312" s="1"/>
      <c r="KU312" s="1"/>
      <c r="KV312" s="1"/>
      <c r="KW312" s="1"/>
      <c r="KX312" s="1"/>
      <c r="KY312" s="1"/>
      <c r="KZ312" s="1"/>
      <c r="LA312" s="1"/>
      <c r="LB312" s="1"/>
      <c r="LC312" s="1"/>
      <c r="LD312" s="1"/>
      <c r="LE312" s="1"/>
      <c r="LF312" s="1"/>
      <c r="LG312" s="1"/>
      <c r="LH312" s="1"/>
      <c r="LI312" s="1"/>
      <c r="LJ312" s="1"/>
      <c r="LK312" s="1"/>
      <c r="LL312" s="1"/>
      <c r="LM312" s="1"/>
      <c r="LN312" s="1"/>
      <c r="LO312" s="1"/>
      <c r="LP312" s="1"/>
      <c r="LQ312" s="1"/>
      <c r="LR312" s="1"/>
      <c r="LS312" s="1"/>
      <c r="LT312" s="1"/>
      <c r="LU312" s="1"/>
      <c r="LV312" s="1"/>
      <c r="LW312" s="1"/>
      <c r="LX312" s="1"/>
      <c r="LY312" s="1"/>
      <c r="LZ312" s="1"/>
      <c r="MA312" s="1"/>
      <c r="MB312" s="1"/>
      <c r="MC312" s="1"/>
      <c r="MD312" s="1"/>
      <c r="ME312" s="1"/>
      <c r="MF312" s="1"/>
      <c r="MG312" s="1"/>
      <c r="MH312" s="1"/>
      <c r="MI312" s="1"/>
      <c r="MJ312" s="1"/>
      <c r="MK312" s="1"/>
      <c r="ML312" s="1"/>
      <c r="MM312" s="1"/>
      <c r="MN312" s="1"/>
      <c r="MO312" s="1"/>
      <c r="MP312" s="1"/>
      <c r="MQ312" s="1"/>
      <c r="MR312" s="1"/>
      <c r="MS312" s="1"/>
      <c r="MT312" s="1"/>
      <c r="MU312" s="1"/>
      <c r="MV312" s="1"/>
      <c r="MW312" s="1"/>
      <c r="MX312" s="1"/>
      <c r="MY312" s="1"/>
      <c r="MZ312" s="1"/>
      <c r="NA312" s="1"/>
      <c r="NB312" s="1"/>
      <c r="NC312" s="1"/>
      <c r="ND312" s="1"/>
      <c r="NE312" s="1"/>
      <c r="NF312" s="1"/>
      <c r="NG312" s="1"/>
      <c r="NH312" s="1"/>
      <c r="NI312" s="1"/>
      <c r="NJ312" s="1"/>
      <c r="NK312" s="1"/>
      <c r="NL312" s="1"/>
      <c r="NM312" s="1"/>
      <c r="NN312" s="1"/>
      <c r="NO312" s="1"/>
      <c r="NP312" s="1"/>
      <c r="NQ312" s="1"/>
      <c r="NR312" s="1"/>
      <c r="NS312" s="1"/>
      <c r="NT312" s="1"/>
      <c r="NU312" s="1"/>
      <c r="NV312" s="1"/>
      <c r="NW312" s="1"/>
      <c r="NX312" s="1"/>
      <c r="NY312" s="1"/>
      <c r="NZ312" s="1"/>
      <c r="OA312" s="1"/>
      <c r="OB312" s="1"/>
      <c r="OC312" s="1"/>
      <c r="OD312" s="1"/>
      <c r="OE312" s="1"/>
      <c r="OF312" s="1"/>
      <c r="OG312" s="1"/>
      <c r="OH312" s="1"/>
      <c r="OI312" s="1"/>
      <c r="OJ312" s="1"/>
      <c r="OK312" s="1"/>
      <c r="OL312" s="1"/>
      <c r="OM312" s="1"/>
      <c r="ON312" s="1"/>
      <c r="OO312" s="1"/>
      <c r="OP312" s="1"/>
      <c r="OQ312" s="1"/>
      <c r="OR312" s="1"/>
      <c r="OS312" s="1"/>
      <c r="OT312" s="1"/>
      <c r="OU312" s="1"/>
      <c r="OV312" s="1"/>
      <c r="OW312" s="1"/>
      <c r="OX312" s="1"/>
      <c r="OY312" s="1"/>
      <c r="OZ312" s="1"/>
      <c r="PA312" s="1"/>
      <c r="PB312" s="1"/>
      <c r="PC312" s="1"/>
      <c r="PD312" s="1"/>
      <c r="PE312" s="1"/>
      <c r="PF312" s="1"/>
      <c r="PG312" s="1"/>
      <c r="PH312" s="1"/>
      <c r="PI312" s="1"/>
      <c r="PJ312" s="1"/>
      <c r="PK312" s="1"/>
      <c r="PL312" s="1"/>
      <c r="PM312" s="1"/>
      <c r="PN312" s="1"/>
      <c r="PO312" s="1"/>
      <c r="PP312" s="1"/>
      <c r="PQ312" s="1"/>
      <c r="PR312" s="1"/>
      <c r="PS312" s="1"/>
      <c r="PT312" s="1"/>
      <c r="PU312" s="1"/>
      <c r="PV312" s="1"/>
      <c r="PW312" s="1"/>
      <c r="PX312" s="1"/>
      <c r="PY312" s="1"/>
      <c r="PZ312" s="1"/>
      <c r="QA312" s="1"/>
      <c r="QB312" s="1"/>
      <c r="QC312" s="1"/>
      <c r="QD312" s="1"/>
      <c r="QE312" s="1"/>
      <c r="QF312" s="1"/>
      <c r="QG312" s="1"/>
      <c r="QH312" s="1"/>
      <c r="QI312" s="1"/>
      <c r="QJ312" s="1"/>
      <c r="QK312" s="1"/>
      <c r="QL312" s="1"/>
      <c r="QM312" s="1"/>
      <c r="QN312" s="1"/>
      <c r="QO312" s="1"/>
      <c r="QP312" s="1"/>
      <c r="QQ312" s="1"/>
      <c r="QR312" s="1"/>
      <c r="QS312" s="1"/>
      <c r="QT312" s="1"/>
      <c r="QU312" s="1"/>
      <c r="QV312" s="1"/>
      <c r="QW312" s="1"/>
      <c r="QX312" s="1"/>
      <c r="QY312" s="1"/>
      <c r="QZ312" s="1"/>
      <c r="RA312" s="1"/>
      <c r="RB312" s="1"/>
      <c r="RC312" s="1"/>
      <c r="RD312" s="1"/>
      <c r="RE312" s="1"/>
      <c r="RF312" s="1"/>
      <c r="RG312" s="1"/>
      <c r="RH312" s="1"/>
      <c r="RI312" s="1"/>
      <c r="RJ312" s="1"/>
      <c r="RK312" s="1"/>
      <c r="RL312" s="1"/>
      <c r="RM312" s="1"/>
      <c r="RN312" s="1"/>
      <c r="RO312" s="1"/>
      <c r="RP312" s="1"/>
      <c r="RQ312" s="1"/>
      <c r="RR312" s="1"/>
      <c r="RS312" s="1"/>
      <c r="RT312" s="1"/>
      <c r="RU312" s="1"/>
      <c r="RV312" s="1"/>
      <c r="RW312" s="1"/>
      <c r="RX312" s="1"/>
      <c r="RY312" s="1"/>
      <c r="RZ312" s="1"/>
      <c r="SA312" s="1"/>
      <c r="SB312" s="1"/>
      <c r="SC312" s="1"/>
      <c r="SD312" s="1"/>
      <c r="SE312" s="1"/>
      <c r="SF312" s="1"/>
      <c r="SG312" s="1"/>
      <c r="SH312" s="1"/>
      <c r="SI312" s="1"/>
      <c r="SJ312" s="1"/>
      <c r="SK312" s="1"/>
      <c r="SL312" s="1"/>
      <c r="SM312" s="1"/>
      <c r="SN312" s="1"/>
      <c r="SO312" s="1"/>
      <c r="SP312" s="1"/>
      <c r="SQ312" s="1"/>
      <c r="SR312" s="1"/>
      <c r="SS312" s="1"/>
      <c r="ST312" s="1"/>
      <c r="SU312" s="1"/>
      <c r="SV312" s="1"/>
      <c r="SW312" s="1"/>
      <c r="SX312" s="1"/>
      <c r="SY312" s="1"/>
      <c r="SZ312" s="1"/>
      <c r="TA312" s="1"/>
      <c r="TB312" s="1"/>
      <c r="TC312" s="1"/>
      <c r="TD312" s="1"/>
      <c r="TE312" s="1"/>
      <c r="TF312" s="1"/>
      <c r="TG312" s="1"/>
      <c r="TH312" s="1"/>
      <c r="TI312" s="1"/>
      <c r="TJ312" s="1"/>
      <c r="TK312" s="1"/>
      <c r="TL312" s="1"/>
      <c r="TM312" s="1"/>
      <c r="TN312" s="1"/>
      <c r="TO312" s="1"/>
      <c r="TP312" s="1"/>
      <c r="TQ312" s="1"/>
      <c r="TR312" s="1"/>
      <c r="TS312" s="1"/>
      <c r="TT312" s="1"/>
      <c r="TU312" s="1"/>
      <c r="TV312" s="1"/>
      <c r="TW312" s="1"/>
      <c r="TX312" s="1"/>
      <c r="TY312" s="1"/>
      <c r="TZ312" s="1"/>
      <c r="UA312" s="1"/>
      <c r="UB312" s="1"/>
      <c r="UC312" s="1"/>
      <c r="UD312" s="1"/>
      <c r="UE312" s="1"/>
      <c r="UF312" s="1"/>
      <c r="UG312" s="1"/>
      <c r="UH312" s="1"/>
      <c r="UI312" s="1"/>
      <c r="UJ312" s="1"/>
      <c r="UK312" s="1"/>
      <c r="UL312" s="1"/>
      <c r="UM312" s="1"/>
      <c r="UN312" s="1"/>
      <c r="UO312" s="1"/>
      <c r="UP312" s="1"/>
      <c r="UQ312" s="1"/>
      <c r="UR312" s="1"/>
      <c r="US312" s="1"/>
      <c r="UT312" s="1"/>
      <c r="UU312" s="1"/>
      <c r="UV312" s="1"/>
      <c r="UW312" s="1"/>
      <c r="UX312" s="1"/>
      <c r="UY312" s="1"/>
      <c r="UZ312" s="1"/>
      <c r="VA312" s="1"/>
      <c r="VB312" s="1"/>
      <c r="VC312" s="1"/>
      <c r="VD312" s="1"/>
      <c r="VE312" s="1"/>
      <c r="VF312" s="1"/>
      <c r="VG312" s="1"/>
      <c r="VH312" s="1"/>
      <c r="VI312" s="1"/>
      <c r="VJ312" s="1"/>
      <c r="VK312" s="1"/>
      <c r="VL312" s="1"/>
      <c r="VM312" s="1"/>
      <c r="VN312" s="1"/>
      <c r="VO312" s="1"/>
      <c r="VP312" s="1"/>
      <c r="VQ312" s="1"/>
      <c r="VR312" s="1"/>
      <c r="VS312" s="1"/>
      <c r="VT312" s="1"/>
      <c r="VU312" s="1"/>
      <c r="VV312" s="1"/>
      <c r="VW312" s="1"/>
      <c r="VX312" s="1"/>
      <c r="VY312" s="1"/>
      <c r="VZ312" s="1"/>
      <c r="WA312" s="1"/>
      <c r="WB312" s="1"/>
      <c r="WC312" s="1"/>
      <c r="WD312" s="1"/>
      <c r="WE312" s="1"/>
      <c r="WF312" s="1"/>
      <c r="WG312" s="1"/>
      <c r="WH312" s="1"/>
      <c r="WI312" s="1"/>
      <c r="WJ312" s="1"/>
      <c r="WK312" s="1"/>
      <c r="WL312" s="1"/>
      <c r="WM312" s="1"/>
      <c r="WN312" s="1"/>
      <c r="WO312" s="1"/>
      <c r="WP312" s="1"/>
      <c r="WQ312" s="1"/>
      <c r="WR312" s="1"/>
      <c r="WS312" s="1"/>
      <c r="WT312" s="1"/>
      <c r="WU312" s="1"/>
      <c r="WV312" s="1"/>
      <c r="WW312" s="1"/>
      <c r="WX312" s="1"/>
      <c r="WY312" s="1"/>
      <c r="WZ312" s="1"/>
      <c r="XA312" s="1"/>
      <c r="XB312" s="1"/>
      <c r="XC312" s="1"/>
      <c r="XD312" s="1"/>
      <c r="XE312" s="1"/>
      <c r="XF312" s="1"/>
      <c r="XG312" s="1"/>
      <c r="XH312" s="1"/>
      <c r="XI312" s="1"/>
      <c r="XJ312" s="1"/>
      <c r="XK312" s="1"/>
      <c r="XL312" s="1"/>
      <c r="XM312" s="1"/>
      <c r="XN312" s="1"/>
      <c r="XO312" s="1"/>
      <c r="XP312" s="1"/>
      <c r="XQ312" s="1"/>
      <c r="XR312" s="1"/>
      <c r="XS312" s="1"/>
      <c r="XT312" s="1"/>
      <c r="XU312" s="1"/>
      <c r="XV312" s="1"/>
      <c r="XW312" s="1"/>
      <c r="XX312" s="1"/>
      <c r="XY312" s="1"/>
      <c r="XZ312" s="1"/>
      <c r="YA312" s="1"/>
      <c r="YB312" s="1"/>
      <c r="YC312" s="1"/>
      <c r="YD312" s="1"/>
      <c r="YE312" s="1"/>
      <c r="YF312" s="1"/>
      <c r="YG312" s="1"/>
      <c r="YH312" s="1"/>
      <c r="YI312" s="1"/>
      <c r="YJ312" s="1"/>
      <c r="YK312" s="1"/>
      <c r="YL312" s="1"/>
      <c r="YM312" s="1"/>
      <c r="YN312" s="1"/>
      <c r="YO312" s="1"/>
      <c r="YP312" s="1"/>
      <c r="YQ312" s="1"/>
      <c r="YR312" s="1"/>
      <c r="YS312" s="1"/>
      <c r="YT312" s="1"/>
      <c r="YU312" s="1"/>
      <c r="YV312" s="1"/>
      <c r="YW312" s="1"/>
      <c r="YX312" s="1"/>
      <c r="YY312" s="1"/>
      <c r="YZ312" s="1"/>
      <c r="ZA312" s="1"/>
      <c r="ZB312" s="1"/>
      <c r="ZC312" s="1"/>
      <c r="ZD312" s="1"/>
      <c r="ZE312" s="1"/>
      <c r="ZF312" s="1"/>
      <c r="ZG312" s="1"/>
      <c r="ZH312" s="1"/>
      <c r="ZI312" s="1"/>
      <c r="ZJ312" s="1"/>
      <c r="ZK312" s="1"/>
      <c r="ZL312" s="1"/>
      <c r="ZM312" s="1"/>
      <c r="ZN312" s="1"/>
      <c r="ZO312" s="1"/>
      <c r="ZP312" s="1"/>
      <c r="ZQ312" s="1"/>
      <c r="ZR312" s="1"/>
      <c r="ZS312" s="1"/>
      <c r="ZT312" s="1"/>
      <c r="ZU312" s="1"/>
      <c r="ZV312" s="1"/>
      <c r="ZW312" s="1"/>
      <c r="ZX312" s="1"/>
      <c r="ZY312" s="1"/>
      <c r="ZZ312" s="1"/>
      <c r="AAA312" s="1"/>
      <c r="AAB312" s="1"/>
      <c r="AAC312" s="1"/>
      <c r="AAD312" s="1"/>
      <c r="AAE312" s="1"/>
      <c r="AAF312" s="1"/>
      <c r="AAG312" s="1"/>
      <c r="AAH312" s="1"/>
      <c r="AAI312" s="1"/>
      <c r="AAJ312" s="1"/>
      <c r="AAK312" s="1"/>
      <c r="AAL312" s="1"/>
      <c r="AAM312" s="1"/>
      <c r="AAN312" s="1"/>
      <c r="AAO312" s="1"/>
      <c r="AAP312" s="1"/>
      <c r="AAQ312" s="1"/>
      <c r="AAR312" s="1"/>
      <c r="AAS312" s="1"/>
      <c r="AAT312" s="1"/>
      <c r="AAU312" s="1"/>
      <c r="AAV312" s="1"/>
      <c r="AAW312" s="1"/>
      <c r="AAX312" s="1"/>
      <c r="AAY312" s="1"/>
      <c r="AAZ312" s="1"/>
      <c r="ABA312" s="1"/>
      <c r="ABB312" s="1"/>
      <c r="ABC312" s="1"/>
      <c r="ABD312" s="1"/>
      <c r="ABE312" s="1"/>
      <c r="ABF312" s="1"/>
      <c r="ABG312" s="1"/>
      <c r="ABH312" s="1"/>
      <c r="ABI312" s="1"/>
      <c r="ABJ312" s="1"/>
      <c r="ABK312" s="1"/>
      <c r="ABL312" s="1"/>
      <c r="ABM312" s="1"/>
      <c r="ABN312" s="1"/>
      <c r="ABO312" s="1"/>
      <c r="ABP312" s="1"/>
      <c r="ABQ312" s="1"/>
      <c r="ABR312" s="1"/>
      <c r="ABS312" s="1"/>
      <c r="ABT312" s="1"/>
      <c r="ABU312" s="1"/>
      <c r="ABV312" s="1"/>
      <c r="ABW312" s="1"/>
      <c r="ABX312" s="1"/>
      <c r="ABY312" s="1"/>
      <c r="ABZ312" s="1"/>
      <c r="ACA312" s="1"/>
      <c r="ACB312" s="1"/>
      <c r="ACC312" s="1"/>
      <c r="ACD312" s="1"/>
      <c r="ACE312" s="1"/>
      <c r="ACF312" s="1"/>
      <c r="ACG312" s="1"/>
      <c r="ACH312" s="1"/>
      <c r="ACI312" s="1"/>
      <c r="ACJ312" s="1"/>
      <c r="ACK312" s="1"/>
      <c r="ACL312" s="1"/>
      <c r="ACM312" s="1"/>
      <c r="ACN312" s="1"/>
      <c r="ACO312" s="1"/>
      <c r="ACP312" s="1"/>
      <c r="ACQ312" s="1"/>
      <c r="ACR312" s="1"/>
      <c r="ACS312" s="1"/>
      <c r="ACT312" s="1"/>
      <c r="ACU312" s="1"/>
      <c r="ACV312" s="1"/>
      <c r="ACW312" s="1"/>
      <c r="ACX312" s="1"/>
      <c r="ACY312" s="1"/>
      <c r="ACZ312" s="1"/>
      <c r="ADA312" s="1"/>
      <c r="ADB312" s="1"/>
      <c r="ADC312" s="1"/>
      <c r="ADD312" s="1"/>
      <c r="ADE312" s="1"/>
      <c r="ADF312" s="1"/>
      <c r="ADG312" s="1"/>
      <c r="ADH312" s="1"/>
      <c r="ADI312" s="1"/>
      <c r="ADJ312" s="1"/>
      <c r="ADK312" s="1"/>
      <c r="ADL312" s="1"/>
      <c r="ADM312" s="1"/>
      <c r="ADN312" s="1"/>
      <c r="ADO312" s="1"/>
      <c r="ADP312" s="1"/>
      <c r="ADQ312" s="1"/>
      <c r="ADR312" s="1"/>
      <c r="ADS312" s="1"/>
      <c r="ADT312" s="1"/>
      <c r="ADU312" s="1"/>
      <c r="ADV312" s="1"/>
      <c r="ADW312" s="1"/>
      <c r="ADX312" s="1"/>
      <c r="ADY312" s="1"/>
      <c r="ADZ312" s="1"/>
      <c r="AEA312" s="1"/>
      <c r="AEB312" s="1"/>
      <c r="AEC312" s="1"/>
      <c r="AED312" s="1"/>
      <c r="AEE312" s="1"/>
      <c r="AEF312" s="1"/>
      <c r="AEG312" s="1"/>
      <c r="AEH312" s="1"/>
      <c r="AEI312" s="1"/>
      <c r="AEJ312" s="1"/>
      <c r="AEK312" s="1"/>
      <c r="AEL312" s="1"/>
      <c r="AEM312" s="1"/>
      <c r="AEN312" s="1"/>
      <c r="AEO312" s="1"/>
      <c r="AEP312" s="1"/>
      <c r="AEQ312" s="1"/>
      <c r="AER312" s="1"/>
      <c r="AES312" s="1"/>
      <c r="AET312" s="1"/>
      <c r="AEU312" s="1"/>
      <c r="AEV312" s="1"/>
      <c r="AEW312" s="1"/>
      <c r="AEX312" s="1"/>
      <c r="AEY312" s="1"/>
      <c r="AEZ312" s="1"/>
      <c r="AFA312" s="1"/>
      <c r="AFB312" s="1"/>
      <c r="AFC312" s="1"/>
      <c r="AFD312" s="1"/>
      <c r="AFE312" s="1"/>
      <c r="AFF312" s="1"/>
      <c r="AFG312" s="1"/>
      <c r="AFH312" s="1"/>
      <c r="AFI312" s="1"/>
      <c r="AFJ312" s="1"/>
      <c r="AFK312" s="1"/>
      <c r="AFL312" s="1"/>
      <c r="AFM312" s="1"/>
      <c r="AFN312" s="1"/>
      <c r="AFO312" s="1"/>
      <c r="AFP312" s="1"/>
      <c r="AFQ312" s="1"/>
      <c r="AFR312" s="1"/>
      <c r="AFS312" s="1"/>
      <c r="AFT312" s="1"/>
      <c r="AFU312" s="1"/>
      <c r="AFV312" s="1"/>
      <c r="AFW312" s="1"/>
      <c r="AFX312" s="1"/>
      <c r="AFY312" s="1"/>
      <c r="AFZ312" s="1"/>
      <c r="AGA312" s="1"/>
      <c r="AGB312" s="1"/>
      <c r="AGC312" s="1"/>
      <c r="AGD312" s="1"/>
      <c r="AGE312" s="1"/>
      <c r="AGF312" s="1"/>
      <c r="AGG312" s="1"/>
      <c r="AGH312" s="1"/>
      <c r="AGI312" s="1"/>
      <c r="AGJ312" s="1"/>
      <c r="AGK312" s="1"/>
      <c r="AGL312" s="1"/>
      <c r="AGM312" s="1"/>
      <c r="AGN312" s="1"/>
      <c r="AGO312" s="1"/>
      <c r="AGP312" s="1"/>
      <c r="AGQ312" s="1"/>
      <c r="AGR312" s="1"/>
      <c r="AGS312" s="1"/>
      <c r="AGT312" s="1"/>
      <c r="AGU312" s="1"/>
      <c r="AGV312" s="1"/>
      <c r="AGW312" s="1"/>
      <c r="AGX312" s="1"/>
      <c r="AGY312" s="1"/>
      <c r="AGZ312" s="1"/>
      <c r="AHA312" s="1"/>
      <c r="AHB312" s="1"/>
      <c r="AHC312" s="1"/>
      <c r="AHD312" s="1"/>
      <c r="AHE312" s="1"/>
      <c r="AHF312" s="1"/>
      <c r="AHG312" s="1"/>
      <c r="AHH312" s="1"/>
      <c r="AHI312" s="1"/>
      <c r="AHJ312" s="1"/>
      <c r="AHK312" s="1"/>
      <c r="AHL312" s="1"/>
      <c r="AHM312" s="1"/>
      <c r="AHN312" s="1"/>
      <c r="AHO312" s="1"/>
      <c r="AHP312" s="1"/>
      <c r="AHQ312" s="1"/>
      <c r="AHR312" s="1"/>
      <c r="AHS312" s="1"/>
      <c r="AHT312" s="1"/>
      <c r="AHU312" s="1"/>
      <c r="AHV312" s="1"/>
      <c r="AHW312" s="1"/>
      <c r="AHX312" s="1"/>
      <c r="AHY312" s="1"/>
      <c r="AHZ312" s="1"/>
      <c r="AIA312" s="1"/>
      <c r="AIB312" s="1"/>
      <c r="AIC312" s="1"/>
      <c r="AID312" s="1"/>
      <c r="AIE312" s="1"/>
      <c r="AIF312" s="1"/>
      <c r="AIG312" s="1"/>
      <c r="AIH312" s="1"/>
      <c r="AII312" s="1"/>
      <c r="AIJ312" s="1"/>
      <c r="AIK312" s="1"/>
      <c r="AIL312" s="1"/>
      <c r="AIM312" s="1"/>
      <c r="AIN312" s="1"/>
      <c r="AIO312" s="1"/>
      <c r="AIP312" s="1"/>
      <c r="AIQ312" s="1"/>
      <c r="AIR312" s="1"/>
      <c r="AIS312" s="1"/>
      <c r="AIT312" s="1"/>
      <c r="AIU312" s="1"/>
      <c r="AIV312" s="1"/>
      <c r="AIW312" s="1"/>
      <c r="AIX312" s="1"/>
      <c r="AIY312" s="1"/>
      <c r="AIZ312" s="1"/>
      <c r="AJA312" s="1"/>
      <c r="AJB312" s="1"/>
      <c r="AJC312" s="1"/>
      <c r="AJD312" s="1"/>
      <c r="AJE312" s="1"/>
    </row>
    <row r="313" spans="1:941">
      <c r="A313" s="81">
        <v>300</v>
      </c>
      <c r="B313" s="82" t="s">
        <v>254</v>
      </c>
      <c r="C313" s="83" t="s">
        <v>912</v>
      </c>
      <c r="D313" s="81">
        <v>6</v>
      </c>
      <c r="E313" s="65">
        <v>0</v>
      </c>
      <c r="F313" s="65">
        <v>0</v>
      </c>
      <c r="G313" s="65">
        <v>0</v>
      </c>
      <c r="H313" s="65">
        <v>0</v>
      </c>
      <c r="I313" s="84">
        <f t="shared" si="24"/>
        <v>0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  <c r="IX313" s="1"/>
      <c r="IY313" s="1"/>
      <c r="IZ313" s="1"/>
      <c r="JA313" s="1"/>
      <c r="JB313" s="1"/>
      <c r="JC313" s="1"/>
      <c r="JD313" s="1"/>
      <c r="JE313" s="1"/>
      <c r="JF313" s="1"/>
      <c r="JG313" s="1"/>
      <c r="JH313" s="1"/>
      <c r="JI313" s="1"/>
      <c r="JJ313" s="1"/>
      <c r="JK313" s="1"/>
      <c r="JL313" s="1"/>
      <c r="JM313" s="1"/>
      <c r="JN313" s="1"/>
      <c r="JO313" s="1"/>
      <c r="JP313" s="1"/>
      <c r="JQ313" s="1"/>
      <c r="JR313" s="1"/>
      <c r="JS313" s="1"/>
      <c r="JT313" s="1"/>
      <c r="JU313" s="1"/>
      <c r="JV313" s="1"/>
      <c r="JW313" s="1"/>
      <c r="JX313" s="1"/>
      <c r="JY313" s="1"/>
      <c r="JZ313" s="1"/>
      <c r="KA313" s="1"/>
      <c r="KB313" s="1"/>
      <c r="KC313" s="1"/>
      <c r="KD313" s="1"/>
      <c r="KE313" s="1"/>
      <c r="KF313" s="1"/>
      <c r="KG313" s="1"/>
      <c r="KH313" s="1"/>
      <c r="KI313" s="1"/>
      <c r="KJ313" s="1"/>
      <c r="KK313" s="1"/>
      <c r="KL313" s="1"/>
      <c r="KM313" s="1"/>
      <c r="KN313" s="1"/>
      <c r="KO313" s="1"/>
      <c r="KP313" s="1"/>
      <c r="KQ313" s="1"/>
      <c r="KR313" s="1"/>
      <c r="KS313" s="1"/>
      <c r="KT313" s="1"/>
      <c r="KU313" s="1"/>
      <c r="KV313" s="1"/>
      <c r="KW313" s="1"/>
      <c r="KX313" s="1"/>
      <c r="KY313" s="1"/>
      <c r="KZ313" s="1"/>
      <c r="LA313" s="1"/>
      <c r="LB313" s="1"/>
      <c r="LC313" s="1"/>
      <c r="LD313" s="1"/>
      <c r="LE313" s="1"/>
      <c r="LF313" s="1"/>
      <c r="LG313" s="1"/>
      <c r="LH313" s="1"/>
      <c r="LI313" s="1"/>
      <c r="LJ313" s="1"/>
      <c r="LK313" s="1"/>
      <c r="LL313" s="1"/>
      <c r="LM313" s="1"/>
      <c r="LN313" s="1"/>
      <c r="LO313" s="1"/>
      <c r="LP313" s="1"/>
      <c r="LQ313" s="1"/>
      <c r="LR313" s="1"/>
      <c r="LS313" s="1"/>
      <c r="LT313" s="1"/>
      <c r="LU313" s="1"/>
      <c r="LV313" s="1"/>
      <c r="LW313" s="1"/>
      <c r="LX313" s="1"/>
      <c r="LY313" s="1"/>
      <c r="LZ313" s="1"/>
      <c r="MA313" s="1"/>
      <c r="MB313" s="1"/>
      <c r="MC313" s="1"/>
      <c r="MD313" s="1"/>
      <c r="ME313" s="1"/>
      <c r="MF313" s="1"/>
      <c r="MG313" s="1"/>
      <c r="MH313" s="1"/>
      <c r="MI313" s="1"/>
      <c r="MJ313" s="1"/>
      <c r="MK313" s="1"/>
      <c r="ML313" s="1"/>
      <c r="MM313" s="1"/>
      <c r="MN313" s="1"/>
      <c r="MO313" s="1"/>
      <c r="MP313" s="1"/>
      <c r="MQ313" s="1"/>
      <c r="MR313" s="1"/>
      <c r="MS313" s="1"/>
      <c r="MT313" s="1"/>
      <c r="MU313" s="1"/>
      <c r="MV313" s="1"/>
      <c r="MW313" s="1"/>
      <c r="MX313" s="1"/>
      <c r="MY313" s="1"/>
      <c r="MZ313" s="1"/>
      <c r="NA313" s="1"/>
      <c r="NB313" s="1"/>
      <c r="NC313" s="1"/>
      <c r="ND313" s="1"/>
      <c r="NE313" s="1"/>
      <c r="NF313" s="1"/>
      <c r="NG313" s="1"/>
      <c r="NH313" s="1"/>
      <c r="NI313" s="1"/>
      <c r="NJ313" s="1"/>
      <c r="NK313" s="1"/>
      <c r="NL313" s="1"/>
      <c r="NM313" s="1"/>
      <c r="NN313" s="1"/>
      <c r="NO313" s="1"/>
      <c r="NP313" s="1"/>
      <c r="NQ313" s="1"/>
      <c r="NR313" s="1"/>
      <c r="NS313" s="1"/>
      <c r="NT313" s="1"/>
      <c r="NU313" s="1"/>
      <c r="NV313" s="1"/>
      <c r="NW313" s="1"/>
      <c r="NX313" s="1"/>
      <c r="NY313" s="1"/>
      <c r="NZ313" s="1"/>
      <c r="OA313" s="1"/>
      <c r="OB313" s="1"/>
      <c r="OC313" s="1"/>
      <c r="OD313" s="1"/>
      <c r="OE313" s="1"/>
      <c r="OF313" s="1"/>
      <c r="OG313" s="1"/>
      <c r="OH313" s="1"/>
      <c r="OI313" s="1"/>
      <c r="OJ313" s="1"/>
      <c r="OK313" s="1"/>
      <c r="OL313" s="1"/>
      <c r="OM313" s="1"/>
      <c r="ON313" s="1"/>
      <c r="OO313" s="1"/>
      <c r="OP313" s="1"/>
      <c r="OQ313" s="1"/>
      <c r="OR313" s="1"/>
      <c r="OS313" s="1"/>
      <c r="OT313" s="1"/>
      <c r="OU313" s="1"/>
      <c r="OV313" s="1"/>
      <c r="OW313" s="1"/>
      <c r="OX313" s="1"/>
      <c r="OY313" s="1"/>
      <c r="OZ313" s="1"/>
      <c r="PA313" s="1"/>
      <c r="PB313" s="1"/>
      <c r="PC313" s="1"/>
      <c r="PD313" s="1"/>
      <c r="PE313" s="1"/>
      <c r="PF313" s="1"/>
      <c r="PG313" s="1"/>
      <c r="PH313" s="1"/>
      <c r="PI313" s="1"/>
      <c r="PJ313" s="1"/>
      <c r="PK313" s="1"/>
      <c r="PL313" s="1"/>
      <c r="PM313" s="1"/>
      <c r="PN313" s="1"/>
      <c r="PO313" s="1"/>
      <c r="PP313" s="1"/>
      <c r="PQ313" s="1"/>
      <c r="PR313" s="1"/>
      <c r="PS313" s="1"/>
      <c r="PT313" s="1"/>
      <c r="PU313" s="1"/>
      <c r="PV313" s="1"/>
      <c r="PW313" s="1"/>
      <c r="PX313" s="1"/>
      <c r="PY313" s="1"/>
      <c r="PZ313" s="1"/>
      <c r="QA313" s="1"/>
      <c r="QB313" s="1"/>
      <c r="QC313" s="1"/>
      <c r="QD313" s="1"/>
      <c r="QE313" s="1"/>
      <c r="QF313" s="1"/>
      <c r="QG313" s="1"/>
      <c r="QH313" s="1"/>
      <c r="QI313" s="1"/>
      <c r="QJ313" s="1"/>
      <c r="QK313" s="1"/>
      <c r="QL313" s="1"/>
      <c r="QM313" s="1"/>
      <c r="QN313" s="1"/>
      <c r="QO313" s="1"/>
      <c r="QP313" s="1"/>
      <c r="QQ313" s="1"/>
      <c r="QR313" s="1"/>
      <c r="QS313" s="1"/>
      <c r="QT313" s="1"/>
      <c r="QU313" s="1"/>
      <c r="QV313" s="1"/>
      <c r="QW313" s="1"/>
      <c r="QX313" s="1"/>
      <c r="QY313" s="1"/>
      <c r="QZ313" s="1"/>
      <c r="RA313" s="1"/>
      <c r="RB313" s="1"/>
      <c r="RC313" s="1"/>
      <c r="RD313" s="1"/>
      <c r="RE313" s="1"/>
      <c r="RF313" s="1"/>
      <c r="RG313" s="1"/>
      <c r="RH313" s="1"/>
      <c r="RI313" s="1"/>
      <c r="RJ313" s="1"/>
      <c r="RK313" s="1"/>
      <c r="RL313" s="1"/>
      <c r="RM313" s="1"/>
      <c r="RN313" s="1"/>
      <c r="RO313" s="1"/>
      <c r="RP313" s="1"/>
      <c r="RQ313" s="1"/>
      <c r="RR313" s="1"/>
      <c r="RS313" s="1"/>
      <c r="RT313" s="1"/>
      <c r="RU313" s="1"/>
      <c r="RV313" s="1"/>
      <c r="RW313" s="1"/>
      <c r="RX313" s="1"/>
      <c r="RY313" s="1"/>
      <c r="RZ313" s="1"/>
      <c r="SA313" s="1"/>
      <c r="SB313" s="1"/>
      <c r="SC313" s="1"/>
      <c r="SD313" s="1"/>
      <c r="SE313" s="1"/>
      <c r="SF313" s="1"/>
      <c r="SG313" s="1"/>
      <c r="SH313" s="1"/>
      <c r="SI313" s="1"/>
      <c r="SJ313" s="1"/>
      <c r="SK313" s="1"/>
      <c r="SL313" s="1"/>
      <c r="SM313" s="1"/>
      <c r="SN313" s="1"/>
      <c r="SO313" s="1"/>
      <c r="SP313" s="1"/>
      <c r="SQ313" s="1"/>
      <c r="SR313" s="1"/>
      <c r="SS313" s="1"/>
      <c r="ST313" s="1"/>
      <c r="SU313" s="1"/>
      <c r="SV313" s="1"/>
      <c r="SW313" s="1"/>
      <c r="SX313" s="1"/>
      <c r="SY313" s="1"/>
      <c r="SZ313" s="1"/>
      <c r="TA313" s="1"/>
      <c r="TB313" s="1"/>
      <c r="TC313" s="1"/>
      <c r="TD313" s="1"/>
      <c r="TE313" s="1"/>
      <c r="TF313" s="1"/>
      <c r="TG313" s="1"/>
      <c r="TH313" s="1"/>
      <c r="TI313" s="1"/>
      <c r="TJ313" s="1"/>
      <c r="TK313" s="1"/>
      <c r="TL313" s="1"/>
      <c r="TM313" s="1"/>
      <c r="TN313" s="1"/>
      <c r="TO313" s="1"/>
      <c r="TP313" s="1"/>
      <c r="TQ313" s="1"/>
      <c r="TR313" s="1"/>
      <c r="TS313" s="1"/>
      <c r="TT313" s="1"/>
      <c r="TU313" s="1"/>
      <c r="TV313" s="1"/>
      <c r="TW313" s="1"/>
      <c r="TX313" s="1"/>
      <c r="TY313" s="1"/>
      <c r="TZ313" s="1"/>
      <c r="UA313" s="1"/>
      <c r="UB313" s="1"/>
      <c r="UC313" s="1"/>
      <c r="UD313" s="1"/>
      <c r="UE313" s="1"/>
      <c r="UF313" s="1"/>
      <c r="UG313" s="1"/>
      <c r="UH313" s="1"/>
      <c r="UI313" s="1"/>
      <c r="UJ313" s="1"/>
      <c r="UK313" s="1"/>
      <c r="UL313" s="1"/>
      <c r="UM313" s="1"/>
      <c r="UN313" s="1"/>
      <c r="UO313" s="1"/>
      <c r="UP313" s="1"/>
      <c r="UQ313" s="1"/>
      <c r="UR313" s="1"/>
      <c r="US313" s="1"/>
      <c r="UT313" s="1"/>
      <c r="UU313" s="1"/>
      <c r="UV313" s="1"/>
      <c r="UW313" s="1"/>
      <c r="UX313" s="1"/>
      <c r="UY313" s="1"/>
      <c r="UZ313" s="1"/>
      <c r="VA313" s="1"/>
      <c r="VB313" s="1"/>
      <c r="VC313" s="1"/>
      <c r="VD313" s="1"/>
      <c r="VE313" s="1"/>
      <c r="VF313" s="1"/>
      <c r="VG313" s="1"/>
      <c r="VH313" s="1"/>
      <c r="VI313" s="1"/>
      <c r="VJ313" s="1"/>
      <c r="VK313" s="1"/>
      <c r="VL313" s="1"/>
      <c r="VM313" s="1"/>
      <c r="VN313" s="1"/>
      <c r="VO313" s="1"/>
      <c r="VP313" s="1"/>
      <c r="VQ313" s="1"/>
      <c r="VR313" s="1"/>
      <c r="VS313" s="1"/>
      <c r="VT313" s="1"/>
      <c r="VU313" s="1"/>
      <c r="VV313" s="1"/>
      <c r="VW313" s="1"/>
      <c r="VX313" s="1"/>
      <c r="VY313" s="1"/>
      <c r="VZ313" s="1"/>
      <c r="WA313" s="1"/>
      <c r="WB313" s="1"/>
      <c r="WC313" s="1"/>
      <c r="WD313" s="1"/>
      <c r="WE313" s="1"/>
      <c r="WF313" s="1"/>
      <c r="WG313" s="1"/>
      <c r="WH313" s="1"/>
      <c r="WI313" s="1"/>
      <c r="WJ313" s="1"/>
      <c r="WK313" s="1"/>
      <c r="WL313" s="1"/>
      <c r="WM313" s="1"/>
      <c r="WN313" s="1"/>
      <c r="WO313" s="1"/>
      <c r="WP313" s="1"/>
      <c r="WQ313" s="1"/>
      <c r="WR313" s="1"/>
      <c r="WS313" s="1"/>
      <c r="WT313" s="1"/>
      <c r="WU313" s="1"/>
      <c r="WV313" s="1"/>
      <c r="WW313" s="1"/>
      <c r="WX313" s="1"/>
      <c r="WY313" s="1"/>
      <c r="WZ313" s="1"/>
      <c r="XA313" s="1"/>
      <c r="XB313" s="1"/>
      <c r="XC313" s="1"/>
      <c r="XD313" s="1"/>
      <c r="XE313" s="1"/>
      <c r="XF313" s="1"/>
      <c r="XG313" s="1"/>
      <c r="XH313" s="1"/>
      <c r="XI313" s="1"/>
      <c r="XJ313" s="1"/>
      <c r="XK313" s="1"/>
      <c r="XL313" s="1"/>
      <c r="XM313" s="1"/>
      <c r="XN313" s="1"/>
      <c r="XO313" s="1"/>
      <c r="XP313" s="1"/>
      <c r="XQ313" s="1"/>
      <c r="XR313" s="1"/>
      <c r="XS313" s="1"/>
      <c r="XT313" s="1"/>
      <c r="XU313" s="1"/>
      <c r="XV313" s="1"/>
      <c r="XW313" s="1"/>
      <c r="XX313" s="1"/>
      <c r="XY313" s="1"/>
      <c r="XZ313" s="1"/>
      <c r="YA313" s="1"/>
      <c r="YB313" s="1"/>
      <c r="YC313" s="1"/>
      <c r="YD313" s="1"/>
      <c r="YE313" s="1"/>
      <c r="YF313" s="1"/>
      <c r="YG313" s="1"/>
      <c r="YH313" s="1"/>
      <c r="YI313" s="1"/>
      <c r="YJ313" s="1"/>
      <c r="YK313" s="1"/>
      <c r="YL313" s="1"/>
      <c r="YM313" s="1"/>
      <c r="YN313" s="1"/>
      <c r="YO313" s="1"/>
      <c r="YP313" s="1"/>
      <c r="YQ313" s="1"/>
      <c r="YR313" s="1"/>
      <c r="YS313" s="1"/>
      <c r="YT313" s="1"/>
      <c r="YU313" s="1"/>
      <c r="YV313" s="1"/>
      <c r="YW313" s="1"/>
      <c r="YX313" s="1"/>
      <c r="YY313" s="1"/>
      <c r="YZ313" s="1"/>
      <c r="ZA313" s="1"/>
      <c r="ZB313" s="1"/>
      <c r="ZC313" s="1"/>
      <c r="ZD313" s="1"/>
      <c r="ZE313" s="1"/>
      <c r="ZF313" s="1"/>
      <c r="ZG313" s="1"/>
      <c r="ZH313" s="1"/>
      <c r="ZI313" s="1"/>
      <c r="ZJ313" s="1"/>
      <c r="ZK313" s="1"/>
      <c r="ZL313" s="1"/>
      <c r="ZM313" s="1"/>
      <c r="ZN313" s="1"/>
      <c r="ZO313" s="1"/>
      <c r="ZP313" s="1"/>
      <c r="ZQ313" s="1"/>
      <c r="ZR313" s="1"/>
      <c r="ZS313" s="1"/>
      <c r="ZT313" s="1"/>
      <c r="ZU313" s="1"/>
      <c r="ZV313" s="1"/>
      <c r="ZW313" s="1"/>
      <c r="ZX313" s="1"/>
      <c r="ZY313" s="1"/>
      <c r="ZZ313" s="1"/>
      <c r="AAA313" s="1"/>
      <c r="AAB313" s="1"/>
      <c r="AAC313" s="1"/>
      <c r="AAD313" s="1"/>
      <c r="AAE313" s="1"/>
      <c r="AAF313" s="1"/>
      <c r="AAG313" s="1"/>
      <c r="AAH313" s="1"/>
      <c r="AAI313" s="1"/>
      <c r="AAJ313" s="1"/>
      <c r="AAK313" s="1"/>
      <c r="AAL313" s="1"/>
      <c r="AAM313" s="1"/>
      <c r="AAN313" s="1"/>
      <c r="AAO313" s="1"/>
      <c r="AAP313" s="1"/>
      <c r="AAQ313" s="1"/>
      <c r="AAR313" s="1"/>
      <c r="AAS313" s="1"/>
      <c r="AAT313" s="1"/>
      <c r="AAU313" s="1"/>
      <c r="AAV313" s="1"/>
      <c r="AAW313" s="1"/>
      <c r="AAX313" s="1"/>
      <c r="AAY313" s="1"/>
      <c r="AAZ313" s="1"/>
      <c r="ABA313" s="1"/>
      <c r="ABB313" s="1"/>
      <c r="ABC313" s="1"/>
      <c r="ABD313" s="1"/>
      <c r="ABE313" s="1"/>
      <c r="ABF313" s="1"/>
      <c r="ABG313" s="1"/>
      <c r="ABH313" s="1"/>
      <c r="ABI313" s="1"/>
      <c r="ABJ313" s="1"/>
      <c r="ABK313" s="1"/>
      <c r="ABL313" s="1"/>
      <c r="ABM313" s="1"/>
      <c r="ABN313" s="1"/>
      <c r="ABO313" s="1"/>
      <c r="ABP313" s="1"/>
      <c r="ABQ313" s="1"/>
      <c r="ABR313" s="1"/>
      <c r="ABS313" s="1"/>
      <c r="ABT313" s="1"/>
      <c r="ABU313" s="1"/>
      <c r="ABV313" s="1"/>
      <c r="ABW313" s="1"/>
      <c r="ABX313" s="1"/>
      <c r="ABY313" s="1"/>
      <c r="ABZ313" s="1"/>
      <c r="ACA313" s="1"/>
      <c r="ACB313" s="1"/>
      <c r="ACC313" s="1"/>
      <c r="ACD313" s="1"/>
      <c r="ACE313" s="1"/>
      <c r="ACF313" s="1"/>
      <c r="ACG313" s="1"/>
      <c r="ACH313" s="1"/>
      <c r="ACI313" s="1"/>
      <c r="ACJ313" s="1"/>
      <c r="ACK313" s="1"/>
      <c r="ACL313" s="1"/>
      <c r="ACM313" s="1"/>
      <c r="ACN313" s="1"/>
      <c r="ACO313" s="1"/>
      <c r="ACP313" s="1"/>
      <c r="ACQ313" s="1"/>
      <c r="ACR313" s="1"/>
      <c r="ACS313" s="1"/>
      <c r="ACT313" s="1"/>
      <c r="ACU313" s="1"/>
      <c r="ACV313" s="1"/>
      <c r="ACW313" s="1"/>
      <c r="ACX313" s="1"/>
      <c r="ACY313" s="1"/>
      <c r="ACZ313" s="1"/>
      <c r="ADA313" s="1"/>
      <c r="ADB313" s="1"/>
      <c r="ADC313" s="1"/>
      <c r="ADD313" s="1"/>
      <c r="ADE313" s="1"/>
      <c r="ADF313" s="1"/>
      <c r="ADG313" s="1"/>
      <c r="ADH313" s="1"/>
      <c r="ADI313" s="1"/>
      <c r="ADJ313" s="1"/>
      <c r="ADK313" s="1"/>
      <c r="ADL313" s="1"/>
      <c r="ADM313" s="1"/>
      <c r="ADN313" s="1"/>
      <c r="ADO313" s="1"/>
      <c r="ADP313" s="1"/>
      <c r="ADQ313" s="1"/>
      <c r="ADR313" s="1"/>
      <c r="ADS313" s="1"/>
      <c r="ADT313" s="1"/>
      <c r="ADU313" s="1"/>
      <c r="ADV313" s="1"/>
      <c r="ADW313" s="1"/>
      <c r="ADX313" s="1"/>
      <c r="ADY313" s="1"/>
      <c r="ADZ313" s="1"/>
      <c r="AEA313" s="1"/>
      <c r="AEB313" s="1"/>
      <c r="AEC313" s="1"/>
      <c r="AED313" s="1"/>
      <c r="AEE313" s="1"/>
      <c r="AEF313" s="1"/>
      <c r="AEG313" s="1"/>
      <c r="AEH313" s="1"/>
      <c r="AEI313" s="1"/>
      <c r="AEJ313" s="1"/>
      <c r="AEK313" s="1"/>
      <c r="AEL313" s="1"/>
      <c r="AEM313" s="1"/>
      <c r="AEN313" s="1"/>
      <c r="AEO313" s="1"/>
      <c r="AEP313" s="1"/>
      <c r="AEQ313" s="1"/>
      <c r="AER313" s="1"/>
      <c r="AES313" s="1"/>
      <c r="AET313" s="1"/>
      <c r="AEU313" s="1"/>
      <c r="AEV313" s="1"/>
      <c r="AEW313" s="1"/>
      <c r="AEX313" s="1"/>
      <c r="AEY313" s="1"/>
      <c r="AEZ313" s="1"/>
      <c r="AFA313" s="1"/>
      <c r="AFB313" s="1"/>
      <c r="AFC313" s="1"/>
      <c r="AFD313" s="1"/>
      <c r="AFE313" s="1"/>
      <c r="AFF313" s="1"/>
      <c r="AFG313" s="1"/>
      <c r="AFH313" s="1"/>
      <c r="AFI313" s="1"/>
      <c r="AFJ313" s="1"/>
      <c r="AFK313" s="1"/>
      <c r="AFL313" s="1"/>
      <c r="AFM313" s="1"/>
      <c r="AFN313" s="1"/>
      <c r="AFO313" s="1"/>
      <c r="AFP313" s="1"/>
      <c r="AFQ313" s="1"/>
      <c r="AFR313" s="1"/>
      <c r="AFS313" s="1"/>
      <c r="AFT313" s="1"/>
      <c r="AFU313" s="1"/>
      <c r="AFV313" s="1"/>
      <c r="AFW313" s="1"/>
      <c r="AFX313" s="1"/>
      <c r="AFY313" s="1"/>
      <c r="AFZ313" s="1"/>
      <c r="AGA313" s="1"/>
      <c r="AGB313" s="1"/>
      <c r="AGC313" s="1"/>
      <c r="AGD313" s="1"/>
      <c r="AGE313" s="1"/>
      <c r="AGF313" s="1"/>
      <c r="AGG313" s="1"/>
      <c r="AGH313" s="1"/>
      <c r="AGI313" s="1"/>
      <c r="AGJ313" s="1"/>
      <c r="AGK313" s="1"/>
      <c r="AGL313" s="1"/>
      <c r="AGM313" s="1"/>
      <c r="AGN313" s="1"/>
      <c r="AGO313" s="1"/>
      <c r="AGP313" s="1"/>
      <c r="AGQ313" s="1"/>
      <c r="AGR313" s="1"/>
      <c r="AGS313" s="1"/>
      <c r="AGT313" s="1"/>
      <c r="AGU313" s="1"/>
      <c r="AGV313" s="1"/>
      <c r="AGW313" s="1"/>
      <c r="AGX313" s="1"/>
      <c r="AGY313" s="1"/>
      <c r="AGZ313" s="1"/>
      <c r="AHA313" s="1"/>
      <c r="AHB313" s="1"/>
      <c r="AHC313" s="1"/>
      <c r="AHD313" s="1"/>
      <c r="AHE313" s="1"/>
      <c r="AHF313" s="1"/>
      <c r="AHG313" s="1"/>
      <c r="AHH313" s="1"/>
      <c r="AHI313" s="1"/>
      <c r="AHJ313" s="1"/>
      <c r="AHK313" s="1"/>
      <c r="AHL313" s="1"/>
      <c r="AHM313" s="1"/>
      <c r="AHN313" s="1"/>
      <c r="AHO313" s="1"/>
      <c r="AHP313" s="1"/>
      <c r="AHQ313" s="1"/>
      <c r="AHR313" s="1"/>
      <c r="AHS313" s="1"/>
      <c r="AHT313" s="1"/>
      <c r="AHU313" s="1"/>
      <c r="AHV313" s="1"/>
      <c r="AHW313" s="1"/>
      <c r="AHX313" s="1"/>
      <c r="AHY313" s="1"/>
      <c r="AHZ313" s="1"/>
      <c r="AIA313" s="1"/>
      <c r="AIB313" s="1"/>
      <c r="AIC313" s="1"/>
      <c r="AID313" s="1"/>
      <c r="AIE313" s="1"/>
      <c r="AIF313" s="1"/>
      <c r="AIG313" s="1"/>
      <c r="AIH313" s="1"/>
      <c r="AII313" s="1"/>
      <c r="AIJ313" s="1"/>
      <c r="AIK313" s="1"/>
      <c r="AIL313" s="1"/>
      <c r="AIM313" s="1"/>
      <c r="AIN313" s="1"/>
      <c r="AIO313" s="1"/>
      <c r="AIP313" s="1"/>
      <c r="AIQ313" s="1"/>
      <c r="AIR313" s="1"/>
      <c r="AIS313" s="1"/>
      <c r="AIT313" s="1"/>
      <c r="AIU313" s="1"/>
      <c r="AIV313" s="1"/>
      <c r="AIW313" s="1"/>
      <c r="AIX313" s="1"/>
      <c r="AIY313" s="1"/>
      <c r="AIZ313" s="1"/>
      <c r="AJA313" s="1"/>
      <c r="AJB313" s="1"/>
      <c r="AJC313" s="1"/>
      <c r="AJD313" s="1"/>
      <c r="AJE313" s="1"/>
    </row>
    <row r="314" spans="1:941">
      <c r="A314" s="81">
        <v>301</v>
      </c>
      <c r="B314" s="82" t="s">
        <v>255</v>
      </c>
      <c r="C314" s="83" t="s">
        <v>912</v>
      </c>
      <c r="D314" s="81">
        <v>6</v>
      </c>
      <c r="E314" s="65">
        <v>0</v>
      </c>
      <c r="F314" s="65">
        <v>0</v>
      </c>
      <c r="G314" s="65">
        <v>0</v>
      </c>
      <c r="H314" s="65">
        <v>0</v>
      </c>
      <c r="I314" s="84">
        <f t="shared" si="24"/>
        <v>0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  <c r="IX314" s="1"/>
      <c r="IY314" s="1"/>
      <c r="IZ314" s="1"/>
      <c r="JA314" s="1"/>
      <c r="JB314" s="1"/>
      <c r="JC314" s="1"/>
      <c r="JD314" s="1"/>
      <c r="JE314" s="1"/>
      <c r="JF314" s="1"/>
      <c r="JG314" s="1"/>
      <c r="JH314" s="1"/>
      <c r="JI314" s="1"/>
      <c r="JJ314" s="1"/>
      <c r="JK314" s="1"/>
      <c r="JL314" s="1"/>
      <c r="JM314" s="1"/>
      <c r="JN314" s="1"/>
      <c r="JO314" s="1"/>
      <c r="JP314" s="1"/>
      <c r="JQ314" s="1"/>
      <c r="JR314" s="1"/>
      <c r="JS314" s="1"/>
      <c r="JT314" s="1"/>
      <c r="JU314" s="1"/>
      <c r="JV314" s="1"/>
      <c r="JW314" s="1"/>
      <c r="JX314" s="1"/>
      <c r="JY314" s="1"/>
      <c r="JZ314" s="1"/>
      <c r="KA314" s="1"/>
      <c r="KB314" s="1"/>
      <c r="KC314" s="1"/>
      <c r="KD314" s="1"/>
      <c r="KE314" s="1"/>
      <c r="KF314" s="1"/>
      <c r="KG314" s="1"/>
      <c r="KH314" s="1"/>
      <c r="KI314" s="1"/>
      <c r="KJ314" s="1"/>
      <c r="KK314" s="1"/>
      <c r="KL314" s="1"/>
      <c r="KM314" s="1"/>
      <c r="KN314" s="1"/>
      <c r="KO314" s="1"/>
      <c r="KP314" s="1"/>
      <c r="KQ314" s="1"/>
      <c r="KR314" s="1"/>
      <c r="KS314" s="1"/>
      <c r="KT314" s="1"/>
      <c r="KU314" s="1"/>
      <c r="KV314" s="1"/>
      <c r="KW314" s="1"/>
      <c r="KX314" s="1"/>
      <c r="KY314" s="1"/>
      <c r="KZ314" s="1"/>
      <c r="LA314" s="1"/>
      <c r="LB314" s="1"/>
      <c r="LC314" s="1"/>
      <c r="LD314" s="1"/>
      <c r="LE314" s="1"/>
      <c r="LF314" s="1"/>
      <c r="LG314" s="1"/>
      <c r="LH314" s="1"/>
      <c r="LI314" s="1"/>
      <c r="LJ314" s="1"/>
      <c r="LK314" s="1"/>
      <c r="LL314" s="1"/>
      <c r="LM314" s="1"/>
      <c r="LN314" s="1"/>
      <c r="LO314" s="1"/>
      <c r="LP314" s="1"/>
      <c r="LQ314" s="1"/>
      <c r="LR314" s="1"/>
      <c r="LS314" s="1"/>
      <c r="LT314" s="1"/>
      <c r="LU314" s="1"/>
      <c r="LV314" s="1"/>
      <c r="LW314" s="1"/>
      <c r="LX314" s="1"/>
      <c r="LY314" s="1"/>
      <c r="LZ314" s="1"/>
      <c r="MA314" s="1"/>
      <c r="MB314" s="1"/>
      <c r="MC314" s="1"/>
      <c r="MD314" s="1"/>
      <c r="ME314" s="1"/>
      <c r="MF314" s="1"/>
      <c r="MG314" s="1"/>
      <c r="MH314" s="1"/>
      <c r="MI314" s="1"/>
      <c r="MJ314" s="1"/>
      <c r="MK314" s="1"/>
      <c r="ML314" s="1"/>
      <c r="MM314" s="1"/>
      <c r="MN314" s="1"/>
      <c r="MO314" s="1"/>
      <c r="MP314" s="1"/>
      <c r="MQ314" s="1"/>
      <c r="MR314" s="1"/>
      <c r="MS314" s="1"/>
      <c r="MT314" s="1"/>
      <c r="MU314" s="1"/>
      <c r="MV314" s="1"/>
      <c r="MW314" s="1"/>
      <c r="MX314" s="1"/>
      <c r="MY314" s="1"/>
      <c r="MZ314" s="1"/>
      <c r="NA314" s="1"/>
      <c r="NB314" s="1"/>
      <c r="NC314" s="1"/>
      <c r="ND314" s="1"/>
      <c r="NE314" s="1"/>
      <c r="NF314" s="1"/>
      <c r="NG314" s="1"/>
      <c r="NH314" s="1"/>
      <c r="NI314" s="1"/>
      <c r="NJ314" s="1"/>
      <c r="NK314" s="1"/>
      <c r="NL314" s="1"/>
      <c r="NM314" s="1"/>
      <c r="NN314" s="1"/>
      <c r="NO314" s="1"/>
      <c r="NP314" s="1"/>
      <c r="NQ314" s="1"/>
      <c r="NR314" s="1"/>
      <c r="NS314" s="1"/>
      <c r="NT314" s="1"/>
      <c r="NU314" s="1"/>
      <c r="NV314" s="1"/>
      <c r="NW314" s="1"/>
      <c r="NX314" s="1"/>
      <c r="NY314" s="1"/>
      <c r="NZ314" s="1"/>
      <c r="OA314" s="1"/>
      <c r="OB314" s="1"/>
      <c r="OC314" s="1"/>
      <c r="OD314" s="1"/>
      <c r="OE314" s="1"/>
      <c r="OF314" s="1"/>
      <c r="OG314" s="1"/>
      <c r="OH314" s="1"/>
      <c r="OI314" s="1"/>
      <c r="OJ314" s="1"/>
      <c r="OK314" s="1"/>
      <c r="OL314" s="1"/>
      <c r="OM314" s="1"/>
      <c r="ON314" s="1"/>
      <c r="OO314" s="1"/>
      <c r="OP314" s="1"/>
      <c r="OQ314" s="1"/>
      <c r="OR314" s="1"/>
      <c r="OS314" s="1"/>
      <c r="OT314" s="1"/>
      <c r="OU314" s="1"/>
      <c r="OV314" s="1"/>
      <c r="OW314" s="1"/>
      <c r="OX314" s="1"/>
      <c r="OY314" s="1"/>
      <c r="OZ314" s="1"/>
      <c r="PA314" s="1"/>
      <c r="PB314" s="1"/>
      <c r="PC314" s="1"/>
      <c r="PD314" s="1"/>
      <c r="PE314" s="1"/>
      <c r="PF314" s="1"/>
      <c r="PG314" s="1"/>
      <c r="PH314" s="1"/>
      <c r="PI314" s="1"/>
      <c r="PJ314" s="1"/>
      <c r="PK314" s="1"/>
      <c r="PL314" s="1"/>
      <c r="PM314" s="1"/>
      <c r="PN314" s="1"/>
      <c r="PO314" s="1"/>
      <c r="PP314" s="1"/>
      <c r="PQ314" s="1"/>
      <c r="PR314" s="1"/>
      <c r="PS314" s="1"/>
      <c r="PT314" s="1"/>
      <c r="PU314" s="1"/>
      <c r="PV314" s="1"/>
      <c r="PW314" s="1"/>
      <c r="PX314" s="1"/>
      <c r="PY314" s="1"/>
      <c r="PZ314" s="1"/>
      <c r="QA314" s="1"/>
      <c r="QB314" s="1"/>
      <c r="QC314" s="1"/>
      <c r="QD314" s="1"/>
      <c r="QE314" s="1"/>
      <c r="QF314" s="1"/>
      <c r="QG314" s="1"/>
      <c r="QH314" s="1"/>
      <c r="QI314" s="1"/>
      <c r="QJ314" s="1"/>
      <c r="QK314" s="1"/>
      <c r="QL314" s="1"/>
      <c r="QM314" s="1"/>
      <c r="QN314" s="1"/>
      <c r="QO314" s="1"/>
      <c r="QP314" s="1"/>
      <c r="QQ314" s="1"/>
      <c r="QR314" s="1"/>
      <c r="QS314" s="1"/>
      <c r="QT314" s="1"/>
      <c r="QU314" s="1"/>
      <c r="QV314" s="1"/>
      <c r="QW314" s="1"/>
      <c r="QX314" s="1"/>
      <c r="QY314" s="1"/>
      <c r="QZ314" s="1"/>
      <c r="RA314" s="1"/>
      <c r="RB314" s="1"/>
      <c r="RC314" s="1"/>
      <c r="RD314" s="1"/>
      <c r="RE314" s="1"/>
      <c r="RF314" s="1"/>
      <c r="RG314" s="1"/>
      <c r="RH314" s="1"/>
      <c r="RI314" s="1"/>
      <c r="RJ314" s="1"/>
      <c r="RK314" s="1"/>
      <c r="RL314" s="1"/>
      <c r="RM314" s="1"/>
      <c r="RN314" s="1"/>
      <c r="RO314" s="1"/>
      <c r="RP314" s="1"/>
      <c r="RQ314" s="1"/>
      <c r="RR314" s="1"/>
      <c r="RS314" s="1"/>
      <c r="RT314" s="1"/>
      <c r="RU314" s="1"/>
      <c r="RV314" s="1"/>
      <c r="RW314" s="1"/>
      <c r="RX314" s="1"/>
      <c r="RY314" s="1"/>
      <c r="RZ314" s="1"/>
      <c r="SA314" s="1"/>
      <c r="SB314" s="1"/>
      <c r="SC314" s="1"/>
      <c r="SD314" s="1"/>
      <c r="SE314" s="1"/>
      <c r="SF314" s="1"/>
      <c r="SG314" s="1"/>
      <c r="SH314" s="1"/>
      <c r="SI314" s="1"/>
      <c r="SJ314" s="1"/>
      <c r="SK314" s="1"/>
      <c r="SL314" s="1"/>
      <c r="SM314" s="1"/>
      <c r="SN314" s="1"/>
      <c r="SO314" s="1"/>
      <c r="SP314" s="1"/>
      <c r="SQ314" s="1"/>
      <c r="SR314" s="1"/>
      <c r="SS314" s="1"/>
      <c r="ST314" s="1"/>
      <c r="SU314" s="1"/>
      <c r="SV314" s="1"/>
      <c r="SW314" s="1"/>
      <c r="SX314" s="1"/>
      <c r="SY314" s="1"/>
      <c r="SZ314" s="1"/>
      <c r="TA314" s="1"/>
      <c r="TB314" s="1"/>
      <c r="TC314" s="1"/>
      <c r="TD314" s="1"/>
      <c r="TE314" s="1"/>
      <c r="TF314" s="1"/>
      <c r="TG314" s="1"/>
      <c r="TH314" s="1"/>
      <c r="TI314" s="1"/>
      <c r="TJ314" s="1"/>
      <c r="TK314" s="1"/>
      <c r="TL314" s="1"/>
      <c r="TM314" s="1"/>
      <c r="TN314" s="1"/>
      <c r="TO314" s="1"/>
      <c r="TP314" s="1"/>
      <c r="TQ314" s="1"/>
      <c r="TR314" s="1"/>
      <c r="TS314" s="1"/>
      <c r="TT314" s="1"/>
      <c r="TU314" s="1"/>
      <c r="TV314" s="1"/>
      <c r="TW314" s="1"/>
      <c r="TX314" s="1"/>
      <c r="TY314" s="1"/>
      <c r="TZ314" s="1"/>
      <c r="UA314" s="1"/>
      <c r="UB314" s="1"/>
      <c r="UC314" s="1"/>
      <c r="UD314" s="1"/>
      <c r="UE314" s="1"/>
      <c r="UF314" s="1"/>
      <c r="UG314" s="1"/>
      <c r="UH314" s="1"/>
      <c r="UI314" s="1"/>
      <c r="UJ314" s="1"/>
      <c r="UK314" s="1"/>
      <c r="UL314" s="1"/>
      <c r="UM314" s="1"/>
      <c r="UN314" s="1"/>
      <c r="UO314" s="1"/>
      <c r="UP314" s="1"/>
      <c r="UQ314" s="1"/>
      <c r="UR314" s="1"/>
      <c r="US314" s="1"/>
      <c r="UT314" s="1"/>
      <c r="UU314" s="1"/>
      <c r="UV314" s="1"/>
      <c r="UW314" s="1"/>
      <c r="UX314" s="1"/>
      <c r="UY314" s="1"/>
      <c r="UZ314" s="1"/>
      <c r="VA314" s="1"/>
      <c r="VB314" s="1"/>
      <c r="VC314" s="1"/>
      <c r="VD314" s="1"/>
      <c r="VE314" s="1"/>
      <c r="VF314" s="1"/>
      <c r="VG314" s="1"/>
      <c r="VH314" s="1"/>
      <c r="VI314" s="1"/>
      <c r="VJ314" s="1"/>
      <c r="VK314" s="1"/>
      <c r="VL314" s="1"/>
      <c r="VM314" s="1"/>
      <c r="VN314" s="1"/>
      <c r="VO314" s="1"/>
      <c r="VP314" s="1"/>
      <c r="VQ314" s="1"/>
      <c r="VR314" s="1"/>
      <c r="VS314" s="1"/>
      <c r="VT314" s="1"/>
      <c r="VU314" s="1"/>
      <c r="VV314" s="1"/>
      <c r="VW314" s="1"/>
      <c r="VX314" s="1"/>
      <c r="VY314" s="1"/>
      <c r="VZ314" s="1"/>
      <c r="WA314" s="1"/>
      <c r="WB314" s="1"/>
      <c r="WC314" s="1"/>
      <c r="WD314" s="1"/>
      <c r="WE314" s="1"/>
      <c r="WF314" s="1"/>
      <c r="WG314" s="1"/>
      <c r="WH314" s="1"/>
      <c r="WI314" s="1"/>
      <c r="WJ314" s="1"/>
      <c r="WK314" s="1"/>
      <c r="WL314" s="1"/>
      <c r="WM314" s="1"/>
      <c r="WN314" s="1"/>
      <c r="WO314" s="1"/>
      <c r="WP314" s="1"/>
      <c r="WQ314" s="1"/>
      <c r="WR314" s="1"/>
      <c r="WS314" s="1"/>
      <c r="WT314" s="1"/>
      <c r="WU314" s="1"/>
      <c r="WV314" s="1"/>
      <c r="WW314" s="1"/>
      <c r="WX314" s="1"/>
      <c r="WY314" s="1"/>
      <c r="WZ314" s="1"/>
      <c r="XA314" s="1"/>
      <c r="XB314" s="1"/>
      <c r="XC314" s="1"/>
      <c r="XD314" s="1"/>
      <c r="XE314" s="1"/>
      <c r="XF314" s="1"/>
      <c r="XG314" s="1"/>
      <c r="XH314" s="1"/>
      <c r="XI314" s="1"/>
      <c r="XJ314" s="1"/>
      <c r="XK314" s="1"/>
      <c r="XL314" s="1"/>
      <c r="XM314" s="1"/>
      <c r="XN314" s="1"/>
      <c r="XO314" s="1"/>
      <c r="XP314" s="1"/>
      <c r="XQ314" s="1"/>
      <c r="XR314" s="1"/>
      <c r="XS314" s="1"/>
      <c r="XT314" s="1"/>
      <c r="XU314" s="1"/>
      <c r="XV314" s="1"/>
      <c r="XW314" s="1"/>
      <c r="XX314" s="1"/>
      <c r="XY314" s="1"/>
      <c r="XZ314" s="1"/>
      <c r="YA314" s="1"/>
      <c r="YB314" s="1"/>
      <c r="YC314" s="1"/>
      <c r="YD314" s="1"/>
      <c r="YE314" s="1"/>
      <c r="YF314" s="1"/>
      <c r="YG314" s="1"/>
      <c r="YH314" s="1"/>
      <c r="YI314" s="1"/>
      <c r="YJ314" s="1"/>
      <c r="YK314" s="1"/>
      <c r="YL314" s="1"/>
      <c r="YM314" s="1"/>
      <c r="YN314" s="1"/>
      <c r="YO314" s="1"/>
      <c r="YP314" s="1"/>
      <c r="YQ314" s="1"/>
      <c r="YR314" s="1"/>
      <c r="YS314" s="1"/>
      <c r="YT314" s="1"/>
      <c r="YU314" s="1"/>
      <c r="YV314" s="1"/>
      <c r="YW314" s="1"/>
      <c r="YX314" s="1"/>
      <c r="YY314" s="1"/>
      <c r="YZ314" s="1"/>
      <c r="ZA314" s="1"/>
      <c r="ZB314" s="1"/>
      <c r="ZC314" s="1"/>
      <c r="ZD314" s="1"/>
      <c r="ZE314" s="1"/>
      <c r="ZF314" s="1"/>
      <c r="ZG314" s="1"/>
      <c r="ZH314" s="1"/>
      <c r="ZI314" s="1"/>
      <c r="ZJ314" s="1"/>
      <c r="ZK314" s="1"/>
      <c r="ZL314" s="1"/>
      <c r="ZM314" s="1"/>
      <c r="ZN314" s="1"/>
      <c r="ZO314" s="1"/>
      <c r="ZP314" s="1"/>
      <c r="ZQ314" s="1"/>
      <c r="ZR314" s="1"/>
      <c r="ZS314" s="1"/>
      <c r="ZT314" s="1"/>
      <c r="ZU314" s="1"/>
      <c r="ZV314" s="1"/>
      <c r="ZW314" s="1"/>
      <c r="ZX314" s="1"/>
      <c r="ZY314" s="1"/>
      <c r="ZZ314" s="1"/>
      <c r="AAA314" s="1"/>
      <c r="AAB314" s="1"/>
      <c r="AAC314" s="1"/>
      <c r="AAD314" s="1"/>
      <c r="AAE314" s="1"/>
      <c r="AAF314" s="1"/>
      <c r="AAG314" s="1"/>
      <c r="AAH314" s="1"/>
      <c r="AAI314" s="1"/>
      <c r="AAJ314" s="1"/>
      <c r="AAK314" s="1"/>
      <c r="AAL314" s="1"/>
      <c r="AAM314" s="1"/>
      <c r="AAN314" s="1"/>
      <c r="AAO314" s="1"/>
      <c r="AAP314" s="1"/>
      <c r="AAQ314" s="1"/>
      <c r="AAR314" s="1"/>
      <c r="AAS314" s="1"/>
      <c r="AAT314" s="1"/>
      <c r="AAU314" s="1"/>
      <c r="AAV314" s="1"/>
      <c r="AAW314" s="1"/>
      <c r="AAX314" s="1"/>
      <c r="AAY314" s="1"/>
      <c r="AAZ314" s="1"/>
      <c r="ABA314" s="1"/>
      <c r="ABB314" s="1"/>
      <c r="ABC314" s="1"/>
      <c r="ABD314" s="1"/>
      <c r="ABE314" s="1"/>
      <c r="ABF314" s="1"/>
      <c r="ABG314" s="1"/>
      <c r="ABH314" s="1"/>
      <c r="ABI314" s="1"/>
      <c r="ABJ314" s="1"/>
      <c r="ABK314" s="1"/>
      <c r="ABL314" s="1"/>
      <c r="ABM314" s="1"/>
      <c r="ABN314" s="1"/>
      <c r="ABO314" s="1"/>
      <c r="ABP314" s="1"/>
      <c r="ABQ314" s="1"/>
      <c r="ABR314" s="1"/>
      <c r="ABS314" s="1"/>
      <c r="ABT314" s="1"/>
      <c r="ABU314" s="1"/>
      <c r="ABV314" s="1"/>
      <c r="ABW314" s="1"/>
      <c r="ABX314" s="1"/>
      <c r="ABY314" s="1"/>
      <c r="ABZ314" s="1"/>
      <c r="ACA314" s="1"/>
      <c r="ACB314" s="1"/>
      <c r="ACC314" s="1"/>
      <c r="ACD314" s="1"/>
      <c r="ACE314" s="1"/>
      <c r="ACF314" s="1"/>
      <c r="ACG314" s="1"/>
      <c r="ACH314" s="1"/>
      <c r="ACI314" s="1"/>
      <c r="ACJ314" s="1"/>
      <c r="ACK314" s="1"/>
      <c r="ACL314" s="1"/>
      <c r="ACM314" s="1"/>
      <c r="ACN314" s="1"/>
      <c r="ACO314" s="1"/>
      <c r="ACP314" s="1"/>
      <c r="ACQ314" s="1"/>
      <c r="ACR314" s="1"/>
      <c r="ACS314" s="1"/>
      <c r="ACT314" s="1"/>
      <c r="ACU314" s="1"/>
      <c r="ACV314" s="1"/>
      <c r="ACW314" s="1"/>
      <c r="ACX314" s="1"/>
      <c r="ACY314" s="1"/>
      <c r="ACZ314" s="1"/>
      <c r="ADA314" s="1"/>
      <c r="ADB314" s="1"/>
      <c r="ADC314" s="1"/>
      <c r="ADD314" s="1"/>
      <c r="ADE314" s="1"/>
      <c r="ADF314" s="1"/>
      <c r="ADG314" s="1"/>
      <c r="ADH314" s="1"/>
      <c r="ADI314" s="1"/>
      <c r="ADJ314" s="1"/>
      <c r="ADK314" s="1"/>
      <c r="ADL314" s="1"/>
      <c r="ADM314" s="1"/>
      <c r="ADN314" s="1"/>
      <c r="ADO314" s="1"/>
      <c r="ADP314" s="1"/>
      <c r="ADQ314" s="1"/>
      <c r="ADR314" s="1"/>
      <c r="ADS314" s="1"/>
      <c r="ADT314" s="1"/>
      <c r="ADU314" s="1"/>
      <c r="ADV314" s="1"/>
      <c r="ADW314" s="1"/>
      <c r="ADX314" s="1"/>
      <c r="ADY314" s="1"/>
      <c r="ADZ314" s="1"/>
      <c r="AEA314" s="1"/>
      <c r="AEB314" s="1"/>
      <c r="AEC314" s="1"/>
      <c r="AED314" s="1"/>
      <c r="AEE314" s="1"/>
      <c r="AEF314" s="1"/>
      <c r="AEG314" s="1"/>
      <c r="AEH314" s="1"/>
      <c r="AEI314" s="1"/>
      <c r="AEJ314" s="1"/>
      <c r="AEK314" s="1"/>
      <c r="AEL314" s="1"/>
      <c r="AEM314" s="1"/>
      <c r="AEN314" s="1"/>
      <c r="AEO314" s="1"/>
      <c r="AEP314" s="1"/>
      <c r="AEQ314" s="1"/>
      <c r="AER314" s="1"/>
      <c r="AES314" s="1"/>
      <c r="AET314" s="1"/>
      <c r="AEU314" s="1"/>
      <c r="AEV314" s="1"/>
      <c r="AEW314" s="1"/>
      <c r="AEX314" s="1"/>
      <c r="AEY314" s="1"/>
      <c r="AEZ314" s="1"/>
      <c r="AFA314" s="1"/>
      <c r="AFB314" s="1"/>
      <c r="AFC314" s="1"/>
      <c r="AFD314" s="1"/>
      <c r="AFE314" s="1"/>
      <c r="AFF314" s="1"/>
      <c r="AFG314" s="1"/>
      <c r="AFH314" s="1"/>
      <c r="AFI314" s="1"/>
      <c r="AFJ314" s="1"/>
      <c r="AFK314" s="1"/>
      <c r="AFL314" s="1"/>
      <c r="AFM314" s="1"/>
      <c r="AFN314" s="1"/>
      <c r="AFO314" s="1"/>
      <c r="AFP314" s="1"/>
      <c r="AFQ314" s="1"/>
      <c r="AFR314" s="1"/>
      <c r="AFS314" s="1"/>
      <c r="AFT314" s="1"/>
      <c r="AFU314" s="1"/>
      <c r="AFV314" s="1"/>
      <c r="AFW314" s="1"/>
      <c r="AFX314" s="1"/>
      <c r="AFY314" s="1"/>
      <c r="AFZ314" s="1"/>
      <c r="AGA314" s="1"/>
      <c r="AGB314" s="1"/>
      <c r="AGC314" s="1"/>
      <c r="AGD314" s="1"/>
      <c r="AGE314" s="1"/>
      <c r="AGF314" s="1"/>
      <c r="AGG314" s="1"/>
      <c r="AGH314" s="1"/>
      <c r="AGI314" s="1"/>
      <c r="AGJ314" s="1"/>
      <c r="AGK314" s="1"/>
      <c r="AGL314" s="1"/>
      <c r="AGM314" s="1"/>
      <c r="AGN314" s="1"/>
      <c r="AGO314" s="1"/>
      <c r="AGP314" s="1"/>
      <c r="AGQ314" s="1"/>
      <c r="AGR314" s="1"/>
      <c r="AGS314" s="1"/>
      <c r="AGT314" s="1"/>
      <c r="AGU314" s="1"/>
      <c r="AGV314" s="1"/>
      <c r="AGW314" s="1"/>
      <c r="AGX314" s="1"/>
      <c r="AGY314" s="1"/>
      <c r="AGZ314" s="1"/>
      <c r="AHA314" s="1"/>
      <c r="AHB314" s="1"/>
      <c r="AHC314" s="1"/>
      <c r="AHD314" s="1"/>
      <c r="AHE314" s="1"/>
      <c r="AHF314" s="1"/>
      <c r="AHG314" s="1"/>
      <c r="AHH314" s="1"/>
      <c r="AHI314" s="1"/>
      <c r="AHJ314" s="1"/>
      <c r="AHK314" s="1"/>
      <c r="AHL314" s="1"/>
      <c r="AHM314" s="1"/>
      <c r="AHN314" s="1"/>
      <c r="AHO314" s="1"/>
      <c r="AHP314" s="1"/>
      <c r="AHQ314" s="1"/>
      <c r="AHR314" s="1"/>
      <c r="AHS314" s="1"/>
      <c r="AHT314" s="1"/>
      <c r="AHU314" s="1"/>
      <c r="AHV314" s="1"/>
      <c r="AHW314" s="1"/>
      <c r="AHX314" s="1"/>
      <c r="AHY314" s="1"/>
      <c r="AHZ314" s="1"/>
      <c r="AIA314" s="1"/>
      <c r="AIB314" s="1"/>
      <c r="AIC314" s="1"/>
      <c r="AID314" s="1"/>
      <c r="AIE314" s="1"/>
      <c r="AIF314" s="1"/>
      <c r="AIG314" s="1"/>
      <c r="AIH314" s="1"/>
      <c r="AII314" s="1"/>
      <c r="AIJ314" s="1"/>
      <c r="AIK314" s="1"/>
      <c r="AIL314" s="1"/>
      <c r="AIM314" s="1"/>
      <c r="AIN314" s="1"/>
      <c r="AIO314" s="1"/>
      <c r="AIP314" s="1"/>
      <c r="AIQ314" s="1"/>
      <c r="AIR314" s="1"/>
      <c r="AIS314" s="1"/>
      <c r="AIT314" s="1"/>
      <c r="AIU314" s="1"/>
      <c r="AIV314" s="1"/>
      <c r="AIW314" s="1"/>
      <c r="AIX314" s="1"/>
      <c r="AIY314" s="1"/>
      <c r="AIZ314" s="1"/>
      <c r="AJA314" s="1"/>
      <c r="AJB314" s="1"/>
      <c r="AJC314" s="1"/>
      <c r="AJD314" s="1"/>
      <c r="AJE314" s="1"/>
    </row>
    <row r="315" spans="1:941">
      <c r="A315" s="81">
        <v>302</v>
      </c>
      <c r="B315" s="82" t="s">
        <v>256</v>
      </c>
      <c r="C315" s="83" t="s">
        <v>912</v>
      </c>
      <c r="D315" s="81">
        <v>6</v>
      </c>
      <c r="E315" s="65">
        <v>0</v>
      </c>
      <c r="F315" s="65">
        <v>0</v>
      </c>
      <c r="G315" s="65">
        <v>0</v>
      </c>
      <c r="H315" s="65">
        <v>0</v>
      </c>
      <c r="I315" s="84">
        <f t="shared" si="24"/>
        <v>0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  <c r="IX315" s="1"/>
      <c r="IY315" s="1"/>
      <c r="IZ315" s="1"/>
      <c r="JA315" s="1"/>
      <c r="JB315" s="1"/>
      <c r="JC315" s="1"/>
      <c r="JD315" s="1"/>
      <c r="JE315" s="1"/>
      <c r="JF315" s="1"/>
      <c r="JG315" s="1"/>
      <c r="JH315" s="1"/>
      <c r="JI315" s="1"/>
      <c r="JJ315" s="1"/>
      <c r="JK315" s="1"/>
      <c r="JL315" s="1"/>
      <c r="JM315" s="1"/>
      <c r="JN315" s="1"/>
      <c r="JO315" s="1"/>
      <c r="JP315" s="1"/>
      <c r="JQ315" s="1"/>
      <c r="JR315" s="1"/>
      <c r="JS315" s="1"/>
      <c r="JT315" s="1"/>
      <c r="JU315" s="1"/>
      <c r="JV315" s="1"/>
      <c r="JW315" s="1"/>
      <c r="JX315" s="1"/>
      <c r="JY315" s="1"/>
      <c r="JZ315" s="1"/>
      <c r="KA315" s="1"/>
      <c r="KB315" s="1"/>
      <c r="KC315" s="1"/>
      <c r="KD315" s="1"/>
      <c r="KE315" s="1"/>
      <c r="KF315" s="1"/>
      <c r="KG315" s="1"/>
      <c r="KH315" s="1"/>
      <c r="KI315" s="1"/>
      <c r="KJ315" s="1"/>
      <c r="KK315" s="1"/>
      <c r="KL315" s="1"/>
      <c r="KM315" s="1"/>
      <c r="KN315" s="1"/>
      <c r="KO315" s="1"/>
      <c r="KP315" s="1"/>
      <c r="KQ315" s="1"/>
      <c r="KR315" s="1"/>
      <c r="KS315" s="1"/>
      <c r="KT315" s="1"/>
      <c r="KU315" s="1"/>
      <c r="KV315" s="1"/>
      <c r="KW315" s="1"/>
      <c r="KX315" s="1"/>
      <c r="KY315" s="1"/>
      <c r="KZ315" s="1"/>
      <c r="LA315" s="1"/>
      <c r="LB315" s="1"/>
      <c r="LC315" s="1"/>
      <c r="LD315" s="1"/>
      <c r="LE315" s="1"/>
      <c r="LF315" s="1"/>
      <c r="LG315" s="1"/>
      <c r="LH315" s="1"/>
      <c r="LI315" s="1"/>
      <c r="LJ315" s="1"/>
      <c r="LK315" s="1"/>
      <c r="LL315" s="1"/>
      <c r="LM315" s="1"/>
      <c r="LN315" s="1"/>
      <c r="LO315" s="1"/>
      <c r="LP315" s="1"/>
      <c r="LQ315" s="1"/>
      <c r="LR315" s="1"/>
      <c r="LS315" s="1"/>
      <c r="LT315" s="1"/>
      <c r="LU315" s="1"/>
      <c r="LV315" s="1"/>
      <c r="LW315" s="1"/>
      <c r="LX315" s="1"/>
      <c r="LY315" s="1"/>
      <c r="LZ315" s="1"/>
      <c r="MA315" s="1"/>
      <c r="MB315" s="1"/>
      <c r="MC315" s="1"/>
      <c r="MD315" s="1"/>
      <c r="ME315" s="1"/>
      <c r="MF315" s="1"/>
      <c r="MG315" s="1"/>
      <c r="MH315" s="1"/>
      <c r="MI315" s="1"/>
      <c r="MJ315" s="1"/>
      <c r="MK315" s="1"/>
      <c r="ML315" s="1"/>
      <c r="MM315" s="1"/>
      <c r="MN315" s="1"/>
      <c r="MO315" s="1"/>
      <c r="MP315" s="1"/>
      <c r="MQ315" s="1"/>
      <c r="MR315" s="1"/>
      <c r="MS315" s="1"/>
      <c r="MT315" s="1"/>
      <c r="MU315" s="1"/>
      <c r="MV315" s="1"/>
      <c r="MW315" s="1"/>
      <c r="MX315" s="1"/>
      <c r="MY315" s="1"/>
      <c r="MZ315" s="1"/>
      <c r="NA315" s="1"/>
      <c r="NB315" s="1"/>
      <c r="NC315" s="1"/>
      <c r="ND315" s="1"/>
      <c r="NE315" s="1"/>
      <c r="NF315" s="1"/>
      <c r="NG315" s="1"/>
      <c r="NH315" s="1"/>
      <c r="NI315" s="1"/>
      <c r="NJ315" s="1"/>
      <c r="NK315" s="1"/>
      <c r="NL315" s="1"/>
      <c r="NM315" s="1"/>
      <c r="NN315" s="1"/>
      <c r="NO315" s="1"/>
      <c r="NP315" s="1"/>
      <c r="NQ315" s="1"/>
      <c r="NR315" s="1"/>
      <c r="NS315" s="1"/>
      <c r="NT315" s="1"/>
      <c r="NU315" s="1"/>
      <c r="NV315" s="1"/>
      <c r="NW315" s="1"/>
      <c r="NX315" s="1"/>
      <c r="NY315" s="1"/>
      <c r="NZ315" s="1"/>
      <c r="OA315" s="1"/>
      <c r="OB315" s="1"/>
      <c r="OC315" s="1"/>
      <c r="OD315" s="1"/>
      <c r="OE315" s="1"/>
      <c r="OF315" s="1"/>
      <c r="OG315" s="1"/>
      <c r="OH315" s="1"/>
      <c r="OI315" s="1"/>
      <c r="OJ315" s="1"/>
      <c r="OK315" s="1"/>
      <c r="OL315" s="1"/>
      <c r="OM315" s="1"/>
      <c r="ON315" s="1"/>
      <c r="OO315" s="1"/>
      <c r="OP315" s="1"/>
      <c r="OQ315" s="1"/>
      <c r="OR315" s="1"/>
      <c r="OS315" s="1"/>
      <c r="OT315" s="1"/>
      <c r="OU315" s="1"/>
      <c r="OV315" s="1"/>
      <c r="OW315" s="1"/>
      <c r="OX315" s="1"/>
      <c r="OY315" s="1"/>
      <c r="OZ315" s="1"/>
      <c r="PA315" s="1"/>
      <c r="PB315" s="1"/>
      <c r="PC315" s="1"/>
      <c r="PD315" s="1"/>
      <c r="PE315" s="1"/>
      <c r="PF315" s="1"/>
      <c r="PG315" s="1"/>
      <c r="PH315" s="1"/>
      <c r="PI315" s="1"/>
      <c r="PJ315" s="1"/>
      <c r="PK315" s="1"/>
      <c r="PL315" s="1"/>
      <c r="PM315" s="1"/>
      <c r="PN315" s="1"/>
      <c r="PO315" s="1"/>
      <c r="PP315" s="1"/>
      <c r="PQ315" s="1"/>
      <c r="PR315" s="1"/>
      <c r="PS315" s="1"/>
      <c r="PT315" s="1"/>
      <c r="PU315" s="1"/>
      <c r="PV315" s="1"/>
      <c r="PW315" s="1"/>
      <c r="PX315" s="1"/>
      <c r="PY315" s="1"/>
      <c r="PZ315" s="1"/>
      <c r="QA315" s="1"/>
      <c r="QB315" s="1"/>
      <c r="QC315" s="1"/>
      <c r="QD315" s="1"/>
      <c r="QE315" s="1"/>
      <c r="QF315" s="1"/>
      <c r="QG315" s="1"/>
      <c r="QH315" s="1"/>
      <c r="QI315" s="1"/>
      <c r="QJ315" s="1"/>
      <c r="QK315" s="1"/>
      <c r="QL315" s="1"/>
      <c r="QM315" s="1"/>
      <c r="QN315" s="1"/>
      <c r="QO315" s="1"/>
      <c r="QP315" s="1"/>
      <c r="QQ315" s="1"/>
      <c r="QR315" s="1"/>
      <c r="QS315" s="1"/>
      <c r="QT315" s="1"/>
      <c r="QU315" s="1"/>
      <c r="QV315" s="1"/>
      <c r="QW315" s="1"/>
      <c r="QX315" s="1"/>
      <c r="QY315" s="1"/>
      <c r="QZ315" s="1"/>
      <c r="RA315" s="1"/>
      <c r="RB315" s="1"/>
      <c r="RC315" s="1"/>
      <c r="RD315" s="1"/>
      <c r="RE315" s="1"/>
      <c r="RF315" s="1"/>
      <c r="RG315" s="1"/>
      <c r="RH315" s="1"/>
      <c r="RI315" s="1"/>
      <c r="RJ315" s="1"/>
      <c r="RK315" s="1"/>
      <c r="RL315" s="1"/>
      <c r="RM315" s="1"/>
      <c r="RN315" s="1"/>
      <c r="RO315" s="1"/>
      <c r="RP315" s="1"/>
      <c r="RQ315" s="1"/>
      <c r="RR315" s="1"/>
      <c r="RS315" s="1"/>
      <c r="RT315" s="1"/>
      <c r="RU315" s="1"/>
      <c r="RV315" s="1"/>
      <c r="RW315" s="1"/>
      <c r="RX315" s="1"/>
      <c r="RY315" s="1"/>
      <c r="RZ315" s="1"/>
      <c r="SA315" s="1"/>
      <c r="SB315" s="1"/>
      <c r="SC315" s="1"/>
      <c r="SD315" s="1"/>
      <c r="SE315" s="1"/>
      <c r="SF315" s="1"/>
      <c r="SG315" s="1"/>
      <c r="SH315" s="1"/>
      <c r="SI315" s="1"/>
      <c r="SJ315" s="1"/>
      <c r="SK315" s="1"/>
      <c r="SL315" s="1"/>
      <c r="SM315" s="1"/>
      <c r="SN315" s="1"/>
      <c r="SO315" s="1"/>
      <c r="SP315" s="1"/>
      <c r="SQ315" s="1"/>
      <c r="SR315" s="1"/>
      <c r="SS315" s="1"/>
      <c r="ST315" s="1"/>
      <c r="SU315" s="1"/>
      <c r="SV315" s="1"/>
      <c r="SW315" s="1"/>
      <c r="SX315" s="1"/>
      <c r="SY315" s="1"/>
      <c r="SZ315" s="1"/>
      <c r="TA315" s="1"/>
      <c r="TB315" s="1"/>
      <c r="TC315" s="1"/>
      <c r="TD315" s="1"/>
      <c r="TE315" s="1"/>
      <c r="TF315" s="1"/>
      <c r="TG315" s="1"/>
      <c r="TH315" s="1"/>
      <c r="TI315" s="1"/>
      <c r="TJ315" s="1"/>
      <c r="TK315" s="1"/>
      <c r="TL315" s="1"/>
      <c r="TM315" s="1"/>
      <c r="TN315" s="1"/>
      <c r="TO315" s="1"/>
      <c r="TP315" s="1"/>
      <c r="TQ315" s="1"/>
      <c r="TR315" s="1"/>
      <c r="TS315" s="1"/>
      <c r="TT315" s="1"/>
      <c r="TU315" s="1"/>
      <c r="TV315" s="1"/>
      <c r="TW315" s="1"/>
      <c r="TX315" s="1"/>
      <c r="TY315" s="1"/>
      <c r="TZ315" s="1"/>
      <c r="UA315" s="1"/>
      <c r="UB315" s="1"/>
      <c r="UC315" s="1"/>
      <c r="UD315" s="1"/>
      <c r="UE315" s="1"/>
      <c r="UF315" s="1"/>
      <c r="UG315" s="1"/>
      <c r="UH315" s="1"/>
      <c r="UI315" s="1"/>
      <c r="UJ315" s="1"/>
      <c r="UK315" s="1"/>
      <c r="UL315" s="1"/>
      <c r="UM315" s="1"/>
      <c r="UN315" s="1"/>
      <c r="UO315" s="1"/>
      <c r="UP315" s="1"/>
      <c r="UQ315" s="1"/>
      <c r="UR315" s="1"/>
      <c r="US315" s="1"/>
      <c r="UT315" s="1"/>
      <c r="UU315" s="1"/>
      <c r="UV315" s="1"/>
      <c r="UW315" s="1"/>
      <c r="UX315" s="1"/>
      <c r="UY315" s="1"/>
      <c r="UZ315" s="1"/>
      <c r="VA315" s="1"/>
      <c r="VB315" s="1"/>
      <c r="VC315" s="1"/>
      <c r="VD315" s="1"/>
      <c r="VE315" s="1"/>
      <c r="VF315" s="1"/>
      <c r="VG315" s="1"/>
      <c r="VH315" s="1"/>
      <c r="VI315" s="1"/>
      <c r="VJ315" s="1"/>
      <c r="VK315" s="1"/>
      <c r="VL315" s="1"/>
      <c r="VM315" s="1"/>
      <c r="VN315" s="1"/>
      <c r="VO315" s="1"/>
      <c r="VP315" s="1"/>
      <c r="VQ315" s="1"/>
      <c r="VR315" s="1"/>
      <c r="VS315" s="1"/>
      <c r="VT315" s="1"/>
      <c r="VU315" s="1"/>
      <c r="VV315" s="1"/>
      <c r="VW315" s="1"/>
      <c r="VX315" s="1"/>
      <c r="VY315" s="1"/>
      <c r="VZ315" s="1"/>
      <c r="WA315" s="1"/>
      <c r="WB315" s="1"/>
      <c r="WC315" s="1"/>
      <c r="WD315" s="1"/>
      <c r="WE315" s="1"/>
      <c r="WF315" s="1"/>
      <c r="WG315" s="1"/>
      <c r="WH315" s="1"/>
      <c r="WI315" s="1"/>
      <c r="WJ315" s="1"/>
      <c r="WK315" s="1"/>
      <c r="WL315" s="1"/>
      <c r="WM315" s="1"/>
      <c r="WN315" s="1"/>
      <c r="WO315" s="1"/>
      <c r="WP315" s="1"/>
      <c r="WQ315" s="1"/>
      <c r="WR315" s="1"/>
      <c r="WS315" s="1"/>
      <c r="WT315" s="1"/>
      <c r="WU315" s="1"/>
      <c r="WV315" s="1"/>
      <c r="WW315" s="1"/>
      <c r="WX315" s="1"/>
      <c r="WY315" s="1"/>
      <c r="WZ315" s="1"/>
      <c r="XA315" s="1"/>
      <c r="XB315" s="1"/>
      <c r="XC315" s="1"/>
      <c r="XD315" s="1"/>
      <c r="XE315" s="1"/>
      <c r="XF315" s="1"/>
      <c r="XG315" s="1"/>
      <c r="XH315" s="1"/>
      <c r="XI315" s="1"/>
      <c r="XJ315" s="1"/>
      <c r="XK315" s="1"/>
      <c r="XL315" s="1"/>
      <c r="XM315" s="1"/>
      <c r="XN315" s="1"/>
      <c r="XO315" s="1"/>
      <c r="XP315" s="1"/>
      <c r="XQ315" s="1"/>
      <c r="XR315" s="1"/>
      <c r="XS315" s="1"/>
      <c r="XT315" s="1"/>
      <c r="XU315" s="1"/>
      <c r="XV315" s="1"/>
      <c r="XW315" s="1"/>
      <c r="XX315" s="1"/>
      <c r="XY315" s="1"/>
      <c r="XZ315" s="1"/>
      <c r="YA315" s="1"/>
      <c r="YB315" s="1"/>
      <c r="YC315" s="1"/>
      <c r="YD315" s="1"/>
      <c r="YE315" s="1"/>
      <c r="YF315" s="1"/>
      <c r="YG315" s="1"/>
      <c r="YH315" s="1"/>
      <c r="YI315" s="1"/>
      <c r="YJ315" s="1"/>
      <c r="YK315" s="1"/>
      <c r="YL315" s="1"/>
      <c r="YM315" s="1"/>
      <c r="YN315" s="1"/>
      <c r="YO315" s="1"/>
      <c r="YP315" s="1"/>
      <c r="YQ315" s="1"/>
      <c r="YR315" s="1"/>
      <c r="YS315" s="1"/>
      <c r="YT315" s="1"/>
      <c r="YU315" s="1"/>
      <c r="YV315" s="1"/>
      <c r="YW315" s="1"/>
      <c r="YX315" s="1"/>
      <c r="YY315" s="1"/>
      <c r="YZ315" s="1"/>
      <c r="ZA315" s="1"/>
      <c r="ZB315" s="1"/>
      <c r="ZC315" s="1"/>
      <c r="ZD315" s="1"/>
      <c r="ZE315" s="1"/>
      <c r="ZF315" s="1"/>
      <c r="ZG315" s="1"/>
      <c r="ZH315" s="1"/>
      <c r="ZI315" s="1"/>
      <c r="ZJ315" s="1"/>
      <c r="ZK315" s="1"/>
      <c r="ZL315" s="1"/>
      <c r="ZM315" s="1"/>
      <c r="ZN315" s="1"/>
      <c r="ZO315" s="1"/>
      <c r="ZP315" s="1"/>
      <c r="ZQ315" s="1"/>
      <c r="ZR315" s="1"/>
      <c r="ZS315" s="1"/>
      <c r="ZT315" s="1"/>
      <c r="ZU315" s="1"/>
      <c r="ZV315" s="1"/>
      <c r="ZW315" s="1"/>
      <c r="ZX315" s="1"/>
      <c r="ZY315" s="1"/>
      <c r="ZZ315" s="1"/>
      <c r="AAA315" s="1"/>
      <c r="AAB315" s="1"/>
      <c r="AAC315" s="1"/>
      <c r="AAD315" s="1"/>
      <c r="AAE315" s="1"/>
      <c r="AAF315" s="1"/>
      <c r="AAG315" s="1"/>
      <c r="AAH315" s="1"/>
      <c r="AAI315" s="1"/>
      <c r="AAJ315" s="1"/>
      <c r="AAK315" s="1"/>
      <c r="AAL315" s="1"/>
      <c r="AAM315" s="1"/>
      <c r="AAN315" s="1"/>
      <c r="AAO315" s="1"/>
      <c r="AAP315" s="1"/>
      <c r="AAQ315" s="1"/>
      <c r="AAR315" s="1"/>
      <c r="AAS315" s="1"/>
      <c r="AAT315" s="1"/>
      <c r="AAU315" s="1"/>
      <c r="AAV315" s="1"/>
      <c r="AAW315" s="1"/>
      <c r="AAX315" s="1"/>
      <c r="AAY315" s="1"/>
      <c r="AAZ315" s="1"/>
      <c r="ABA315" s="1"/>
      <c r="ABB315" s="1"/>
      <c r="ABC315" s="1"/>
      <c r="ABD315" s="1"/>
      <c r="ABE315" s="1"/>
      <c r="ABF315" s="1"/>
      <c r="ABG315" s="1"/>
      <c r="ABH315" s="1"/>
      <c r="ABI315" s="1"/>
      <c r="ABJ315" s="1"/>
      <c r="ABK315" s="1"/>
      <c r="ABL315" s="1"/>
      <c r="ABM315" s="1"/>
      <c r="ABN315" s="1"/>
      <c r="ABO315" s="1"/>
      <c r="ABP315" s="1"/>
      <c r="ABQ315" s="1"/>
      <c r="ABR315" s="1"/>
      <c r="ABS315" s="1"/>
      <c r="ABT315" s="1"/>
      <c r="ABU315" s="1"/>
      <c r="ABV315" s="1"/>
      <c r="ABW315" s="1"/>
      <c r="ABX315" s="1"/>
      <c r="ABY315" s="1"/>
      <c r="ABZ315" s="1"/>
      <c r="ACA315" s="1"/>
      <c r="ACB315" s="1"/>
      <c r="ACC315" s="1"/>
      <c r="ACD315" s="1"/>
      <c r="ACE315" s="1"/>
      <c r="ACF315" s="1"/>
      <c r="ACG315" s="1"/>
      <c r="ACH315" s="1"/>
      <c r="ACI315" s="1"/>
      <c r="ACJ315" s="1"/>
      <c r="ACK315" s="1"/>
      <c r="ACL315" s="1"/>
      <c r="ACM315" s="1"/>
      <c r="ACN315" s="1"/>
      <c r="ACO315" s="1"/>
      <c r="ACP315" s="1"/>
      <c r="ACQ315" s="1"/>
      <c r="ACR315" s="1"/>
      <c r="ACS315" s="1"/>
      <c r="ACT315" s="1"/>
      <c r="ACU315" s="1"/>
      <c r="ACV315" s="1"/>
      <c r="ACW315" s="1"/>
      <c r="ACX315" s="1"/>
      <c r="ACY315" s="1"/>
      <c r="ACZ315" s="1"/>
      <c r="ADA315" s="1"/>
      <c r="ADB315" s="1"/>
      <c r="ADC315" s="1"/>
      <c r="ADD315" s="1"/>
      <c r="ADE315" s="1"/>
      <c r="ADF315" s="1"/>
      <c r="ADG315" s="1"/>
      <c r="ADH315" s="1"/>
      <c r="ADI315" s="1"/>
      <c r="ADJ315" s="1"/>
      <c r="ADK315" s="1"/>
      <c r="ADL315" s="1"/>
      <c r="ADM315" s="1"/>
      <c r="ADN315" s="1"/>
      <c r="ADO315" s="1"/>
      <c r="ADP315" s="1"/>
      <c r="ADQ315" s="1"/>
      <c r="ADR315" s="1"/>
      <c r="ADS315" s="1"/>
      <c r="ADT315" s="1"/>
      <c r="ADU315" s="1"/>
      <c r="ADV315" s="1"/>
      <c r="ADW315" s="1"/>
      <c r="ADX315" s="1"/>
      <c r="ADY315" s="1"/>
      <c r="ADZ315" s="1"/>
      <c r="AEA315" s="1"/>
      <c r="AEB315" s="1"/>
      <c r="AEC315" s="1"/>
      <c r="AED315" s="1"/>
      <c r="AEE315" s="1"/>
      <c r="AEF315" s="1"/>
      <c r="AEG315" s="1"/>
      <c r="AEH315" s="1"/>
      <c r="AEI315" s="1"/>
      <c r="AEJ315" s="1"/>
      <c r="AEK315" s="1"/>
      <c r="AEL315" s="1"/>
      <c r="AEM315" s="1"/>
      <c r="AEN315" s="1"/>
      <c r="AEO315" s="1"/>
      <c r="AEP315" s="1"/>
      <c r="AEQ315" s="1"/>
      <c r="AER315" s="1"/>
      <c r="AES315" s="1"/>
      <c r="AET315" s="1"/>
      <c r="AEU315" s="1"/>
      <c r="AEV315" s="1"/>
      <c r="AEW315" s="1"/>
      <c r="AEX315" s="1"/>
      <c r="AEY315" s="1"/>
      <c r="AEZ315" s="1"/>
      <c r="AFA315" s="1"/>
      <c r="AFB315" s="1"/>
      <c r="AFC315" s="1"/>
      <c r="AFD315" s="1"/>
      <c r="AFE315" s="1"/>
      <c r="AFF315" s="1"/>
      <c r="AFG315" s="1"/>
      <c r="AFH315" s="1"/>
      <c r="AFI315" s="1"/>
      <c r="AFJ315" s="1"/>
      <c r="AFK315" s="1"/>
      <c r="AFL315" s="1"/>
      <c r="AFM315" s="1"/>
      <c r="AFN315" s="1"/>
      <c r="AFO315" s="1"/>
      <c r="AFP315" s="1"/>
      <c r="AFQ315" s="1"/>
      <c r="AFR315" s="1"/>
      <c r="AFS315" s="1"/>
      <c r="AFT315" s="1"/>
      <c r="AFU315" s="1"/>
      <c r="AFV315" s="1"/>
      <c r="AFW315" s="1"/>
      <c r="AFX315" s="1"/>
      <c r="AFY315" s="1"/>
      <c r="AFZ315" s="1"/>
      <c r="AGA315" s="1"/>
      <c r="AGB315" s="1"/>
      <c r="AGC315" s="1"/>
      <c r="AGD315" s="1"/>
      <c r="AGE315" s="1"/>
      <c r="AGF315" s="1"/>
      <c r="AGG315" s="1"/>
      <c r="AGH315" s="1"/>
      <c r="AGI315" s="1"/>
      <c r="AGJ315" s="1"/>
      <c r="AGK315" s="1"/>
      <c r="AGL315" s="1"/>
      <c r="AGM315" s="1"/>
      <c r="AGN315" s="1"/>
      <c r="AGO315" s="1"/>
      <c r="AGP315" s="1"/>
      <c r="AGQ315" s="1"/>
      <c r="AGR315" s="1"/>
      <c r="AGS315" s="1"/>
      <c r="AGT315" s="1"/>
      <c r="AGU315" s="1"/>
      <c r="AGV315" s="1"/>
      <c r="AGW315" s="1"/>
      <c r="AGX315" s="1"/>
      <c r="AGY315" s="1"/>
      <c r="AGZ315" s="1"/>
      <c r="AHA315" s="1"/>
      <c r="AHB315" s="1"/>
      <c r="AHC315" s="1"/>
      <c r="AHD315" s="1"/>
      <c r="AHE315" s="1"/>
      <c r="AHF315" s="1"/>
      <c r="AHG315" s="1"/>
      <c r="AHH315" s="1"/>
      <c r="AHI315" s="1"/>
      <c r="AHJ315" s="1"/>
      <c r="AHK315" s="1"/>
      <c r="AHL315" s="1"/>
      <c r="AHM315" s="1"/>
      <c r="AHN315" s="1"/>
      <c r="AHO315" s="1"/>
      <c r="AHP315" s="1"/>
      <c r="AHQ315" s="1"/>
      <c r="AHR315" s="1"/>
      <c r="AHS315" s="1"/>
      <c r="AHT315" s="1"/>
      <c r="AHU315" s="1"/>
      <c r="AHV315" s="1"/>
      <c r="AHW315" s="1"/>
      <c r="AHX315" s="1"/>
      <c r="AHY315" s="1"/>
      <c r="AHZ315" s="1"/>
      <c r="AIA315" s="1"/>
      <c r="AIB315" s="1"/>
      <c r="AIC315" s="1"/>
      <c r="AID315" s="1"/>
      <c r="AIE315" s="1"/>
      <c r="AIF315" s="1"/>
      <c r="AIG315" s="1"/>
      <c r="AIH315" s="1"/>
      <c r="AII315" s="1"/>
      <c r="AIJ315" s="1"/>
      <c r="AIK315" s="1"/>
      <c r="AIL315" s="1"/>
      <c r="AIM315" s="1"/>
      <c r="AIN315" s="1"/>
      <c r="AIO315" s="1"/>
      <c r="AIP315" s="1"/>
      <c r="AIQ315" s="1"/>
      <c r="AIR315" s="1"/>
      <c r="AIS315" s="1"/>
      <c r="AIT315" s="1"/>
      <c r="AIU315" s="1"/>
      <c r="AIV315" s="1"/>
      <c r="AIW315" s="1"/>
      <c r="AIX315" s="1"/>
      <c r="AIY315" s="1"/>
      <c r="AIZ315" s="1"/>
      <c r="AJA315" s="1"/>
      <c r="AJB315" s="1"/>
      <c r="AJC315" s="1"/>
      <c r="AJD315" s="1"/>
      <c r="AJE315" s="1"/>
    </row>
    <row r="316" spans="1:941">
      <c r="A316" s="81">
        <v>303</v>
      </c>
      <c r="B316" s="82" t="s">
        <v>257</v>
      </c>
      <c r="C316" s="83" t="s">
        <v>912</v>
      </c>
      <c r="D316" s="81">
        <v>6</v>
      </c>
      <c r="E316" s="65">
        <v>0</v>
      </c>
      <c r="F316" s="65">
        <v>0</v>
      </c>
      <c r="G316" s="65">
        <v>0</v>
      </c>
      <c r="H316" s="65">
        <v>0</v>
      </c>
      <c r="I316" s="84">
        <f t="shared" si="24"/>
        <v>0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  <c r="IX316" s="1"/>
      <c r="IY316" s="1"/>
      <c r="IZ316" s="1"/>
      <c r="JA316" s="1"/>
      <c r="JB316" s="1"/>
      <c r="JC316" s="1"/>
      <c r="JD316" s="1"/>
      <c r="JE316" s="1"/>
      <c r="JF316" s="1"/>
      <c r="JG316" s="1"/>
      <c r="JH316" s="1"/>
      <c r="JI316" s="1"/>
      <c r="JJ316" s="1"/>
      <c r="JK316" s="1"/>
      <c r="JL316" s="1"/>
      <c r="JM316" s="1"/>
      <c r="JN316" s="1"/>
      <c r="JO316" s="1"/>
      <c r="JP316" s="1"/>
      <c r="JQ316" s="1"/>
      <c r="JR316" s="1"/>
      <c r="JS316" s="1"/>
      <c r="JT316" s="1"/>
      <c r="JU316" s="1"/>
      <c r="JV316" s="1"/>
      <c r="JW316" s="1"/>
      <c r="JX316" s="1"/>
      <c r="JY316" s="1"/>
      <c r="JZ316" s="1"/>
      <c r="KA316" s="1"/>
      <c r="KB316" s="1"/>
      <c r="KC316" s="1"/>
      <c r="KD316" s="1"/>
      <c r="KE316" s="1"/>
      <c r="KF316" s="1"/>
      <c r="KG316" s="1"/>
      <c r="KH316" s="1"/>
      <c r="KI316" s="1"/>
      <c r="KJ316" s="1"/>
      <c r="KK316" s="1"/>
      <c r="KL316" s="1"/>
      <c r="KM316" s="1"/>
      <c r="KN316" s="1"/>
      <c r="KO316" s="1"/>
      <c r="KP316" s="1"/>
      <c r="KQ316" s="1"/>
      <c r="KR316" s="1"/>
      <c r="KS316" s="1"/>
      <c r="KT316" s="1"/>
      <c r="KU316" s="1"/>
      <c r="KV316" s="1"/>
      <c r="KW316" s="1"/>
      <c r="KX316" s="1"/>
      <c r="KY316" s="1"/>
      <c r="KZ316" s="1"/>
      <c r="LA316" s="1"/>
      <c r="LB316" s="1"/>
      <c r="LC316" s="1"/>
      <c r="LD316" s="1"/>
      <c r="LE316" s="1"/>
      <c r="LF316" s="1"/>
      <c r="LG316" s="1"/>
      <c r="LH316" s="1"/>
      <c r="LI316" s="1"/>
      <c r="LJ316" s="1"/>
      <c r="LK316" s="1"/>
      <c r="LL316" s="1"/>
      <c r="LM316" s="1"/>
      <c r="LN316" s="1"/>
      <c r="LO316" s="1"/>
      <c r="LP316" s="1"/>
      <c r="LQ316" s="1"/>
      <c r="LR316" s="1"/>
      <c r="LS316" s="1"/>
      <c r="LT316" s="1"/>
      <c r="LU316" s="1"/>
      <c r="LV316" s="1"/>
      <c r="LW316" s="1"/>
      <c r="LX316" s="1"/>
      <c r="LY316" s="1"/>
      <c r="LZ316" s="1"/>
      <c r="MA316" s="1"/>
      <c r="MB316" s="1"/>
      <c r="MC316" s="1"/>
      <c r="MD316" s="1"/>
      <c r="ME316" s="1"/>
      <c r="MF316" s="1"/>
      <c r="MG316" s="1"/>
      <c r="MH316" s="1"/>
      <c r="MI316" s="1"/>
      <c r="MJ316" s="1"/>
      <c r="MK316" s="1"/>
      <c r="ML316" s="1"/>
      <c r="MM316" s="1"/>
      <c r="MN316" s="1"/>
      <c r="MO316" s="1"/>
      <c r="MP316" s="1"/>
      <c r="MQ316" s="1"/>
      <c r="MR316" s="1"/>
      <c r="MS316" s="1"/>
      <c r="MT316" s="1"/>
      <c r="MU316" s="1"/>
      <c r="MV316" s="1"/>
      <c r="MW316" s="1"/>
      <c r="MX316" s="1"/>
      <c r="MY316" s="1"/>
      <c r="MZ316" s="1"/>
      <c r="NA316" s="1"/>
      <c r="NB316" s="1"/>
      <c r="NC316" s="1"/>
      <c r="ND316" s="1"/>
      <c r="NE316" s="1"/>
      <c r="NF316" s="1"/>
      <c r="NG316" s="1"/>
      <c r="NH316" s="1"/>
      <c r="NI316" s="1"/>
      <c r="NJ316" s="1"/>
      <c r="NK316" s="1"/>
      <c r="NL316" s="1"/>
      <c r="NM316" s="1"/>
      <c r="NN316" s="1"/>
      <c r="NO316" s="1"/>
      <c r="NP316" s="1"/>
      <c r="NQ316" s="1"/>
      <c r="NR316" s="1"/>
      <c r="NS316" s="1"/>
      <c r="NT316" s="1"/>
      <c r="NU316" s="1"/>
      <c r="NV316" s="1"/>
      <c r="NW316" s="1"/>
      <c r="NX316" s="1"/>
      <c r="NY316" s="1"/>
      <c r="NZ316" s="1"/>
      <c r="OA316" s="1"/>
      <c r="OB316" s="1"/>
      <c r="OC316" s="1"/>
      <c r="OD316" s="1"/>
      <c r="OE316" s="1"/>
      <c r="OF316" s="1"/>
      <c r="OG316" s="1"/>
      <c r="OH316" s="1"/>
      <c r="OI316" s="1"/>
      <c r="OJ316" s="1"/>
      <c r="OK316" s="1"/>
      <c r="OL316" s="1"/>
      <c r="OM316" s="1"/>
      <c r="ON316" s="1"/>
      <c r="OO316" s="1"/>
      <c r="OP316" s="1"/>
      <c r="OQ316" s="1"/>
      <c r="OR316" s="1"/>
      <c r="OS316" s="1"/>
      <c r="OT316" s="1"/>
      <c r="OU316" s="1"/>
      <c r="OV316" s="1"/>
      <c r="OW316" s="1"/>
      <c r="OX316" s="1"/>
      <c r="OY316" s="1"/>
      <c r="OZ316" s="1"/>
      <c r="PA316" s="1"/>
      <c r="PB316" s="1"/>
      <c r="PC316" s="1"/>
      <c r="PD316" s="1"/>
      <c r="PE316" s="1"/>
      <c r="PF316" s="1"/>
      <c r="PG316" s="1"/>
      <c r="PH316" s="1"/>
      <c r="PI316" s="1"/>
      <c r="PJ316" s="1"/>
      <c r="PK316" s="1"/>
      <c r="PL316" s="1"/>
      <c r="PM316" s="1"/>
      <c r="PN316" s="1"/>
      <c r="PO316" s="1"/>
      <c r="PP316" s="1"/>
      <c r="PQ316" s="1"/>
      <c r="PR316" s="1"/>
      <c r="PS316" s="1"/>
      <c r="PT316" s="1"/>
      <c r="PU316" s="1"/>
      <c r="PV316" s="1"/>
      <c r="PW316" s="1"/>
      <c r="PX316" s="1"/>
      <c r="PY316" s="1"/>
      <c r="PZ316" s="1"/>
      <c r="QA316" s="1"/>
      <c r="QB316" s="1"/>
      <c r="QC316" s="1"/>
      <c r="QD316" s="1"/>
      <c r="QE316" s="1"/>
      <c r="QF316" s="1"/>
      <c r="QG316" s="1"/>
      <c r="QH316" s="1"/>
      <c r="QI316" s="1"/>
      <c r="QJ316" s="1"/>
      <c r="QK316" s="1"/>
      <c r="QL316" s="1"/>
      <c r="QM316" s="1"/>
      <c r="QN316" s="1"/>
      <c r="QO316" s="1"/>
      <c r="QP316" s="1"/>
      <c r="QQ316" s="1"/>
      <c r="QR316" s="1"/>
      <c r="QS316" s="1"/>
      <c r="QT316" s="1"/>
      <c r="QU316" s="1"/>
      <c r="QV316" s="1"/>
      <c r="QW316" s="1"/>
      <c r="QX316" s="1"/>
      <c r="QY316" s="1"/>
      <c r="QZ316" s="1"/>
      <c r="RA316" s="1"/>
      <c r="RB316" s="1"/>
      <c r="RC316" s="1"/>
      <c r="RD316" s="1"/>
      <c r="RE316" s="1"/>
      <c r="RF316" s="1"/>
      <c r="RG316" s="1"/>
      <c r="RH316" s="1"/>
      <c r="RI316" s="1"/>
      <c r="RJ316" s="1"/>
      <c r="RK316" s="1"/>
      <c r="RL316" s="1"/>
      <c r="RM316" s="1"/>
      <c r="RN316" s="1"/>
      <c r="RO316" s="1"/>
      <c r="RP316" s="1"/>
      <c r="RQ316" s="1"/>
      <c r="RR316" s="1"/>
      <c r="RS316" s="1"/>
      <c r="RT316" s="1"/>
      <c r="RU316" s="1"/>
      <c r="RV316" s="1"/>
      <c r="RW316" s="1"/>
      <c r="RX316" s="1"/>
      <c r="RY316" s="1"/>
      <c r="RZ316" s="1"/>
      <c r="SA316" s="1"/>
      <c r="SB316" s="1"/>
      <c r="SC316" s="1"/>
      <c r="SD316" s="1"/>
      <c r="SE316" s="1"/>
      <c r="SF316" s="1"/>
      <c r="SG316" s="1"/>
      <c r="SH316" s="1"/>
      <c r="SI316" s="1"/>
      <c r="SJ316" s="1"/>
      <c r="SK316" s="1"/>
      <c r="SL316" s="1"/>
      <c r="SM316" s="1"/>
      <c r="SN316" s="1"/>
      <c r="SO316" s="1"/>
      <c r="SP316" s="1"/>
      <c r="SQ316" s="1"/>
      <c r="SR316" s="1"/>
      <c r="SS316" s="1"/>
      <c r="ST316" s="1"/>
      <c r="SU316" s="1"/>
      <c r="SV316" s="1"/>
      <c r="SW316" s="1"/>
      <c r="SX316" s="1"/>
      <c r="SY316" s="1"/>
      <c r="SZ316" s="1"/>
      <c r="TA316" s="1"/>
      <c r="TB316" s="1"/>
      <c r="TC316" s="1"/>
      <c r="TD316" s="1"/>
      <c r="TE316" s="1"/>
      <c r="TF316" s="1"/>
      <c r="TG316" s="1"/>
      <c r="TH316" s="1"/>
      <c r="TI316" s="1"/>
      <c r="TJ316" s="1"/>
      <c r="TK316" s="1"/>
      <c r="TL316" s="1"/>
      <c r="TM316" s="1"/>
      <c r="TN316" s="1"/>
      <c r="TO316" s="1"/>
      <c r="TP316" s="1"/>
      <c r="TQ316" s="1"/>
      <c r="TR316" s="1"/>
      <c r="TS316" s="1"/>
      <c r="TT316" s="1"/>
      <c r="TU316" s="1"/>
      <c r="TV316" s="1"/>
      <c r="TW316" s="1"/>
      <c r="TX316" s="1"/>
      <c r="TY316" s="1"/>
      <c r="TZ316" s="1"/>
      <c r="UA316" s="1"/>
      <c r="UB316" s="1"/>
      <c r="UC316" s="1"/>
      <c r="UD316" s="1"/>
      <c r="UE316" s="1"/>
      <c r="UF316" s="1"/>
      <c r="UG316" s="1"/>
      <c r="UH316" s="1"/>
      <c r="UI316" s="1"/>
      <c r="UJ316" s="1"/>
      <c r="UK316" s="1"/>
      <c r="UL316" s="1"/>
      <c r="UM316" s="1"/>
      <c r="UN316" s="1"/>
      <c r="UO316" s="1"/>
      <c r="UP316" s="1"/>
      <c r="UQ316" s="1"/>
      <c r="UR316" s="1"/>
      <c r="US316" s="1"/>
      <c r="UT316" s="1"/>
      <c r="UU316" s="1"/>
      <c r="UV316" s="1"/>
      <c r="UW316" s="1"/>
      <c r="UX316" s="1"/>
      <c r="UY316" s="1"/>
      <c r="UZ316" s="1"/>
      <c r="VA316" s="1"/>
      <c r="VB316" s="1"/>
      <c r="VC316" s="1"/>
      <c r="VD316" s="1"/>
      <c r="VE316" s="1"/>
      <c r="VF316" s="1"/>
      <c r="VG316" s="1"/>
      <c r="VH316" s="1"/>
      <c r="VI316" s="1"/>
      <c r="VJ316" s="1"/>
      <c r="VK316" s="1"/>
      <c r="VL316" s="1"/>
      <c r="VM316" s="1"/>
      <c r="VN316" s="1"/>
      <c r="VO316" s="1"/>
      <c r="VP316" s="1"/>
      <c r="VQ316" s="1"/>
      <c r="VR316" s="1"/>
      <c r="VS316" s="1"/>
      <c r="VT316" s="1"/>
      <c r="VU316" s="1"/>
      <c r="VV316" s="1"/>
      <c r="VW316" s="1"/>
      <c r="VX316" s="1"/>
      <c r="VY316" s="1"/>
      <c r="VZ316" s="1"/>
      <c r="WA316" s="1"/>
      <c r="WB316" s="1"/>
      <c r="WC316" s="1"/>
      <c r="WD316" s="1"/>
      <c r="WE316" s="1"/>
      <c r="WF316" s="1"/>
      <c r="WG316" s="1"/>
      <c r="WH316" s="1"/>
      <c r="WI316" s="1"/>
      <c r="WJ316" s="1"/>
      <c r="WK316" s="1"/>
      <c r="WL316" s="1"/>
      <c r="WM316" s="1"/>
      <c r="WN316" s="1"/>
      <c r="WO316" s="1"/>
      <c r="WP316" s="1"/>
      <c r="WQ316" s="1"/>
      <c r="WR316" s="1"/>
      <c r="WS316" s="1"/>
      <c r="WT316" s="1"/>
      <c r="WU316" s="1"/>
      <c r="WV316" s="1"/>
      <c r="WW316" s="1"/>
      <c r="WX316" s="1"/>
      <c r="WY316" s="1"/>
      <c r="WZ316" s="1"/>
      <c r="XA316" s="1"/>
      <c r="XB316" s="1"/>
      <c r="XC316" s="1"/>
      <c r="XD316" s="1"/>
      <c r="XE316" s="1"/>
      <c r="XF316" s="1"/>
      <c r="XG316" s="1"/>
      <c r="XH316" s="1"/>
      <c r="XI316" s="1"/>
      <c r="XJ316" s="1"/>
      <c r="XK316" s="1"/>
      <c r="XL316" s="1"/>
      <c r="XM316" s="1"/>
      <c r="XN316" s="1"/>
      <c r="XO316" s="1"/>
      <c r="XP316" s="1"/>
      <c r="XQ316" s="1"/>
      <c r="XR316" s="1"/>
      <c r="XS316" s="1"/>
      <c r="XT316" s="1"/>
      <c r="XU316" s="1"/>
      <c r="XV316" s="1"/>
      <c r="XW316" s="1"/>
      <c r="XX316" s="1"/>
      <c r="XY316" s="1"/>
      <c r="XZ316" s="1"/>
      <c r="YA316" s="1"/>
      <c r="YB316" s="1"/>
      <c r="YC316" s="1"/>
      <c r="YD316" s="1"/>
      <c r="YE316" s="1"/>
      <c r="YF316" s="1"/>
      <c r="YG316" s="1"/>
      <c r="YH316" s="1"/>
      <c r="YI316" s="1"/>
      <c r="YJ316" s="1"/>
      <c r="YK316" s="1"/>
      <c r="YL316" s="1"/>
      <c r="YM316" s="1"/>
      <c r="YN316" s="1"/>
      <c r="YO316" s="1"/>
      <c r="YP316" s="1"/>
      <c r="YQ316" s="1"/>
      <c r="YR316" s="1"/>
      <c r="YS316" s="1"/>
      <c r="YT316" s="1"/>
      <c r="YU316" s="1"/>
      <c r="YV316" s="1"/>
      <c r="YW316" s="1"/>
      <c r="YX316" s="1"/>
      <c r="YY316" s="1"/>
      <c r="YZ316" s="1"/>
      <c r="ZA316" s="1"/>
      <c r="ZB316" s="1"/>
      <c r="ZC316" s="1"/>
      <c r="ZD316" s="1"/>
      <c r="ZE316" s="1"/>
      <c r="ZF316" s="1"/>
      <c r="ZG316" s="1"/>
      <c r="ZH316" s="1"/>
      <c r="ZI316" s="1"/>
      <c r="ZJ316" s="1"/>
      <c r="ZK316" s="1"/>
      <c r="ZL316" s="1"/>
      <c r="ZM316" s="1"/>
      <c r="ZN316" s="1"/>
      <c r="ZO316" s="1"/>
      <c r="ZP316" s="1"/>
      <c r="ZQ316" s="1"/>
      <c r="ZR316" s="1"/>
      <c r="ZS316" s="1"/>
      <c r="ZT316" s="1"/>
      <c r="ZU316" s="1"/>
      <c r="ZV316" s="1"/>
      <c r="ZW316" s="1"/>
      <c r="ZX316" s="1"/>
      <c r="ZY316" s="1"/>
      <c r="ZZ316" s="1"/>
      <c r="AAA316" s="1"/>
      <c r="AAB316" s="1"/>
      <c r="AAC316" s="1"/>
      <c r="AAD316" s="1"/>
      <c r="AAE316" s="1"/>
      <c r="AAF316" s="1"/>
      <c r="AAG316" s="1"/>
      <c r="AAH316" s="1"/>
      <c r="AAI316" s="1"/>
      <c r="AAJ316" s="1"/>
      <c r="AAK316" s="1"/>
      <c r="AAL316" s="1"/>
      <c r="AAM316" s="1"/>
      <c r="AAN316" s="1"/>
      <c r="AAO316" s="1"/>
      <c r="AAP316" s="1"/>
      <c r="AAQ316" s="1"/>
      <c r="AAR316" s="1"/>
      <c r="AAS316" s="1"/>
      <c r="AAT316" s="1"/>
      <c r="AAU316" s="1"/>
      <c r="AAV316" s="1"/>
      <c r="AAW316" s="1"/>
      <c r="AAX316" s="1"/>
      <c r="AAY316" s="1"/>
      <c r="AAZ316" s="1"/>
      <c r="ABA316" s="1"/>
      <c r="ABB316" s="1"/>
      <c r="ABC316" s="1"/>
      <c r="ABD316" s="1"/>
      <c r="ABE316" s="1"/>
      <c r="ABF316" s="1"/>
      <c r="ABG316" s="1"/>
      <c r="ABH316" s="1"/>
      <c r="ABI316" s="1"/>
      <c r="ABJ316" s="1"/>
      <c r="ABK316" s="1"/>
      <c r="ABL316" s="1"/>
      <c r="ABM316" s="1"/>
      <c r="ABN316" s="1"/>
      <c r="ABO316" s="1"/>
      <c r="ABP316" s="1"/>
      <c r="ABQ316" s="1"/>
      <c r="ABR316" s="1"/>
      <c r="ABS316" s="1"/>
      <c r="ABT316" s="1"/>
      <c r="ABU316" s="1"/>
      <c r="ABV316" s="1"/>
      <c r="ABW316" s="1"/>
      <c r="ABX316" s="1"/>
      <c r="ABY316" s="1"/>
      <c r="ABZ316" s="1"/>
      <c r="ACA316" s="1"/>
      <c r="ACB316" s="1"/>
      <c r="ACC316" s="1"/>
      <c r="ACD316" s="1"/>
      <c r="ACE316" s="1"/>
      <c r="ACF316" s="1"/>
      <c r="ACG316" s="1"/>
      <c r="ACH316" s="1"/>
      <c r="ACI316" s="1"/>
      <c r="ACJ316" s="1"/>
      <c r="ACK316" s="1"/>
      <c r="ACL316" s="1"/>
      <c r="ACM316" s="1"/>
      <c r="ACN316" s="1"/>
      <c r="ACO316" s="1"/>
      <c r="ACP316" s="1"/>
      <c r="ACQ316" s="1"/>
      <c r="ACR316" s="1"/>
      <c r="ACS316" s="1"/>
      <c r="ACT316" s="1"/>
      <c r="ACU316" s="1"/>
      <c r="ACV316" s="1"/>
      <c r="ACW316" s="1"/>
      <c r="ACX316" s="1"/>
      <c r="ACY316" s="1"/>
      <c r="ACZ316" s="1"/>
      <c r="ADA316" s="1"/>
      <c r="ADB316" s="1"/>
      <c r="ADC316" s="1"/>
      <c r="ADD316" s="1"/>
      <c r="ADE316" s="1"/>
      <c r="ADF316" s="1"/>
      <c r="ADG316" s="1"/>
      <c r="ADH316" s="1"/>
      <c r="ADI316" s="1"/>
      <c r="ADJ316" s="1"/>
      <c r="ADK316" s="1"/>
      <c r="ADL316" s="1"/>
      <c r="ADM316" s="1"/>
      <c r="ADN316" s="1"/>
      <c r="ADO316" s="1"/>
      <c r="ADP316" s="1"/>
      <c r="ADQ316" s="1"/>
      <c r="ADR316" s="1"/>
      <c r="ADS316" s="1"/>
      <c r="ADT316" s="1"/>
      <c r="ADU316" s="1"/>
      <c r="ADV316" s="1"/>
      <c r="ADW316" s="1"/>
      <c r="ADX316" s="1"/>
      <c r="ADY316" s="1"/>
      <c r="ADZ316" s="1"/>
      <c r="AEA316" s="1"/>
      <c r="AEB316" s="1"/>
      <c r="AEC316" s="1"/>
      <c r="AED316" s="1"/>
      <c r="AEE316" s="1"/>
      <c r="AEF316" s="1"/>
      <c r="AEG316" s="1"/>
      <c r="AEH316" s="1"/>
      <c r="AEI316" s="1"/>
      <c r="AEJ316" s="1"/>
      <c r="AEK316" s="1"/>
      <c r="AEL316" s="1"/>
      <c r="AEM316" s="1"/>
      <c r="AEN316" s="1"/>
      <c r="AEO316" s="1"/>
      <c r="AEP316" s="1"/>
      <c r="AEQ316" s="1"/>
      <c r="AER316" s="1"/>
      <c r="AES316" s="1"/>
      <c r="AET316" s="1"/>
      <c r="AEU316" s="1"/>
      <c r="AEV316" s="1"/>
      <c r="AEW316" s="1"/>
      <c r="AEX316" s="1"/>
      <c r="AEY316" s="1"/>
      <c r="AEZ316" s="1"/>
      <c r="AFA316" s="1"/>
      <c r="AFB316" s="1"/>
      <c r="AFC316" s="1"/>
      <c r="AFD316" s="1"/>
      <c r="AFE316" s="1"/>
      <c r="AFF316" s="1"/>
      <c r="AFG316" s="1"/>
      <c r="AFH316" s="1"/>
      <c r="AFI316" s="1"/>
      <c r="AFJ316" s="1"/>
      <c r="AFK316" s="1"/>
      <c r="AFL316" s="1"/>
      <c r="AFM316" s="1"/>
      <c r="AFN316" s="1"/>
      <c r="AFO316" s="1"/>
      <c r="AFP316" s="1"/>
      <c r="AFQ316" s="1"/>
      <c r="AFR316" s="1"/>
      <c r="AFS316" s="1"/>
      <c r="AFT316" s="1"/>
      <c r="AFU316" s="1"/>
      <c r="AFV316" s="1"/>
      <c r="AFW316" s="1"/>
      <c r="AFX316" s="1"/>
      <c r="AFY316" s="1"/>
      <c r="AFZ316" s="1"/>
      <c r="AGA316" s="1"/>
      <c r="AGB316" s="1"/>
      <c r="AGC316" s="1"/>
      <c r="AGD316" s="1"/>
      <c r="AGE316" s="1"/>
      <c r="AGF316" s="1"/>
      <c r="AGG316" s="1"/>
      <c r="AGH316" s="1"/>
      <c r="AGI316" s="1"/>
      <c r="AGJ316" s="1"/>
      <c r="AGK316" s="1"/>
      <c r="AGL316" s="1"/>
      <c r="AGM316" s="1"/>
      <c r="AGN316" s="1"/>
      <c r="AGO316" s="1"/>
      <c r="AGP316" s="1"/>
      <c r="AGQ316" s="1"/>
      <c r="AGR316" s="1"/>
      <c r="AGS316" s="1"/>
      <c r="AGT316" s="1"/>
      <c r="AGU316" s="1"/>
      <c r="AGV316" s="1"/>
      <c r="AGW316" s="1"/>
      <c r="AGX316" s="1"/>
      <c r="AGY316" s="1"/>
      <c r="AGZ316" s="1"/>
      <c r="AHA316" s="1"/>
      <c r="AHB316" s="1"/>
      <c r="AHC316" s="1"/>
      <c r="AHD316" s="1"/>
      <c r="AHE316" s="1"/>
      <c r="AHF316" s="1"/>
      <c r="AHG316" s="1"/>
      <c r="AHH316" s="1"/>
      <c r="AHI316" s="1"/>
      <c r="AHJ316" s="1"/>
      <c r="AHK316" s="1"/>
      <c r="AHL316" s="1"/>
      <c r="AHM316" s="1"/>
      <c r="AHN316" s="1"/>
      <c r="AHO316" s="1"/>
      <c r="AHP316" s="1"/>
      <c r="AHQ316" s="1"/>
      <c r="AHR316" s="1"/>
      <c r="AHS316" s="1"/>
      <c r="AHT316" s="1"/>
      <c r="AHU316" s="1"/>
      <c r="AHV316" s="1"/>
      <c r="AHW316" s="1"/>
      <c r="AHX316" s="1"/>
      <c r="AHY316" s="1"/>
      <c r="AHZ316" s="1"/>
      <c r="AIA316" s="1"/>
      <c r="AIB316" s="1"/>
      <c r="AIC316" s="1"/>
      <c r="AID316" s="1"/>
      <c r="AIE316" s="1"/>
      <c r="AIF316" s="1"/>
      <c r="AIG316" s="1"/>
      <c r="AIH316" s="1"/>
      <c r="AII316" s="1"/>
      <c r="AIJ316" s="1"/>
      <c r="AIK316" s="1"/>
      <c r="AIL316" s="1"/>
      <c r="AIM316" s="1"/>
      <c r="AIN316" s="1"/>
      <c r="AIO316" s="1"/>
      <c r="AIP316" s="1"/>
      <c r="AIQ316" s="1"/>
      <c r="AIR316" s="1"/>
      <c r="AIS316" s="1"/>
      <c r="AIT316" s="1"/>
      <c r="AIU316" s="1"/>
      <c r="AIV316" s="1"/>
      <c r="AIW316" s="1"/>
      <c r="AIX316" s="1"/>
      <c r="AIY316" s="1"/>
      <c r="AIZ316" s="1"/>
      <c r="AJA316" s="1"/>
      <c r="AJB316" s="1"/>
      <c r="AJC316" s="1"/>
      <c r="AJD316" s="1"/>
      <c r="AJE316" s="1"/>
    </row>
    <row r="317" spans="1:941">
      <c r="A317" s="81">
        <v>304</v>
      </c>
      <c r="B317" s="82" t="s">
        <v>258</v>
      </c>
      <c r="C317" s="83" t="s">
        <v>912</v>
      </c>
      <c r="D317" s="81">
        <v>6</v>
      </c>
      <c r="E317" s="65">
        <v>0</v>
      </c>
      <c r="F317" s="65">
        <v>0</v>
      </c>
      <c r="G317" s="65">
        <v>0</v>
      </c>
      <c r="H317" s="65">
        <v>0</v>
      </c>
      <c r="I317" s="84">
        <f t="shared" si="24"/>
        <v>0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  <c r="IW317" s="1"/>
      <c r="IX317" s="1"/>
      <c r="IY317" s="1"/>
      <c r="IZ317" s="1"/>
      <c r="JA317" s="1"/>
      <c r="JB317" s="1"/>
      <c r="JC317" s="1"/>
      <c r="JD317" s="1"/>
      <c r="JE317" s="1"/>
      <c r="JF317" s="1"/>
      <c r="JG317" s="1"/>
      <c r="JH317" s="1"/>
      <c r="JI317" s="1"/>
      <c r="JJ317" s="1"/>
      <c r="JK317" s="1"/>
      <c r="JL317" s="1"/>
      <c r="JM317" s="1"/>
      <c r="JN317" s="1"/>
      <c r="JO317" s="1"/>
      <c r="JP317" s="1"/>
      <c r="JQ317" s="1"/>
      <c r="JR317" s="1"/>
      <c r="JS317" s="1"/>
      <c r="JT317" s="1"/>
      <c r="JU317" s="1"/>
      <c r="JV317" s="1"/>
      <c r="JW317" s="1"/>
      <c r="JX317" s="1"/>
      <c r="JY317" s="1"/>
      <c r="JZ317" s="1"/>
      <c r="KA317" s="1"/>
      <c r="KB317" s="1"/>
      <c r="KC317" s="1"/>
      <c r="KD317" s="1"/>
      <c r="KE317" s="1"/>
      <c r="KF317" s="1"/>
      <c r="KG317" s="1"/>
      <c r="KH317" s="1"/>
      <c r="KI317" s="1"/>
      <c r="KJ317" s="1"/>
      <c r="KK317" s="1"/>
      <c r="KL317" s="1"/>
      <c r="KM317" s="1"/>
      <c r="KN317" s="1"/>
      <c r="KO317" s="1"/>
      <c r="KP317" s="1"/>
      <c r="KQ317" s="1"/>
      <c r="KR317" s="1"/>
      <c r="KS317" s="1"/>
      <c r="KT317" s="1"/>
      <c r="KU317" s="1"/>
      <c r="KV317" s="1"/>
      <c r="KW317" s="1"/>
      <c r="KX317" s="1"/>
      <c r="KY317" s="1"/>
      <c r="KZ317" s="1"/>
      <c r="LA317" s="1"/>
      <c r="LB317" s="1"/>
      <c r="LC317" s="1"/>
      <c r="LD317" s="1"/>
      <c r="LE317" s="1"/>
      <c r="LF317" s="1"/>
      <c r="LG317" s="1"/>
      <c r="LH317" s="1"/>
      <c r="LI317" s="1"/>
      <c r="LJ317" s="1"/>
      <c r="LK317" s="1"/>
      <c r="LL317" s="1"/>
      <c r="LM317" s="1"/>
      <c r="LN317" s="1"/>
      <c r="LO317" s="1"/>
      <c r="LP317" s="1"/>
      <c r="LQ317" s="1"/>
      <c r="LR317" s="1"/>
      <c r="LS317" s="1"/>
      <c r="LT317" s="1"/>
      <c r="LU317" s="1"/>
      <c r="LV317" s="1"/>
      <c r="LW317" s="1"/>
      <c r="LX317" s="1"/>
      <c r="LY317" s="1"/>
      <c r="LZ317" s="1"/>
      <c r="MA317" s="1"/>
      <c r="MB317" s="1"/>
      <c r="MC317" s="1"/>
      <c r="MD317" s="1"/>
      <c r="ME317" s="1"/>
      <c r="MF317" s="1"/>
      <c r="MG317" s="1"/>
      <c r="MH317" s="1"/>
      <c r="MI317" s="1"/>
      <c r="MJ317" s="1"/>
      <c r="MK317" s="1"/>
      <c r="ML317" s="1"/>
      <c r="MM317" s="1"/>
      <c r="MN317" s="1"/>
      <c r="MO317" s="1"/>
      <c r="MP317" s="1"/>
      <c r="MQ317" s="1"/>
      <c r="MR317" s="1"/>
      <c r="MS317" s="1"/>
      <c r="MT317" s="1"/>
      <c r="MU317" s="1"/>
      <c r="MV317" s="1"/>
      <c r="MW317" s="1"/>
      <c r="MX317" s="1"/>
      <c r="MY317" s="1"/>
      <c r="MZ317" s="1"/>
      <c r="NA317" s="1"/>
      <c r="NB317" s="1"/>
      <c r="NC317" s="1"/>
      <c r="ND317" s="1"/>
      <c r="NE317" s="1"/>
      <c r="NF317" s="1"/>
      <c r="NG317" s="1"/>
      <c r="NH317" s="1"/>
      <c r="NI317" s="1"/>
      <c r="NJ317" s="1"/>
      <c r="NK317" s="1"/>
      <c r="NL317" s="1"/>
      <c r="NM317" s="1"/>
      <c r="NN317" s="1"/>
      <c r="NO317" s="1"/>
      <c r="NP317" s="1"/>
      <c r="NQ317" s="1"/>
      <c r="NR317" s="1"/>
      <c r="NS317" s="1"/>
      <c r="NT317" s="1"/>
      <c r="NU317" s="1"/>
      <c r="NV317" s="1"/>
      <c r="NW317" s="1"/>
      <c r="NX317" s="1"/>
      <c r="NY317" s="1"/>
      <c r="NZ317" s="1"/>
      <c r="OA317" s="1"/>
      <c r="OB317" s="1"/>
      <c r="OC317" s="1"/>
      <c r="OD317" s="1"/>
      <c r="OE317" s="1"/>
      <c r="OF317" s="1"/>
      <c r="OG317" s="1"/>
      <c r="OH317" s="1"/>
      <c r="OI317" s="1"/>
      <c r="OJ317" s="1"/>
      <c r="OK317" s="1"/>
      <c r="OL317" s="1"/>
      <c r="OM317" s="1"/>
      <c r="ON317" s="1"/>
      <c r="OO317" s="1"/>
      <c r="OP317" s="1"/>
      <c r="OQ317" s="1"/>
      <c r="OR317" s="1"/>
      <c r="OS317" s="1"/>
      <c r="OT317" s="1"/>
      <c r="OU317" s="1"/>
      <c r="OV317" s="1"/>
      <c r="OW317" s="1"/>
      <c r="OX317" s="1"/>
      <c r="OY317" s="1"/>
      <c r="OZ317" s="1"/>
      <c r="PA317" s="1"/>
      <c r="PB317" s="1"/>
      <c r="PC317" s="1"/>
      <c r="PD317" s="1"/>
      <c r="PE317" s="1"/>
      <c r="PF317" s="1"/>
      <c r="PG317" s="1"/>
      <c r="PH317" s="1"/>
      <c r="PI317" s="1"/>
      <c r="PJ317" s="1"/>
      <c r="PK317" s="1"/>
      <c r="PL317" s="1"/>
      <c r="PM317" s="1"/>
      <c r="PN317" s="1"/>
      <c r="PO317" s="1"/>
      <c r="PP317" s="1"/>
      <c r="PQ317" s="1"/>
      <c r="PR317" s="1"/>
      <c r="PS317" s="1"/>
      <c r="PT317" s="1"/>
      <c r="PU317" s="1"/>
      <c r="PV317" s="1"/>
      <c r="PW317" s="1"/>
      <c r="PX317" s="1"/>
      <c r="PY317" s="1"/>
      <c r="PZ317" s="1"/>
      <c r="QA317" s="1"/>
      <c r="QB317" s="1"/>
      <c r="QC317" s="1"/>
      <c r="QD317" s="1"/>
      <c r="QE317" s="1"/>
      <c r="QF317" s="1"/>
      <c r="QG317" s="1"/>
      <c r="QH317" s="1"/>
      <c r="QI317" s="1"/>
      <c r="QJ317" s="1"/>
      <c r="QK317" s="1"/>
      <c r="QL317" s="1"/>
      <c r="QM317" s="1"/>
      <c r="QN317" s="1"/>
      <c r="QO317" s="1"/>
      <c r="QP317" s="1"/>
      <c r="QQ317" s="1"/>
      <c r="QR317" s="1"/>
      <c r="QS317" s="1"/>
      <c r="QT317" s="1"/>
      <c r="QU317" s="1"/>
      <c r="QV317" s="1"/>
      <c r="QW317" s="1"/>
      <c r="QX317" s="1"/>
      <c r="QY317" s="1"/>
      <c r="QZ317" s="1"/>
      <c r="RA317" s="1"/>
      <c r="RB317" s="1"/>
      <c r="RC317" s="1"/>
      <c r="RD317" s="1"/>
      <c r="RE317" s="1"/>
      <c r="RF317" s="1"/>
      <c r="RG317" s="1"/>
      <c r="RH317" s="1"/>
      <c r="RI317" s="1"/>
      <c r="RJ317" s="1"/>
      <c r="RK317" s="1"/>
      <c r="RL317" s="1"/>
      <c r="RM317" s="1"/>
      <c r="RN317" s="1"/>
      <c r="RO317" s="1"/>
      <c r="RP317" s="1"/>
      <c r="RQ317" s="1"/>
      <c r="RR317" s="1"/>
      <c r="RS317" s="1"/>
      <c r="RT317" s="1"/>
      <c r="RU317" s="1"/>
      <c r="RV317" s="1"/>
      <c r="RW317" s="1"/>
      <c r="RX317" s="1"/>
      <c r="RY317" s="1"/>
      <c r="RZ317" s="1"/>
      <c r="SA317" s="1"/>
      <c r="SB317" s="1"/>
      <c r="SC317" s="1"/>
      <c r="SD317" s="1"/>
      <c r="SE317" s="1"/>
      <c r="SF317" s="1"/>
      <c r="SG317" s="1"/>
      <c r="SH317" s="1"/>
      <c r="SI317" s="1"/>
      <c r="SJ317" s="1"/>
      <c r="SK317" s="1"/>
      <c r="SL317" s="1"/>
      <c r="SM317" s="1"/>
      <c r="SN317" s="1"/>
      <c r="SO317" s="1"/>
      <c r="SP317" s="1"/>
      <c r="SQ317" s="1"/>
      <c r="SR317" s="1"/>
      <c r="SS317" s="1"/>
      <c r="ST317" s="1"/>
      <c r="SU317" s="1"/>
      <c r="SV317" s="1"/>
      <c r="SW317" s="1"/>
      <c r="SX317" s="1"/>
      <c r="SY317" s="1"/>
      <c r="SZ317" s="1"/>
      <c r="TA317" s="1"/>
      <c r="TB317" s="1"/>
      <c r="TC317" s="1"/>
      <c r="TD317" s="1"/>
      <c r="TE317" s="1"/>
      <c r="TF317" s="1"/>
      <c r="TG317" s="1"/>
      <c r="TH317" s="1"/>
      <c r="TI317" s="1"/>
      <c r="TJ317" s="1"/>
      <c r="TK317" s="1"/>
      <c r="TL317" s="1"/>
      <c r="TM317" s="1"/>
      <c r="TN317" s="1"/>
      <c r="TO317" s="1"/>
      <c r="TP317" s="1"/>
      <c r="TQ317" s="1"/>
      <c r="TR317" s="1"/>
      <c r="TS317" s="1"/>
      <c r="TT317" s="1"/>
      <c r="TU317" s="1"/>
      <c r="TV317" s="1"/>
      <c r="TW317" s="1"/>
      <c r="TX317" s="1"/>
      <c r="TY317" s="1"/>
      <c r="TZ317" s="1"/>
      <c r="UA317" s="1"/>
      <c r="UB317" s="1"/>
      <c r="UC317" s="1"/>
      <c r="UD317" s="1"/>
      <c r="UE317" s="1"/>
      <c r="UF317" s="1"/>
      <c r="UG317" s="1"/>
      <c r="UH317" s="1"/>
      <c r="UI317" s="1"/>
      <c r="UJ317" s="1"/>
      <c r="UK317" s="1"/>
      <c r="UL317" s="1"/>
      <c r="UM317" s="1"/>
      <c r="UN317" s="1"/>
      <c r="UO317" s="1"/>
      <c r="UP317" s="1"/>
      <c r="UQ317" s="1"/>
      <c r="UR317" s="1"/>
      <c r="US317" s="1"/>
      <c r="UT317" s="1"/>
      <c r="UU317" s="1"/>
      <c r="UV317" s="1"/>
      <c r="UW317" s="1"/>
      <c r="UX317" s="1"/>
      <c r="UY317" s="1"/>
      <c r="UZ317" s="1"/>
      <c r="VA317" s="1"/>
      <c r="VB317" s="1"/>
      <c r="VC317" s="1"/>
      <c r="VD317" s="1"/>
      <c r="VE317" s="1"/>
      <c r="VF317" s="1"/>
      <c r="VG317" s="1"/>
      <c r="VH317" s="1"/>
      <c r="VI317" s="1"/>
      <c r="VJ317" s="1"/>
      <c r="VK317" s="1"/>
      <c r="VL317" s="1"/>
      <c r="VM317" s="1"/>
      <c r="VN317" s="1"/>
      <c r="VO317" s="1"/>
      <c r="VP317" s="1"/>
      <c r="VQ317" s="1"/>
      <c r="VR317" s="1"/>
      <c r="VS317" s="1"/>
      <c r="VT317" s="1"/>
      <c r="VU317" s="1"/>
      <c r="VV317" s="1"/>
      <c r="VW317" s="1"/>
      <c r="VX317" s="1"/>
      <c r="VY317" s="1"/>
      <c r="VZ317" s="1"/>
      <c r="WA317" s="1"/>
      <c r="WB317" s="1"/>
      <c r="WC317" s="1"/>
      <c r="WD317" s="1"/>
      <c r="WE317" s="1"/>
      <c r="WF317" s="1"/>
      <c r="WG317" s="1"/>
      <c r="WH317" s="1"/>
      <c r="WI317" s="1"/>
      <c r="WJ317" s="1"/>
      <c r="WK317" s="1"/>
      <c r="WL317" s="1"/>
      <c r="WM317" s="1"/>
      <c r="WN317" s="1"/>
      <c r="WO317" s="1"/>
      <c r="WP317" s="1"/>
      <c r="WQ317" s="1"/>
      <c r="WR317" s="1"/>
      <c r="WS317" s="1"/>
      <c r="WT317" s="1"/>
      <c r="WU317" s="1"/>
      <c r="WV317" s="1"/>
      <c r="WW317" s="1"/>
      <c r="WX317" s="1"/>
      <c r="WY317" s="1"/>
      <c r="WZ317" s="1"/>
      <c r="XA317" s="1"/>
      <c r="XB317" s="1"/>
      <c r="XC317" s="1"/>
      <c r="XD317" s="1"/>
      <c r="XE317" s="1"/>
      <c r="XF317" s="1"/>
      <c r="XG317" s="1"/>
      <c r="XH317" s="1"/>
      <c r="XI317" s="1"/>
      <c r="XJ317" s="1"/>
      <c r="XK317" s="1"/>
      <c r="XL317" s="1"/>
      <c r="XM317" s="1"/>
      <c r="XN317" s="1"/>
      <c r="XO317" s="1"/>
      <c r="XP317" s="1"/>
      <c r="XQ317" s="1"/>
      <c r="XR317" s="1"/>
      <c r="XS317" s="1"/>
      <c r="XT317" s="1"/>
      <c r="XU317" s="1"/>
      <c r="XV317" s="1"/>
      <c r="XW317" s="1"/>
      <c r="XX317" s="1"/>
      <c r="XY317" s="1"/>
      <c r="XZ317" s="1"/>
      <c r="YA317" s="1"/>
      <c r="YB317" s="1"/>
      <c r="YC317" s="1"/>
      <c r="YD317" s="1"/>
      <c r="YE317" s="1"/>
      <c r="YF317" s="1"/>
      <c r="YG317" s="1"/>
      <c r="YH317" s="1"/>
      <c r="YI317" s="1"/>
      <c r="YJ317" s="1"/>
      <c r="YK317" s="1"/>
      <c r="YL317" s="1"/>
      <c r="YM317" s="1"/>
      <c r="YN317" s="1"/>
      <c r="YO317" s="1"/>
      <c r="YP317" s="1"/>
      <c r="YQ317" s="1"/>
      <c r="YR317" s="1"/>
      <c r="YS317" s="1"/>
      <c r="YT317" s="1"/>
      <c r="YU317" s="1"/>
      <c r="YV317" s="1"/>
      <c r="YW317" s="1"/>
      <c r="YX317" s="1"/>
      <c r="YY317" s="1"/>
      <c r="YZ317" s="1"/>
      <c r="ZA317" s="1"/>
      <c r="ZB317" s="1"/>
      <c r="ZC317" s="1"/>
      <c r="ZD317" s="1"/>
      <c r="ZE317" s="1"/>
      <c r="ZF317" s="1"/>
      <c r="ZG317" s="1"/>
      <c r="ZH317" s="1"/>
      <c r="ZI317" s="1"/>
      <c r="ZJ317" s="1"/>
      <c r="ZK317" s="1"/>
      <c r="ZL317" s="1"/>
      <c r="ZM317" s="1"/>
      <c r="ZN317" s="1"/>
      <c r="ZO317" s="1"/>
      <c r="ZP317" s="1"/>
      <c r="ZQ317" s="1"/>
      <c r="ZR317" s="1"/>
      <c r="ZS317" s="1"/>
      <c r="ZT317" s="1"/>
      <c r="ZU317" s="1"/>
      <c r="ZV317" s="1"/>
      <c r="ZW317" s="1"/>
      <c r="ZX317" s="1"/>
      <c r="ZY317" s="1"/>
      <c r="ZZ317" s="1"/>
      <c r="AAA317" s="1"/>
      <c r="AAB317" s="1"/>
      <c r="AAC317" s="1"/>
      <c r="AAD317" s="1"/>
      <c r="AAE317" s="1"/>
      <c r="AAF317" s="1"/>
      <c r="AAG317" s="1"/>
      <c r="AAH317" s="1"/>
      <c r="AAI317" s="1"/>
      <c r="AAJ317" s="1"/>
      <c r="AAK317" s="1"/>
      <c r="AAL317" s="1"/>
      <c r="AAM317" s="1"/>
      <c r="AAN317" s="1"/>
      <c r="AAO317" s="1"/>
      <c r="AAP317" s="1"/>
      <c r="AAQ317" s="1"/>
      <c r="AAR317" s="1"/>
      <c r="AAS317" s="1"/>
      <c r="AAT317" s="1"/>
      <c r="AAU317" s="1"/>
      <c r="AAV317" s="1"/>
      <c r="AAW317" s="1"/>
      <c r="AAX317" s="1"/>
      <c r="AAY317" s="1"/>
      <c r="AAZ317" s="1"/>
      <c r="ABA317" s="1"/>
      <c r="ABB317" s="1"/>
      <c r="ABC317" s="1"/>
      <c r="ABD317" s="1"/>
      <c r="ABE317" s="1"/>
      <c r="ABF317" s="1"/>
      <c r="ABG317" s="1"/>
      <c r="ABH317" s="1"/>
      <c r="ABI317" s="1"/>
      <c r="ABJ317" s="1"/>
      <c r="ABK317" s="1"/>
      <c r="ABL317" s="1"/>
      <c r="ABM317" s="1"/>
      <c r="ABN317" s="1"/>
      <c r="ABO317" s="1"/>
      <c r="ABP317" s="1"/>
      <c r="ABQ317" s="1"/>
      <c r="ABR317" s="1"/>
      <c r="ABS317" s="1"/>
      <c r="ABT317" s="1"/>
      <c r="ABU317" s="1"/>
      <c r="ABV317" s="1"/>
      <c r="ABW317" s="1"/>
      <c r="ABX317" s="1"/>
      <c r="ABY317" s="1"/>
      <c r="ABZ317" s="1"/>
      <c r="ACA317" s="1"/>
      <c r="ACB317" s="1"/>
      <c r="ACC317" s="1"/>
      <c r="ACD317" s="1"/>
      <c r="ACE317" s="1"/>
      <c r="ACF317" s="1"/>
      <c r="ACG317" s="1"/>
      <c r="ACH317" s="1"/>
      <c r="ACI317" s="1"/>
      <c r="ACJ317" s="1"/>
      <c r="ACK317" s="1"/>
      <c r="ACL317" s="1"/>
      <c r="ACM317" s="1"/>
      <c r="ACN317" s="1"/>
      <c r="ACO317" s="1"/>
      <c r="ACP317" s="1"/>
      <c r="ACQ317" s="1"/>
      <c r="ACR317" s="1"/>
      <c r="ACS317" s="1"/>
      <c r="ACT317" s="1"/>
      <c r="ACU317" s="1"/>
      <c r="ACV317" s="1"/>
      <c r="ACW317" s="1"/>
      <c r="ACX317" s="1"/>
      <c r="ACY317" s="1"/>
      <c r="ACZ317" s="1"/>
      <c r="ADA317" s="1"/>
      <c r="ADB317" s="1"/>
      <c r="ADC317" s="1"/>
      <c r="ADD317" s="1"/>
      <c r="ADE317" s="1"/>
      <c r="ADF317" s="1"/>
      <c r="ADG317" s="1"/>
      <c r="ADH317" s="1"/>
      <c r="ADI317" s="1"/>
      <c r="ADJ317" s="1"/>
      <c r="ADK317" s="1"/>
      <c r="ADL317" s="1"/>
      <c r="ADM317" s="1"/>
      <c r="ADN317" s="1"/>
      <c r="ADO317" s="1"/>
      <c r="ADP317" s="1"/>
      <c r="ADQ317" s="1"/>
      <c r="ADR317" s="1"/>
      <c r="ADS317" s="1"/>
      <c r="ADT317" s="1"/>
      <c r="ADU317" s="1"/>
      <c r="ADV317" s="1"/>
      <c r="ADW317" s="1"/>
      <c r="ADX317" s="1"/>
      <c r="ADY317" s="1"/>
      <c r="ADZ317" s="1"/>
      <c r="AEA317" s="1"/>
      <c r="AEB317" s="1"/>
      <c r="AEC317" s="1"/>
      <c r="AED317" s="1"/>
      <c r="AEE317" s="1"/>
      <c r="AEF317" s="1"/>
      <c r="AEG317" s="1"/>
      <c r="AEH317" s="1"/>
      <c r="AEI317" s="1"/>
      <c r="AEJ317" s="1"/>
      <c r="AEK317" s="1"/>
      <c r="AEL317" s="1"/>
      <c r="AEM317" s="1"/>
      <c r="AEN317" s="1"/>
      <c r="AEO317" s="1"/>
      <c r="AEP317" s="1"/>
      <c r="AEQ317" s="1"/>
      <c r="AER317" s="1"/>
      <c r="AES317" s="1"/>
      <c r="AET317" s="1"/>
      <c r="AEU317" s="1"/>
      <c r="AEV317" s="1"/>
      <c r="AEW317" s="1"/>
      <c r="AEX317" s="1"/>
      <c r="AEY317" s="1"/>
      <c r="AEZ317" s="1"/>
      <c r="AFA317" s="1"/>
      <c r="AFB317" s="1"/>
      <c r="AFC317" s="1"/>
      <c r="AFD317" s="1"/>
      <c r="AFE317" s="1"/>
      <c r="AFF317" s="1"/>
      <c r="AFG317" s="1"/>
      <c r="AFH317" s="1"/>
      <c r="AFI317" s="1"/>
      <c r="AFJ317" s="1"/>
      <c r="AFK317" s="1"/>
      <c r="AFL317" s="1"/>
      <c r="AFM317" s="1"/>
      <c r="AFN317" s="1"/>
      <c r="AFO317" s="1"/>
      <c r="AFP317" s="1"/>
      <c r="AFQ317" s="1"/>
      <c r="AFR317" s="1"/>
      <c r="AFS317" s="1"/>
      <c r="AFT317" s="1"/>
      <c r="AFU317" s="1"/>
      <c r="AFV317" s="1"/>
      <c r="AFW317" s="1"/>
      <c r="AFX317" s="1"/>
      <c r="AFY317" s="1"/>
      <c r="AFZ317" s="1"/>
      <c r="AGA317" s="1"/>
      <c r="AGB317" s="1"/>
      <c r="AGC317" s="1"/>
      <c r="AGD317" s="1"/>
      <c r="AGE317" s="1"/>
      <c r="AGF317" s="1"/>
      <c r="AGG317" s="1"/>
      <c r="AGH317" s="1"/>
      <c r="AGI317" s="1"/>
      <c r="AGJ317" s="1"/>
      <c r="AGK317" s="1"/>
      <c r="AGL317" s="1"/>
      <c r="AGM317" s="1"/>
      <c r="AGN317" s="1"/>
      <c r="AGO317" s="1"/>
      <c r="AGP317" s="1"/>
      <c r="AGQ317" s="1"/>
      <c r="AGR317" s="1"/>
      <c r="AGS317" s="1"/>
      <c r="AGT317" s="1"/>
      <c r="AGU317" s="1"/>
      <c r="AGV317" s="1"/>
      <c r="AGW317" s="1"/>
      <c r="AGX317" s="1"/>
      <c r="AGY317" s="1"/>
      <c r="AGZ317" s="1"/>
      <c r="AHA317" s="1"/>
      <c r="AHB317" s="1"/>
      <c r="AHC317" s="1"/>
      <c r="AHD317" s="1"/>
      <c r="AHE317" s="1"/>
      <c r="AHF317" s="1"/>
      <c r="AHG317" s="1"/>
      <c r="AHH317" s="1"/>
      <c r="AHI317" s="1"/>
      <c r="AHJ317" s="1"/>
      <c r="AHK317" s="1"/>
      <c r="AHL317" s="1"/>
      <c r="AHM317" s="1"/>
      <c r="AHN317" s="1"/>
      <c r="AHO317" s="1"/>
      <c r="AHP317" s="1"/>
      <c r="AHQ317" s="1"/>
      <c r="AHR317" s="1"/>
      <c r="AHS317" s="1"/>
      <c r="AHT317" s="1"/>
      <c r="AHU317" s="1"/>
      <c r="AHV317" s="1"/>
      <c r="AHW317" s="1"/>
      <c r="AHX317" s="1"/>
      <c r="AHY317" s="1"/>
      <c r="AHZ317" s="1"/>
      <c r="AIA317" s="1"/>
      <c r="AIB317" s="1"/>
      <c r="AIC317" s="1"/>
      <c r="AID317" s="1"/>
      <c r="AIE317" s="1"/>
      <c r="AIF317" s="1"/>
      <c r="AIG317" s="1"/>
      <c r="AIH317" s="1"/>
      <c r="AII317" s="1"/>
      <c r="AIJ317" s="1"/>
      <c r="AIK317" s="1"/>
      <c r="AIL317" s="1"/>
      <c r="AIM317" s="1"/>
      <c r="AIN317" s="1"/>
      <c r="AIO317" s="1"/>
      <c r="AIP317" s="1"/>
      <c r="AIQ317" s="1"/>
      <c r="AIR317" s="1"/>
      <c r="AIS317" s="1"/>
      <c r="AIT317" s="1"/>
      <c r="AIU317" s="1"/>
      <c r="AIV317" s="1"/>
      <c r="AIW317" s="1"/>
      <c r="AIX317" s="1"/>
      <c r="AIY317" s="1"/>
      <c r="AIZ317" s="1"/>
      <c r="AJA317" s="1"/>
      <c r="AJB317" s="1"/>
      <c r="AJC317" s="1"/>
      <c r="AJD317" s="1"/>
      <c r="AJE317" s="1"/>
    </row>
    <row r="318" spans="1:941">
      <c r="A318" s="81">
        <v>305</v>
      </c>
      <c r="B318" s="82" t="s">
        <v>259</v>
      </c>
      <c r="C318" s="83" t="s">
        <v>912</v>
      </c>
      <c r="D318" s="81">
        <v>6</v>
      </c>
      <c r="E318" s="65">
        <v>0</v>
      </c>
      <c r="F318" s="65">
        <v>0</v>
      </c>
      <c r="G318" s="65">
        <v>0</v>
      </c>
      <c r="H318" s="65">
        <v>0</v>
      </c>
      <c r="I318" s="84">
        <f t="shared" si="24"/>
        <v>0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  <c r="IX318" s="1"/>
      <c r="IY318" s="1"/>
      <c r="IZ318" s="1"/>
      <c r="JA318" s="1"/>
      <c r="JB318" s="1"/>
      <c r="JC318" s="1"/>
      <c r="JD318" s="1"/>
      <c r="JE318" s="1"/>
      <c r="JF318" s="1"/>
      <c r="JG318" s="1"/>
      <c r="JH318" s="1"/>
      <c r="JI318" s="1"/>
      <c r="JJ318" s="1"/>
      <c r="JK318" s="1"/>
      <c r="JL318" s="1"/>
      <c r="JM318" s="1"/>
      <c r="JN318" s="1"/>
      <c r="JO318" s="1"/>
      <c r="JP318" s="1"/>
      <c r="JQ318" s="1"/>
      <c r="JR318" s="1"/>
      <c r="JS318" s="1"/>
      <c r="JT318" s="1"/>
      <c r="JU318" s="1"/>
      <c r="JV318" s="1"/>
      <c r="JW318" s="1"/>
      <c r="JX318" s="1"/>
      <c r="JY318" s="1"/>
      <c r="JZ318" s="1"/>
      <c r="KA318" s="1"/>
      <c r="KB318" s="1"/>
      <c r="KC318" s="1"/>
      <c r="KD318" s="1"/>
      <c r="KE318" s="1"/>
      <c r="KF318" s="1"/>
      <c r="KG318" s="1"/>
      <c r="KH318" s="1"/>
      <c r="KI318" s="1"/>
      <c r="KJ318" s="1"/>
      <c r="KK318" s="1"/>
      <c r="KL318" s="1"/>
      <c r="KM318" s="1"/>
      <c r="KN318" s="1"/>
      <c r="KO318" s="1"/>
      <c r="KP318" s="1"/>
      <c r="KQ318" s="1"/>
      <c r="KR318" s="1"/>
      <c r="KS318" s="1"/>
      <c r="KT318" s="1"/>
      <c r="KU318" s="1"/>
      <c r="KV318" s="1"/>
      <c r="KW318" s="1"/>
      <c r="KX318" s="1"/>
      <c r="KY318" s="1"/>
      <c r="KZ318" s="1"/>
      <c r="LA318" s="1"/>
      <c r="LB318" s="1"/>
      <c r="LC318" s="1"/>
      <c r="LD318" s="1"/>
      <c r="LE318" s="1"/>
      <c r="LF318" s="1"/>
      <c r="LG318" s="1"/>
      <c r="LH318" s="1"/>
      <c r="LI318" s="1"/>
      <c r="LJ318" s="1"/>
      <c r="LK318" s="1"/>
      <c r="LL318" s="1"/>
      <c r="LM318" s="1"/>
      <c r="LN318" s="1"/>
      <c r="LO318" s="1"/>
      <c r="LP318" s="1"/>
      <c r="LQ318" s="1"/>
      <c r="LR318" s="1"/>
      <c r="LS318" s="1"/>
      <c r="LT318" s="1"/>
      <c r="LU318" s="1"/>
      <c r="LV318" s="1"/>
      <c r="LW318" s="1"/>
      <c r="LX318" s="1"/>
      <c r="LY318" s="1"/>
      <c r="LZ318" s="1"/>
      <c r="MA318" s="1"/>
      <c r="MB318" s="1"/>
      <c r="MC318" s="1"/>
      <c r="MD318" s="1"/>
      <c r="ME318" s="1"/>
      <c r="MF318" s="1"/>
      <c r="MG318" s="1"/>
      <c r="MH318" s="1"/>
      <c r="MI318" s="1"/>
      <c r="MJ318" s="1"/>
      <c r="MK318" s="1"/>
      <c r="ML318" s="1"/>
      <c r="MM318" s="1"/>
      <c r="MN318" s="1"/>
      <c r="MO318" s="1"/>
      <c r="MP318" s="1"/>
      <c r="MQ318" s="1"/>
      <c r="MR318" s="1"/>
      <c r="MS318" s="1"/>
      <c r="MT318" s="1"/>
      <c r="MU318" s="1"/>
      <c r="MV318" s="1"/>
      <c r="MW318" s="1"/>
      <c r="MX318" s="1"/>
      <c r="MY318" s="1"/>
      <c r="MZ318" s="1"/>
      <c r="NA318" s="1"/>
      <c r="NB318" s="1"/>
      <c r="NC318" s="1"/>
      <c r="ND318" s="1"/>
      <c r="NE318" s="1"/>
      <c r="NF318" s="1"/>
      <c r="NG318" s="1"/>
      <c r="NH318" s="1"/>
      <c r="NI318" s="1"/>
      <c r="NJ318" s="1"/>
      <c r="NK318" s="1"/>
      <c r="NL318" s="1"/>
      <c r="NM318" s="1"/>
      <c r="NN318" s="1"/>
      <c r="NO318" s="1"/>
      <c r="NP318" s="1"/>
      <c r="NQ318" s="1"/>
      <c r="NR318" s="1"/>
      <c r="NS318" s="1"/>
      <c r="NT318" s="1"/>
      <c r="NU318" s="1"/>
      <c r="NV318" s="1"/>
      <c r="NW318" s="1"/>
      <c r="NX318" s="1"/>
      <c r="NY318" s="1"/>
      <c r="NZ318" s="1"/>
      <c r="OA318" s="1"/>
      <c r="OB318" s="1"/>
      <c r="OC318" s="1"/>
      <c r="OD318" s="1"/>
      <c r="OE318" s="1"/>
      <c r="OF318" s="1"/>
      <c r="OG318" s="1"/>
      <c r="OH318" s="1"/>
      <c r="OI318" s="1"/>
      <c r="OJ318" s="1"/>
      <c r="OK318" s="1"/>
      <c r="OL318" s="1"/>
      <c r="OM318" s="1"/>
      <c r="ON318" s="1"/>
      <c r="OO318" s="1"/>
      <c r="OP318" s="1"/>
      <c r="OQ318" s="1"/>
      <c r="OR318" s="1"/>
      <c r="OS318" s="1"/>
      <c r="OT318" s="1"/>
      <c r="OU318" s="1"/>
      <c r="OV318" s="1"/>
      <c r="OW318" s="1"/>
      <c r="OX318" s="1"/>
      <c r="OY318" s="1"/>
      <c r="OZ318" s="1"/>
      <c r="PA318" s="1"/>
      <c r="PB318" s="1"/>
      <c r="PC318" s="1"/>
      <c r="PD318" s="1"/>
      <c r="PE318" s="1"/>
      <c r="PF318" s="1"/>
      <c r="PG318" s="1"/>
      <c r="PH318" s="1"/>
      <c r="PI318" s="1"/>
      <c r="PJ318" s="1"/>
      <c r="PK318" s="1"/>
      <c r="PL318" s="1"/>
      <c r="PM318" s="1"/>
      <c r="PN318" s="1"/>
      <c r="PO318" s="1"/>
      <c r="PP318" s="1"/>
      <c r="PQ318" s="1"/>
      <c r="PR318" s="1"/>
      <c r="PS318" s="1"/>
      <c r="PT318" s="1"/>
      <c r="PU318" s="1"/>
      <c r="PV318" s="1"/>
      <c r="PW318" s="1"/>
      <c r="PX318" s="1"/>
      <c r="PY318" s="1"/>
      <c r="PZ318" s="1"/>
      <c r="QA318" s="1"/>
      <c r="QB318" s="1"/>
      <c r="QC318" s="1"/>
      <c r="QD318" s="1"/>
      <c r="QE318" s="1"/>
      <c r="QF318" s="1"/>
      <c r="QG318" s="1"/>
      <c r="QH318" s="1"/>
      <c r="QI318" s="1"/>
      <c r="QJ318" s="1"/>
      <c r="QK318" s="1"/>
      <c r="QL318" s="1"/>
      <c r="QM318" s="1"/>
      <c r="QN318" s="1"/>
      <c r="QO318" s="1"/>
      <c r="QP318" s="1"/>
      <c r="QQ318" s="1"/>
      <c r="QR318" s="1"/>
      <c r="QS318" s="1"/>
      <c r="QT318" s="1"/>
      <c r="QU318" s="1"/>
      <c r="QV318" s="1"/>
      <c r="QW318" s="1"/>
      <c r="QX318" s="1"/>
      <c r="QY318" s="1"/>
      <c r="QZ318" s="1"/>
      <c r="RA318" s="1"/>
      <c r="RB318" s="1"/>
      <c r="RC318" s="1"/>
      <c r="RD318" s="1"/>
      <c r="RE318" s="1"/>
      <c r="RF318" s="1"/>
      <c r="RG318" s="1"/>
      <c r="RH318" s="1"/>
      <c r="RI318" s="1"/>
      <c r="RJ318" s="1"/>
      <c r="RK318" s="1"/>
      <c r="RL318" s="1"/>
      <c r="RM318" s="1"/>
      <c r="RN318" s="1"/>
      <c r="RO318" s="1"/>
      <c r="RP318" s="1"/>
      <c r="RQ318" s="1"/>
      <c r="RR318" s="1"/>
      <c r="RS318" s="1"/>
      <c r="RT318" s="1"/>
      <c r="RU318" s="1"/>
      <c r="RV318" s="1"/>
      <c r="RW318" s="1"/>
      <c r="RX318" s="1"/>
      <c r="RY318" s="1"/>
      <c r="RZ318" s="1"/>
      <c r="SA318" s="1"/>
      <c r="SB318" s="1"/>
      <c r="SC318" s="1"/>
      <c r="SD318" s="1"/>
      <c r="SE318" s="1"/>
      <c r="SF318" s="1"/>
      <c r="SG318" s="1"/>
      <c r="SH318" s="1"/>
      <c r="SI318" s="1"/>
      <c r="SJ318" s="1"/>
      <c r="SK318" s="1"/>
      <c r="SL318" s="1"/>
      <c r="SM318" s="1"/>
      <c r="SN318" s="1"/>
      <c r="SO318" s="1"/>
      <c r="SP318" s="1"/>
      <c r="SQ318" s="1"/>
      <c r="SR318" s="1"/>
      <c r="SS318" s="1"/>
      <c r="ST318" s="1"/>
      <c r="SU318" s="1"/>
      <c r="SV318" s="1"/>
      <c r="SW318" s="1"/>
      <c r="SX318" s="1"/>
      <c r="SY318" s="1"/>
      <c r="SZ318" s="1"/>
      <c r="TA318" s="1"/>
      <c r="TB318" s="1"/>
      <c r="TC318" s="1"/>
      <c r="TD318" s="1"/>
      <c r="TE318" s="1"/>
      <c r="TF318" s="1"/>
      <c r="TG318" s="1"/>
      <c r="TH318" s="1"/>
      <c r="TI318" s="1"/>
      <c r="TJ318" s="1"/>
      <c r="TK318" s="1"/>
      <c r="TL318" s="1"/>
      <c r="TM318" s="1"/>
      <c r="TN318" s="1"/>
      <c r="TO318" s="1"/>
      <c r="TP318" s="1"/>
      <c r="TQ318" s="1"/>
      <c r="TR318" s="1"/>
      <c r="TS318" s="1"/>
      <c r="TT318" s="1"/>
      <c r="TU318" s="1"/>
      <c r="TV318" s="1"/>
      <c r="TW318" s="1"/>
      <c r="TX318" s="1"/>
      <c r="TY318" s="1"/>
      <c r="TZ318" s="1"/>
      <c r="UA318" s="1"/>
      <c r="UB318" s="1"/>
      <c r="UC318" s="1"/>
      <c r="UD318" s="1"/>
      <c r="UE318" s="1"/>
      <c r="UF318" s="1"/>
      <c r="UG318" s="1"/>
      <c r="UH318" s="1"/>
      <c r="UI318" s="1"/>
      <c r="UJ318" s="1"/>
      <c r="UK318" s="1"/>
      <c r="UL318" s="1"/>
      <c r="UM318" s="1"/>
      <c r="UN318" s="1"/>
      <c r="UO318" s="1"/>
      <c r="UP318" s="1"/>
      <c r="UQ318" s="1"/>
      <c r="UR318" s="1"/>
      <c r="US318" s="1"/>
      <c r="UT318" s="1"/>
      <c r="UU318" s="1"/>
      <c r="UV318" s="1"/>
      <c r="UW318" s="1"/>
      <c r="UX318" s="1"/>
      <c r="UY318" s="1"/>
      <c r="UZ318" s="1"/>
      <c r="VA318" s="1"/>
      <c r="VB318" s="1"/>
      <c r="VC318" s="1"/>
      <c r="VD318" s="1"/>
      <c r="VE318" s="1"/>
      <c r="VF318" s="1"/>
      <c r="VG318" s="1"/>
      <c r="VH318" s="1"/>
      <c r="VI318" s="1"/>
      <c r="VJ318" s="1"/>
      <c r="VK318" s="1"/>
      <c r="VL318" s="1"/>
      <c r="VM318" s="1"/>
      <c r="VN318" s="1"/>
      <c r="VO318" s="1"/>
      <c r="VP318" s="1"/>
      <c r="VQ318" s="1"/>
      <c r="VR318" s="1"/>
      <c r="VS318" s="1"/>
      <c r="VT318" s="1"/>
      <c r="VU318" s="1"/>
      <c r="VV318" s="1"/>
      <c r="VW318" s="1"/>
      <c r="VX318" s="1"/>
      <c r="VY318" s="1"/>
      <c r="VZ318" s="1"/>
      <c r="WA318" s="1"/>
      <c r="WB318" s="1"/>
      <c r="WC318" s="1"/>
      <c r="WD318" s="1"/>
      <c r="WE318" s="1"/>
      <c r="WF318" s="1"/>
      <c r="WG318" s="1"/>
      <c r="WH318" s="1"/>
      <c r="WI318" s="1"/>
      <c r="WJ318" s="1"/>
      <c r="WK318" s="1"/>
      <c r="WL318" s="1"/>
      <c r="WM318" s="1"/>
      <c r="WN318" s="1"/>
      <c r="WO318" s="1"/>
      <c r="WP318" s="1"/>
      <c r="WQ318" s="1"/>
      <c r="WR318" s="1"/>
      <c r="WS318" s="1"/>
      <c r="WT318" s="1"/>
      <c r="WU318" s="1"/>
      <c r="WV318" s="1"/>
      <c r="WW318" s="1"/>
      <c r="WX318" s="1"/>
      <c r="WY318" s="1"/>
      <c r="WZ318" s="1"/>
      <c r="XA318" s="1"/>
      <c r="XB318" s="1"/>
      <c r="XC318" s="1"/>
      <c r="XD318" s="1"/>
      <c r="XE318" s="1"/>
      <c r="XF318" s="1"/>
      <c r="XG318" s="1"/>
      <c r="XH318" s="1"/>
      <c r="XI318" s="1"/>
      <c r="XJ318" s="1"/>
      <c r="XK318" s="1"/>
      <c r="XL318" s="1"/>
      <c r="XM318" s="1"/>
      <c r="XN318" s="1"/>
      <c r="XO318" s="1"/>
      <c r="XP318" s="1"/>
      <c r="XQ318" s="1"/>
      <c r="XR318" s="1"/>
      <c r="XS318" s="1"/>
      <c r="XT318" s="1"/>
      <c r="XU318" s="1"/>
      <c r="XV318" s="1"/>
      <c r="XW318" s="1"/>
      <c r="XX318" s="1"/>
      <c r="XY318" s="1"/>
      <c r="XZ318" s="1"/>
      <c r="YA318" s="1"/>
      <c r="YB318" s="1"/>
      <c r="YC318" s="1"/>
      <c r="YD318" s="1"/>
      <c r="YE318" s="1"/>
      <c r="YF318" s="1"/>
      <c r="YG318" s="1"/>
      <c r="YH318" s="1"/>
      <c r="YI318" s="1"/>
      <c r="YJ318" s="1"/>
      <c r="YK318" s="1"/>
      <c r="YL318" s="1"/>
      <c r="YM318" s="1"/>
      <c r="YN318" s="1"/>
      <c r="YO318" s="1"/>
      <c r="YP318" s="1"/>
      <c r="YQ318" s="1"/>
      <c r="YR318" s="1"/>
      <c r="YS318" s="1"/>
      <c r="YT318" s="1"/>
      <c r="YU318" s="1"/>
      <c r="YV318" s="1"/>
      <c r="YW318" s="1"/>
      <c r="YX318" s="1"/>
      <c r="YY318" s="1"/>
      <c r="YZ318" s="1"/>
      <c r="ZA318" s="1"/>
      <c r="ZB318" s="1"/>
      <c r="ZC318" s="1"/>
      <c r="ZD318" s="1"/>
      <c r="ZE318" s="1"/>
      <c r="ZF318" s="1"/>
      <c r="ZG318" s="1"/>
      <c r="ZH318" s="1"/>
      <c r="ZI318" s="1"/>
      <c r="ZJ318" s="1"/>
      <c r="ZK318" s="1"/>
      <c r="ZL318" s="1"/>
      <c r="ZM318" s="1"/>
      <c r="ZN318" s="1"/>
      <c r="ZO318" s="1"/>
      <c r="ZP318" s="1"/>
      <c r="ZQ318" s="1"/>
      <c r="ZR318" s="1"/>
      <c r="ZS318" s="1"/>
      <c r="ZT318" s="1"/>
      <c r="ZU318" s="1"/>
      <c r="ZV318" s="1"/>
      <c r="ZW318" s="1"/>
      <c r="ZX318" s="1"/>
      <c r="ZY318" s="1"/>
      <c r="ZZ318" s="1"/>
      <c r="AAA318" s="1"/>
      <c r="AAB318" s="1"/>
      <c r="AAC318" s="1"/>
      <c r="AAD318" s="1"/>
      <c r="AAE318" s="1"/>
      <c r="AAF318" s="1"/>
      <c r="AAG318" s="1"/>
      <c r="AAH318" s="1"/>
      <c r="AAI318" s="1"/>
      <c r="AAJ318" s="1"/>
      <c r="AAK318" s="1"/>
      <c r="AAL318" s="1"/>
      <c r="AAM318" s="1"/>
      <c r="AAN318" s="1"/>
      <c r="AAO318" s="1"/>
      <c r="AAP318" s="1"/>
      <c r="AAQ318" s="1"/>
      <c r="AAR318" s="1"/>
      <c r="AAS318" s="1"/>
      <c r="AAT318" s="1"/>
      <c r="AAU318" s="1"/>
      <c r="AAV318" s="1"/>
      <c r="AAW318" s="1"/>
      <c r="AAX318" s="1"/>
      <c r="AAY318" s="1"/>
      <c r="AAZ318" s="1"/>
      <c r="ABA318" s="1"/>
      <c r="ABB318" s="1"/>
      <c r="ABC318" s="1"/>
      <c r="ABD318" s="1"/>
      <c r="ABE318" s="1"/>
      <c r="ABF318" s="1"/>
      <c r="ABG318" s="1"/>
      <c r="ABH318" s="1"/>
      <c r="ABI318" s="1"/>
      <c r="ABJ318" s="1"/>
      <c r="ABK318" s="1"/>
      <c r="ABL318" s="1"/>
      <c r="ABM318" s="1"/>
      <c r="ABN318" s="1"/>
      <c r="ABO318" s="1"/>
      <c r="ABP318" s="1"/>
      <c r="ABQ318" s="1"/>
      <c r="ABR318" s="1"/>
      <c r="ABS318" s="1"/>
      <c r="ABT318" s="1"/>
      <c r="ABU318" s="1"/>
      <c r="ABV318" s="1"/>
      <c r="ABW318" s="1"/>
      <c r="ABX318" s="1"/>
      <c r="ABY318" s="1"/>
      <c r="ABZ318" s="1"/>
      <c r="ACA318" s="1"/>
      <c r="ACB318" s="1"/>
      <c r="ACC318" s="1"/>
      <c r="ACD318" s="1"/>
      <c r="ACE318" s="1"/>
      <c r="ACF318" s="1"/>
      <c r="ACG318" s="1"/>
      <c r="ACH318" s="1"/>
      <c r="ACI318" s="1"/>
      <c r="ACJ318" s="1"/>
      <c r="ACK318" s="1"/>
      <c r="ACL318" s="1"/>
      <c r="ACM318" s="1"/>
      <c r="ACN318" s="1"/>
      <c r="ACO318" s="1"/>
      <c r="ACP318" s="1"/>
      <c r="ACQ318" s="1"/>
      <c r="ACR318" s="1"/>
      <c r="ACS318" s="1"/>
      <c r="ACT318" s="1"/>
      <c r="ACU318" s="1"/>
      <c r="ACV318" s="1"/>
      <c r="ACW318" s="1"/>
      <c r="ACX318" s="1"/>
      <c r="ACY318" s="1"/>
      <c r="ACZ318" s="1"/>
      <c r="ADA318" s="1"/>
      <c r="ADB318" s="1"/>
      <c r="ADC318" s="1"/>
      <c r="ADD318" s="1"/>
      <c r="ADE318" s="1"/>
      <c r="ADF318" s="1"/>
      <c r="ADG318" s="1"/>
      <c r="ADH318" s="1"/>
      <c r="ADI318" s="1"/>
      <c r="ADJ318" s="1"/>
      <c r="ADK318" s="1"/>
      <c r="ADL318" s="1"/>
      <c r="ADM318" s="1"/>
      <c r="ADN318" s="1"/>
      <c r="ADO318" s="1"/>
      <c r="ADP318" s="1"/>
      <c r="ADQ318" s="1"/>
      <c r="ADR318" s="1"/>
      <c r="ADS318" s="1"/>
      <c r="ADT318" s="1"/>
      <c r="ADU318" s="1"/>
      <c r="ADV318" s="1"/>
      <c r="ADW318" s="1"/>
      <c r="ADX318" s="1"/>
      <c r="ADY318" s="1"/>
      <c r="ADZ318" s="1"/>
      <c r="AEA318" s="1"/>
      <c r="AEB318" s="1"/>
      <c r="AEC318" s="1"/>
      <c r="AED318" s="1"/>
      <c r="AEE318" s="1"/>
      <c r="AEF318" s="1"/>
      <c r="AEG318" s="1"/>
      <c r="AEH318" s="1"/>
      <c r="AEI318" s="1"/>
      <c r="AEJ318" s="1"/>
      <c r="AEK318" s="1"/>
      <c r="AEL318" s="1"/>
      <c r="AEM318" s="1"/>
      <c r="AEN318" s="1"/>
      <c r="AEO318" s="1"/>
      <c r="AEP318" s="1"/>
      <c r="AEQ318" s="1"/>
      <c r="AER318" s="1"/>
      <c r="AES318" s="1"/>
      <c r="AET318" s="1"/>
      <c r="AEU318" s="1"/>
      <c r="AEV318" s="1"/>
      <c r="AEW318" s="1"/>
      <c r="AEX318" s="1"/>
      <c r="AEY318" s="1"/>
      <c r="AEZ318" s="1"/>
      <c r="AFA318" s="1"/>
      <c r="AFB318" s="1"/>
      <c r="AFC318" s="1"/>
      <c r="AFD318" s="1"/>
      <c r="AFE318" s="1"/>
      <c r="AFF318" s="1"/>
      <c r="AFG318" s="1"/>
      <c r="AFH318" s="1"/>
      <c r="AFI318" s="1"/>
      <c r="AFJ318" s="1"/>
      <c r="AFK318" s="1"/>
      <c r="AFL318" s="1"/>
      <c r="AFM318" s="1"/>
      <c r="AFN318" s="1"/>
      <c r="AFO318" s="1"/>
      <c r="AFP318" s="1"/>
      <c r="AFQ318" s="1"/>
      <c r="AFR318" s="1"/>
      <c r="AFS318" s="1"/>
      <c r="AFT318" s="1"/>
      <c r="AFU318" s="1"/>
      <c r="AFV318" s="1"/>
      <c r="AFW318" s="1"/>
      <c r="AFX318" s="1"/>
      <c r="AFY318" s="1"/>
      <c r="AFZ318" s="1"/>
      <c r="AGA318" s="1"/>
      <c r="AGB318" s="1"/>
      <c r="AGC318" s="1"/>
      <c r="AGD318" s="1"/>
      <c r="AGE318" s="1"/>
      <c r="AGF318" s="1"/>
      <c r="AGG318" s="1"/>
      <c r="AGH318" s="1"/>
      <c r="AGI318" s="1"/>
      <c r="AGJ318" s="1"/>
      <c r="AGK318" s="1"/>
      <c r="AGL318" s="1"/>
      <c r="AGM318" s="1"/>
      <c r="AGN318" s="1"/>
      <c r="AGO318" s="1"/>
      <c r="AGP318" s="1"/>
      <c r="AGQ318" s="1"/>
      <c r="AGR318" s="1"/>
      <c r="AGS318" s="1"/>
      <c r="AGT318" s="1"/>
      <c r="AGU318" s="1"/>
      <c r="AGV318" s="1"/>
      <c r="AGW318" s="1"/>
      <c r="AGX318" s="1"/>
      <c r="AGY318" s="1"/>
      <c r="AGZ318" s="1"/>
      <c r="AHA318" s="1"/>
      <c r="AHB318" s="1"/>
      <c r="AHC318" s="1"/>
      <c r="AHD318" s="1"/>
      <c r="AHE318" s="1"/>
      <c r="AHF318" s="1"/>
      <c r="AHG318" s="1"/>
      <c r="AHH318" s="1"/>
      <c r="AHI318" s="1"/>
      <c r="AHJ318" s="1"/>
      <c r="AHK318" s="1"/>
      <c r="AHL318" s="1"/>
      <c r="AHM318" s="1"/>
      <c r="AHN318" s="1"/>
      <c r="AHO318" s="1"/>
      <c r="AHP318" s="1"/>
      <c r="AHQ318" s="1"/>
      <c r="AHR318" s="1"/>
      <c r="AHS318" s="1"/>
      <c r="AHT318" s="1"/>
      <c r="AHU318" s="1"/>
      <c r="AHV318" s="1"/>
      <c r="AHW318" s="1"/>
      <c r="AHX318" s="1"/>
      <c r="AHY318" s="1"/>
      <c r="AHZ318" s="1"/>
      <c r="AIA318" s="1"/>
      <c r="AIB318" s="1"/>
      <c r="AIC318" s="1"/>
      <c r="AID318" s="1"/>
      <c r="AIE318" s="1"/>
      <c r="AIF318" s="1"/>
      <c r="AIG318" s="1"/>
      <c r="AIH318" s="1"/>
      <c r="AII318" s="1"/>
      <c r="AIJ318" s="1"/>
      <c r="AIK318" s="1"/>
      <c r="AIL318" s="1"/>
      <c r="AIM318" s="1"/>
      <c r="AIN318" s="1"/>
      <c r="AIO318" s="1"/>
      <c r="AIP318" s="1"/>
      <c r="AIQ318" s="1"/>
      <c r="AIR318" s="1"/>
      <c r="AIS318" s="1"/>
      <c r="AIT318" s="1"/>
      <c r="AIU318" s="1"/>
      <c r="AIV318" s="1"/>
      <c r="AIW318" s="1"/>
      <c r="AIX318" s="1"/>
      <c r="AIY318" s="1"/>
      <c r="AIZ318" s="1"/>
      <c r="AJA318" s="1"/>
      <c r="AJB318" s="1"/>
      <c r="AJC318" s="1"/>
      <c r="AJD318" s="1"/>
      <c r="AJE318" s="1"/>
    </row>
    <row r="319" spans="1:941">
      <c r="A319" s="81">
        <v>306</v>
      </c>
      <c r="B319" s="82" t="s">
        <v>260</v>
      </c>
      <c r="C319" s="83" t="s">
        <v>912</v>
      </c>
      <c r="D319" s="81">
        <v>6</v>
      </c>
      <c r="E319" s="65">
        <v>0</v>
      </c>
      <c r="F319" s="65">
        <v>0</v>
      </c>
      <c r="G319" s="65">
        <v>0</v>
      </c>
      <c r="H319" s="65">
        <v>0</v>
      </c>
      <c r="I319" s="84">
        <f t="shared" si="24"/>
        <v>0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  <c r="IW319" s="1"/>
      <c r="IX319" s="1"/>
      <c r="IY319" s="1"/>
      <c r="IZ319" s="1"/>
      <c r="JA319" s="1"/>
      <c r="JB319" s="1"/>
      <c r="JC319" s="1"/>
      <c r="JD319" s="1"/>
      <c r="JE319" s="1"/>
      <c r="JF319" s="1"/>
      <c r="JG319" s="1"/>
      <c r="JH319" s="1"/>
      <c r="JI319" s="1"/>
      <c r="JJ319" s="1"/>
      <c r="JK319" s="1"/>
      <c r="JL319" s="1"/>
      <c r="JM319" s="1"/>
      <c r="JN319" s="1"/>
      <c r="JO319" s="1"/>
      <c r="JP319" s="1"/>
      <c r="JQ319" s="1"/>
      <c r="JR319" s="1"/>
      <c r="JS319" s="1"/>
      <c r="JT319" s="1"/>
      <c r="JU319" s="1"/>
      <c r="JV319" s="1"/>
      <c r="JW319" s="1"/>
      <c r="JX319" s="1"/>
      <c r="JY319" s="1"/>
      <c r="JZ319" s="1"/>
      <c r="KA319" s="1"/>
      <c r="KB319" s="1"/>
      <c r="KC319" s="1"/>
      <c r="KD319" s="1"/>
      <c r="KE319" s="1"/>
      <c r="KF319" s="1"/>
      <c r="KG319" s="1"/>
      <c r="KH319" s="1"/>
      <c r="KI319" s="1"/>
      <c r="KJ319" s="1"/>
      <c r="KK319" s="1"/>
      <c r="KL319" s="1"/>
      <c r="KM319" s="1"/>
      <c r="KN319" s="1"/>
      <c r="KO319" s="1"/>
      <c r="KP319" s="1"/>
      <c r="KQ319" s="1"/>
      <c r="KR319" s="1"/>
      <c r="KS319" s="1"/>
      <c r="KT319" s="1"/>
      <c r="KU319" s="1"/>
      <c r="KV319" s="1"/>
      <c r="KW319" s="1"/>
      <c r="KX319" s="1"/>
      <c r="KY319" s="1"/>
      <c r="KZ319" s="1"/>
      <c r="LA319" s="1"/>
      <c r="LB319" s="1"/>
      <c r="LC319" s="1"/>
      <c r="LD319" s="1"/>
      <c r="LE319" s="1"/>
      <c r="LF319" s="1"/>
      <c r="LG319" s="1"/>
      <c r="LH319" s="1"/>
      <c r="LI319" s="1"/>
      <c r="LJ319" s="1"/>
      <c r="LK319" s="1"/>
      <c r="LL319" s="1"/>
      <c r="LM319" s="1"/>
      <c r="LN319" s="1"/>
      <c r="LO319" s="1"/>
      <c r="LP319" s="1"/>
      <c r="LQ319" s="1"/>
      <c r="LR319" s="1"/>
      <c r="LS319" s="1"/>
      <c r="LT319" s="1"/>
      <c r="LU319" s="1"/>
      <c r="LV319" s="1"/>
      <c r="LW319" s="1"/>
      <c r="LX319" s="1"/>
      <c r="LY319" s="1"/>
      <c r="LZ319" s="1"/>
      <c r="MA319" s="1"/>
      <c r="MB319" s="1"/>
      <c r="MC319" s="1"/>
      <c r="MD319" s="1"/>
      <c r="ME319" s="1"/>
      <c r="MF319" s="1"/>
      <c r="MG319" s="1"/>
      <c r="MH319" s="1"/>
      <c r="MI319" s="1"/>
      <c r="MJ319" s="1"/>
      <c r="MK319" s="1"/>
      <c r="ML319" s="1"/>
      <c r="MM319" s="1"/>
      <c r="MN319" s="1"/>
      <c r="MO319" s="1"/>
      <c r="MP319" s="1"/>
      <c r="MQ319" s="1"/>
      <c r="MR319" s="1"/>
      <c r="MS319" s="1"/>
      <c r="MT319" s="1"/>
      <c r="MU319" s="1"/>
      <c r="MV319" s="1"/>
      <c r="MW319" s="1"/>
      <c r="MX319" s="1"/>
      <c r="MY319" s="1"/>
      <c r="MZ319" s="1"/>
      <c r="NA319" s="1"/>
      <c r="NB319" s="1"/>
      <c r="NC319" s="1"/>
      <c r="ND319" s="1"/>
      <c r="NE319" s="1"/>
      <c r="NF319" s="1"/>
      <c r="NG319" s="1"/>
      <c r="NH319" s="1"/>
      <c r="NI319" s="1"/>
      <c r="NJ319" s="1"/>
      <c r="NK319" s="1"/>
      <c r="NL319" s="1"/>
      <c r="NM319" s="1"/>
      <c r="NN319" s="1"/>
      <c r="NO319" s="1"/>
      <c r="NP319" s="1"/>
      <c r="NQ319" s="1"/>
      <c r="NR319" s="1"/>
      <c r="NS319" s="1"/>
      <c r="NT319" s="1"/>
      <c r="NU319" s="1"/>
      <c r="NV319" s="1"/>
      <c r="NW319" s="1"/>
      <c r="NX319" s="1"/>
      <c r="NY319" s="1"/>
      <c r="NZ319" s="1"/>
      <c r="OA319" s="1"/>
      <c r="OB319" s="1"/>
      <c r="OC319" s="1"/>
      <c r="OD319" s="1"/>
      <c r="OE319" s="1"/>
      <c r="OF319" s="1"/>
      <c r="OG319" s="1"/>
      <c r="OH319" s="1"/>
      <c r="OI319" s="1"/>
      <c r="OJ319" s="1"/>
      <c r="OK319" s="1"/>
      <c r="OL319" s="1"/>
      <c r="OM319" s="1"/>
      <c r="ON319" s="1"/>
      <c r="OO319" s="1"/>
      <c r="OP319" s="1"/>
      <c r="OQ319" s="1"/>
      <c r="OR319" s="1"/>
      <c r="OS319" s="1"/>
      <c r="OT319" s="1"/>
      <c r="OU319" s="1"/>
      <c r="OV319" s="1"/>
      <c r="OW319" s="1"/>
      <c r="OX319" s="1"/>
      <c r="OY319" s="1"/>
      <c r="OZ319" s="1"/>
      <c r="PA319" s="1"/>
      <c r="PB319" s="1"/>
      <c r="PC319" s="1"/>
      <c r="PD319" s="1"/>
      <c r="PE319" s="1"/>
      <c r="PF319" s="1"/>
      <c r="PG319" s="1"/>
      <c r="PH319" s="1"/>
      <c r="PI319" s="1"/>
      <c r="PJ319" s="1"/>
      <c r="PK319" s="1"/>
      <c r="PL319" s="1"/>
      <c r="PM319" s="1"/>
      <c r="PN319" s="1"/>
      <c r="PO319" s="1"/>
      <c r="PP319" s="1"/>
      <c r="PQ319" s="1"/>
      <c r="PR319" s="1"/>
      <c r="PS319" s="1"/>
      <c r="PT319" s="1"/>
      <c r="PU319" s="1"/>
      <c r="PV319" s="1"/>
      <c r="PW319" s="1"/>
      <c r="PX319" s="1"/>
      <c r="PY319" s="1"/>
      <c r="PZ319" s="1"/>
      <c r="QA319" s="1"/>
      <c r="QB319" s="1"/>
      <c r="QC319" s="1"/>
      <c r="QD319" s="1"/>
      <c r="QE319" s="1"/>
      <c r="QF319" s="1"/>
      <c r="QG319" s="1"/>
      <c r="QH319" s="1"/>
      <c r="QI319" s="1"/>
      <c r="QJ319" s="1"/>
      <c r="QK319" s="1"/>
      <c r="QL319" s="1"/>
      <c r="QM319" s="1"/>
      <c r="QN319" s="1"/>
      <c r="QO319" s="1"/>
      <c r="QP319" s="1"/>
      <c r="QQ319" s="1"/>
      <c r="QR319" s="1"/>
      <c r="QS319" s="1"/>
      <c r="QT319" s="1"/>
      <c r="QU319" s="1"/>
      <c r="QV319" s="1"/>
      <c r="QW319" s="1"/>
      <c r="QX319" s="1"/>
      <c r="QY319" s="1"/>
      <c r="QZ319" s="1"/>
      <c r="RA319" s="1"/>
      <c r="RB319" s="1"/>
      <c r="RC319" s="1"/>
      <c r="RD319" s="1"/>
      <c r="RE319" s="1"/>
      <c r="RF319" s="1"/>
      <c r="RG319" s="1"/>
      <c r="RH319" s="1"/>
      <c r="RI319" s="1"/>
      <c r="RJ319" s="1"/>
      <c r="RK319" s="1"/>
      <c r="RL319" s="1"/>
      <c r="RM319" s="1"/>
      <c r="RN319" s="1"/>
      <c r="RO319" s="1"/>
      <c r="RP319" s="1"/>
      <c r="RQ319" s="1"/>
      <c r="RR319" s="1"/>
      <c r="RS319" s="1"/>
      <c r="RT319" s="1"/>
      <c r="RU319" s="1"/>
      <c r="RV319" s="1"/>
      <c r="RW319" s="1"/>
      <c r="RX319" s="1"/>
      <c r="RY319" s="1"/>
      <c r="RZ319" s="1"/>
      <c r="SA319" s="1"/>
      <c r="SB319" s="1"/>
      <c r="SC319" s="1"/>
      <c r="SD319" s="1"/>
      <c r="SE319" s="1"/>
      <c r="SF319" s="1"/>
      <c r="SG319" s="1"/>
      <c r="SH319" s="1"/>
      <c r="SI319" s="1"/>
      <c r="SJ319" s="1"/>
      <c r="SK319" s="1"/>
      <c r="SL319" s="1"/>
      <c r="SM319" s="1"/>
      <c r="SN319" s="1"/>
      <c r="SO319" s="1"/>
      <c r="SP319" s="1"/>
      <c r="SQ319" s="1"/>
      <c r="SR319" s="1"/>
      <c r="SS319" s="1"/>
      <c r="ST319" s="1"/>
      <c r="SU319" s="1"/>
      <c r="SV319" s="1"/>
      <c r="SW319" s="1"/>
      <c r="SX319" s="1"/>
      <c r="SY319" s="1"/>
      <c r="SZ319" s="1"/>
      <c r="TA319" s="1"/>
      <c r="TB319" s="1"/>
      <c r="TC319" s="1"/>
      <c r="TD319" s="1"/>
      <c r="TE319" s="1"/>
      <c r="TF319" s="1"/>
      <c r="TG319" s="1"/>
      <c r="TH319" s="1"/>
      <c r="TI319" s="1"/>
      <c r="TJ319" s="1"/>
      <c r="TK319" s="1"/>
      <c r="TL319" s="1"/>
      <c r="TM319" s="1"/>
      <c r="TN319" s="1"/>
      <c r="TO319" s="1"/>
      <c r="TP319" s="1"/>
      <c r="TQ319" s="1"/>
      <c r="TR319" s="1"/>
      <c r="TS319" s="1"/>
      <c r="TT319" s="1"/>
      <c r="TU319" s="1"/>
      <c r="TV319" s="1"/>
      <c r="TW319" s="1"/>
      <c r="TX319" s="1"/>
      <c r="TY319" s="1"/>
      <c r="TZ319" s="1"/>
      <c r="UA319" s="1"/>
      <c r="UB319" s="1"/>
      <c r="UC319" s="1"/>
      <c r="UD319" s="1"/>
      <c r="UE319" s="1"/>
      <c r="UF319" s="1"/>
      <c r="UG319" s="1"/>
      <c r="UH319" s="1"/>
      <c r="UI319" s="1"/>
      <c r="UJ319" s="1"/>
      <c r="UK319" s="1"/>
      <c r="UL319" s="1"/>
      <c r="UM319" s="1"/>
      <c r="UN319" s="1"/>
      <c r="UO319" s="1"/>
      <c r="UP319" s="1"/>
      <c r="UQ319" s="1"/>
      <c r="UR319" s="1"/>
      <c r="US319" s="1"/>
      <c r="UT319" s="1"/>
      <c r="UU319" s="1"/>
      <c r="UV319" s="1"/>
      <c r="UW319" s="1"/>
      <c r="UX319" s="1"/>
      <c r="UY319" s="1"/>
      <c r="UZ319" s="1"/>
      <c r="VA319" s="1"/>
      <c r="VB319" s="1"/>
      <c r="VC319" s="1"/>
      <c r="VD319" s="1"/>
      <c r="VE319" s="1"/>
      <c r="VF319" s="1"/>
      <c r="VG319" s="1"/>
      <c r="VH319" s="1"/>
      <c r="VI319" s="1"/>
      <c r="VJ319" s="1"/>
      <c r="VK319" s="1"/>
      <c r="VL319" s="1"/>
      <c r="VM319" s="1"/>
      <c r="VN319" s="1"/>
      <c r="VO319" s="1"/>
      <c r="VP319" s="1"/>
      <c r="VQ319" s="1"/>
      <c r="VR319" s="1"/>
      <c r="VS319" s="1"/>
      <c r="VT319" s="1"/>
      <c r="VU319" s="1"/>
      <c r="VV319" s="1"/>
      <c r="VW319" s="1"/>
      <c r="VX319" s="1"/>
      <c r="VY319" s="1"/>
      <c r="VZ319" s="1"/>
      <c r="WA319" s="1"/>
      <c r="WB319" s="1"/>
      <c r="WC319" s="1"/>
      <c r="WD319" s="1"/>
      <c r="WE319" s="1"/>
      <c r="WF319" s="1"/>
      <c r="WG319" s="1"/>
      <c r="WH319" s="1"/>
      <c r="WI319" s="1"/>
      <c r="WJ319" s="1"/>
      <c r="WK319" s="1"/>
      <c r="WL319" s="1"/>
      <c r="WM319" s="1"/>
      <c r="WN319" s="1"/>
      <c r="WO319" s="1"/>
      <c r="WP319" s="1"/>
      <c r="WQ319" s="1"/>
      <c r="WR319" s="1"/>
      <c r="WS319" s="1"/>
      <c r="WT319" s="1"/>
      <c r="WU319" s="1"/>
      <c r="WV319" s="1"/>
      <c r="WW319" s="1"/>
      <c r="WX319" s="1"/>
      <c r="WY319" s="1"/>
      <c r="WZ319" s="1"/>
      <c r="XA319" s="1"/>
      <c r="XB319" s="1"/>
      <c r="XC319" s="1"/>
      <c r="XD319" s="1"/>
      <c r="XE319" s="1"/>
      <c r="XF319" s="1"/>
      <c r="XG319" s="1"/>
      <c r="XH319" s="1"/>
      <c r="XI319" s="1"/>
      <c r="XJ319" s="1"/>
      <c r="XK319" s="1"/>
      <c r="XL319" s="1"/>
      <c r="XM319" s="1"/>
      <c r="XN319" s="1"/>
      <c r="XO319" s="1"/>
      <c r="XP319" s="1"/>
      <c r="XQ319" s="1"/>
      <c r="XR319" s="1"/>
      <c r="XS319" s="1"/>
      <c r="XT319" s="1"/>
      <c r="XU319" s="1"/>
      <c r="XV319" s="1"/>
      <c r="XW319" s="1"/>
      <c r="XX319" s="1"/>
      <c r="XY319" s="1"/>
      <c r="XZ319" s="1"/>
      <c r="YA319" s="1"/>
      <c r="YB319" s="1"/>
      <c r="YC319" s="1"/>
      <c r="YD319" s="1"/>
      <c r="YE319" s="1"/>
      <c r="YF319" s="1"/>
      <c r="YG319" s="1"/>
      <c r="YH319" s="1"/>
      <c r="YI319" s="1"/>
      <c r="YJ319" s="1"/>
      <c r="YK319" s="1"/>
      <c r="YL319" s="1"/>
      <c r="YM319" s="1"/>
      <c r="YN319" s="1"/>
      <c r="YO319" s="1"/>
      <c r="YP319" s="1"/>
      <c r="YQ319" s="1"/>
      <c r="YR319" s="1"/>
      <c r="YS319" s="1"/>
      <c r="YT319" s="1"/>
      <c r="YU319" s="1"/>
      <c r="YV319" s="1"/>
      <c r="YW319" s="1"/>
      <c r="YX319" s="1"/>
      <c r="YY319" s="1"/>
      <c r="YZ319" s="1"/>
      <c r="ZA319" s="1"/>
      <c r="ZB319" s="1"/>
      <c r="ZC319" s="1"/>
      <c r="ZD319" s="1"/>
      <c r="ZE319" s="1"/>
      <c r="ZF319" s="1"/>
      <c r="ZG319" s="1"/>
      <c r="ZH319" s="1"/>
      <c r="ZI319" s="1"/>
      <c r="ZJ319" s="1"/>
      <c r="ZK319" s="1"/>
      <c r="ZL319" s="1"/>
      <c r="ZM319" s="1"/>
      <c r="ZN319" s="1"/>
      <c r="ZO319" s="1"/>
      <c r="ZP319" s="1"/>
      <c r="ZQ319" s="1"/>
      <c r="ZR319" s="1"/>
      <c r="ZS319" s="1"/>
      <c r="ZT319" s="1"/>
      <c r="ZU319" s="1"/>
      <c r="ZV319" s="1"/>
      <c r="ZW319" s="1"/>
      <c r="ZX319" s="1"/>
      <c r="ZY319" s="1"/>
      <c r="ZZ319" s="1"/>
      <c r="AAA319" s="1"/>
      <c r="AAB319" s="1"/>
      <c r="AAC319" s="1"/>
      <c r="AAD319" s="1"/>
      <c r="AAE319" s="1"/>
      <c r="AAF319" s="1"/>
      <c r="AAG319" s="1"/>
      <c r="AAH319" s="1"/>
      <c r="AAI319" s="1"/>
      <c r="AAJ319" s="1"/>
      <c r="AAK319" s="1"/>
      <c r="AAL319" s="1"/>
      <c r="AAM319" s="1"/>
      <c r="AAN319" s="1"/>
      <c r="AAO319" s="1"/>
      <c r="AAP319" s="1"/>
      <c r="AAQ319" s="1"/>
      <c r="AAR319" s="1"/>
      <c r="AAS319" s="1"/>
      <c r="AAT319" s="1"/>
      <c r="AAU319" s="1"/>
      <c r="AAV319" s="1"/>
      <c r="AAW319" s="1"/>
      <c r="AAX319" s="1"/>
      <c r="AAY319" s="1"/>
      <c r="AAZ319" s="1"/>
      <c r="ABA319" s="1"/>
      <c r="ABB319" s="1"/>
      <c r="ABC319" s="1"/>
      <c r="ABD319" s="1"/>
      <c r="ABE319" s="1"/>
      <c r="ABF319" s="1"/>
      <c r="ABG319" s="1"/>
      <c r="ABH319" s="1"/>
      <c r="ABI319" s="1"/>
      <c r="ABJ319" s="1"/>
      <c r="ABK319" s="1"/>
      <c r="ABL319" s="1"/>
      <c r="ABM319" s="1"/>
      <c r="ABN319" s="1"/>
      <c r="ABO319" s="1"/>
      <c r="ABP319" s="1"/>
      <c r="ABQ319" s="1"/>
      <c r="ABR319" s="1"/>
      <c r="ABS319" s="1"/>
      <c r="ABT319" s="1"/>
      <c r="ABU319" s="1"/>
      <c r="ABV319" s="1"/>
      <c r="ABW319" s="1"/>
      <c r="ABX319" s="1"/>
      <c r="ABY319" s="1"/>
      <c r="ABZ319" s="1"/>
      <c r="ACA319" s="1"/>
      <c r="ACB319" s="1"/>
      <c r="ACC319" s="1"/>
      <c r="ACD319" s="1"/>
      <c r="ACE319" s="1"/>
      <c r="ACF319" s="1"/>
      <c r="ACG319" s="1"/>
      <c r="ACH319" s="1"/>
      <c r="ACI319" s="1"/>
      <c r="ACJ319" s="1"/>
      <c r="ACK319" s="1"/>
      <c r="ACL319" s="1"/>
      <c r="ACM319" s="1"/>
      <c r="ACN319" s="1"/>
      <c r="ACO319" s="1"/>
      <c r="ACP319" s="1"/>
      <c r="ACQ319" s="1"/>
      <c r="ACR319" s="1"/>
      <c r="ACS319" s="1"/>
      <c r="ACT319" s="1"/>
      <c r="ACU319" s="1"/>
      <c r="ACV319" s="1"/>
      <c r="ACW319" s="1"/>
      <c r="ACX319" s="1"/>
      <c r="ACY319" s="1"/>
      <c r="ACZ319" s="1"/>
      <c r="ADA319" s="1"/>
      <c r="ADB319" s="1"/>
      <c r="ADC319" s="1"/>
      <c r="ADD319" s="1"/>
      <c r="ADE319" s="1"/>
      <c r="ADF319" s="1"/>
      <c r="ADG319" s="1"/>
      <c r="ADH319" s="1"/>
      <c r="ADI319" s="1"/>
      <c r="ADJ319" s="1"/>
      <c r="ADK319" s="1"/>
      <c r="ADL319" s="1"/>
      <c r="ADM319" s="1"/>
      <c r="ADN319" s="1"/>
      <c r="ADO319" s="1"/>
      <c r="ADP319" s="1"/>
      <c r="ADQ319" s="1"/>
      <c r="ADR319" s="1"/>
      <c r="ADS319" s="1"/>
      <c r="ADT319" s="1"/>
      <c r="ADU319" s="1"/>
      <c r="ADV319" s="1"/>
      <c r="ADW319" s="1"/>
      <c r="ADX319" s="1"/>
      <c r="ADY319" s="1"/>
      <c r="ADZ319" s="1"/>
      <c r="AEA319" s="1"/>
      <c r="AEB319" s="1"/>
      <c r="AEC319" s="1"/>
      <c r="AED319" s="1"/>
      <c r="AEE319" s="1"/>
      <c r="AEF319" s="1"/>
      <c r="AEG319" s="1"/>
      <c r="AEH319" s="1"/>
      <c r="AEI319" s="1"/>
      <c r="AEJ319" s="1"/>
      <c r="AEK319" s="1"/>
      <c r="AEL319" s="1"/>
      <c r="AEM319" s="1"/>
      <c r="AEN319" s="1"/>
      <c r="AEO319" s="1"/>
      <c r="AEP319" s="1"/>
      <c r="AEQ319" s="1"/>
      <c r="AER319" s="1"/>
      <c r="AES319" s="1"/>
      <c r="AET319" s="1"/>
      <c r="AEU319" s="1"/>
      <c r="AEV319" s="1"/>
      <c r="AEW319" s="1"/>
      <c r="AEX319" s="1"/>
      <c r="AEY319" s="1"/>
      <c r="AEZ319" s="1"/>
      <c r="AFA319" s="1"/>
      <c r="AFB319" s="1"/>
      <c r="AFC319" s="1"/>
      <c r="AFD319" s="1"/>
      <c r="AFE319" s="1"/>
      <c r="AFF319" s="1"/>
      <c r="AFG319" s="1"/>
      <c r="AFH319" s="1"/>
      <c r="AFI319" s="1"/>
      <c r="AFJ319" s="1"/>
      <c r="AFK319" s="1"/>
      <c r="AFL319" s="1"/>
      <c r="AFM319" s="1"/>
      <c r="AFN319" s="1"/>
      <c r="AFO319" s="1"/>
      <c r="AFP319" s="1"/>
      <c r="AFQ319" s="1"/>
      <c r="AFR319" s="1"/>
      <c r="AFS319" s="1"/>
      <c r="AFT319" s="1"/>
      <c r="AFU319" s="1"/>
      <c r="AFV319" s="1"/>
      <c r="AFW319" s="1"/>
      <c r="AFX319" s="1"/>
      <c r="AFY319" s="1"/>
      <c r="AFZ319" s="1"/>
      <c r="AGA319" s="1"/>
      <c r="AGB319" s="1"/>
      <c r="AGC319" s="1"/>
      <c r="AGD319" s="1"/>
      <c r="AGE319" s="1"/>
      <c r="AGF319" s="1"/>
      <c r="AGG319" s="1"/>
      <c r="AGH319" s="1"/>
      <c r="AGI319" s="1"/>
      <c r="AGJ319" s="1"/>
      <c r="AGK319" s="1"/>
      <c r="AGL319" s="1"/>
      <c r="AGM319" s="1"/>
      <c r="AGN319" s="1"/>
      <c r="AGO319" s="1"/>
      <c r="AGP319" s="1"/>
      <c r="AGQ319" s="1"/>
      <c r="AGR319" s="1"/>
      <c r="AGS319" s="1"/>
      <c r="AGT319" s="1"/>
      <c r="AGU319" s="1"/>
      <c r="AGV319" s="1"/>
      <c r="AGW319" s="1"/>
      <c r="AGX319" s="1"/>
      <c r="AGY319" s="1"/>
      <c r="AGZ319" s="1"/>
      <c r="AHA319" s="1"/>
      <c r="AHB319" s="1"/>
      <c r="AHC319" s="1"/>
      <c r="AHD319" s="1"/>
      <c r="AHE319" s="1"/>
      <c r="AHF319" s="1"/>
      <c r="AHG319" s="1"/>
      <c r="AHH319" s="1"/>
      <c r="AHI319" s="1"/>
      <c r="AHJ319" s="1"/>
      <c r="AHK319" s="1"/>
      <c r="AHL319" s="1"/>
      <c r="AHM319" s="1"/>
      <c r="AHN319" s="1"/>
      <c r="AHO319" s="1"/>
      <c r="AHP319" s="1"/>
      <c r="AHQ319" s="1"/>
      <c r="AHR319" s="1"/>
      <c r="AHS319" s="1"/>
      <c r="AHT319" s="1"/>
      <c r="AHU319" s="1"/>
      <c r="AHV319" s="1"/>
      <c r="AHW319" s="1"/>
      <c r="AHX319" s="1"/>
      <c r="AHY319" s="1"/>
      <c r="AHZ319" s="1"/>
      <c r="AIA319" s="1"/>
      <c r="AIB319" s="1"/>
      <c r="AIC319" s="1"/>
      <c r="AID319" s="1"/>
      <c r="AIE319" s="1"/>
      <c r="AIF319" s="1"/>
      <c r="AIG319" s="1"/>
      <c r="AIH319" s="1"/>
      <c r="AII319" s="1"/>
      <c r="AIJ319" s="1"/>
      <c r="AIK319" s="1"/>
      <c r="AIL319" s="1"/>
      <c r="AIM319" s="1"/>
      <c r="AIN319" s="1"/>
      <c r="AIO319" s="1"/>
      <c r="AIP319" s="1"/>
      <c r="AIQ319" s="1"/>
      <c r="AIR319" s="1"/>
      <c r="AIS319" s="1"/>
      <c r="AIT319" s="1"/>
      <c r="AIU319" s="1"/>
      <c r="AIV319" s="1"/>
      <c r="AIW319" s="1"/>
      <c r="AIX319" s="1"/>
      <c r="AIY319" s="1"/>
      <c r="AIZ319" s="1"/>
      <c r="AJA319" s="1"/>
      <c r="AJB319" s="1"/>
      <c r="AJC319" s="1"/>
      <c r="AJD319" s="1"/>
      <c r="AJE319" s="1"/>
    </row>
    <row r="320" spans="1:941" s="1" customFormat="1">
      <c r="A320" s="81">
        <v>307</v>
      </c>
      <c r="B320" s="82" t="s">
        <v>261</v>
      </c>
      <c r="C320" s="83" t="s">
        <v>912</v>
      </c>
      <c r="D320" s="68">
        <v>6</v>
      </c>
      <c r="E320" s="65">
        <v>0</v>
      </c>
      <c r="F320" s="65">
        <v>0</v>
      </c>
      <c r="G320" s="65">
        <v>0</v>
      </c>
      <c r="H320" s="65">
        <v>0</v>
      </c>
      <c r="I320" s="66">
        <f t="shared" si="24"/>
        <v>0</v>
      </c>
    </row>
    <row r="321" spans="1:9" s="4" customFormat="1">
      <c r="A321" s="81">
        <v>308</v>
      </c>
      <c r="B321" s="82" t="s">
        <v>262</v>
      </c>
      <c r="C321" s="83" t="s">
        <v>912</v>
      </c>
      <c r="D321" s="65">
        <v>6</v>
      </c>
      <c r="E321" s="65">
        <v>0</v>
      </c>
      <c r="F321" s="65">
        <v>0</v>
      </c>
      <c r="G321" s="65">
        <v>0</v>
      </c>
      <c r="H321" s="65">
        <v>0</v>
      </c>
      <c r="I321" s="66">
        <f t="shared" si="24"/>
        <v>0</v>
      </c>
    </row>
    <row r="322" spans="1:9" s="1" customFormat="1">
      <c r="A322" s="81">
        <v>309</v>
      </c>
      <c r="B322" s="69" t="s">
        <v>263</v>
      </c>
      <c r="C322" s="83" t="s">
        <v>912</v>
      </c>
      <c r="D322" s="65">
        <v>6</v>
      </c>
      <c r="E322" s="65">
        <v>0</v>
      </c>
      <c r="F322" s="65">
        <v>0</v>
      </c>
      <c r="G322" s="65">
        <v>0</v>
      </c>
      <c r="H322" s="65">
        <v>0</v>
      </c>
      <c r="I322" s="66">
        <f t="shared" si="24"/>
        <v>0</v>
      </c>
    </row>
    <row r="323" spans="1:9" s="1" customFormat="1">
      <c r="A323" s="81">
        <v>310</v>
      </c>
      <c r="B323" s="69" t="s">
        <v>264</v>
      </c>
      <c r="C323" s="83" t="s">
        <v>912</v>
      </c>
      <c r="D323" s="65">
        <v>6</v>
      </c>
      <c r="E323" s="65">
        <v>0</v>
      </c>
      <c r="F323" s="65">
        <v>0</v>
      </c>
      <c r="G323" s="65">
        <v>0</v>
      </c>
      <c r="H323" s="65">
        <v>0</v>
      </c>
      <c r="I323" s="66">
        <f t="shared" si="24"/>
        <v>0</v>
      </c>
    </row>
    <row r="324" spans="1:9" s="1" customFormat="1">
      <c r="A324" s="81">
        <v>311</v>
      </c>
      <c r="B324" s="85" t="s">
        <v>265</v>
      </c>
      <c r="C324" s="83" t="s">
        <v>912</v>
      </c>
      <c r="D324" s="65">
        <v>6</v>
      </c>
      <c r="E324" s="65">
        <v>0</v>
      </c>
      <c r="F324" s="65">
        <v>0</v>
      </c>
      <c r="G324" s="65">
        <v>0</v>
      </c>
      <c r="H324" s="65">
        <v>0</v>
      </c>
      <c r="I324" s="66">
        <f t="shared" ref="I324:I336" si="25">SUM(E324:H324)</f>
        <v>0</v>
      </c>
    </row>
    <row r="325" spans="1:9" s="1" customFormat="1">
      <c r="A325" s="81">
        <v>312</v>
      </c>
      <c r="B325" s="85" t="s">
        <v>266</v>
      </c>
      <c r="C325" s="83" t="s">
        <v>912</v>
      </c>
      <c r="D325" s="65">
        <v>6</v>
      </c>
      <c r="E325" s="65">
        <v>0</v>
      </c>
      <c r="F325" s="65">
        <v>0</v>
      </c>
      <c r="G325" s="65">
        <v>0</v>
      </c>
      <c r="H325" s="65">
        <v>0</v>
      </c>
      <c r="I325" s="66">
        <f t="shared" si="25"/>
        <v>0</v>
      </c>
    </row>
    <row r="326" spans="1:9" s="1" customFormat="1">
      <c r="A326" s="81">
        <v>313</v>
      </c>
      <c r="B326" s="85" t="s">
        <v>267</v>
      </c>
      <c r="C326" s="83" t="s">
        <v>912</v>
      </c>
      <c r="D326" s="65">
        <v>6</v>
      </c>
      <c r="E326" s="65">
        <v>0</v>
      </c>
      <c r="F326" s="65">
        <v>0</v>
      </c>
      <c r="G326" s="65">
        <v>0</v>
      </c>
      <c r="H326" s="65">
        <v>0</v>
      </c>
      <c r="I326" s="66">
        <f t="shared" si="25"/>
        <v>0</v>
      </c>
    </row>
    <row r="327" spans="1:9" s="1" customFormat="1">
      <c r="A327" s="81">
        <v>314</v>
      </c>
      <c r="B327" s="85" t="s">
        <v>268</v>
      </c>
      <c r="C327" s="83" t="s">
        <v>912</v>
      </c>
      <c r="D327" s="65">
        <v>6</v>
      </c>
      <c r="E327" s="65">
        <v>0</v>
      </c>
      <c r="F327" s="65">
        <v>0</v>
      </c>
      <c r="G327" s="65">
        <v>0</v>
      </c>
      <c r="H327" s="65">
        <v>0</v>
      </c>
      <c r="I327" s="66">
        <f t="shared" si="25"/>
        <v>0</v>
      </c>
    </row>
    <row r="328" spans="1:9" s="1" customFormat="1">
      <c r="A328" s="81">
        <v>315</v>
      </c>
      <c r="B328" s="85" t="s">
        <v>269</v>
      </c>
      <c r="C328" s="83" t="s">
        <v>912</v>
      </c>
      <c r="D328" s="65">
        <v>6</v>
      </c>
      <c r="E328" s="65">
        <v>0</v>
      </c>
      <c r="F328" s="65">
        <v>0</v>
      </c>
      <c r="G328" s="65">
        <v>0</v>
      </c>
      <c r="H328" s="65">
        <v>0</v>
      </c>
      <c r="I328" s="66">
        <f t="shared" si="25"/>
        <v>0</v>
      </c>
    </row>
    <row r="329" spans="1:9" s="1" customFormat="1">
      <c r="A329" s="81">
        <v>316</v>
      </c>
      <c r="B329" s="85" t="s">
        <v>270</v>
      </c>
      <c r="C329" s="83" t="s">
        <v>912</v>
      </c>
      <c r="D329" s="65">
        <v>6</v>
      </c>
      <c r="E329" s="65">
        <v>0</v>
      </c>
      <c r="F329" s="65">
        <v>0</v>
      </c>
      <c r="G329" s="65">
        <v>0</v>
      </c>
      <c r="H329" s="65">
        <v>0</v>
      </c>
      <c r="I329" s="66">
        <f t="shared" si="25"/>
        <v>0</v>
      </c>
    </row>
    <row r="330" spans="1:9" s="1" customFormat="1">
      <c r="A330" s="81">
        <v>317</v>
      </c>
      <c r="B330" s="85" t="s">
        <v>271</v>
      </c>
      <c r="C330" s="83" t="s">
        <v>912</v>
      </c>
      <c r="D330" s="65">
        <v>6</v>
      </c>
      <c r="E330" s="65">
        <v>0</v>
      </c>
      <c r="F330" s="65">
        <v>0</v>
      </c>
      <c r="G330" s="65">
        <v>0</v>
      </c>
      <c r="H330" s="65">
        <v>0</v>
      </c>
      <c r="I330" s="66">
        <f t="shared" si="25"/>
        <v>0</v>
      </c>
    </row>
    <row r="331" spans="1:9" s="1" customFormat="1">
      <c r="A331" s="81">
        <v>318</v>
      </c>
      <c r="B331" s="85" t="s">
        <v>272</v>
      </c>
      <c r="C331" s="83" t="s">
        <v>912</v>
      </c>
      <c r="D331" s="65">
        <v>6</v>
      </c>
      <c r="E331" s="65">
        <v>0</v>
      </c>
      <c r="F331" s="65">
        <v>0</v>
      </c>
      <c r="G331" s="65">
        <v>0</v>
      </c>
      <c r="H331" s="65">
        <v>0</v>
      </c>
      <c r="I331" s="66">
        <f t="shared" si="25"/>
        <v>0</v>
      </c>
    </row>
    <row r="332" spans="1:9" s="1" customFormat="1">
      <c r="A332" s="81">
        <v>319</v>
      </c>
      <c r="B332" s="85" t="s">
        <v>273</v>
      </c>
      <c r="C332" s="83" t="s">
        <v>912</v>
      </c>
      <c r="D332" s="65">
        <v>2</v>
      </c>
      <c r="E332" s="65">
        <v>0</v>
      </c>
      <c r="F332" s="65">
        <v>0</v>
      </c>
      <c r="G332" s="65">
        <v>0</v>
      </c>
      <c r="H332" s="65">
        <v>0</v>
      </c>
      <c r="I332" s="84">
        <f t="shared" si="25"/>
        <v>0</v>
      </c>
    </row>
    <row r="333" spans="1:9" s="1" customFormat="1">
      <c r="A333" s="81">
        <v>320</v>
      </c>
      <c r="B333" s="85" t="s">
        <v>274</v>
      </c>
      <c r="C333" s="83" t="s">
        <v>912</v>
      </c>
      <c r="D333" s="65">
        <v>2</v>
      </c>
      <c r="E333" s="65">
        <v>0</v>
      </c>
      <c r="F333" s="65">
        <v>0</v>
      </c>
      <c r="G333" s="65">
        <v>0</v>
      </c>
      <c r="H333" s="65">
        <v>0</v>
      </c>
      <c r="I333" s="84">
        <f t="shared" si="25"/>
        <v>0</v>
      </c>
    </row>
    <row r="334" spans="1:9" s="1" customFormat="1">
      <c r="A334" s="81">
        <v>321</v>
      </c>
      <c r="B334" s="85" t="s">
        <v>275</v>
      </c>
      <c r="C334" s="83" t="s">
        <v>912</v>
      </c>
      <c r="D334" s="65">
        <v>2</v>
      </c>
      <c r="E334" s="65">
        <v>0</v>
      </c>
      <c r="F334" s="65">
        <v>0</v>
      </c>
      <c r="G334" s="65">
        <v>0</v>
      </c>
      <c r="H334" s="65">
        <v>0</v>
      </c>
      <c r="I334" s="84">
        <f t="shared" si="25"/>
        <v>0</v>
      </c>
    </row>
    <row r="335" spans="1:9" s="1" customFormat="1">
      <c r="A335" s="81">
        <v>322</v>
      </c>
      <c r="B335" s="85" t="s">
        <v>276</v>
      </c>
      <c r="C335" s="83" t="s">
        <v>912</v>
      </c>
      <c r="D335" s="65">
        <v>2</v>
      </c>
      <c r="E335" s="65">
        <v>0</v>
      </c>
      <c r="F335" s="65">
        <v>0</v>
      </c>
      <c r="G335" s="65">
        <v>0</v>
      </c>
      <c r="H335" s="65">
        <v>0</v>
      </c>
      <c r="I335" s="84">
        <f t="shared" si="25"/>
        <v>0</v>
      </c>
    </row>
    <row r="336" spans="1:9" s="1" customFormat="1">
      <c r="A336" s="81">
        <v>323</v>
      </c>
      <c r="B336" s="85" t="s">
        <v>277</v>
      </c>
      <c r="C336" s="83" t="s">
        <v>912</v>
      </c>
      <c r="D336" s="65">
        <v>2</v>
      </c>
      <c r="E336" s="65">
        <v>0</v>
      </c>
      <c r="F336" s="65">
        <v>0</v>
      </c>
      <c r="G336" s="65">
        <v>0</v>
      </c>
      <c r="H336" s="65">
        <v>0</v>
      </c>
      <c r="I336" s="84">
        <f t="shared" si="25"/>
        <v>0</v>
      </c>
    </row>
    <row r="337" spans="1:941" ht="14.25" customHeight="1">
      <c r="A337" s="27"/>
      <c r="B337" s="27"/>
      <c r="C337" s="28" t="s">
        <v>76</v>
      </c>
      <c r="D337" s="86">
        <f t="shared" ref="D337:I337" si="26">SUM(D309:D336)</f>
        <v>148</v>
      </c>
      <c r="E337" s="86">
        <f t="shared" si="26"/>
        <v>0</v>
      </c>
      <c r="F337" s="86">
        <f t="shared" si="26"/>
        <v>0</v>
      </c>
      <c r="G337" s="86">
        <f t="shared" si="26"/>
        <v>0</v>
      </c>
      <c r="H337" s="86">
        <f t="shared" si="26"/>
        <v>0</v>
      </c>
      <c r="I337" s="86">
        <f t="shared" si="26"/>
        <v>0</v>
      </c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  <c r="IW337" s="1"/>
      <c r="IX337" s="1"/>
      <c r="IY337" s="1"/>
      <c r="IZ337" s="1"/>
      <c r="JA337" s="1"/>
      <c r="JB337" s="1"/>
      <c r="JC337" s="1"/>
      <c r="JD337" s="1"/>
      <c r="JE337" s="1"/>
      <c r="JF337" s="1"/>
      <c r="JG337" s="1"/>
      <c r="JH337" s="1"/>
      <c r="JI337" s="1"/>
      <c r="JJ337" s="1"/>
      <c r="JK337" s="1"/>
      <c r="JL337" s="1"/>
      <c r="JM337" s="1"/>
      <c r="JN337" s="1"/>
      <c r="JO337" s="1"/>
      <c r="JP337" s="1"/>
      <c r="JQ337" s="1"/>
      <c r="JR337" s="1"/>
      <c r="JS337" s="1"/>
      <c r="JT337" s="1"/>
      <c r="JU337" s="1"/>
      <c r="JV337" s="1"/>
      <c r="JW337" s="1"/>
      <c r="JX337" s="1"/>
      <c r="JY337" s="1"/>
      <c r="JZ337" s="1"/>
      <c r="KA337" s="1"/>
      <c r="KB337" s="1"/>
      <c r="KC337" s="1"/>
      <c r="KD337" s="1"/>
      <c r="KE337" s="1"/>
      <c r="KF337" s="1"/>
      <c r="KG337" s="1"/>
      <c r="KH337" s="1"/>
      <c r="KI337" s="1"/>
      <c r="KJ337" s="1"/>
      <c r="KK337" s="1"/>
      <c r="KL337" s="1"/>
      <c r="KM337" s="1"/>
      <c r="KN337" s="1"/>
      <c r="KO337" s="1"/>
      <c r="KP337" s="1"/>
      <c r="KQ337" s="1"/>
      <c r="KR337" s="1"/>
      <c r="KS337" s="1"/>
      <c r="KT337" s="1"/>
      <c r="KU337" s="1"/>
      <c r="KV337" s="1"/>
      <c r="KW337" s="1"/>
      <c r="KX337" s="1"/>
      <c r="KY337" s="1"/>
      <c r="KZ337" s="1"/>
      <c r="LA337" s="1"/>
      <c r="LB337" s="1"/>
      <c r="LC337" s="1"/>
      <c r="LD337" s="1"/>
      <c r="LE337" s="1"/>
      <c r="LF337" s="1"/>
      <c r="LG337" s="1"/>
      <c r="LH337" s="1"/>
      <c r="LI337" s="1"/>
      <c r="LJ337" s="1"/>
      <c r="LK337" s="1"/>
      <c r="LL337" s="1"/>
      <c r="LM337" s="1"/>
      <c r="LN337" s="1"/>
      <c r="LO337" s="1"/>
      <c r="LP337" s="1"/>
      <c r="LQ337" s="1"/>
      <c r="LR337" s="1"/>
      <c r="LS337" s="1"/>
      <c r="LT337" s="1"/>
      <c r="LU337" s="1"/>
      <c r="LV337" s="1"/>
      <c r="LW337" s="1"/>
      <c r="LX337" s="1"/>
      <c r="LY337" s="1"/>
      <c r="LZ337" s="1"/>
      <c r="MA337" s="1"/>
      <c r="MB337" s="1"/>
      <c r="MC337" s="1"/>
      <c r="MD337" s="1"/>
      <c r="ME337" s="1"/>
      <c r="MF337" s="1"/>
      <c r="MG337" s="1"/>
      <c r="MH337" s="1"/>
      <c r="MI337" s="1"/>
      <c r="MJ337" s="1"/>
      <c r="MK337" s="1"/>
      <c r="ML337" s="1"/>
      <c r="MM337" s="1"/>
      <c r="MN337" s="1"/>
      <c r="MO337" s="1"/>
      <c r="MP337" s="1"/>
      <c r="MQ337" s="1"/>
      <c r="MR337" s="1"/>
      <c r="MS337" s="1"/>
      <c r="MT337" s="1"/>
      <c r="MU337" s="1"/>
      <c r="MV337" s="1"/>
      <c r="MW337" s="1"/>
      <c r="MX337" s="1"/>
      <c r="MY337" s="1"/>
      <c r="MZ337" s="1"/>
      <c r="NA337" s="1"/>
      <c r="NB337" s="1"/>
      <c r="NC337" s="1"/>
      <c r="ND337" s="1"/>
      <c r="NE337" s="1"/>
      <c r="NF337" s="1"/>
      <c r="NG337" s="1"/>
      <c r="NH337" s="1"/>
      <c r="NI337" s="1"/>
      <c r="NJ337" s="1"/>
      <c r="NK337" s="1"/>
      <c r="NL337" s="1"/>
      <c r="NM337" s="1"/>
      <c r="NN337" s="1"/>
      <c r="NO337" s="1"/>
      <c r="NP337" s="1"/>
      <c r="NQ337" s="1"/>
      <c r="NR337" s="1"/>
      <c r="NS337" s="1"/>
      <c r="NT337" s="1"/>
      <c r="NU337" s="1"/>
      <c r="NV337" s="1"/>
      <c r="NW337" s="1"/>
      <c r="NX337" s="1"/>
      <c r="NY337" s="1"/>
      <c r="NZ337" s="1"/>
      <c r="OA337" s="1"/>
      <c r="OB337" s="1"/>
      <c r="OC337" s="1"/>
      <c r="OD337" s="1"/>
      <c r="OE337" s="1"/>
      <c r="OF337" s="1"/>
      <c r="OG337" s="1"/>
      <c r="OH337" s="1"/>
      <c r="OI337" s="1"/>
      <c r="OJ337" s="1"/>
      <c r="OK337" s="1"/>
      <c r="OL337" s="1"/>
      <c r="OM337" s="1"/>
      <c r="ON337" s="1"/>
      <c r="OO337" s="1"/>
      <c r="OP337" s="1"/>
      <c r="OQ337" s="1"/>
      <c r="OR337" s="1"/>
      <c r="OS337" s="1"/>
      <c r="OT337" s="1"/>
      <c r="OU337" s="1"/>
      <c r="OV337" s="1"/>
      <c r="OW337" s="1"/>
      <c r="OX337" s="1"/>
      <c r="OY337" s="1"/>
      <c r="OZ337" s="1"/>
      <c r="PA337" s="1"/>
      <c r="PB337" s="1"/>
      <c r="PC337" s="1"/>
      <c r="PD337" s="1"/>
      <c r="PE337" s="1"/>
      <c r="PF337" s="1"/>
      <c r="PG337" s="1"/>
      <c r="PH337" s="1"/>
      <c r="PI337" s="1"/>
      <c r="PJ337" s="1"/>
      <c r="PK337" s="1"/>
      <c r="PL337" s="1"/>
      <c r="PM337" s="1"/>
      <c r="PN337" s="1"/>
      <c r="PO337" s="1"/>
      <c r="PP337" s="1"/>
      <c r="PQ337" s="1"/>
      <c r="PR337" s="1"/>
      <c r="PS337" s="1"/>
      <c r="PT337" s="1"/>
      <c r="PU337" s="1"/>
      <c r="PV337" s="1"/>
      <c r="PW337" s="1"/>
      <c r="PX337" s="1"/>
      <c r="PY337" s="1"/>
      <c r="PZ337" s="1"/>
      <c r="QA337" s="1"/>
      <c r="QB337" s="1"/>
      <c r="QC337" s="1"/>
      <c r="QD337" s="1"/>
      <c r="QE337" s="1"/>
      <c r="QF337" s="1"/>
      <c r="QG337" s="1"/>
      <c r="QH337" s="1"/>
      <c r="QI337" s="1"/>
      <c r="QJ337" s="1"/>
      <c r="QK337" s="1"/>
      <c r="QL337" s="1"/>
      <c r="QM337" s="1"/>
      <c r="QN337" s="1"/>
      <c r="QO337" s="1"/>
      <c r="QP337" s="1"/>
      <c r="QQ337" s="1"/>
      <c r="QR337" s="1"/>
      <c r="QS337" s="1"/>
      <c r="QT337" s="1"/>
      <c r="QU337" s="1"/>
      <c r="QV337" s="1"/>
      <c r="QW337" s="1"/>
      <c r="QX337" s="1"/>
      <c r="QY337" s="1"/>
      <c r="QZ337" s="1"/>
      <c r="RA337" s="1"/>
      <c r="RB337" s="1"/>
      <c r="RC337" s="1"/>
      <c r="RD337" s="1"/>
      <c r="RE337" s="1"/>
      <c r="RF337" s="1"/>
      <c r="RG337" s="1"/>
      <c r="RH337" s="1"/>
      <c r="RI337" s="1"/>
      <c r="RJ337" s="1"/>
      <c r="RK337" s="1"/>
      <c r="RL337" s="1"/>
      <c r="RM337" s="1"/>
      <c r="RN337" s="1"/>
      <c r="RO337" s="1"/>
      <c r="RP337" s="1"/>
      <c r="RQ337" s="1"/>
      <c r="RR337" s="1"/>
      <c r="RS337" s="1"/>
      <c r="RT337" s="1"/>
      <c r="RU337" s="1"/>
      <c r="RV337" s="1"/>
      <c r="RW337" s="1"/>
      <c r="RX337" s="1"/>
      <c r="RY337" s="1"/>
      <c r="RZ337" s="1"/>
      <c r="SA337" s="1"/>
      <c r="SB337" s="1"/>
      <c r="SC337" s="1"/>
      <c r="SD337" s="1"/>
      <c r="SE337" s="1"/>
      <c r="SF337" s="1"/>
      <c r="SG337" s="1"/>
      <c r="SH337" s="1"/>
      <c r="SI337" s="1"/>
      <c r="SJ337" s="1"/>
      <c r="SK337" s="1"/>
      <c r="SL337" s="1"/>
      <c r="SM337" s="1"/>
      <c r="SN337" s="1"/>
      <c r="SO337" s="1"/>
      <c r="SP337" s="1"/>
      <c r="SQ337" s="1"/>
      <c r="SR337" s="1"/>
      <c r="SS337" s="1"/>
      <c r="ST337" s="1"/>
      <c r="SU337" s="1"/>
      <c r="SV337" s="1"/>
      <c r="SW337" s="1"/>
      <c r="SX337" s="1"/>
      <c r="SY337" s="1"/>
      <c r="SZ337" s="1"/>
      <c r="TA337" s="1"/>
      <c r="TB337" s="1"/>
      <c r="TC337" s="1"/>
      <c r="TD337" s="1"/>
      <c r="TE337" s="1"/>
      <c r="TF337" s="1"/>
      <c r="TG337" s="1"/>
      <c r="TH337" s="1"/>
      <c r="TI337" s="1"/>
      <c r="TJ337" s="1"/>
      <c r="TK337" s="1"/>
      <c r="TL337" s="1"/>
      <c r="TM337" s="1"/>
      <c r="TN337" s="1"/>
      <c r="TO337" s="1"/>
      <c r="TP337" s="1"/>
      <c r="TQ337" s="1"/>
      <c r="TR337" s="1"/>
      <c r="TS337" s="1"/>
      <c r="TT337" s="1"/>
      <c r="TU337" s="1"/>
      <c r="TV337" s="1"/>
      <c r="TW337" s="1"/>
      <c r="TX337" s="1"/>
      <c r="TY337" s="1"/>
      <c r="TZ337" s="1"/>
      <c r="UA337" s="1"/>
      <c r="UB337" s="1"/>
      <c r="UC337" s="1"/>
      <c r="UD337" s="1"/>
      <c r="UE337" s="1"/>
      <c r="UF337" s="1"/>
      <c r="UG337" s="1"/>
      <c r="UH337" s="1"/>
      <c r="UI337" s="1"/>
      <c r="UJ337" s="1"/>
      <c r="UK337" s="1"/>
      <c r="UL337" s="1"/>
      <c r="UM337" s="1"/>
      <c r="UN337" s="1"/>
      <c r="UO337" s="1"/>
      <c r="UP337" s="1"/>
      <c r="UQ337" s="1"/>
      <c r="UR337" s="1"/>
      <c r="US337" s="1"/>
      <c r="UT337" s="1"/>
      <c r="UU337" s="1"/>
      <c r="UV337" s="1"/>
      <c r="UW337" s="1"/>
      <c r="UX337" s="1"/>
      <c r="UY337" s="1"/>
      <c r="UZ337" s="1"/>
      <c r="VA337" s="1"/>
      <c r="VB337" s="1"/>
      <c r="VC337" s="1"/>
      <c r="VD337" s="1"/>
      <c r="VE337" s="1"/>
      <c r="VF337" s="1"/>
      <c r="VG337" s="1"/>
      <c r="VH337" s="1"/>
      <c r="VI337" s="1"/>
      <c r="VJ337" s="1"/>
      <c r="VK337" s="1"/>
      <c r="VL337" s="1"/>
      <c r="VM337" s="1"/>
      <c r="VN337" s="1"/>
      <c r="VO337" s="1"/>
      <c r="VP337" s="1"/>
      <c r="VQ337" s="1"/>
      <c r="VR337" s="1"/>
      <c r="VS337" s="1"/>
      <c r="VT337" s="1"/>
      <c r="VU337" s="1"/>
      <c r="VV337" s="1"/>
      <c r="VW337" s="1"/>
      <c r="VX337" s="1"/>
      <c r="VY337" s="1"/>
      <c r="VZ337" s="1"/>
      <c r="WA337" s="1"/>
      <c r="WB337" s="1"/>
      <c r="WC337" s="1"/>
      <c r="WD337" s="1"/>
      <c r="WE337" s="1"/>
      <c r="WF337" s="1"/>
      <c r="WG337" s="1"/>
      <c r="WH337" s="1"/>
      <c r="WI337" s="1"/>
      <c r="WJ337" s="1"/>
      <c r="WK337" s="1"/>
      <c r="WL337" s="1"/>
      <c r="WM337" s="1"/>
      <c r="WN337" s="1"/>
      <c r="WO337" s="1"/>
      <c r="WP337" s="1"/>
      <c r="WQ337" s="1"/>
      <c r="WR337" s="1"/>
      <c r="WS337" s="1"/>
      <c r="WT337" s="1"/>
      <c r="WU337" s="1"/>
      <c r="WV337" s="1"/>
      <c r="WW337" s="1"/>
      <c r="WX337" s="1"/>
      <c r="WY337" s="1"/>
      <c r="WZ337" s="1"/>
      <c r="XA337" s="1"/>
      <c r="XB337" s="1"/>
      <c r="XC337" s="1"/>
      <c r="XD337" s="1"/>
      <c r="XE337" s="1"/>
      <c r="XF337" s="1"/>
      <c r="XG337" s="1"/>
      <c r="XH337" s="1"/>
      <c r="XI337" s="1"/>
      <c r="XJ337" s="1"/>
      <c r="XK337" s="1"/>
      <c r="XL337" s="1"/>
      <c r="XM337" s="1"/>
      <c r="XN337" s="1"/>
      <c r="XO337" s="1"/>
      <c r="XP337" s="1"/>
      <c r="XQ337" s="1"/>
      <c r="XR337" s="1"/>
      <c r="XS337" s="1"/>
      <c r="XT337" s="1"/>
      <c r="XU337" s="1"/>
      <c r="XV337" s="1"/>
      <c r="XW337" s="1"/>
      <c r="XX337" s="1"/>
      <c r="XY337" s="1"/>
      <c r="XZ337" s="1"/>
      <c r="YA337" s="1"/>
      <c r="YB337" s="1"/>
      <c r="YC337" s="1"/>
      <c r="YD337" s="1"/>
      <c r="YE337" s="1"/>
      <c r="YF337" s="1"/>
      <c r="YG337" s="1"/>
      <c r="YH337" s="1"/>
      <c r="YI337" s="1"/>
      <c r="YJ337" s="1"/>
      <c r="YK337" s="1"/>
      <c r="YL337" s="1"/>
      <c r="YM337" s="1"/>
      <c r="YN337" s="1"/>
      <c r="YO337" s="1"/>
      <c r="YP337" s="1"/>
      <c r="YQ337" s="1"/>
      <c r="YR337" s="1"/>
      <c r="YS337" s="1"/>
      <c r="YT337" s="1"/>
      <c r="YU337" s="1"/>
      <c r="YV337" s="1"/>
      <c r="YW337" s="1"/>
      <c r="YX337" s="1"/>
      <c r="YY337" s="1"/>
      <c r="YZ337" s="1"/>
      <c r="ZA337" s="1"/>
      <c r="ZB337" s="1"/>
      <c r="ZC337" s="1"/>
      <c r="ZD337" s="1"/>
      <c r="ZE337" s="1"/>
      <c r="ZF337" s="1"/>
      <c r="ZG337" s="1"/>
      <c r="ZH337" s="1"/>
      <c r="ZI337" s="1"/>
      <c r="ZJ337" s="1"/>
      <c r="ZK337" s="1"/>
      <c r="ZL337" s="1"/>
      <c r="ZM337" s="1"/>
      <c r="ZN337" s="1"/>
      <c r="ZO337" s="1"/>
      <c r="ZP337" s="1"/>
      <c r="ZQ337" s="1"/>
      <c r="ZR337" s="1"/>
      <c r="ZS337" s="1"/>
      <c r="ZT337" s="1"/>
      <c r="ZU337" s="1"/>
      <c r="ZV337" s="1"/>
      <c r="ZW337" s="1"/>
      <c r="ZX337" s="1"/>
      <c r="ZY337" s="1"/>
      <c r="ZZ337" s="1"/>
      <c r="AAA337" s="1"/>
      <c r="AAB337" s="1"/>
      <c r="AAC337" s="1"/>
      <c r="AAD337" s="1"/>
      <c r="AAE337" s="1"/>
      <c r="AAF337" s="1"/>
      <c r="AAG337" s="1"/>
      <c r="AAH337" s="1"/>
      <c r="AAI337" s="1"/>
      <c r="AAJ337" s="1"/>
      <c r="AAK337" s="1"/>
      <c r="AAL337" s="1"/>
      <c r="AAM337" s="1"/>
      <c r="AAN337" s="1"/>
      <c r="AAO337" s="1"/>
      <c r="AAP337" s="1"/>
      <c r="AAQ337" s="1"/>
      <c r="AAR337" s="1"/>
      <c r="AAS337" s="1"/>
      <c r="AAT337" s="1"/>
      <c r="AAU337" s="1"/>
      <c r="AAV337" s="1"/>
      <c r="AAW337" s="1"/>
      <c r="AAX337" s="1"/>
      <c r="AAY337" s="1"/>
      <c r="AAZ337" s="1"/>
      <c r="ABA337" s="1"/>
      <c r="ABB337" s="1"/>
      <c r="ABC337" s="1"/>
      <c r="ABD337" s="1"/>
      <c r="ABE337" s="1"/>
      <c r="ABF337" s="1"/>
      <c r="ABG337" s="1"/>
      <c r="ABH337" s="1"/>
      <c r="ABI337" s="1"/>
      <c r="ABJ337" s="1"/>
      <c r="ABK337" s="1"/>
      <c r="ABL337" s="1"/>
      <c r="ABM337" s="1"/>
      <c r="ABN337" s="1"/>
      <c r="ABO337" s="1"/>
      <c r="ABP337" s="1"/>
      <c r="ABQ337" s="1"/>
      <c r="ABR337" s="1"/>
      <c r="ABS337" s="1"/>
      <c r="ABT337" s="1"/>
      <c r="ABU337" s="1"/>
      <c r="ABV337" s="1"/>
      <c r="ABW337" s="1"/>
      <c r="ABX337" s="1"/>
      <c r="ABY337" s="1"/>
      <c r="ABZ337" s="1"/>
      <c r="ACA337" s="1"/>
      <c r="ACB337" s="1"/>
      <c r="ACC337" s="1"/>
      <c r="ACD337" s="1"/>
      <c r="ACE337" s="1"/>
      <c r="ACF337" s="1"/>
      <c r="ACG337" s="1"/>
      <c r="ACH337" s="1"/>
      <c r="ACI337" s="1"/>
      <c r="ACJ337" s="1"/>
      <c r="ACK337" s="1"/>
      <c r="ACL337" s="1"/>
      <c r="ACM337" s="1"/>
      <c r="ACN337" s="1"/>
      <c r="ACO337" s="1"/>
      <c r="ACP337" s="1"/>
      <c r="ACQ337" s="1"/>
      <c r="ACR337" s="1"/>
      <c r="ACS337" s="1"/>
      <c r="ACT337" s="1"/>
      <c r="ACU337" s="1"/>
      <c r="ACV337" s="1"/>
      <c r="ACW337" s="1"/>
      <c r="ACX337" s="1"/>
      <c r="ACY337" s="1"/>
      <c r="ACZ337" s="1"/>
      <c r="ADA337" s="1"/>
      <c r="ADB337" s="1"/>
      <c r="ADC337" s="1"/>
      <c r="ADD337" s="1"/>
      <c r="ADE337" s="1"/>
      <c r="ADF337" s="1"/>
      <c r="ADG337" s="1"/>
      <c r="ADH337" s="1"/>
      <c r="ADI337" s="1"/>
      <c r="ADJ337" s="1"/>
      <c r="ADK337" s="1"/>
      <c r="ADL337" s="1"/>
      <c r="ADM337" s="1"/>
      <c r="ADN337" s="1"/>
      <c r="ADO337" s="1"/>
      <c r="ADP337" s="1"/>
      <c r="ADQ337" s="1"/>
      <c r="ADR337" s="1"/>
      <c r="ADS337" s="1"/>
      <c r="ADT337" s="1"/>
      <c r="ADU337" s="1"/>
      <c r="ADV337" s="1"/>
      <c r="ADW337" s="1"/>
      <c r="ADX337" s="1"/>
      <c r="ADY337" s="1"/>
      <c r="ADZ337" s="1"/>
      <c r="AEA337" s="1"/>
      <c r="AEB337" s="1"/>
      <c r="AEC337" s="1"/>
      <c r="AED337" s="1"/>
      <c r="AEE337" s="1"/>
      <c r="AEF337" s="1"/>
      <c r="AEG337" s="1"/>
      <c r="AEH337" s="1"/>
      <c r="AEI337" s="1"/>
      <c r="AEJ337" s="1"/>
      <c r="AEK337" s="1"/>
      <c r="AEL337" s="1"/>
      <c r="AEM337" s="1"/>
      <c r="AEN337" s="1"/>
      <c r="AEO337" s="1"/>
      <c r="AEP337" s="1"/>
      <c r="AEQ337" s="1"/>
      <c r="AER337" s="1"/>
      <c r="AES337" s="1"/>
      <c r="AET337" s="1"/>
      <c r="AEU337" s="1"/>
      <c r="AEV337" s="1"/>
      <c r="AEW337" s="1"/>
      <c r="AEX337" s="1"/>
      <c r="AEY337" s="1"/>
      <c r="AEZ337" s="1"/>
      <c r="AFA337" s="1"/>
      <c r="AFB337" s="1"/>
      <c r="AFC337" s="1"/>
      <c r="AFD337" s="1"/>
      <c r="AFE337" s="1"/>
      <c r="AFF337" s="1"/>
      <c r="AFG337" s="1"/>
      <c r="AFH337" s="1"/>
      <c r="AFI337" s="1"/>
      <c r="AFJ337" s="1"/>
      <c r="AFK337" s="1"/>
      <c r="AFL337" s="1"/>
      <c r="AFM337" s="1"/>
      <c r="AFN337" s="1"/>
      <c r="AFO337" s="1"/>
      <c r="AFP337" s="1"/>
      <c r="AFQ337" s="1"/>
      <c r="AFR337" s="1"/>
      <c r="AFS337" s="1"/>
      <c r="AFT337" s="1"/>
      <c r="AFU337" s="1"/>
      <c r="AFV337" s="1"/>
      <c r="AFW337" s="1"/>
      <c r="AFX337" s="1"/>
      <c r="AFY337" s="1"/>
      <c r="AFZ337" s="1"/>
      <c r="AGA337" s="1"/>
      <c r="AGB337" s="1"/>
      <c r="AGC337" s="1"/>
      <c r="AGD337" s="1"/>
      <c r="AGE337" s="1"/>
      <c r="AGF337" s="1"/>
      <c r="AGG337" s="1"/>
      <c r="AGH337" s="1"/>
      <c r="AGI337" s="1"/>
      <c r="AGJ337" s="1"/>
      <c r="AGK337" s="1"/>
      <c r="AGL337" s="1"/>
      <c r="AGM337" s="1"/>
      <c r="AGN337" s="1"/>
      <c r="AGO337" s="1"/>
      <c r="AGP337" s="1"/>
      <c r="AGQ337" s="1"/>
      <c r="AGR337" s="1"/>
      <c r="AGS337" s="1"/>
      <c r="AGT337" s="1"/>
      <c r="AGU337" s="1"/>
      <c r="AGV337" s="1"/>
      <c r="AGW337" s="1"/>
      <c r="AGX337" s="1"/>
      <c r="AGY337" s="1"/>
      <c r="AGZ337" s="1"/>
      <c r="AHA337" s="1"/>
      <c r="AHB337" s="1"/>
      <c r="AHC337" s="1"/>
      <c r="AHD337" s="1"/>
      <c r="AHE337" s="1"/>
      <c r="AHF337" s="1"/>
      <c r="AHG337" s="1"/>
      <c r="AHH337" s="1"/>
      <c r="AHI337" s="1"/>
      <c r="AHJ337" s="1"/>
      <c r="AHK337" s="1"/>
      <c r="AHL337" s="1"/>
      <c r="AHM337" s="1"/>
      <c r="AHN337" s="1"/>
      <c r="AHO337" s="1"/>
      <c r="AHP337" s="1"/>
      <c r="AHQ337" s="1"/>
      <c r="AHR337" s="1"/>
      <c r="AHS337" s="1"/>
      <c r="AHT337" s="1"/>
      <c r="AHU337" s="1"/>
      <c r="AHV337" s="1"/>
      <c r="AHW337" s="1"/>
      <c r="AHX337" s="1"/>
      <c r="AHY337" s="1"/>
      <c r="AHZ337" s="1"/>
      <c r="AIA337" s="1"/>
      <c r="AIB337" s="1"/>
      <c r="AIC337" s="1"/>
      <c r="AID337" s="1"/>
      <c r="AIE337" s="1"/>
      <c r="AIF337" s="1"/>
      <c r="AIG337" s="1"/>
      <c r="AIH337" s="1"/>
      <c r="AII337" s="1"/>
      <c r="AIJ337" s="1"/>
      <c r="AIK337" s="1"/>
      <c r="AIL337" s="1"/>
      <c r="AIM337" s="1"/>
      <c r="AIN337" s="1"/>
      <c r="AIO337" s="1"/>
      <c r="AIP337" s="1"/>
      <c r="AIQ337" s="1"/>
      <c r="AIR337" s="1"/>
      <c r="AIS337" s="1"/>
      <c r="AIT337" s="1"/>
      <c r="AIU337" s="1"/>
      <c r="AIV337" s="1"/>
      <c r="AIW337" s="1"/>
      <c r="AIX337" s="1"/>
      <c r="AIY337" s="1"/>
      <c r="AIZ337" s="1"/>
      <c r="AJA337" s="1"/>
      <c r="AJB337" s="1"/>
      <c r="AJC337" s="1"/>
      <c r="AJD337" s="1"/>
      <c r="AJE337" s="1"/>
    </row>
    <row r="338" spans="1:941" ht="27.75" customHeight="1">
      <c r="A338" s="141" t="s">
        <v>278</v>
      </c>
      <c r="B338" s="141"/>
      <c r="C338" s="141"/>
      <c r="D338" s="141"/>
      <c r="E338" s="141"/>
      <c r="F338" s="141"/>
      <c r="G338" s="141"/>
      <c r="H338" s="141"/>
      <c r="I338" s="141"/>
    </row>
    <row r="339" spans="1:941">
      <c r="A339" s="87">
        <v>324</v>
      </c>
      <c r="B339" s="88" t="s">
        <v>279</v>
      </c>
      <c r="C339" s="61" t="s">
        <v>914</v>
      </c>
      <c r="D339" s="64">
        <v>10</v>
      </c>
      <c r="E339" s="65">
        <v>17.099999999999998</v>
      </c>
      <c r="F339" s="65">
        <v>4.6000000000000014</v>
      </c>
      <c r="G339" s="65">
        <v>4.7</v>
      </c>
      <c r="H339" s="65">
        <v>2.0000000000000004</v>
      </c>
      <c r="I339" s="66">
        <f t="shared" ref="I339:I366" si="27">SUM(E339:H339)</f>
        <v>28.4</v>
      </c>
    </row>
    <row r="340" spans="1:941">
      <c r="A340" s="87">
        <v>325</v>
      </c>
      <c r="B340" s="70" t="s">
        <v>280</v>
      </c>
      <c r="C340" s="61" t="s">
        <v>869</v>
      </c>
      <c r="D340" s="64">
        <v>9</v>
      </c>
      <c r="E340" s="68">
        <v>6.6000000000000005</v>
      </c>
      <c r="F340" s="68">
        <v>2.5999999999999996</v>
      </c>
      <c r="G340" s="68">
        <v>2.7</v>
      </c>
      <c r="H340" s="111">
        <v>2.0000000000000004</v>
      </c>
      <c r="I340" s="66">
        <f t="shared" si="27"/>
        <v>13.899999999999999</v>
      </c>
    </row>
    <row r="341" spans="1:941">
      <c r="A341" s="87">
        <v>326</v>
      </c>
      <c r="B341" s="17" t="s">
        <v>868</v>
      </c>
      <c r="C341" s="61" t="s">
        <v>915</v>
      </c>
      <c r="D341" s="64">
        <v>10</v>
      </c>
      <c r="E341" s="65">
        <v>11.6</v>
      </c>
      <c r="F341" s="65">
        <v>5.1000000000000014</v>
      </c>
      <c r="G341" s="65">
        <v>4.2</v>
      </c>
      <c r="H341" s="65">
        <v>2.5000000000000004</v>
      </c>
      <c r="I341" s="66">
        <f t="shared" si="27"/>
        <v>23.400000000000002</v>
      </c>
    </row>
    <row r="342" spans="1:941">
      <c r="A342" s="87">
        <v>327</v>
      </c>
      <c r="B342" s="70" t="s">
        <v>281</v>
      </c>
      <c r="C342" s="61" t="s">
        <v>869</v>
      </c>
      <c r="D342" s="64" t="s">
        <v>20</v>
      </c>
      <c r="E342" s="65">
        <v>6.6000000000000005</v>
      </c>
      <c r="F342" s="65">
        <v>5.6000000000000014</v>
      </c>
      <c r="G342" s="65">
        <v>2.2000000000000002</v>
      </c>
      <c r="H342" s="65">
        <v>1.5000000000000004</v>
      </c>
      <c r="I342" s="66">
        <f t="shared" si="27"/>
        <v>15.900000000000002</v>
      </c>
    </row>
    <row r="343" spans="1:941">
      <c r="A343" s="87">
        <v>328</v>
      </c>
      <c r="B343" s="16" t="s">
        <v>282</v>
      </c>
      <c r="C343" s="61" t="s">
        <v>924</v>
      </c>
      <c r="D343" s="64">
        <v>22</v>
      </c>
      <c r="E343" s="65">
        <v>13.6</v>
      </c>
      <c r="F343" s="65">
        <v>10.100000000000001</v>
      </c>
      <c r="G343" s="65">
        <v>5.2</v>
      </c>
      <c r="H343" s="65">
        <v>2.0000000000000004</v>
      </c>
      <c r="I343" s="66">
        <f t="shared" si="27"/>
        <v>30.900000000000002</v>
      </c>
    </row>
    <row r="344" spans="1:941">
      <c r="A344" s="87">
        <v>329</v>
      </c>
      <c r="B344" s="57" t="s">
        <v>283</v>
      </c>
      <c r="C344" s="17" t="s">
        <v>916</v>
      </c>
      <c r="D344" s="64">
        <v>9</v>
      </c>
      <c r="E344" s="65">
        <v>13.6</v>
      </c>
      <c r="F344" s="65">
        <v>5.6000000000000014</v>
      </c>
      <c r="G344" s="65">
        <v>5.2</v>
      </c>
      <c r="H344" s="65">
        <v>2.0000000000000004</v>
      </c>
      <c r="I344" s="66">
        <f t="shared" si="27"/>
        <v>26.400000000000002</v>
      </c>
    </row>
    <row r="345" spans="1:941">
      <c r="A345" s="87">
        <v>330</v>
      </c>
      <c r="B345" s="16" t="s">
        <v>874</v>
      </c>
      <c r="C345" s="17" t="s">
        <v>916</v>
      </c>
      <c r="D345" s="64">
        <v>5</v>
      </c>
      <c r="E345" s="65">
        <v>6.6000000000000005</v>
      </c>
      <c r="F345" s="65">
        <v>5.1000000000000014</v>
      </c>
      <c r="G345" s="65">
        <v>4.2</v>
      </c>
      <c r="H345" s="65">
        <v>2.0000000000000004</v>
      </c>
      <c r="I345" s="66">
        <f t="shared" si="27"/>
        <v>17.900000000000002</v>
      </c>
    </row>
    <row r="346" spans="1:941">
      <c r="A346" s="87">
        <v>331</v>
      </c>
      <c r="B346" s="16" t="s">
        <v>284</v>
      </c>
      <c r="C346" s="61" t="s">
        <v>923</v>
      </c>
      <c r="D346" s="64">
        <v>27</v>
      </c>
      <c r="E346" s="65">
        <v>12.6</v>
      </c>
      <c r="F346" s="65">
        <v>6.1000000000000014</v>
      </c>
      <c r="G346" s="65">
        <v>5.2</v>
      </c>
      <c r="H346" s="65">
        <v>2.0000000000000004</v>
      </c>
      <c r="I346" s="66">
        <f t="shared" si="27"/>
        <v>25.900000000000002</v>
      </c>
    </row>
    <row r="347" spans="1:941">
      <c r="A347" s="87">
        <v>332</v>
      </c>
      <c r="B347" s="16" t="s">
        <v>285</v>
      </c>
      <c r="C347" s="17" t="s">
        <v>916</v>
      </c>
      <c r="D347" s="64">
        <v>10</v>
      </c>
      <c r="E347" s="65">
        <v>7.1000000000000005</v>
      </c>
      <c r="F347" s="65">
        <v>3.5999999999999996</v>
      </c>
      <c r="G347" s="65">
        <v>2.2000000000000002</v>
      </c>
      <c r="H347" s="65">
        <v>2.5000000000000004</v>
      </c>
      <c r="I347" s="66">
        <f t="shared" si="27"/>
        <v>15.399999999999999</v>
      </c>
    </row>
    <row r="348" spans="1:941">
      <c r="A348" s="87">
        <v>333</v>
      </c>
      <c r="B348" s="16" t="s">
        <v>406</v>
      </c>
      <c r="C348" s="17" t="s">
        <v>916</v>
      </c>
      <c r="D348" s="64">
        <v>8</v>
      </c>
      <c r="E348" s="65">
        <v>6.1000000000000005</v>
      </c>
      <c r="F348" s="65">
        <v>4.6000000000000014</v>
      </c>
      <c r="G348" s="65">
        <v>4.7</v>
      </c>
      <c r="H348" s="65">
        <v>3.0000000000000004</v>
      </c>
      <c r="I348" s="66">
        <f>SUM(E348:H348)</f>
        <v>18.400000000000002</v>
      </c>
    </row>
    <row r="349" spans="1:941">
      <c r="A349" s="87">
        <v>334</v>
      </c>
      <c r="B349" s="70" t="s">
        <v>793</v>
      </c>
      <c r="C349" s="61" t="s">
        <v>917</v>
      </c>
      <c r="D349" s="64" t="s">
        <v>20</v>
      </c>
      <c r="E349" s="65">
        <v>7.1000000000000005</v>
      </c>
      <c r="F349" s="65">
        <v>4.6000000000000014</v>
      </c>
      <c r="G349" s="65">
        <v>3.7</v>
      </c>
      <c r="H349" s="65">
        <v>2.0000000000000004</v>
      </c>
      <c r="I349" s="66">
        <f>SUM(E349:H349)</f>
        <v>17.400000000000002</v>
      </c>
    </row>
    <row r="350" spans="1:941" s="1" customFormat="1">
      <c r="A350" s="87">
        <v>335</v>
      </c>
      <c r="B350" s="70" t="s">
        <v>286</v>
      </c>
      <c r="C350" s="17" t="s">
        <v>916</v>
      </c>
      <c r="D350" s="64" t="s">
        <v>20</v>
      </c>
      <c r="E350" s="65">
        <v>6.1000000000000005</v>
      </c>
      <c r="F350" s="65">
        <v>3.0999999999999996</v>
      </c>
      <c r="G350" s="65">
        <v>2.2000000000000002</v>
      </c>
      <c r="H350" s="65">
        <v>2.5000000000000004</v>
      </c>
      <c r="I350" s="66">
        <f>SUM(E350:H350)</f>
        <v>13.899999999999999</v>
      </c>
    </row>
    <row r="351" spans="1:941">
      <c r="A351" s="87">
        <v>336</v>
      </c>
      <c r="B351" s="16" t="s">
        <v>287</v>
      </c>
      <c r="C351" s="61" t="s">
        <v>877</v>
      </c>
      <c r="D351" s="64">
        <v>15</v>
      </c>
      <c r="E351" s="65">
        <v>10.1</v>
      </c>
      <c r="F351" s="65">
        <v>5.6000000000000014</v>
      </c>
      <c r="G351" s="65">
        <v>2.2000000000000002</v>
      </c>
      <c r="H351" s="65">
        <v>2.0000000000000004</v>
      </c>
      <c r="I351" s="66">
        <f t="shared" si="27"/>
        <v>19.900000000000002</v>
      </c>
    </row>
    <row r="352" spans="1:941">
      <c r="A352" s="87">
        <v>337</v>
      </c>
      <c r="B352" s="70" t="s">
        <v>288</v>
      </c>
      <c r="C352" s="61" t="s">
        <v>878</v>
      </c>
      <c r="D352" s="64">
        <v>10</v>
      </c>
      <c r="E352" s="65">
        <v>7.1000000000000005</v>
      </c>
      <c r="F352" s="65">
        <v>5.6000000000000014</v>
      </c>
      <c r="G352" s="65">
        <v>3.2</v>
      </c>
      <c r="H352" s="65">
        <v>2.0000000000000004</v>
      </c>
      <c r="I352" s="66">
        <f t="shared" si="27"/>
        <v>17.900000000000002</v>
      </c>
    </row>
    <row r="353" spans="1:9">
      <c r="A353" s="87">
        <v>338</v>
      </c>
      <c r="B353" s="16" t="s">
        <v>289</v>
      </c>
      <c r="C353" s="61" t="s">
        <v>876</v>
      </c>
      <c r="D353" s="64" t="s">
        <v>20</v>
      </c>
      <c r="E353" s="65">
        <v>6.6000000000000005</v>
      </c>
      <c r="F353" s="65">
        <v>6.1000000000000014</v>
      </c>
      <c r="G353" s="65">
        <v>4.7</v>
      </c>
      <c r="H353" s="65">
        <v>2.0000000000000004</v>
      </c>
      <c r="I353" s="66">
        <f t="shared" si="27"/>
        <v>19.400000000000002</v>
      </c>
    </row>
    <row r="354" spans="1:9" s="1" customFormat="1">
      <c r="A354" s="87">
        <v>339</v>
      </c>
      <c r="B354" s="57" t="s">
        <v>139</v>
      </c>
      <c r="C354" s="17" t="s">
        <v>916</v>
      </c>
      <c r="D354" s="64">
        <v>10</v>
      </c>
      <c r="E354" s="65">
        <v>7.1000000000000005</v>
      </c>
      <c r="F354" s="65">
        <v>4.6000000000000014</v>
      </c>
      <c r="G354" s="65">
        <v>3.2</v>
      </c>
      <c r="H354" s="65">
        <v>2.5000000000000004</v>
      </c>
      <c r="I354" s="66">
        <f t="shared" si="27"/>
        <v>17.400000000000002</v>
      </c>
    </row>
    <row r="355" spans="1:9">
      <c r="A355" s="87">
        <v>340</v>
      </c>
      <c r="B355" s="16" t="s">
        <v>290</v>
      </c>
      <c r="C355" s="61" t="s">
        <v>922</v>
      </c>
      <c r="D355" s="64" t="s">
        <v>20</v>
      </c>
      <c r="E355" s="65">
        <v>6.1000000000000005</v>
      </c>
      <c r="F355" s="65">
        <v>3.5999999999999996</v>
      </c>
      <c r="G355" s="65">
        <v>4.2</v>
      </c>
      <c r="H355" s="65">
        <v>3.0000000000000004</v>
      </c>
      <c r="I355" s="66">
        <f t="shared" si="27"/>
        <v>16.899999999999999</v>
      </c>
    </row>
    <row r="356" spans="1:9">
      <c r="A356" s="87">
        <v>341</v>
      </c>
      <c r="B356" s="16" t="s">
        <v>291</v>
      </c>
      <c r="C356" s="17" t="s">
        <v>916</v>
      </c>
      <c r="D356" s="64">
        <v>10</v>
      </c>
      <c r="E356" s="65">
        <v>5.6000000000000005</v>
      </c>
      <c r="F356" s="65">
        <v>4.6000000000000014</v>
      </c>
      <c r="G356" s="65">
        <v>4.2</v>
      </c>
      <c r="H356" s="65">
        <v>2.5000000000000004</v>
      </c>
      <c r="I356" s="66">
        <f t="shared" si="27"/>
        <v>16.900000000000002</v>
      </c>
    </row>
    <row r="357" spans="1:9">
      <c r="A357" s="87">
        <v>342</v>
      </c>
      <c r="B357" s="16" t="s">
        <v>292</v>
      </c>
      <c r="C357" s="61" t="s">
        <v>920</v>
      </c>
      <c r="D357" s="64" t="s">
        <v>20</v>
      </c>
      <c r="E357" s="65">
        <v>4.6000000000000005</v>
      </c>
      <c r="F357" s="65">
        <v>3.5999999999999996</v>
      </c>
      <c r="G357" s="65">
        <v>2.7</v>
      </c>
      <c r="H357" s="65">
        <v>2.0000000000000004</v>
      </c>
      <c r="I357" s="89">
        <f>SUM(E357:H357)</f>
        <v>12.899999999999999</v>
      </c>
    </row>
    <row r="358" spans="1:9">
      <c r="A358" s="87">
        <v>343</v>
      </c>
      <c r="B358" s="17" t="s">
        <v>293</v>
      </c>
      <c r="C358" s="61" t="s">
        <v>921</v>
      </c>
      <c r="D358" s="64" t="s">
        <v>20</v>
      </c>
      <c r="E358" s="65">
        <v>6.1000000000000005</v>
      </c>
      <c r="F358" s="65">
        <v>5.1000000000000014</v>
      </c>
      <c r="G358" s="65">
        <v>3.7</v>
      </c>
      <c r="H358" s="65">
        <v>0.99999999999999989</v>
      </c>
      <c r="I358" s="89">
        <f>SUM(E358:H358)</f>
        <v>15.900000000000002</v>
      </c>
    </row>
    <row r="359" spans="1:9">
      <c r="A359" s="87">
        <v>344</v>
      </c>
      <c r="B359" s="17" t="s">
        <v>294</v>
      </c>
      <c r="C359" s="61" t="s">
        <v>872</v>
      </c>
      <c r="D359" s="64" t="s">
        <v>20</v>
      </c>
      <c r="E359" s="65">
        <v>4.6000000000000005</v>
      </c>
      <c r="F359" s="65">
        <v>5.1000000000000014</v>
      </c>
      <c r="G359" s="65">
        <v>3.2</v>
      </c>
      <c r="H359" s="65">
        <v>2.0000000000000004</v>
      </c>
      <c r="I359" s="89">
        <f>SUM(E359:H359)</f>
        <v>14.900000000000002</v>
      </c>
    </row>
    <row r="360" spans="1:9">
      <c r="A360" s="87">
        <v>345</v>
      </c>
      <c r="B360" s="17" t="s">
        <v>873</v>
      </c>
      <c r="C360" s="61" t="s">
        <v>869</v>
      </c>
      <c r="D360" s="64" t="s">
        <v>20</v>
      </c>
      <c r="E360" s="65">
        <v>6.6000000000000005</v>
      </c>
      <c r="F360" s="65">
        <v>3.0999999999999996</v>
      </c>
      <c r="G360" s="65">
        <v>2.2000000000000002</v>
      </c>
      <c r="H360" s="65">
        <v>0.99999999999999989</v>
      </c>
      <c r="I360" s="66">
        <f>SUM(E360:H360)</f>
        <v>12.899999999999999</v>
      </c>
    </row>
    <row r="361" spans="1:9">
      <c r="A361" s="87">
        <v>346</v>
      </c>
      <c r="B361" s="17" t="s">
        <v>295</v>
      </c>
      <c r="C361" s="61" t="s">
        <v>870</v>
      </c>
      <c r="D361" s="64" t="s">
        <v>20</v>
      </c>
      <c r="E361" s="65">
        <v>7.6000000000000005</v>
      </c>
      <c r="F361" s="65">
        <v>4.6000000000000014</v>
      </c>
      <c r="G361" s="65">
        <v>2.2000000000000002</v>
      </c>
      <c r="H361" s="65">
        <v>0.99999999999999989</v>
      </c>
      <c r="I361" s="66">
        <f>SUM(E361:H361)</f>
        <v>15.400000000000002</v>
      </c>
    </row>
    <row r="362" spans="1:9">
      <c r="A362" s="87">
        <v>347</v>
      </c>
      <c r="B362" s="17" t="s">
        <v>296</v>
      </c>
      <c r="C362" s="61" t="s">
        <v>879</v>
      </c>
      <c r="D362" s="64">
        <v>10</v>
      </c>
      <c r="E362" s="65">
        <v>6.6000000000000005</v>
      </c>
      <c r="F362" s="65">
        <v>3.5999999999999996</v>
      </c>
      <c r="G362" s="65">
        <v>3.2</v>
      </c>
      <c r="H362" s="65">
        <v>2.5000000000000004</v>
      </c>
      <c r="I362" s="66">
        <f t="shared" si="27"/>
        <v>15.899999999999999</v>
      </c>
    </row>
    <row r="363" spans="1:9">
      <c r="A363" s="87">
        <v>348</v>
      </c>
      <c r="B363" s="16" t="s">
        <v>297</v>
      </c>
      <c r="C363" s="17" t="s">
        <v>916</v>
      </c>
      <c r="D363" s="64" t="s">
        <v>20</v>
      </c>
      <c r="E363" s="65">
        <v>7.1000000000000005</v>
      </c>
      <c r="F363" s="65">
        <v>5.1000000000000014</v>
      </c>
      <c r="G363" s="65">
        <v>2.7</v>
      </c>
      <c r="H363" s="65">
        <v>2.0000000000000004</v>
      </c>
      <c r="I363" s="66">
        <f t="shared" si="27"/>
        <v>16.900000000000002</v>
      </c>
    </row>
    <row r="364" spans="1:9">
      <c r="A364" s="87">
        <v>349</v>
      </c>
      <c r="B364" s="16" t="s">
        <v>298</v>
      </c>
      <c r="C364" s="17" t="s">
        <v>916</v>
      </c>
      <c r="D364" s="64" t="s">
        <v>20</v>
      </c>
      <c r="E364" s="65">
        <v>6.6000000000000005</v>
      </c>
      <c r="F364" s="65">
        <v>5.1000000000000014</v>
      </c>
      <c r="G364" s="65">
        <v>2.2000000000000002</v>
      </c>
      <c r="H364" s="65">
        <v>2.0000000000000004</v>
      </c>
      <c r="I364" s="66">
        <f t="shared" si="27"/>
        <v>15.900000000000002</v>
      </c>
    </row>
    <row r="365" spans="1:9">
      <c r="A365" s="87">
        <v>350</v>
      </c>
      <c r="B365" s="16" t="s">
        <v>299</v>
      </c>
      <c r="C365" s="17" t="s">
        <v>916</v>
      </c>
      <c r="D365" s="64" t="s">
        <v>20</v>
      </c>
      <c r="E365" s="65">
        <v>5.1000000000000005</v>
      </c>
      <c r="F365" s="65">
        <v>3.0999999999999996</v>
      </c>
      <c r="G365" s="65">
        <v>2.7</v>
      </c>
      <c r="H365" s="65">
        <v>2.0000000000000004</v>
      </c>
      <c r="I365" s="66">
        <f t="shared" si="27"/>
        <v>12.899999999999999</v>
      </c>
    </row>
    <row r="366" spans="1:9">
      <c r="A366" s="87">
        <v>351</v>
      </c>
      <c r="B366" s="15" t="s">
        <v>300</v>
      </c>
      <c r="C366" s="61" t="s">
        <v>926</v>
      </c>
      <c r="D366" s="64" t="s">
        <v>20</v>
      </c>
      <c r="E366" s="65">
        <v>5.1000000000000005</v>
      </c>
      <c r="F366" s="65">
        <v>3.0999999999999996</v>
      </c>
      <c r="G366" s="65">
        <v>2.7</v>
      </c>
      <c r="H366" s="65">
        <v>2.0000000000000004</v>
      </c>
      <c r="I366" s="66">
        <f t="shared" si="27"/>
        <v>12.899999999999999</v>
      </c>
    </row>
    <row r="367" spans="1:9">
      <c r="A367" s="87">
        <v>352</v>
      </c>
      <c r="B367" s="15" t="s">
        <v>301</v>
      </c>
      <c r="C367" s="17" t="s">
        <v>916</v>
      </c>
      <c r="D367" s="64">
        <v>20</v>
      </c>
      <c r="E367" s="65">
        <v>8.1</v>
      </c>
      <c r="F367" s="65">
        <v>5.1000000000000014</v>
      </c>
      <c r="G367" s="65">
        <v>3.2</v>
      </c>
      <c r="H367" s="65">
        <v>2.5000000000000004</v>
      </c>
      <c r="I367" s="66">
        <f t="shared" ref="I367:I383" si="28">SUM(E367:H367)</f>
        <v>18.900000000000002</v>
      </c>
    </row>
    <row r="368" spans="1:9">
      <c r="A368" s="87">
        <v>353</v>
      </c>
      <c r="B368" s="15" t="s">
        <v>302</v>
      </c>
      <c r="C368" s="17" t="s">
        <v>916</v>
      </c>
      <c r="D368" s="64" t="s">
        <v>20</v>
      </c>
      <c r="E368" s="65">
        <v>6.1000000000000005</v>
      </c>
      <c r="F368" s="65">
        <v>4.1000000000000014</v>
      </c>
      <c r="G368" s="65">
        <v>3.7</v>
      </c>
      <c r="H368" s="65">
        <v>2.0000000000000004</v>
      </c>
      <c r="I368" s="66">
        <f t="shared" si="28"/>
        <v>15.900000000000002</v>
      </c>
    </row>
    <row r="369" spans="1:9">
      <c r="A369" s="87">
        <v>354</v>
      </c>
      <c r="B369" s="15" t="s">
        <v>303</v>
      </c>
      <c r="C369" s="17" t="s">
        <v>916</v>
      </c>
      <c r="D369" s="64">
        <v>6</v>
      </c>
      <c r="E369" s="65">
        <v>5.6000000000000005</v>
      </c>
      <c r="F369" s="65">
        <v>4.1000000000000014</v>
      </c>
      <c r="G369" s="65">
        <v>2.2000000000000002</v>
      </c>
      <c r="H369" s="65">
        <v>2.0000000000000004</v>
      </c>
      <c r="I369" s="66">
        <f t="shared" si="28"/>
        <v>13.900000000000002</v>
      </c>
    </row>
    <row r="370" spans="1:9">
      <c r="A370" s="87">
        <v>355</v>
      </c>
      <c r="B370" s="15" t="s">
        <v>304</v>
      </c>
      <c r="C370" s="17" t="s">
        <v>916</v>
      </c>
      <c r="D370" s="64" t="s">
        <v>20</v>
      </c>
      <c r="E370" s="65">
        <v>6.6000000000000005</v>
      </c>
      <c r="F370" s="65">
        <v>5.1000000000000014</v>
      </c>
      <c r="G370" s="65">
        <v>2.2000000000000002</v>
      </c>
      <c r="H370" s="65">
        <v>2.0000000000000004</v>
      </c>
      <c r="I370" s="66">
        <f t="shared" si="28"/>
        <v>15.900000000000002</v>
      </c>
    </row>
    <row r="371" spans="1:9">
      <c r="A371" s="87">
        <v>356</v>
      </c>
      <c r="B371" s="15" t="s">
        <v>305</v>
      </c>
      <c r="C371" s="17" t="s">
        <v>916</v>
      </c>
      <c r="D371" s="64" t="s">
        <v>20</v>
      </c>
      <c r="E371" s="65">
        <v>5.1000000000000005</v>
      </c>
      <c r="F371" s="65">
        <v>3.0999999999999996</v>
      </c>
      <c r="G371" s="65">
        <v>2.7</v>
      </c>
      <c r="H371" s="65">
        <v>2.0000000000000004</v>
      </c>
      <c r="I371" s="66">
        <f t="shared" si="28"/>
        <v>12.899999999999999</v>
      </c>
    </row>
    <row r="372" spans="1:9">
      <c r="A372" s="87">
        <v>357</v>
      </c>
      <c r="B372" s="15" t="s">
        <v>306</v>
      </c>
      <c r="C372" s="17" t="s">
        <v>916</v>
      </c>
      <c r="D372" s="64">
        <v>10</v>
      </c>
      <c r="E372" s="65">
        <v>6.6000000000000005</v>
      </c>
      <c r="F372" s="65">
        <v>5.6000000000000014</v>
      </c>
      <c r="G372" s="65">
        <v>3.2</v>
      </c>
      <c r="H372" s="65">
        <v>2.5000000000000004</v>
      </c>
      <c r="I372" s="66">
        <f t="shared" si="28"/>
        <v>17.900000000000002</v>
      </c>
    </row>
    <row r="373" spans="1:9">
      <c r="A373" s="87">
        <v>358</v>
      </c>
      <c r="B373" s="15" t="s">
        <v>307</v>
      </c>
      <c r="C373" s="17" t="s">
        <v>916</v>
      </c>
      <c r="D373" s="64" t="s">
        <v>20</v>
      </c>
      <c r="E373" s="65">
        <v>4.6000000000000005</v>
      </c>
      <c r="F373" s="65">
        <v>3.5999999999999996</v>
      </c>
      <c r="G373" s="65">
        <v>2.2000000000000002</v>
      </c>
      <c r="H373" s="65">
        <v>2.0000000000000004</v>
      </c>
      <c r="I373" s="89">
        <f t="shared" si="28"/>
        <v>12.399999999999999</v>
      </c>
    </row>
    <row r="374" spans="1:9">
      <c r="A374" s="87">
        <v>359</v>
      </c>
      <c r="B374" s="15" t="s">
        <v>308</v>
      </c>
      <c r="C374" s="17" t="s">
        <v>916</v>
      </c>
      <c r="D374" s="64" t="s">
        <v>20</v>
      </c>
      <c r="E374" s="65">
        <v>6.1000000000000005</v>
      </c>
      <c r="F374" s="65">
        <v>5.1000000000000014</v>
      </c>
      <c r="G374" s="65">
        <v>3.7</v>
      </c>
      <c r="H374" s="65">
        <v>0.99999999999999989</v>
      </c>
      <c r="I374" s="89">
        <f t="shared" si="28"/>
        <v>15.900000000000002</v>
      </c>
    </row>
    <row r="375" spans="1:9">
      <c r="A375" s="87">
        <v>360</v>
      </c>
      <c r="B375" s="69" t="s">
        <v>309</v>
      </c>
      <c r="C375" s="61" t="s">
        <v>925</v>
      </c>
      <c r="D375" s="64">
        <v>10</v>
      </c>
      <c r="E375" s="65">
        <v>8.1</v>
      </c>
      <c r="F375" s="65">
        <v>3.5999999999999996</v>
      </c>
      <c r="G375" s="65">
        <v>3.2</v>
      </c>
      <c r="H375" s="65">
        <v>2.5000000000000004</v>
      </c>
      <c r="I375" s="66">
        <f t="shared" si="28"/>
        <v>17.399999999999999</v>
      </c>
    </row>
    <row r="376" spans="1:9">
      <c r="A376" s="87">
        <v>361</v>
      </c>
      <c r="B376" s="69" t="s">
        <v>875</v>
      </c>
      <c r="C376" s="17" t="s">
        <v>916</v>
      </c>
      <c r="D376" s="64" t="s">
        <v>20</v>
      </c>
      <c r="E376" s="65">
        <v>7.1000000000000005</v>
      </c>
      <c r="F376" s="65">
        <v>5.1000000000000014</v>
      </c>
      <c r="G376" s="65">
        <v>2.7</v>
      </c>
      <c r="H376" s="65">
        <v>2.0000000000000004</v>
      </c>
      <c r="I376" s="66">
        <f t="shared" si="28"/>
        <v>16.900000000000002</v>
      </c>
    </row>
    <row r="377" spans="1:9">
      <c r="A377" s="87">
        <v>362</v>
      </c>
      <c r="B377" s="69" t="s">
        <v>310</v>
      </c>
      <c r="C377" s="17" t="s">
        <v>916</v>
      </c>
      <c r="D377" s="64" t="s">
        <v>20</v>
      </c>
      <c r="E377" s="65">
        <v>4.6000000000000005</v>
      </c>
      <c r="F377" s="65">
        <v>5.1000000000000014</v>
      </c>
      <c r="G377" s="65">
        <v>3.2</v>
      </c>
      <c r="H377" s="65">
        <v>2.0000000000000004</v>
      </c>
      <c r="I377" s="89">
        <f t="shared" si="28"/>
        <v>14.900000000000002</v>
      </c>
    </row>
    <row r="378" spans="1:9">
      <c r="A378" s="87">
        <v>363</v>
      </c>
      <c r="B378" s="69" t="s">
        <v>311</v>
      </c>
      <c r="C378" s="61" t="s">
        <v>919</v>
      </c>
      <c r="D378" s="64">
        <v>10</v>
      </c>
      <c r="E378" s="65">
        <v>8.1</v>
      </c>
      <c r="F378" s="65">
        <v>5.1000000000000014</v>
      </c>
      <c r="G378" s="65">
        <v>3.2</v>
      </c>
      <c r="H378" s="65">
        <v>2.5000000000000004</v>
      </c>
      <c r="I378" s="66">
        <f t="shared" si="28"/>
        <v>18.900000000000002</v>
      </c>
    </row>
    <row r="379" spans="1:9">
      <c r="A379" s="87">
        <v>364</v>
      </c>
      <c r="B379" s="72" t="s">
        <v>312</v>
      </c>
      <c r="C379" s="61" t="s">
        <v>918</v>
      </c>
      <c r="D379" s="64">
        <v>10</v>
      </c>
      <c r="E379" s="65">
        <v>6.6000000000000005</v>
      </c>
      <c r="F379" s="65">
        <v>5.6000000000000014</v>
      </c>
      <c r="G379" s="65">
        <v>3.2</v>
      </c>
      <c r="H379" s="65">
        <v>2.5000000000000004</v>
      </c>
      <c r="I379" s="66">
        <f t="shared" si="28"/>
        <v>17.900000000000002</v>
      </c>
    </row>
    <row r="380" spans="1:9">
      <c r="A380" s="87">
        <v>365</v>
      </c>
      <c r="B380" s="72" t="s">
        <v>313</v>
      </c>
      <c r="C380" s="17" t="s">
        <v>916</v>
      </c>
      <c r="D380" s="64" t="s">
        <v>20</v>
      </c>
      <c r="E380" s="65">
        <v>6.1000000000000005</v>
      </c>
      <c r="F380" s="65">
        <v>5.1000000000000014</v>
      </c>
      <c r="G380" s="65">
        <v>3.7</v>
      </c>
      <c r="H380" s="65">
        <v>0.99999999999999989</v>
      </c>
      <c r="I380" s="89">
        <f t="shared" si="28"/>
        <v>15.900000000000002</v>
      </c>
    </row>
    <row r="381" spans="1:9">
      <c r="A381" s="87">
        <v>366</v>
      </c>
      <c r="B381" s="72" t="s">
        <v>314</v>
      </c>
      <c r="C381" s="61" t="s">
        <v>871</v>
      </c>
      <c r="D381" s="64" t="s">
        <v>20</v>
      </c>
      <c r="E381" s="65">
        <v>4.6000000000000005</v>
      </c>
      <c r="F381" s="65">
        <v>5.1000000000000014</v>
      </c>
      <c r="G381" s="65">
        <v>3.2</v>
      </c>
      <c r="H381" s="65">
        <v>2.0000000000000004</v>
      </c>
      <c r="I381" s="89">
        <f t="shared" si="28"/>
        <v>14.900000000000002</v>
      </c>
    </row>
    <row r="382" spans="1:9">
      <c r="A382" s="87">
        <v>367</v>
      </c>
      <c r="B382" s="15" t="s">
        <v>315</v>
      </c>
      <c r="C382" s="17" t="s">
        <v>916</v>
      </c>
      <c r="D382" s="64">
        <v>50</v>
      </c>
      <c r="E382" s="65">
        <v>30.1</v>
      </c>
      <c r="F382" s="65">
        <v>15.600000000000001</v>
      </c>
      <c r="G382" s="65">
        <v>10.199999999999999</v>
      </c>
      <c r="H382" s="65">
        <v>3</v>
      </c>
      <c r="I382" s="66">
        <f t="shared" si="28"/>
        <v>58.900000000000006</v>
      </c>
    </row>
    <row r="383" spans="1:9">
      <c r="A383" s="87">
        <v>368</v>
      </c>
      <c r="B383" s="15" t="s">
        <v>316</v>
      </c>
      <c r="C383" s="17" t="s">
        <v>916</v>
      </c>
      <c r="D383" s="64">
        <v>10</v>
      </c>
      <c r="E383" s="65">
        <v>7.1000000000000005</v>
      </c>
      <c r="F383" s="65">
        <v>5.6000000000000014</v>
      </c>
      <c r="G383" s="65">
        <v>3.2</v>
      </c>
      <c r="H383" s="65">
        <v>2.0000000000000004</v>
      </c>
      <c r="I383" s="66">
        <f t="shared" si="28"/>
        <v>17.900000000000002</v>
      </c>
    </row>
    <row r="384" spans="1:9">
      <c r="A384" s="87">
        <v>369</v>
      </c>
      <c r="B384" s="18" t="s">
        <v>775</v>
      </c>
      <c r="C384" s="17" t="s">
        <v>916</v>
      </c>
      <c r="D384" s="64">
        <v>3</v>
      </c>
      <c r="E384" s="65">
        <v>6.1000000000000005</v>
      </c>
      <c r="F384" s="65">
        <v>5.1000000000000014</v>
      </c>
      <c r="G384" s="65">
        <v>3.7</v>
      </c>
      <c r="H384" s="65">
        <v>0.99999999999999989</v>
      </c>
      <c r="I384" s="89">
        <f t="shared" ref="I384:I388" si="29">SUM(E384:H384)</f>
        <v>15.900000000000002</v>
      </c>
    </row>
    <row r="385" spans="1:9">
      <c r="A385" s="87">
        <v>370</v>
      </c>
      <c r="B385" s="18" t="s">
        <v>794</v>
      </c>
      <c r="C385" s="17" t="s">
        <v>916</v>
      </c>
      <c r="D385" s="64">
        <v>10</v>
      </c>
      <c r="E385" s="65">
        <v>8.1</v>
      </c>
      <c r="F385" s="65">
        <v>3.5999999999999996</v>
      </c>
      <c r="G385" s="65">
        <v>3.2</v>
      </c>
      <c r="H385" s="65">
        <v>2.5000000000000004</v>
      </c>
      <c r="I385" s="66">
        <f t="shared" si="29"/>
        <v>17.399999999999999</v>
      </c>
    </row>
    <row r="386" spans="1:9">
      <c r="A386" s="87">
        <v>371</v>
      </c>
      <c r="B386" s="18" t="s">
        <v>795</v>
      </c>
      <c r="C386" s="17" t="s">
        <v>916</v>
      </c>
      <c r="D386" s="64">
        <v>9</v>
      </c>
      <c r="E386" s="65">
        <v>7.1000000000000005</v>
      </c>
      <c r="F386" s="65">
        <v>5.1000000000000014</v>
      </c>
      <c r="G386" s="65">
        <v>2.7</v>
      </c>
      <c r="H386" s="65">
        <v>2.0000000000000004</v>
      </c>
      <c r="I386" s="66">
        <f t="shared" si="29"/>
        <v>16.900000000000002</v>
      </c>
    </row>
    <row r="387" spans="1:9">
      <c r="A387" s="87">
        <v>372</v>
      </c>
      <c r="B387" s="61" t="s">
        <v>806</v>
      </c>
      <c r="C387" s="17" t="s">
        <v>916</v>
      </c>
      <c r="D387" s="64" t="s">
        <v>20</v>
      </c>
      <c r="E387" s="65">
        <v>4.6000000000000005</v>
      </c>
      <c r="F387" s="65">
        <v>2.0999999999999996</v>
      </c>
      <c r="G387" s="65">
        <v>3.2</v>
      </c>
      <c r="H387" s="65">
        <v>2.0000000000000004</v>
      </c>
      <c r="I387" s="89">
        <f t="shared" si="29"/>
        <v>11.9</v>
      </c>
    </row>
    <row r="388" spans="1:9">
      <c r="A388" s="87">
        <v>373</v>
      </c>
      <c r="B388" s="61" t="s">
        <v>807</v>
      </c>
      <c r="C388" s="17" t="s">
        <v>916</v>
      </c>
      <c r="D388" s="64">
        <v>5</v>
      </c>
      <c r="E388" s="65">
        <v>9.1</v>
      </c>
      <c r="F388" s="65">
        <v>3.5999999999999996</v>
      </c>
      <c r="G388" s="65">
        <v>1.7</v>
      </c>
      <c r="H388" s="65">
        <v>0.5</v>
      </c>
      <c r="I388" s="66">
        <f t="shared" si="29"/>
        <v>14.899999999999999</v>
      </c>
    </row>
    <row r="389" spans="1:9">
      <c r="A389" s="87">
        <v>374</v>
      </c>
      <c r="B389" s="61" t="s">
        <v>812</v>
      </c>
      <c r="C389" s="17" t="s">
        <v>916</v>
      </c>
      <c r="D389" s="64">
        <v>4</v>
      </c>
      <c r="E389" s="65">
        <v>4.6000000000000005</v>
      </c>
      <c r="F389" s="65">
        <v>2.0999999999999996</v>
      </c>
      <c r="G389" s="65">
        <v>3.2</v>
      </c>
      <c r="H389" s="65">
        <v>2.0000000000000004</v>
      </c>
      <c r="I389" s="89">
        <f t="shared" ref="I389" si="30">SUM(E389:H389)</f>
        <v>11.9</v>
      </c>
    </row>
    <row r="390" spans="1:9">
      <c r="A390" s="87">
        <v>375</v>
      </c>
      <c r="B390" s="61" t="s">
        <v>828</v>
      </c>
      <c r="C390" s="17" t="s">
        <v>916</v>
      </c>
      <c r="D390" s="64" t="s">
        <v>20</v>
      </c>
      <c r="E390" s="65">
        <v>5.1000000000000005</v>
      </c>
      <c r="F390" s="65">
        <v>3.0999999999999996</v>
      </c>
      <c r="G390" s="65">
        <v>2.7</v>
      </c>
      <c r="H390" s="65">
        <v>2.0000000000000004</v>
      </c>
      <c r="I390" s="66">
        <f t="shared" ref="I390" si="31">SUM(E390:H390)</f>
        <v>12.899999999999999</v>
      </c>
    </row>
    <row r="391" spans="1:9">
      <c r="A391" s="87">
        <v>376</v>
      </c>
      <c r="B391" s="61" t="s">
        <v>829</v>
      </c>
      <c r="C391" s="17" t="s">
        <v>916</v>
      </c>
      <c r="D391" s="64" t="s">
        <v>20</v>
      </c>
      <c r="E391" s="65">
        <v>4.6000000000000005</v>
      </c>
      <c r="F391" s="65">
        <v>2.0999999999999996</v>
      </c>
      <c r="G391" s="65">
        <v>3.2</v>
      </c>
      <c r="H391" s="65">
        <v>2.0000000000000004</v>
      </c>
      <c r="I391" s="89">
        <f t="shared" ref="I391:I392" si="32">SUM(E391:H391)</f>
        <v>11.9</v>
      </c>
    </row>
    <row r="392" spans="1:9">
      <c r="A392" s="87">
        <v>377</v>
      </c>
      <c r="B392" s="106" t="s">
        <v>1112</v>
      </c>
      <c r="C392" s="17" t="s">
        <v>916</v>
      </c>
      <c r="D392" s="64" t="s">
        <v>20</v>
      </c>
      <c r="E392" s="65">
        <v>4.6000000000000005</v>
      </c>
      <c r="F392" s="65">
        <v>5.1000000000000014</v>
      </c>
      <c r="G392" s="65">
        <v>3.2</v>
      </c>
      <c r="H392" s="65">
        <v>2.0000000000000004</v>
      </c>
      <c r="I392" s="89">
        <f t="shared" si="32"/>
        <v>14.900000000000002</v>
      </c>
    </row>
    <row r="393" spans="1:9" ht="14.25" customHeight="1">
      <c r="A393" s="87">
        <v>378</v>
      </c>
      <c r="B393" s="106" t="s">
        <v>1113</v>
      </c>
      <c r="C393" s="17" t="s">
        <v>916</v>
      </c>
      <c r="D393" s="64">
        <v>9</v>
      </c>
      <c r="E393" s="65">
        <v>6.6000000000000005</v>
      </c>
      <c r="F393" s="65">
        <v>5.6000000000000014</v>
      </c>
      <c r="G393" s="65">
        <v>3.2</v>
      </c>
      <c r="H393" s="65">
        <v>2.5000000000000004</v>
      </c>
      <c r="I393" s="66">
        <f t="shared" ref="I393:I394" si="33">SUM(E393:H393)</f>
        <v>17.900000000000002</v>
      </c>
    </row>
    <row r="394" spans="1:9">
      <c r="A394" s="87">
        <v>379</v>
      </c>
      <c r="B394" s="106" t="s">
        <v>1115</v>
      </c>
      <c r="C394" s="17" t="s">
        <v>916</v>
      </c>
      <c r="D394" s="64" t="s">
        <v>20</v>
      </c>
      <c r="E394" s="65">
        <v>6.6000000000000005</v>
      </c>
      <c r="F394" s="65">
        <v>4.1000000000000014</v>
      </c>
      <c r="G394" s="65">
        <v>3.2</v>
      </c>
      <c r="H394" s="65">
        <v>2.0000000000000004</v>
      </c>
      <c r="I394" s="89">
        <f t="shared" si="33"/>
        <v>15.900000000000002</v>
      </c>
    </row>
    <row r="395" spans="1:9">
      <c r="A395" s="87">
        <v>380</v>
      </c>
      <c r="B395" s="106" t="s">
        <v>1114</v>
      </c>
      <c r="C395" s="17" t="s">
        <v>916</v>
      </c>
      <c r="D395" s="64" t="s">
        <v>20</v>
      </c>
      <c r="E395" s="65">
        <v>4.6000000000000005</v>
      </c>
      <c r="F395" s="65">
        <v>2.0999999999999996</v>
      </c>
      <c r="G395" s="65">
        <v>3.2</v>
      </c>
      <c r="H395" s="65">
        <v>2.0000000000000004</v>
      </c>
      <c r="I395" s="89">
        <f t="shared" ref="I395:I398" si="34">SUM(E395:H395)</f>
        <v>11.9</v>
      </c>
    </row>
    <row r="396" spans="1:9">
      <c r="A396" s="87">
        <v>381</v>
      </c>
      <c r="B396" s="114" t="s">
        <v>1130</v>
      </c>
      <c r="C396" s="17" t="s">
        <v>916</v>
      </c>
      <c r="D396" s="64">
        <v>24</v>
      </c>
      <c r="E396" s="65">
        <v>22</v>
      </c>
      <c r="F396" s="65">
        <v>13.9</v>
      </c>
      <c r="G396" s="65">
        <v>9.1999999999999993</v>
      </c>
      <c r="H396" s="65">
        <v>2.3000000000000003</v>
      </c>
      <c r="I396" s="89">
        <f t="shared" si="34"/>
        <v>47.399999999999991</v>
      </c>
    </row>
    <row r="397" spans="1:9">
      <c r="A397" s="87">
        <v>382</v>
      </c>
      <c r="B397" s="114" t="s">
        <v>1149</v>
      </c>
      <c r="C397" s="17" t="s">
        <v>916</v>
      </c>
      <c r="D397" s="64" t="s">
        <v>20</v>
      </c>
      <c r="E397" s="65">
        <v>5.6000000000000005</v>
      </c>
      <c r="F397" s="65">
        <v>3.0999999999999996</v>
      </c>
      <c r="G397" s="65">
        <v>2.7</v>
      </c>
      <c r="H397" s="65">
        <v>2.0000000000000004</v>
      </c>
      <c r="I397" s="66">
        <f t="shared" si="34"/>
        <v>13.399999999999999</v>
      </c>
    </row>
    <row r="398" spans="1:9">
      <c r="A398" s="87">
        <v>383</v>
      </c>
      <c r="B398" s="61" t="s">
        <v>1150</v>
      </c>
      <c r="C398" s="17" t="s">
        <v>916</v>
      </c>
      <c r="D398" s="64">
        <v>9</v>
      </c>
      <c r="E398" s="65">
        <v>8.6</v>
      </c>
      <c r="F398" s="65">
        <v>5.6000000000000014</v>
      </c>
      <c r="G398" s="65">
        <v>3.2</v>
      </c>
      <c r="H398" s="65">
        <v>2.5000000000000004</v>
      </c>
      <c r="I398" s="66">
        <f t="shared" si="34"/>
        <v>19.900000000000002</v>
      </c>
    </row>
    <row r="399" spans="1:9">
      <c r="A399" s="87">
        <v>384</v>
      </c>
      <c r="B399" s="61" t="s">
        <v>1151</v>
      </c>
      <c r="C399" s="17" t="s">
        <v>916</v>
      </c>
      <c r="D399" s="64" t="s">
        <v>20</v>
      </c>
      <c r="E399" s="65">
        <v>5.3</v>
      </c>
      <c r="F399" s="65">
        <v>3</v>
      </c>
      <c r="G399" s="65">
        <v>2.7</v>
      </c>
      <c r="H399" s="65">
        <v>1.1000000000000001</v>
      </c>
      <c r="I399" s="66">
        <f t="shared" ref="I399" si="35">SUM(E399:H399)</f>
        <v>12.1</v>
      </c>
    </row>
    <row r="400" spans="1:9">
      <c r="A400" s="90"/>
      <c r="B400" s="17"/>
      <c r="C400" s="74" t="s">
        <v>76</v>
      </c>
      <c r="D400" s="75">
        <f t="shared" ref="D400:I400" si="36">SUM(D339:D399)</f>
        <v>364</v>
      </c>
      <c r="E400" s="75">
        <f t="shared" si="36"/>
        <v>461.70000000000039</v>
      </c>
      <c r="F400" s="75">
        <f t="shared" si="36"/>
        <v>293.29999999999984</v>
      </c>
      <c r="G400" s="75">
        <f t="shared" si="36"/>
        <v>208.69999999999985</v>
      </c>
      <c r="H400" s="75">
        <f t="shared" si="36"/>
        <v>123.4</v>
      </c>
      <c r="I400" s="75">
        <f t="shared" si="36"/>
        <v>1087.0999999999992</v>
      </c>
    </row>
    <row r="401" spans="1:9" ht="31.5" customHeight="1">
      <c r="A401" s="141" t="s">
        <v>317</v>
      </c>
      <c r="B401" s="141"/>
      <c r="C401" s="141"/>
      <c r="D401" s="141"/>
      <c r="E401" s="141"/>
      <c r="F401" s="141"/>
      <c r="G401" s="141"/>
      <c r="H401" s="141"/>
      <c r="I401" s="141"/>
    </row>
    <row r="402" spans="1:9" s="1" customFormat="1">
      <c r="A402" s="87">
        <v>385</v>
      </c>
      <c r="B402" s="17" t="s">
        <v>84</v>
      </c>
      <c r="C402" s="61" t="s">
        <v>929</v>
      </c>
      <c r="D402" s="64">
        <v>15</v>
      </c>
      <c r="E402" s="65">
        <v>13.6</v>
      </c>
      <c r="F402" s="65">
        <v>8.6000000000000014</v>
      </c>
      <c r="G402" s="65">
        <v>5.2</v>
      </c>
      <c r="H402" s="65">
        <v>0.99999999999999989</v>
      </c>
      <c r="I402" s="66">
        <f>SUM(E402:H402)</f>
        <v>28.400000000000002</v>
      </c>
    </row>
    <row r="403" spans="1:9">
      <c r="A403" s="87">
        <v>386</v>
      </c>
      <c r="B403" s="16" t="s">
        <v>786</v>
      </c>
      <c r="C403" s="17" t="s">
        <v>927</v>
      </c>
      <c r="D403" s="64" t="s">
        <v>20</v>
      </c>
      <c r="E403" s="65">
        <v>4.6000000000000005</v>
      </c>
      <c r="F403" s="65">
        <v>3.0999999999999996</v>
      </c>
      <c r="G403" s="65">
        <v>1.2</v>
      </c>
      <c r="H403" s="65">
        <v>2.0000000000000004</v>
      </c>
      <c r="I403" s="66">
        <f t="shared" ref="I403:I422" si="37">SUM(E403:H403)</f>
        <v>10.9</v>
      </c>
    </row>
    <row r="404" spans="1:9">
      <c r="A404" s="87">
        <v>387</v>
      </c>
      <c r="B404" s="16" t="s">
        <v>318</v>
      </c>
      <c r="C404" s="61" t="s">
        <v>930</v>
      </c>
      <c r="D404" s="64">
        <v>20</v>
      </c>
      <c r="E404" s="65">
        <v>9.6</v>
      </c>
      <c r="F404" s="65">
        <v>8.6000000000000014</v>
      </c>
      <c r="G404" s="65">
        <v>6.7</v>
      </c>
      <c r="H404" s="65">
        <v>2.0000000000000004</v>
      </c>
      <c r="I404" s="66">
        <f t="shared" si="37"/>
        <v>26.900000000000002</v>
      </c>
    </row>
    <row r="405" spans="1:9">
      <c r="A405" s="87">
        <v>388</v>
      </c>
      <c r="B405" s="16" t="s">
        <v>837</v>
      </c>
      <c r="C405" s="17" t="s">
        <v>927</v>
      </c>
      <c r="D405" s="64" t="s">
        <v>20</v>
      </c>
      <c r="E405" s="65">
        <v>6.6000000000000005</v>
      </c>
      <c r="F405" s="65">
        <v>2.5999999999999996</v>
      </c>
      <c r="G405" s="65">
        <v>1.7</v>
      </c>
      <c r="H405" s="65">
        <v>0.99999999999999989</v>
      </c>
      <c r="I405" s="66">
        <f t="shared" si="37"/>
        <v>11.899999999999999</v>
      </c>
    </row>
    <row r="406" spans="1:9">
      <c r="A406" s="87">
        <v>389</v>
      </c>
      <c r="B406" s="16" t="s">
        <v>319</v>
      </c>
      <c r="C406" s="17" t="s">
        <v>927</v>
      </c>
      <c r="D406" s="64" t="s">
        <v>20</v>
      </c>
      <c r="E406" s="65">
        <v>5.6000000000000005</v>
      </c>
      <c r="F406" s="65">
        <v>3.5999999999999996</v>
      </c>
      <c r="G406" s="65">
        <v>2.2000000000000002</v>
      </c>
      <c r="H406" s="65">
        <v>0.99999999999999989</v>
      </c>
      <c r="I406" s="66">
        <f t="shared" si="37"/>
        <v>12.399999999999999</v>
      </c>
    </row>
    <row r="407" spans="1:9">
      <c r="A407" s="87">
        <v>390</v>
      </c>
      <c r="B407" s="16" t="s">
        <v>320</v>
      </c>
      <c r="C407" s="61" t="s">
        <v>849</v>
      </c>
      <c r="D407" s="64" t="s">
        <v>20</v>
      </c>
      <c r="E407" s="65">
        <v>6.6000000000000005</v>
      </c>
      <c r="F407" s="65">
        <v>3.5999999999999996</v>
      </c>
      <c r="G407" s="65">
        <v>2.2000000000000002</v>
      </c>
      <c r="H407" s="65">
        <v>2.0000000000000004</v>
      </c>
      <c r="I407" s="66">
        <f>SUM(E407:H407)</f>
        <v>14.399999999999999</v>
      </c>
    </row>
    <row r="408" spans="1:9">
      <c r="A408" s="87">
        <v>391</v>
      </c>
      <c r="B408" s="16" t="s">
        <v>321</v>
      </c>
      <c r="C408" s="17" t="s">
        <v>927</v>
      </c>
      <c r="D408" s="64">
        <v>10</v>
      </c>
      <c r="E408" s="65">
        <v>11.6</v>
      </c>
      <c r="F408" s="65">
        <v>7.6000000000000014</v>
      </c>
      <c r="G408" s="65">
        <v>4.2</v>
      </c>
      <c r="H408" s="65">
        <v>2.5000000000000004</v>
      </c>
      <c r="I408" s="66">
        <f t="shared" si="37"/>
        <v>25.900000000000002</v>
      </c>
    </row>
    <row r="409" spans="1:9">
      <c r="A409" s="87">
        <v>392</v>
      </c>
      <c r="B409" s="16" t="s">
        <v>322</v>
      </c>
      <c r="C409" s="17" t="s">
        <v>927</v>
      </c>
      <c r="D409" s="64" t="s">
        <v>20</v>
      </c>
      <c r="E409" s="65">
        <v>5.6000000000000005</v>
      </c>
      <c r="F409" s="65">
        <v>2.5999999999999996</v>
      </c>
      <c r="G409" s="65">
        <v>2.7</v>
      </c>
      <c r="H409" s="65">
        <v>2.0000000000000004</v>
      </c>
      <c r="I409" s="66">
        <f t="shared" si="37"/>
        <v>12.899999999999999</v>
      </c>
    </row>
    <row r="410" spans="1:9">
      <c r="A410" s="87">
        <v>393</v>
      </c>
      <c r="B410" s="16" t="s">
        <v>839</v>
      </c>
      <c r="C410" s="17" t="s">
        <v>927</v>
      </c>
      <c r="D410" s="64">
        <v>15</v>
      </c>
      <c r="E410" s="65">
        <v>12.6</v>
      </c>
      <c r="F410" s="65">
        <v>5.1000000000000014</v>
      </c>
      <c r="G410" s="65">
        <v>4.2</v>
      </c>
      <c r="H410" s="65">
        <v>2.0000000000000004</v>
      </c>
      <c r="I410" s="66">
        <f t="shared" si="37"/>
        <v>23.900000000000002</v>
      </c>
    </row>
    <row r="411" spans="1:9">
      <c r="A411" s="87">
        <v>394</v>
      </c>
      <c r="B411" s="16" t="s">
        <v>840</v>
      </c>
      <c r="C411" s="17" t="s">
        <v>927</v>
      </c>
      <c r="D411" s="64">
        <v>50</v>
      </c>
      <c r="E411" s="68">
        <v>11.6</v>
      </c>
      <c r="F411" s="68">
        <v>3.5999999999999996</v>
      </c>
      <c r="G411" s="68">
        <v>3.2</v>
      </c>
      <c r="H411" s="111">
        <v>4</v>
      </c>
      <c r="I411" s="66">
        <f t="shared" si="37"/>
        <v>22.4</v>
      </c>
    </row>
    <row r="412" spans="1:9">
      <c r="A412" s="87">
        <v>395</v>
      </c>
      <c r="B412" s="16" t="s">
        <v>323</v>
      </c>
      <c r="C412" s="17" t="s">
        <v>927</v>
      </c>
      <c r="D412" s="64" t="s">
        <v>20</v>
      </c>
      <c r="E412" s="65">
        <v>5.6000000000000005</v>
      </c>
      <c r="F412" s="65">
        <v>3.0999999999999996</v>
      </c>
      <c r="G412" s="65">
        <v>2.7</v>
      </c>
      <c r="H412" s="65">
        <v>2.0000000000000004</v>
      </c>
      <c r="I412" s="66">
        <f t="shared" si="37"/>
        <v>13.399999999999999</v>
      </c>
    </row>
    <row r="413" spans="1:9">
      <c r="A413" s="87">
        <v>396</v>
      </c>
      <c r="B413" s="16" t="s">
        <v>394</v>
      </c>
      <c r="C413" s="17" t="s">
        <v>927</v>
      </c>
      <c r="D413" s="64">
        <v>20</v>
      </c>
      <c r="E413" s="65">
        <v>20.099999999999998</v>
      </c>
      <c r="F413" s="65">
        <v>14.600000000000001</v>
      </c>
      <c r="G413" s="65">
        <v>7.7</v>
      </c>
      <c r="H413" s="65">
        <v>2.5000000000000004</v>
      </c>
      <c r="I413" s="66">
        <f t="shared" si="37"/>
        <v>44.900000000000006</v>
      </c>
    </row>
    <row r="414" spans="1:9" s="1" customFormat="1">
      <c r="A414" s="87">
        <v>397</v>
      </c>
      <c r="B414" s="16" t="s">
        <v>838</v>
      </c>
      <c r="C414" s="61" t="s">
        <v>931</v>
      </c>
      <c r="D414" s="64">
        <v>10</v>
      </c>
      <c r="E414" s="65">
        <v>12.1</v>
      </c>
      <c r="F414" s="65">
        <v>5.6000000000000014</v>
      </c>
      <c r="G414" s="65">
        <v>3.2</v>
      </c>
      <c r="H414" s="65">
        <v>2.5000000000000004</v>
      </c>
      <c r="I414" s="66">
        <f t="shared" si="37"/>
        <v>23.400000000000002</v>
      </c>
    </row>
    <row r="415" spans="1:9" ht="30">
      <c r="A415" s="87">
        <v>398</v>
      </c>
      <c r="B415" s="16" t="s">
        <v>325</v>
      </c>
      <c r="C415" s="61" t="s">
        <v>932</v>
      </c>
      <c r="D415" s="64" t="s">
        <v>20</v>
      </c>
      <c r="E415" s="65">
        <v>5.1000000000000005</v>
      </c>
      <c r="F415" s="65">
        <v>4.1000000000000014</v>
      </c>
      <c r="G415" s="65">
        <v>2.2000000000000002</v>
      </c>
      <c r="H415" s="65">
        <v>2.0000000000000004</v>
      </c>
      <c r="I415" s="66">
        <f>SUM(E415:H415)</f>
        <v>13.400000000000002</v>
      </c>
    </row>
    <row r="416" spans="1:9">
      <c r="A416" s="87">
        <v>399</v>
      </c>
      <c r="B416" s="17" t="s">
        <v>326</v>
      </c>
      <c r="C416" s="17" t="s">
        <v>927</v>
      </c>
      <c r="D416" s="64">
        <v>20</v>
      </c>
      <c r="E416" s="65">
        <v>20.099999999999998</v>
      </c>
      <c r="F416" s="65">
        <v>10.100000000000001</v>
      </c>
      <c r="G416" s="65">
        <v>7.7</v>
      </c>
      <c r="H416" s="65">
        <v>3.0000000000000004</v>
      </c>
      <c r="I416" s="66">
        <f>SUM(E416:H416)</f>
        <v>40.9</v>
      </c>
    </row>
    <row r="417" spans="1:9">
      <c r="A417" s="87">
        <v>400</v>
      </c>
      <c r="B417" s="16" t="s">
        <v>327</v>
      </c>
      <c r="C417" s="17" t="s">
        <v>927</v>
      </c>
      <c r="D417" s="64" t="s">
        <v>20</v>
      </c>
      <c r="E417" s="65">
        <v>5.6000000000000005</v>
      </c>
      <c r="F417" s="65">
        <v>3.0999999999999996</v>
      </c>
      <c r="G417" s="65">
        <v>1.2</v>
      </c>
      <c r="H417" s="65">
        <v>2.0000000000000004</v>
      </c>
      <c r="I417" s="66">
        <f>SUM(E417:H417)</f>
        <v>11.899999999999999</v>
      </c>
    </row>
    <row r="418" spans="1:9">
      <c r="A418" s="87">
        <v>401</v>
      </c>
      <c r="B418" s="17" t="s">
        <v>328</v>
      </c>
      <c r="C418" s="17" t="s">
        <v>927</v>
      </c>
      <c r="D418" s="64" t="s">
        <v>20</v>
      </c>
      <c r="E418" s="65">
        <v>5.6000000000000005</v>
      </c>
      <c r="F418" s="65">
        <v>2.0999999999999996</v>
      </c>
      <c r="G418" s="65">
        <v>1.7</v>
      </c>
      <c r="H418" s="65">
        <v>0.99999999999999989</v>
      </c>
      <c r="I418" s="66">
        <f>SUM(E418:H418)</f>
        <v>10.4</v>
      </c>
    </row>
    <row r="419" spans="1:9">
      <c r="A419" s="87">
        <v>402</v>
      </c>
      <c r="B419" s="17" t="s">
        <v>329</v>
      </c>
      <c r="C419" s="61" t="s">
        <v>933</v>
      </c>
      <c r="D419" s="64" t="s">
        <v>20</v>
      </c>
      <c r="E419" s="65">
        <v>6.6000000000000005</v>
      </c>
      <c r="F419" s="65">
        <v>4.1000000000000014</v>
      </c>
      <c r="G419" s="65">
        <v>2.2000000000000002</v>
      </c>
      <c r="H419" s="65">
        <v>2.0000000000000004</v>
      </c>
      <c r="I419" s="66">
        <f t="shared" si="37"/>
        <v>14.900000000000002</v>
      </c>
    </row>
    <row r="420" spans="1:9">
      <c r="A420" s="87">
        <v>403</v>
      </c>
      <c r="B420" s="17" t="s">
        <v>841</v>
      </c>
      <c r="C420" s="61" t="s">
        <v>928</v>
      </c>
      <c r="D420" s="64">
        <v>100</v>
      </c>
      <c r="E420" s="65">
        <v>58.6</v>
      </c>
      <c r="F420" s="65">
        <v>19.599999999999994</v>
      </c>
      <c r="G420" s="65">
        <v>11.2</v>
      </c>
      <c r="H420" s="65">
        <v>6.9999999999999982</v>
      </c>
      <c r="I420" s="66">
        <f t="shared" si="37"/>
        <v>96.399999999999991</v>
      </c>
    </row>
    <row r="421" spans="1:9">
      <c r="A421" s="87">
        <v>404</v>
      </c>
      <c r="B421" s="15" t="s">
        <v>330</v>
      </c>
      <c r="C421" s="17" t="s">
        <v>927</v>
      </c>
      <c r="D421" s="64" t="s">
        <v>20</v>
      </c>
      <c r="E421" s="65">
        <v>5.6000000000000005</v>
      </c>
      <c r="F421" s="65">
        <v>4.6000000000000014</v>
      </c>
      <c r="G421" s="65">
        <v>3.2</v>
      </c>
      <c r="H421" s="65">
        <v>2.0000000000000004</v>
      </c>
      <c r="I421" s="66">
        <f t="shared" si="37"/>
        <v>15.400000000000002</v>
      </c>
    </row>
    <row r="422" spans="1:9" s="1" customFormat="1">
      <c r="A422" s="87">
        <v>405</v>
      </c>
      <c r="B422" s="17" t="s">
        <v>331</v>
      </c>
      <c r="C422" s="17" t="s">
        <v>927</v>
      </c>
      <c r="D422" s="64">
        <v>10</v>
      </c>
      <c r="E422" s="65">
        <v>10.1</v>
      </c>
      <c r="F422" s="65">
        <v>6.1000000000000014</v>
      </c>
      <c r="G422" s="65">
        <v>4.7</v>
      </c>
      <c r="H422" s="65">
        <v>2.0000000000000004</v>
      </c>
      <c r="I422" s="66">
        <f t="shared" si="37"/>
        <v>22.900000000000002</v>
      </c>
    </row>
    <row r="423" spans="1:9" s="1" customFormat="1">
      <c r="A423" s="87">
        <v>406</v>
      </c>
      <c r="B423" s="15" t="s">
        <v>332</v>
      </c>
      <c r="C423" s="17" t="s">
        <v>927</v>
      </c>
      <c r="D423" s="64" t="s">
        <v>20</v>
      </c>
      <c r="E423" s="65">
        <v>5.6000000000000005</v>
      </c>
      <c r="F423" s="65">
        <v>2.5999999999999996</v>
      </c>
      <c r="G423" s="65">
        <v>2.7</v>
      </c>
      <c r="H423" s="65">
        <v>2.0000000000000004</v>
      </c>
      <c r="I423" s="66">
        <f>SUM(E423:H423)</f>
        <v>12.899999999999999</v>
      </c>
    </row>
    <row r="424" spans="1:9" s="1" customFormat="1">
      <c r="A424" s="87">
        <v>407</v>
      </c>
      <c r="B424" s="61" t="s">
        <v>830</v>
      </c>
      <c r="C424" s="17" t="s">
        <v>927</v>
      </c>
      <c r="D424" s="64" t="s">
        <v>20</v>
      </c>
      <c r="E424" s="65">
        <v>5.6000000000000005</v>
      </c>
      <c r="F424" s="65">
        <v>3.0999999999999996</v>
      </c>
      <c r="G424" s="65">
        <v>1.2</v>
      </c>
      <c r="H424" s="65">
        <v>2.0000000000000004</v>
      </c>
      <c r="I424" s="66">
        <f>SUM(E424:H424)</f>
        <v>11.899999999999999</v>
      </c>
    </row>
    <row r="425" spans="1:9" s="1" customFormat="1">
      <c r="A425" s="87">
        <v>408</v>
      </c>
      <c r="B425" s="117" t="s">
        <v>1144</v>
      </c>
      <c r="C425" s="17" t="s">
        <v>927</v>
      </c>
      <c r="D425" s="64">
        <v>15</v>
      </c>
      <c r="E425" s="65">
        <v>15.6</v>
      </c>
      <c r="F425" s="65">
        <v>5.1000000000000014</v>
      </c>
      <c r="G425" s="65">
        <v>4.2</v>
      </c>
      <c r="H425" s="65">
        <v>2.0000000000000004</v>
      </c>
      <c r="I425" s="66">
        <f t="shared" ref="I425" si="38">SUM(E425:H425)</f>
        <v>26.900000000000002</v>
      </c>
    </row>
    <row r="426" spans="1:9">
      <c r="A426" s="27"/>
      <c r="B426" s="77"/>
      <c r="C426" s="74" t="s">
        <v>76</v>
      </c>
      <c r="D426" s="75">
        <f>SUM(D402:D424)</f>
        <v>270</v>
      </c>
      <c r="E426" s="75">
        <f>SUM(E402:E425)</f>
        <v>269.89999999999992</v>
      </c>
      <c r="F426" s="75">
        <f>SUM(F402:F425)</f>
        <v>136.89999999999995</v>
      </c>
      <c r="G426" s="75">
        <f>SUM(G402:G425)</f>
        <v>89.30000000000004</v>
      </c>
      <c r="H426" s="75">
        <f>SUM(H402:H425)</f>
        <v>53.5</v>
      </c>
      <c r="I426" s="75">
        <f>SUM(I402:I425)</f>
        <v>549.5999999999998</v>
      </c>
    </row>
    <row r="427" spans="1:9" ht="27" customHeight="1">
      <c r="A427" s="141" t="s">
        <v>333</v>
      </c>
      <c r="B427" s="141"/>
      <c r="C427" s="141"/>
      <c r="D427" s="141"/>
      <c r="E427" s="141"/>
      <c r="F427" s="141"/>
      <c r="G427" s="141"/>
      <c r="H427" s="141"/>
      <c r="I427" s="141"/>
    </row>
    <row r="428" spans="1:9">
      <c r="A428" s="87">
        <v>409</v>
      </c>
      <c r="B428" s="16" t="s">
        <v>334</v>
      </c>
      <c r="C428" s="115" t="s">
        <v>934</v>
      </c>
      <c r="D428" s="64" t="s">
        <v>20</v>
      </c>
      <c r="E428" s="65">
        <v>7.1000000000000005</v>
      </c>
      <c r="F428" s="65">
        <v>4.1000000000000014</v>
      </c>
      <c r="G428" s="65">
        <v>3.7</v>
      </c>
      <c r="H428" s="65">
        <v>2.5000000000000004</v>
      </c>
      <c r="I428" s="66">
        <f>SUM(E428:H428)</f>
        <v>17.400000000000002</v>
      </c>
    </row>
    <row r="429" spans="1:9">
      <c r="A429" s="87">
        <v>410</v>
      </c>
      <c r="B429" s="55" t="s">
        <v>751</v>
      </c>
      <c r="C429" s="115" t="s">
        <v>934</v>
      </c>
      <c r="D429" s="64" t="s">
        <v>20</v>
      </c>
      <c r="E429" s="65">
        <v>6.1</v>
      </c>
      <c r="F429" s="65">
        <v>3.5999999999999996</v>
      </c>
      <c r="G429" s="65">
        <v>2.2000000000000002</v>
      </c>
      <c r="H429" s="65">
        <v>0.99999999999999989</v>
      </c>
      <c r="I429" s="66">
        <f>SUM(E429:H429)</f>
        <v>12.899999999999999</v>
      </c>
    </row>
    <row r="430" spans="1:9">
      <c r="A430" s="87">
        <v>411</v>
      </c>
      <c r="B430" s="17" t="s">
        <v>232</v>
      </c>
      <c r="C430" s="115" t="s">
        <v>934</v>
      </c>
      <c r="D430" s="64">
        <v>15</v>
      </c>
      <c r="E430" s="65">
        <v>14.6</v>
      </c>
      <c r="F430" s="65">
        <v>9.1000000000000014</v>
      </c>
      <c r="G430" s="65">
        <v>4.7</v>
      </c>
      <c r="H430" s="65">
        <v>2.5000000000000004</v>
      </c>
      <c r="I430" s="66">
        <f>SUM(E430:H430)</f>
        <v>30.900000000000002</v>
      </c>
    </row>
    <row r="431" spans="1:9">
      <c r="A431" s="87">
        <v>412</v>
      </c>
      <c r="B431" s="17" t="s">
        <v>335</v>
      </c>
      <c r="C431" s="115" t="s">
        <v>934</v>
      </c>
      <c r="D431" s="64" t="s">
        <v>20</v>
      </c>
      <c r="E431" s="65">
        <v>7.1000000000000005</v>
      </c>
      <c r="F431" s="65">
        <v>3.0999999999999996</v>
      </c>
      <c r="G431" s="65">
        <v>1.7</v>
      </c>
      <c r="H431" s="65">
        <v>0.99999999999999989</v>
      </c>
      <c r="I431" s="66">
        <f>SUM(E431:H431)</f>
        <v>12.899999999999999</v>
      </c>
    </row>
    <row r="432" spans="1:9">
      <c r="A432" s="87">
        <v>413</v>
      </c>
      <c r="B432" s="17" t="s">
        <v>336</v>
      </c>
      <c r="C432" s="115" t="s">
        <v>934</v>
      </c>
      <c r="D432" s="64" t="s">
        <v>20</v>
      </c>
      <c r="E432" s="65">
        <v>6.1000000000000005</v>
      </c>
      <c r="F432" s="65">
        <v>4.1000000000000014</v>
      </c>
      <c r="G432" s="65">
        <v>2.2000000000000002</v>
      </c>
      <c r="H432" s="65">
        <v>0.99999999999999989</v>
      </c>
      <c r="I432" s="66">
        <f>SUM(E432:H432)</f>
        <v>13.400000000000002</v>
      </c>
    </row>
    <row r="433" spans="1:9">
      <c r="A433" s="87">
        <v>414</v>
      </c>
      <c r="B433" s="16" t="s">
        <v>337</v>
      </c>
      <c r="C433" s="115" t="s">
        <v>934</v>
      </c>
      <c r="D433" s="64" t="s">
        <v>20</v>
      </c>
      <c r="E433" s="65">
        <v>7.1000000000000005</v>
      </c>
      <c r="F433" s="65">
        <v>4.1000000000000014</v>
      </c>
      <c r="G433" s="65">
        <v>2.2000000000000002</v>
      </c>
      <c r="H433" s="65">
        <v>2.0000000000000004</v>
      </c>
      <c r="I433" s="66">
        <f t="shared" ref="I433:I438" si="39">SUM(E433:H433)</f>
        <v>15.400000000000002</v>
      </c>
    </row>
    <row r="434" spans="1:9">
      <c r="A434" s="87">
        <v>415</v>
      </c>
      <c r="B434" s="17" t="s">
        <v>338</v>
      </c>
      <c r="C434" s="115" t="s">
        <v>934</v>
      </c>
      <c r="D434" s="64" t="s">
        <v>20</v>
      </c>
      <c r="E434" s="65">
        <v>6.1000000000000005</v>
      </c>
      <c r="F434" s="65">
        <v>3.5999999999999996</v>
      </c>
      <c r="G434" s="65">
        <v>3.2</v>
      </c>
      <c r="H434" s="65">
        <v>1.5000000000000004</v>
      </c>
      <c r="I434" s="66">
        <f t="shared" si="39"/>
        <v>14.399999999999999</v>
      </c>
    </row>
    <row r="435" spans="1:9">
      <c r="A435" s="87">
        <v>416</v>
      </c>
      <c r="B435" s="17" t="s">
        <v>339</v>
      </c>
      <c r="C435" s="115" t="s">
        <v>934</v>
      </c>
      <c r="D435" s="64" t="s">
        <v>20</v>
      </c>
      <c r="E435" s="65">
        <v>6.1000000000000005</v>
      </c>
      <c r="F435" s="65">
        <v>2.0999999999999996</v>
      </c>
      <c r="G435" s="65">
        <v>1.2</v>
      </c>
      <c r="H435" s="65">
        <v>2.0000000000000004</v>
      </c>
      <c r="I435" s="66">
        <f t="shared" si="39"/>
        <v>11.399999999999999</v>
      </c>
    </row>
    <row r="436" spans="1:9">
      <c r="A436" s="87">
        <v>417</v>
      </c>
      <c r="B436" s="17" t="s">
        <v>340</v>
      </c>
      <c r="C436" s="115" t="s">
        <v>934</v>
      </c>
      <c r="D436" s="64" t="s">
        <v>20</v>
      </c>
      <c r="E436" s="65">
        <v>7.1000000000000005</v>
      </c>
      <c r="F436" s="65">
        <v>4.1000000000000014</v>
      </c>
      <c r="G436" s="65">
        <v>2.2000000000000002</v>
      </c>
      <c r="H436" s="65">
        <v>2.0000000000000004</v>
      </c>
      <c r="I436" s="66">
        <f t="shared" si="39"/>
        <v>15.400000000000002</v>
      </c>
    </row>
    <row r="437" spans="1:9">
      <c r="A437" s="87">
        <v>418</v>
      </c>
      <c r="B437" s="17" t="s">
        <v>880</v>
      </c>
      <c r="C437" s="115" t="s">
        <v>934</v>
      </c>
      <c r="D437" s="64" t="s">
        <v>20</v>
      </c>
      <c r="E437" s="65">
        <v>6.1000000000000005</v>
      </c>
      <c r="F437" s="65">
        <v>3.5999999999999996</v>
      </c>
      <c r="G437" s="65">
        <v>3.7</v>
      </c>
      <c r="H437" s="65">
        <v>1.5000000000000004</v>
      </c>
      <c r="I437" s="66">
        <f t="shared" si="39"/>
        <v>14.899999999999999</v>
      </c>
    </row>
    <row r="438" spans="1:9">
      <c r="A438" s="87">
        <v>419</v>
      </c>
      <c r="B438" s="16" t="s">
        <v>108</v>
      </c>
      <c r="C438" s="115" t="s">
        <v>934</v>
      </c>
      <c r="D438" s="64">
        <v>9</v>
      </c>
      <c r="E438" s="65">
        <v>8.6</v>
      </c>
      <c r="F438" s="65">
        <v>5.6000000000000014</v>
      </c>
      <c r="G438" s="65">
        <v>3.2</v>
      </c>
      <c r="H438" s="65">
        <v>2.0000000000000004</v>
      </c>
      <c r="I438" s="66">
        <f t="shared" si="39"/>
        <v>19.400000000000002</v>
      </c>
    </row>
    <row r="439" spans="1:9">
      <c r="A439" s="87">
        <v>420</v>
      </c>
      <c r="B439" s="56" t="s">
        <v>752</v>
      </c>
      <c r="C439" s="115" t="s">
        <v>934</v>
      </c>
      <c r="D439" s="64" t="s">
        <v>20</v>
      </c>
      <c r="E439" s="65">
        <v>6.1000000000000005</v>
      </c>
      <c r="F439" s="65">
        <v>3.5999999999999996</v>
      </c>
      <c r="G439" s="65">
        <v>3.7</v>
      </c>
      <c r="H439" s="65">
        <v>1.5000000000000004</v>
      </c>
      <c r="I439" s="66">
        <f>SUM(E439:H439)</f>
        <v>14.899999999999999</v>
      </c>
    </row>
    <row r="440" spans="1:9">
      <c r="A440" s="87">
        <v>421</v>
      </c>
      <c r="B440" s="15" t="s">
        <v>341</v>
      </c>
      <c r="C440" s="115" t="s">
        <v>934</v>
      </c>
      <c r="D440" s="64">
        <v>15</v>
      </c>
      <c r="E440" s="65">
        <v>15.1</v>
      </c>
      <c r="F440" s="65">
        <v>9.1000000000000014</v>
      </c>
      <c r="G440" s="65">
        <v>4.7</v>
      </c>
      <c r="H440" s="65">
        <v>2.5000000000000004</v>
      </c>
      <c r="I440" s="66">
        <f>SUM(E440:H440)</f>
        <v>31.400000000000002</v>
      </c>
    </row>
    <row r="441" spans="1:9">
      <c r="A441" s="87">
        <v>422</v>
      </c>
      <c r="B441" s="72" t="s">
        <v>805</v>
      </c>
      <c r="C441" s="115" t="s">
        <v>934</v>
      </c>
      <c r="D441" s="64">
        <v>9</v>
      </c>
      <c r="E441" s="65">
        <v>8.6</v>
      </c>
      <c r="F441" s="65">
        <v>5.6000000000000014</v>
      </c>
      <c r="G441" s="65">
        <v>3.2</v>
      </c>
      <c r="H441" s="65">
        <v>2.0000000000000004</v>
      </c>
      <c r="I441" s="66">
        <f>SUM(E441:H441)</f>
        <v>19.400000000000002</v>
      </c>
    </row>
    <row r="442" spans="1:9">
      <c r="A442" s="87">
        <v>423</v>
      </c>
      <c r="B442" s="18" t="s">
        <v>753</v>
      </c>
      <c r="C442" s="115" t="s">
        <v>934</v>
      </c>
      <c r="D442" s="64" t="s">
        <v>20</v>
      </c>
      <c r="E442" s="65">
        <v>7.1000000000000005</v>
      </c>
      <c r="F442" s="65">
        <v>4.1000000000000014</v>
      </c>
      <c r="G442" s="65">
        <v>2.2000000000000002</v>
      </c>
      <c r="H442" s="65">
        <v>2.0000000000000004</v>
      </c>
      <c r="I442" s="66">
        <f t="shared" ref="I442:I447" si="40">SUM(E442:H442)</f>
        <v>15.400000000000002</v>
      </c>
    </row>
    <row r="443" spans="1:9">
      <c r="A443" s="87">
        <v>424</v>
      </c>
      <c r="B443" s="18" t="s">
        <v>826</v>
      </c>
      <c r="C443" s="115" t="s">
        <v>934</v>
      </c>
      <c r="D443" s="64" t="s">
        <v>20</v>
      </c>
      <c r="E443" s="65">
        <v>7.1000000000000005</v>
      </c>
      <c r="F443" s="65">
        <v>4.1000000000000014</v>
      </c>
      <c r="G443" s="65">
        <v>2.2000000000000002</v>
      </c>
      <c r="H443" s="65">
        <v>2.0000000000000004</v>
      </c>
      <c r="I443" s="66">
        <f t="shared" si="40"/>
        <v>15.400000000000002</v>
      </c>
    </row>
    <row r="444" spans="1:9">
      <c r="A444" s="87">
        <v>425</v>
      </c>
      <c r="B444" s="18" t="s">
        <v>827</v>
      </c>
      <c r="C444" s="115" t="s">
        <v>934</v>
      </c>
      <c r="D444" s="64" t="s">
        <v>20</v>
      </c>
      <c r="E444" s="65">
        <v>6.1000000000000005</v>
      </c>
      <c r="F444" s="65">
        <v>3.5999999999999996</v>
      </c>
      <c r="G444" s="65">
        <v>3.2</v>
      </c>
      <c r="H444" s="65">
        <v>1.5000000000000004</v>
      </c>
      <c r="I444" s="66">
        <f t="shared" si="40"/>
        <v>14.399999999999999</v>
      </c>
    </row>
    <row r="445" spans="1:9">
      <c r="A445" s="87">
        <v>426</v>
      </c>
      <c r="B445" s="116" t="s">
        <v>1106</v>
      </c>
      <c r="C445" s="115" t="s">
        <v>934</v>
      </c>
      <c r="D445" s="64">
        <v>3</v>
      </c>
      <c r="E445" s="65">
        <v>8.1</v>
      </c>
      <c r="F445" s="65">
        <v>4.1000000000000014</v>
      </c>
      <c r="G445" s="65">
        <v>2.2000000000000002</v>
      </c>
      <c r="H445" s="65">
        <v>2.0000000000000004</v>
      </c>
      <c r="I445" s="66">
        <f t="shared" si="40"/>
        <v>16.400000000000002</v>
      </c>
    </row>
    <row r="446" spans="1:9">
      <c r="A446" s="87">
        <v>427</v>
      </c>
      <c r="B446" s="116" t="s">
        <v>1111</v>
      </c>
      <c r="C446" s="115" t="s">
        <v>934</v>
      </c>
      <c r="D446" s="64" t="s">
        <v>20</v>
      </c>
      <c r="E446" s="65">
        <v>6.1000000000000005</v>
      </c>
      <c r="F446" s="65">
        <v>2.0999999999999996</v>
      </c>
      <c r="G446" s="65">
        <v>1.2</v>
      </c>
      <c r="H446" s="65">
        <v>2.0000000000000004</v>
      </c>
      <c r="I446" s="66">
        <f t="shared" si="40"/>
        <v>11.399999999999999</v>
      </c>
    </row>
    <row r="447" spans="1:9">
      <c r="A447" s="87">
        <v>428</v>
      </c>
      <c r="B447" s="116" t="s">
        <v>1165</v>
      </c>
      <c r="C447" s="115" t="s">
        <v>934</v>
      </c>
      <c r="D447" s="64" t="s">
        <v>20</v>
      </c>
      <c r="E447" s="65">
        <v>6.1000000000000005</v>
      </c>
      <c r="F447" s="65">
        <v>3.5999999999999996</v>
      </c>
      <c r="G447" s="65">
        <v>3.7</v>
      </c>
      <c r="H447" s="65">
        <v>1.5000000000000004</v>
      </c>
      <c r="I447" s="66">
        <f t="shared" si="40"/>
        <v>14.899999999999999</v>
      </c>
    </row>
    <row r="448" spans="1:9">
      <c r="A448" s="87">
        <v>429</v>
      </c>
      <c r="B448" s="116" t="s">
        <v>1128</v>
      </c>
      <c r="C448" s="115" t="s">
        <v>934</v>
      </c>
      <c r="D448" s="64" t="s">
        <v>20</v>
      </c>
      <c r="E448" s="65">
        <v>7.1000000000000005</v>
      </c>
      <c r="F448" s="65">
        <v>4.1000000000000014</v>
      </c>
      <c r="G448" s="65">
        <v>2.2000000000000002</v>
      </c>
      <c r="H448" s="65">
        <v>2.0000000000000004</v>
      </c>
      <c r="I448" s="66">
        <f t="shared" ref="I448" si="41">SUM(E448:H448)</f>
        <v>15.400000000000002</v>
      </c>
    </row>
    <row r="449" spans="1:9">
      <c r="A449" s="87">
        <v>430</v>
      </c>
      <c r="B449" s="116" t="s">
        <v>1129</v>
      </c>
      <c r="C449" s="115" t="s">
        <v>934</v>
      </c>
      <c r="D449" s="64" t="s">
        <v>20</v>
      </c>
      <c r="E449" s="65">
        <v>5.6000000000000005</v>
      </c>
      <c r="F449" s="65">
        <v>2.5999999999999996</v>
      </c>
      <c r="G449" s="65">
        <v>2.7</v>
      </c>
      <c r="H449" s="65">
        <v>2.0000000000000004</v>
      </c>
      <c r="I449" s="66">
        <f>SUM(E449:H449)</f>
        <v>12.899999999999999</v>
      </c>
    </row>
    <row r="450" spans="1:9">
      <c r="A450" s="87">
        <v>431</v>
      </c>
      <c r="B450" s="117" t="s">
        <v>1142</v>
      </c>
      <c r="C450" s="115" t="s">
        <v>934</v>
      </c>
      <c r="D450" s="64" t="s">
        <v>20</v>
      </c>
      <c r="E450" s="65">
        <v>6.1000000000000005</v>
      </c>
      <c r="F450" s="65">
        <v>4.1000000000000014</v>
      </c>
      <c r="G450" s="65">
        <v>2.2000000000000002</v>
      </c>
      <c r="H450" s="65">
        <v>0.99999999999999989</v>
      </c>
      <c r="I450" s="66">
        <f>SUM(E450:H450)</f>
        <v>13.400000000000002</v>
      </c>
    </row>
    <row r="451" spans="1:9">
      <c r="A451" s="87">
        <v>432</v>
      </c>
      <c r="B451" s="119" t="s">
        <v>1156</v>
      </c>
      <c r="C451" s="115" t="s">
        <v>934</v>
      </c>
      <c r="D451" s="64" t="s">
        <v>20</v>
      </c>
      <c r="E451" s="65">
        <v>5.1000000000000005</v>
      </c>
      <c r="F451" s="65">
        <v>4.1000000000000014</v>
      </c>
      <c r="G451" s="65">
        <v>2.2000000000000002</v>
      </c>
      <c r="H451" s="65">
        <v>2.0000000000000004</v>
      </c>
      <c r="I451" s="66">
        <f>SUM(E451:H451)</f>
        <v>13.400000000000002</v>
      </c>
    </row>
    <row r="452" spans="1:9">
      <c r="A452" s="87">
        <v>433</v>
      </c>
      <c r="B452" s="119" t="s">
        <v>1164</v>
      </c>
      <c r="C452" s="115" t="s">
        <v>934</v>
      </c>
      <c r="D452" s="64">
        <v>15</v>
      </c>
      <c r="E452" s="65">
        <v>15.1</v>
      </c>
      <c r="F452" s="65">
        <v>9.1000000000000014</v>
      </c>
      <c r="G452" s="65">
        <v>4.7</v>
      </c>
      <c r="H452" s="65">
        <v>2.5000000000000004</v>
      </c>
      <c r="I452" s="66">
        <f>SUM(E452:H452)</f>
        <v>31.400000000000002</v>
      </c>
    </row>
    <row r="453" spans="1:9">
      <c r="A453" s="91"/>
      <c r="B453" s="17"/>
      <c r="C453" s="74" t="s">
        <v>76</v>
      </c>
      <c r="D453" s="75">
        <f>SUM(D430:D452)</f>
        <v>66</v>
      </c>
      <c r="E453" s="75">
        <f>SUM(E428:E452)</f>
        <v>191.49999999999991</v>
      </c>
      <c r="F453" s="75">
        <f>SUM(F428:F452)</f>
        <v>110.99999999999997</v>
      </c>
      <c r="G453" s="75">
        <f>SUM(G428:G452)</f>
        <v>70.500000000000028</v>
      </c>
      <c r="H453" s="75">
        <f>SUM(H428:H452)</f>
        <v>45.5</v>
      </c>
      <c r="I453" s="75">
        <f>SUM(I428:I452)</f>
        <v>418.49999999999983</v>
      </c>
    </row>
    <row r="454" spans="1:9" ht="34.5" customHeight="1">
      <c r="A454" s="141" t="s">
        <v>342</v>
      </c>
      <c r="B454" s="141"/>
      <c r="C454" s="141"/>
      <c r="D454" s="141"/>
      <c r="E454" s="141"/>
      <c r="F454" s="141"/>
      <c r="G454" s="141"/>
      <c r="H454" s="141"/>
      <c r="I454" s="141"/>
    </row>
    <row r="455" spans="1:9">
      <c r="A455" s="87">
        <v>434</v>
      </c>
      <c r="B455" s="16" t="s">
        <v>881</v>
      </c>
      <c r="C455" s="61" t="s">
        <v>936</v>
      </c>
      <c r="D455" s="71" t="s">
        <v>20</v>
      </c>
      <c r="E455" s="65">
        <v>7.1000000000000005</v>
      </c>
      <c r="F455" s="65">
        <v>4.6000000000000014</v>
      </c>
      <c r="G455" s="65">
        <v>2.2000000000000002</v>
      </c>
      <c r="H455" s="65">
        <v>0.99999999999999989</v>
      </c>
      <c r="I455" s="66">
        <f>SUM(E455:H455)</f>
        <v>14.900000000000002</v>
      </c>
    </row>
    <row r="456" spans="1:9">
      <c r="A456" s="87">
        <v>435</v>
      </c>
      <c r="B456" s="17" t="s">
        <v>343</v>
      </c>
      <c r="C456" s="61" t="s">
        <v>937</v>
      </c>
      <c r="D456" s="71" t="s">
        <v>20</v>
      </c>
      <c r="E456" s="65">
        <v>6.1000000000000005</v>
      </c>
      <c r="F456" s="65">
        <v>5.1000000000000014</v>
      </c>
      <c r="G456" s="65">
        <v>3.7</v>
      </c>
      <c r="H456" s="65">
        <v>2.0000000000000004</v>
      </c>
      <c r="I456" s="66">
        <f>SUM(E456:H456)</f>
        <v>16.900000000000002</v>
      </c>
    </row>
    <row r="457" spans="1:9">
      <c r="A457" s="87">
        <v>436</v>
      </c>
      <c r="B457" s="16" t="s">
        <v>776</v>
      </c>
      <c r="C457" s="61" t="s">
        <v>938</v>
      </c>
      <c r="D457" s="71">
        <v>20</v>
      </c>
      <c r="E457" s="92">
        <v>16.599999999999998</v>
      </c>
      <c r="F457" s="92">
        <v>4.6000000000000014</v>
      </c>
      <c r="G457" s="92">
        <v>3.7</v>
      </c>
      <c r="H457" s="92">
        <v>2.5000000000000004</v>
      </c>
      <c r="I457" s="84">
        <f t="shared" ref="I457:I462" si="42">SUM(E457:H457)</f>
        <v>27.4</v>
      </c>
    </row>
    <row r="458" spans="1:9" ht="30">
      <c r="A458" s="87">
        <v>437</v>
      </c>
      <c r="B458" s="17" t="s">
        <v>344</v>
      </c>
      <c r="C458" s="61" t="s">
        <v>882</v>
      </c>
      <c r="D458" s="71">
        <v>15</v>
      </c>
      <c r="E458" s="65">
        <v>12.6</v>
      </c>
      <c r="F458" s="65">
        <v>6.6000000000000014</v>
      </c>
      <c r="G458" s="65">
        <v>5.7</v>
      </c>
      <c r="H458" s="65">
        <v>2.5000000000000004</v>
      </c>
      <c r="I458" s="84">
        <f t="shared" si="42"/>
        <v>27.400000000000002</v>
      </c>
    </row>
    <row r="459" spans="1:9">
      <c r="A459" s="87">
        <v>438</v>
      </c>
      <c r="B459" s="17" t="s">
        <v>883</v>
      </c>
      <c r="C459" s="61" t="s">
        <v>939</v>
      </c>
      <c r="D459" s="71" t="s">
        <v>20</v>
      </c>
      <c r="E459" s="65">
        <v>7.6000000000000005</v>
      </c>
      <c r="F459" s="65">
        <v>3.5999999999999996</v>
      </c>
      <c r="G459" s="65">
        <v>2.2000000000000002</v>
      </c>
      <c r="H459" s="65">
        <v>2.0000000000000004</v>
      </c>
      <c r="I459" s="66">
        <f>SUM(E459:H459)</f>
        <v>15.399999999999999</v>
      </c>
    </row>
    <row r="460" spans="1:9">
      <c r="A460" s="87">
        <v>439</v>
      </c>
      <c r="B460" s="55" t="s">
        <v>345</v>
      </c>
      <c r="C460" s="61" t="s">
        <v>940</v>
      </c>
      <c r="D460" s="71">
        <v>3</v>
      </c>
      <c r="E460" s="65">
        <v>8.1</v>
      </c>
      <c r="F460" s="65">
        <v>5.6000000000000014</v>
      </c>
      <c r="G460" s="65">
        <v>2.7</v>
      </c>
      <c r="H460" s="65">
        <v>2.0000000000000004</v>
      </c>
      <c r="I460" s="66">
        <f>SUM(E460:H460)</f>
        <v>18.400000000000002</v>
      </c>
    </row>
    <row r="461" spans="1:9">
      <c r="A461" s="87">
        <v>440</v>
      </c>
      <c r="B461" s="57" t="s">
        <v>750</v>
      </c>
      <c r="C461" s="77" t="s">
        <v>935</v>
      </c>
      <c r="D461" s="71" t="s">
        <v>20</v>
      </c>
      <c r="E461" s="65">
        <v>6.1000000000000005</v>
      </c>
      <c r="F461" s="65">
        <v>5.1000000000000014</v>
      </c>
      <c r="G461" s="65">
        <v>3.2</v>
      </c>
      <c r="H461" s="65">
        <v>2.0000000000000004</v>
      </c>
      <c r="I461" s="66">
        <f>SUM(E461:H461)</f>
        <v>16.400000000000002</v>
      </c>
    </row>
    <row r="462" spans="1:9" s="2" customFormat="1">
      <c r="A462" s="87">
        <v>441</v>
      </c>
      <c r="B462" s="17" t="s">
        <v>346</v>
      </c>
      <c r="C462" s="61" t="s">
        <v>941</v>
      </c>
      <c r="D462" s="64">
        <v>9</v>
      </c>
      <c r="E462" s="65">
        <v>17.099999999999998</v>
      </c>
      <c r="F462" s="65">
        <v>8.1000000000000014</v>
      </c>
      <c r="G462" s="65">
        <v>4.2</v>
      </c>
      <c r="H462" s="65">
        <v>2.0000000000000004</v>
      </c>
      <c r="I462" s="66">
        <f t="shared" si="42"/>
        <v>31.4</v>
      </c>
    </row>
    <row r="463" spans="1:9" s="2" customFormat="1">
      <c r="A463" s="87">
        <v>442</v>
      </c>
      <c r="B463" s="15" t="s">
        <v>347</v>
      </c>
      <c r="C463" s="61" t="s">
        <v>942</v>
      </c>
      <c r="D463" s="64" t="s">
        <v>20</v>
      </c>
      <c r="E463" s="65">
        <v>8.1</v>
      </c>
      <c r="F463" s="65">
        <v>5.6000000000000014</v>
      </c>
      <c r="G463" s="65">
        <v>2.7</v>
      </c>
      <c r="H463" s="65">
        <v>2.0000000000000004</v>
      </c>
      <c r="I463" s="66">
        <f>SUM(E463:H463)</f>
        <v>18.400000000000002</v>
      </c>
    </row>
    <row r="464" spans="1:9" s="2" customFormat="1">
      <c r="A464" s="87">
        <v>443</v>
      </c>
      <c r="B464" s="15" t="s">
        <v>348</v>
      </c>
      <c r="C464" s="77" t="s">
        <v>935</v>
      </c>
      <c r="D464" s="64" t="s">
        <v>20</v>
      </c>
      <c r="E464" s="65">
        <v>7.1000000000000005</v>
      </c>
      <c r="F464" s="65">
        <v>4.6000000000000014</v>
      </c>
      <c r="G464" s="65">
        <v>2.2000000000000002</v>
      </c>
      <c r="H464" s="65">
        <v>0.99999999999999989</v>
      </c>
      <c r="I464" s="66">
        <f>SUM(E464:H464)</f>
        <v>14.900000000000002</v>
      </c>
    </row>
    <row r="465" spans="1:941" s="2" customFormat="1">
      <c r="A465" s="87">
        <v>444</v>
      </c>
      <c r="B465" s="54" t="s">
        <v>349</v>
      </c>
      <c r="C465" s="77" t="s">
        <v>935</v>
      </c>
      <c r="D465" s="64" t="s">
        <v>20</v>
      </c>
      <c r="E465" s="65">
        <v>6.1000000000000005</v>
      </c>
      <c r="F465" s="65">
        <v>5.1000000000000014</v>
      </c>
      <c r="G465" s="65">
        <v>3.7</v>
      </c>
      <c r="H465" s="65">
        <v>2.0000000000000004</v>
      </c>
      <c r="I465" s="66">
        <f>SUM(E465:H465)</f>
        <v>16.900000000000002</v>
      </c>
    </row>
    <row r="466" spans="1:941" s="2" customFormat="1">
      <c r="A466" s="87">
        <v>445</v>
      </c>
      <c r="B466" s="54" t="s">
        <v>350</v>
      </c>
      <c r="C466" s="77" t="s">
        <v>935</v>
      </c>
      <c r="D466" s="64">
        <v>6</v>
      </c>
      <c r="E466" s="65">
        <v>6.1000000000000005</v>
      </c>
      <c r="F466" s="65">
        <v>4.6000000000000014</v>
      </c>
      <c r="G466" s="65">
        <v>2.2000000000000002</v>
      </c>
      <c r="H466" s="65">
        <v>2.0000000000000004</v>
      </c>
      <c r="I466" s="66">
        <f>SUM(E466:H466)</f>
        <v>14.900000000000002</v>
      </c>
    </row>
    <row r="467" spans="1:941" ht="18.75" customHeight="1">
      <c r="A467" s="92"/>
      <c r="B467" s="77"/>
      <c r="C467" s="74" t="s">
        <v>76</v>
      </c>
      <c r="D467" s="75">
        <f>SUM(D457:D466)</f>
        <v>53</v>
      </c>
      <c r="E467" s="75">
        <f>SUM(E455:E466)</f>
        <v>108.69999999999997</v>
      </c>
      <c r="F467" s="75">
        <f>SUM(F455:F466)</f>
        <v>63.200000000000017</v>
      </c>
      <c r="G467" s="75">
        <f>SUM(G455:G466)</f>
        <v>38.400000000000006</v>
      </c>
      <c r="H467" s="75">
        <f>SUM(H455:H466)</f>
        <v>23.000000000000004</v>
      </c>
      <c r="I467" s="75">
        <f>SUM(I455:I466)</f>
        <v>233.30000000000004</v>
      </c>
    </row>
    <row r="468" spans="1:941" ht="33.950000000000003" customHeight="1">
      <c r="A468" s="141" t="s">
        <v>351</v>
      </c>
      <c r="B468" s="141"/>
      <c r="C468" s="141"/>
      <c r="D468" s="141"/>
      <c r="E468" s="141"/>
      <c r="F468" s="141"/>
      <c r="G468" s="141"/>
      <c r="H468" s="141"/>
      <c r="I468" s="14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  <c r="IV468" s="1"/>
      <c r="IW468" s="1"/>
      <c r="IX468" s="1"/>
      <c r="IY468" s="1"/>
      <c r="IZ468" s="1"/>
      <c r="JA468" s="1"/>
      <c r="JB468" s="1"/>
      <c r="JC468" s="1"/>
      <c r="JD468" s="1"/>
      <c r="JE468" s="1"/>
      <c r="JF468" s="1"/>
      <c r="JG468" s="1"/>
      <c r="JH468" s="1"/>
      <c r="JI468" s="1"/>
      <c r="JJ468" s="1"/>
      <c r="JK468" s="1"/>
      <c r="JL468" s="1"/>
      <c r="JM468" s="1"/>
      <c r="JN468" s="1"/>
      <c r="JO468" s="1"/>
      <c r="JP468" s="1"/>
      <c r="JQ468" s="1"/>
      <c r="JR468" s="1"/>
      <c r="JS468" s="1"/>
      <c r="JT468" s="1"/>
      <c r="JU468" s="1"/>
      <c r="JV468" s="1"/>
      <c r="JW468" s="1"/>
      <c r="JX468" s="1"/>
      <c r="JY468" s="1"/>
      <c r="JZ468" s="1"/>
      <c r="KA468" s="1"/>
      <c r="KB468" s="1"/>
      <c r="KC468" s="1"/>
      <c r="KD468" s="1"/>
      <c r="KE468" s="1"/>
      <c r="KF468" s="1"/>
      <c r="KG468" s="1"/>
      <c r="KH468" s="1"/>
      <c r="KI468" s="1"/>
      <c r="KJ468" s="1"/>
      <c r="KK468" s="1"/>
      <c r="KL468" s="1"/>
      <c r="KM468" s="1"/>
      <c r="KN468" s="1"/>
      <c r="KO468" s="1"/>
      <c r="KP468" s="1"/>
      <c r="KQ468" s="1"/>
      <c r="KR468" s="1"/>
      <c r="KS468" s="1"/>
      <c r="KT468" s="1"/>
      <c r="KU468" s="1"/>
      <c r="KV468" s="1"/>
      <c r="KW468" s="1"/>
      <c r="KX468" s="1"/>
      <c r="KY468" s="1"/>
      <c r="KZ468" s="1"/>
      <c r="LA468" s="1"/>
      <c r="LB468" s="1"/>
      <c r="LC468" s="1"/>
      <c r="LD468" s="1"/>
      <c r="LE468" s="1"/>
      <c r="LF468" s="1"/>
      <c r="LG468" s="1"/>
      <c r="LH468" s="1"/>
      <c r="LI468" s="1"/>
      <c r="LJ468" s="1"/>
      <c r="LK468" s="1"/>
      <c r="LL468" s="1"/>
      <c r="LM468" s="1"/>
      <c r="LN468" s="1"/>
      <c r="LO468" s="1"/>
      <c r="LP468" s="1"/>
      <c r="LQ468" s="1"/>
      <c r="LR468" s="1"/>
      <c r="LS468" s="1"/>
      <c r="LT468" s="1"/>
      <c r="LU468" s="1"/>
      <c r="LV468" s="1"/>
      <c r="LW468" s="1"/>
      <c r="LX468" s="1"/>
      <c r="LY468" s="1"/>
      <c r="LZ468" s="1"/>
      <c r="MA468" s="1"/>
      <c r="MB468" s="1"/>
      <c r="MC468" s="1"/>
      <c r="MD468" s="1"/>
      <c r="ME468" s="1"/>
      <c r="MF468" s="1"/>
      <c r="MG468" s="1"/>
      <c r="MH468" s="1"/>
      <c r="MI468" s="1"/>
      <c r="MJ468" s="1"/>
      <c r="MK468" s="1"/>
      <c r="ML468" s="1"/>
      <c r="MM468" s="1"/>
      <c r="MN468" s="1"/>
      <c r="MO468" s="1"/>
      <c r="MP468" s="1"/>
      <c r="MQ468" s="1"/>
      <c r="MR468" s="1"/>
      <c r="MS468" s="1"/>
      <c r="MT468" s="1"/>
      <c r="MU468" s="1"/>
      <c r="MV468" s="1"/>
      <c r="MW468" s="1"/>
      <c r="MX468" s="1"/>
      <c r="MY468" s="1"/>
      <c r="MZ468" s="1"/>
      <c r="NA468" s="1"/>
      <c r="NB468" s="1"/>
      <c r="NC468" s="1"/>
      <c r="ND468" s="1"/>
      <c r="NE468" s="1"/>
      <c r="NF468" s="1"/>
      <c r="NG468" s="1"/>
      <c r="NH468" s="1"/>
      <c r="NI468" s="1"/>
      <c r="NJ468" s="1"/>
      <c r="NK468" s="1"/>
      <c r="NL468" s="1"/>
      <c r="NM468" s="1"/>
      <c r="NN468" s="1"/>
      <c r="NO468" s="1"/>
      <c r="NP468" s="1"/>
      <c r="NQ468" s="1"/>
      <c r="NR468" s="1"/>
      <c r="NS468" s="1"/>
      <c r="NT468" s="1"/>
      <c r="NU468" s="1"/>
      <c r="NV468" s="1"/>
      <c r="NW468" s="1"/>
      <c r="NX468" s="1"/>
      <c r="NY468" s="1"/>
      <c r="NZ468" s="1"/>
      <c r="OA468" s="1"/>
      <c r="OB468" s="1"/>
      <c r="OC468" s="1"/>
      <c r="OD468" s="1"/>
      <c r="OE468" s="1"/>
      <c r="OF468" s="1"/>
      <c r="OG468" s="1"/>
      <c r="OH468" s="1"/>
      <c r="OI468" s="1"/>
      <c r="OJ468" s="1"/>
      <c r="OK468" s="1"/>
      <c r="OL468" s="1"/>
      <c r="OM468" s="1"/>
      <c r="ON468" s="1"/>
      <c r="OO468" s="1"/>
      <c r="OP468" s="1"/>
      <c r="OQ468" s="1"/>
      <c r="OR468" s="1"/>
      <c r="OS468" s="1"/>
      <c r="OT468" s="1"/>
      <c r="OU468" s="1"/>
      <c r="OV468" s="1"/>
      <c r="OW468" s="1"/>
      <c r="OX468" s="1"/>
      <c r="OY468" s="1"/>
      <c r="OZ468" s="1"/>
      <c r="PA468" s="1"/>
      <c r="PB468" s="1"/>
      <c r="PC468" s="1"/>
      <c r="PD468" s="1"/>
      <c r="PE468" s="1"/>
      <c r="PF468" s="1"/>
      <c r="PG468" s="1"/>
      <c r="PH468" s="1"/>
      <c r="PI468" s="1"/>
      <c r="PJ468" s="1"/>
      <c r="PK468" s="1"/>
      <c r="PL468" s="1"/>
      <c r="PM468" s="1"/>
      <c r="PN468" s="1"/>
      <c r="PO468" s="1"/>
      <c r="PP468" s="1"/>
      <c r="PQ468" s="1"/>
      <c r="PR468" s="1"/>
      <c r="PS468" s="1"/>
      <c r="PT468" s="1"/>
      <c r="PU468" s="1"/>
      <c r="PV468" s="1"/>
      <c r="PW468" s="1"/>
      <c r="PX468" s="1"/>
      <c r="PY468" s="1"/>
      <c r="PZ468" s="1"/>
      <c r="QA468" s="1"/>
      <c r="QB468" s="1"/>
      <c r="QC468" s="1"/>
      <c r="QD468" s="1"/>
      <c r="QE468" s="1"/>
      <c r="QF468" s="1"/>
      <c r="QG468" s="1"/>
      <c r="QH468" s="1"/>
      <c r="QI468" s="1"/>
      <c r="QJ468" s="1"/>
      <c r="QK468" s="1"/>
      <c r="QL468" s="1"/>
      <c r="QM468" s="1"/>
      <c r="QN468" s="1"/>
      <c r="QO468" s="1"/>
      <c r="QP468" s="1"/>
      <c r="QQ468" s="1"/>
      <c r="QR468" s="1"/>
      <c r="QS468" s="1"/>
      <c r="QT468" s="1"/>
      <c r="QU468" s="1"/>
      <c r="QV468" s="1"/>
      <c r="QW468" s="1"/>
      <c r="QX468" s="1"/>
      <c r="QY468" s="1"/>
      <c r="QZ468" s="1"/>
      <c r="RA468" s="1"/>
      <c r="RB468" s="1"/>
      <c r="RC468" s="1"/>
      <c r="RD468" s="1"/>
      <c r="RE468" s="1"/>
      <c r="RF468" s="1"/>
      <c r="RG468" s="1"/>
      <c r="RH468" s="1"/>
      <c r="RI468" s="1"/>
      <c r="RJ468" s="1"/>
      <c r="RK468" s="1"/>
      <c r="RL468" s="1"/>
      <c r="RM468" s="1"/>
      <c r="RN468" s="1"/>
      <c r="RO468" s="1"/>
      <c r="RP468" s="1"/>
      <c r="RQ468" s="1"/>
      <c r="RR468" s="1"/>
      <c r="RS468" s="1"/>
      <c r="RT468" s="1"/>
      <c r="RU468" s="1"/>
      <c r="RV468" s="1"/>
      <c r="RW468" s="1"/>
      <c r="RX468" s="1"/>
      <c r="RY468" s="1"/>
      <c r="RZ468" s="1"/>
      <c r="SA468" s="1"/>
      <c r="SB468" s="1"/>
      <c r="SC468" s="1"/>
      <c r="SD468" s="1"/>
      <c r="SE468" s="1"/>
      <c r="SF468" s="1"/>
      <c r="SG468" s="1"/>
      <c r="SH468" s="1"/>
      <c r="SI468" s="1"/>
      <c r="SJ468" s="1"/>
      <c r="SK468" s="1"/>
      <c r="SL468" s="1"/>
      <c r="SM468" s="1"/>
      <c r="SN468" s="1"/>
      <c r="SO468" s="1"/>
      <c r="SP468" s="1"/>
      <c r="SQ468" s="1"/>
      <c r="SR468" s="1"/>
      <c r="SS468" s="1"/>
      <c r="ST468" s="1"/>
      <c r="SU468" s="1"/>
      <c r="SV468" s="1"/>
      <c r="SW468" s="1"/>
      <c r="SX468" s="1"/>
      <c r="SY468" s="1"/>
      <c r="SZ468" s="1"/>
      <c r="TA468" s="1"/>
      <c r="TB468" s="1"/>
      <c r="TC468" s="1"/>
      <c r="TD468" s="1"/>
      <c r="TE468" s="1"/>
      <c r="TF468" s="1"/>
      <c r="TG468" s="1"/>
      <c r="TH468" s="1"/>
      <c r="TI468" s="1"/>
      <c r="TJ468" s="1"/>
      <c r="TK468" s="1"/>
      <c r="TL468" s="1"/>
      <c r="TM468" s="1"/>
      <c r="TN468" s="1"/>
      <c r="TO468" s="1"/>
      <c r="TP468" s="1"/>
      <c r="TQ468" s="1"/>
      <c r="TR468" s="1"/>
      <c r="TS468" s="1"/>
      <c r="TT468" s="1"/>
      <c r="TU468" s="1"/>
      <c r="TV468" s="1"/>
      <c r="TW468" s="1"/>
      <c r="TX468" s="1"/>
      <c r="TY468" s="1"/>
      <c r="TZ468" s="1"/>
      <c r="UA468" s="1"/>
      <c r="UB468" s="1"/>
      <c r="UC468" s="1"/>
      <c r="UD468" s="1"/>
      <c r="UE468" s="1"/>
      <c r="UF468" s="1"/>
      <c r="UG468" s="1"/>
      <c r="UH468" s="1"/>
      <c r="UI468" s="1"/>
      <c r="UJ468" s="1"/>
      <c r="UK468" s="1"/>
      <c r="UL468" s="1"/>
      <c r="UM468" s="1"/>
      <c r="UN468" s="1"/>
      <c r="UO468" s="1"/>
      <c r="UP468" s="1"/>
      <c r="UQ468" s="1"/>
      <c r="UR468" s="1"/>
      <c r="US468" s="1"/>
      <c r="UT468" s="1"/>
      <c r="UU468" s="1"/>
      <c r="UV468" s="1"/>
      <c r="UW468" s="1"/>
      <c r="UX468" s="1"/>
      <c r="UY468" s="1"/>
      <c r="UZ468" s="1"/>
      <c r="VA468" s="1"/>
      <c r="VB468" s="1"/>
      <c r="VC468" s="1"/>
      <c r="VD468" s="1"/>
      <c r="VE468" s="1"/>
      <c r="VF468" s="1"/>
      <c r="VG468" s="1"/>
      <c r="VH468" s="1"/>
      <c r="VI468" s="1"/>
      <c r="VJ468" s="1"/>
      <c r="VK468" s="1"/>
      <c r="VL468" s="1"/>
      <c r="VM468" s="1"/>
      <c r="VN468" s="1"/>
      <c r="VO468" s="1"/>
      <c r="VP468" s="1"/>
      <c r="VQ468" s="1"/>
      <c r="VR468" s="1"/>
      <c r="VS468" s="1"/>
      <c r="VT468" s="1"/>
      <c r="VU468" s="1"/>
      <c r="VV468" s="1"/>
      <c r="VW468" s="1"/>
      <c r="VX468" s="1"/>
      <c r="VY468" s="1"/>
      <c r="VZ468" s="1"/>
      <c r="WA468" s="1"/>
      <c r="WB468" s="1"/>
      <c r="WC468" s="1"/>
      <c r="WD468" s="1"/>
      <c r="WE468" s="1"/>
      <c r="WF468" s="1"/>
      <c r="WG468" s="1"/>
      <c r="WH468" s="1"/>
      <c r="WI468" s="1"/>
      <c r="WJ468" s="1"/>
      <c r="WK468" s="1"/>
      <c r="WL468" s="1"/>
      <c r="WM468" s="1"/>
      <c r="WN468" s="1"/>
      <c r="WO468" s="1"/>
      <c r="WP468" s="1"/>
      <c r="WQ468" s="1"/>
      <c r="WR468" s="1"/>
      <c r="WS468" s="1"/>
      <c r="WT468" s="1"/>
      <c r="WU468" s="1"/>
      <c r="WV468" s="1"/>
      <c r="WW468" s="1"/>
      <c r="WX468" s="1"/>
      <c r="WY468" s="1"/>
      <c r="WZ468" s="1"/>
      <c r="XA468" s="1"/>
      <c r="XB468" s="1"/>
      <c r="XC468" s="1"/>
      <c r="XD468" s="1"/>
      <c r="XE468" s="1"/>
      <c r="XF468" s="1"/>
      <c r="XG468" s="1"/>
      <c r="XH468" s="1"/>
      <c r="XI468" s="1"/>
      <c r="XJ468" s="1"/>
      <c r="XK468" s="1"/>
      <c r="XL468" s="1"/>
      <c r="XM468" s="1"/>
      <c r="XN468" s="1"/>
      <c r="XO468" s="1"/>
      <c r="XP468" s="1"/>
      <c r="XQ468" s="1"/>
      <c r="XR468" s="1"/>
      <c r="XS468" s="1"/>
      <c r="XT468" s="1"/>
      <c r="XU468" s="1"/>
      <c r="XV468" s="1"/>
      <c r="XW468" s="1"/>
      <c r="XX468" s="1"/>
      <c r="XY468" s="1"/>
      <c r="XZ468" s="1"/>
      <c r="YA468" s="1"/>
      <c r="YB468" s="1"/>
      <c r="YC468" s="1"/>
      <c r="YD468" s="1"/>
      <c r="YE468" s="1"/>
      <c r="YF468" s="1"/>
      <c r="YG468" s="1"/>
      <c r="YH468" s="1"/>
      <c r="YI468" s="1"/>
      <c r="YJ468" s="1"/>
      <c r="YK468" s="1"/>
      <c r="YL468" s="1"/>
      <c r="YM468" s="1"/>
      <c r="YN468" s="1"/>
      <c r="YO468" s="1"/>
      <c r="YP468" s="1"/>
      <c r="YQ468" s="1"/>
      <c r="YR468" s="1"/>
      <c r="YS468" s="1"/>
      <c r="YT468" s="1"/>
      <c r="YU468" s="1"/>
      <c r="YV468" s="1"/>
      <c r="YW468" s="1"/>
      <c r="YX468" s="1"/>
      <c r="YY468" s="1"/>
      <c r="YZ468" s="1"/>
      <c r="ZA468" s="1"/>
      <c r="ZB468" s="1"/>
      <c r="ZC468" s="1"/>
      <c r="ZD468" s="1"/>
      <c r="ZE468" s="1"/>
      <c r="ZF468" s="1"/>
      <c r="ZG468" s="1"/>
      <c r="ZH468" s="1"/>
      <c r="ZI468" s="1"/>
      <c r="ZJ468" s="1"/>
      <c r="ZK468" s="1"/>
      <c r="ZL468" s="1"/>
      <c r="ZM468" s="1"/>
      <c r="ZN468" s="1"/>
      <c r="ZO468" s="1"/>
      <c r="ZP468" s="1"/>
      <c r="ZQ468" s="1"/>
      <c r="ZR468" s="1"/>
      <c r="ZS468" s="1"/>
      <c r="ZT468" s="1"/>
      <c r="ZU468" s="1"/>
      <c r="ZV468" s="1"/>
      <c r="ZW468" s="1"/>
      <c r="ZX468" s="1"/>
      <c r="ZY468" s="1"/>
      <c r="ZZ468" s="1"/>
      <c r="AAA468" s="1"/>
      <c r="AAB468" s="1"/>
      <c r="AAC468" s="1"/>
      <c r="AAD468" s="1"/>
      <c r="AAE468" s="1"/>
      <c r="AAF468" s="1"/>
      <c r="AAG468" s="1"/>
      <c r="AAH468" s="1"/>
      <c r="AAI468" s="1"/>
      <c r="AAJ468" s="1"/>
      <c r="AAK468" s="1"/>
      <c r="AAL468" s="1"/>
      <c r="AAM468" s="1"/>
      <c r="AAN468" s="1"/>
      <c r="AAO468" s="1"/>
      <c r="AAP468" s="1"/>
      <c r="AAQ468" s="1"/>
      <c r="AAR468" s="1"/>
      <c r="AAS468" s="1"/>
      <c r="AAT468" s="1"/>
      <c r="AAU468" s="1"/>
      <c r="AAV468" s="1"/>
      <c r="AAW468" s="1"/>
      <c r="AAX468" s="1"/>
      <c r="AAY468" s="1"/>
      <c r="AAZ468" s="1"/>
      <c r="ABA468" s="1"/>
      <c r="ABB468" s="1"/>
      <c r="ABC468" s="1"/>
      <c r="ABD468" s="1"/>
      <c r="ABE468" s="1"/>
      <c r="ABF468" s="1"/>
      <c r="ABG468" s="1"/>
      <c r="ABH468" s="1"/>
      <c r="ABI468" s="1"/>
      <c r="ABJ468" s="1"/>
      <c r="ABK468" s="1"/>
      <c r="ABL468" s="1"/>
      <c r="ABM468" s="1"/>
      <c r="ABN468" s="1"/>
      <c r="ABO468" s="1"/>
      <c r="ABP468" s="1"/>
      <c r="ABQ468" s="1"/>
      <c r="ABR468" s="1"/>
      <c r="ABS468" s="1"/>
      <c r="ABT468" s="1"/>
      <c r="ABU468" s="1"/>
      <c r="ABV468" s="1"/>
      <c r="ABW468" s="1"/>
      <c r="ABX468" s="1"/>
      <c r="ABY468" s="1"/>
      <c r="ABZ468" s="1"/>
      <c r="ACA468" s="1"/>
      <c r="ACB468" s="1"/>
      <c r="ACC468" s="1"/>
      <c r="ACD468" s="1"/>
      <c r="ACE468" s="1"/>
      <c r="ACF468" s="1"/>
      <c r="ACG468" s="1"/>
      <c r="ACH468" s="1"/>
      <c r="ACI468" s="1"/>
      <c r="ACJ468" s="1"/>
      <c r="ACK468" s="1"/>
      <c r="ACL468" s="1"/>
      <c r="ACM468" s="1"/>
      <c r="ACN468" s="1"/>
      <c r="ACO468" s="1"/>
      <c r="ACP468" s="1"/>
      <c r="ACQ468" s="1"/>
      <c r="ACR468" s="1"/>
      <c r="ACS468" s="1"/>
      <c r="ACT468" s="1"/>
      <c r="ACU468" s="1"/>
      <c r="ACV468" s="1"/>
      <c r="ACW468" s="1"/>
      <c r="ACX468" s="1"/>
      <c r="ACY468" s="1"/>
      <c r="ACZ468" s="1"/>
      <c r="ADA468" s="1"/>
      <c r="ADB468" s="1"/>
      <c r="ADC468" s="1"/>
      <c r="ADD468" s="1"/>
      <c r="ADE468" s="1"/>
      <c r="ADF468" s="1"/>
      <c r="ADG468" s="1"/>
      <c r="ADH468" s="1"/>
      <c r="ADI468" s="1"/>
      <c r="ADJ468" s="1"/>
      <c r="ADK468" s="1"/>
      <c r="ADL468" s="1"/>
      <c r="ADM468" s="1"/>
      <c r="ADN468" s="1"/>
      <c r="ADO468" s="1"/>
      <c r="ADP468" s="1"/>
      <c r="ADQ468" s="1"/>
      <c r="ADR468" s="1"/>
      <c r="ADS468" s="1"/>
      <c r="ADT468" s="1"/>
      <c r="ADU468" s="1"/>
      <c r="ADV468" s="1"/>
      <c r="ADW468" s="1"/>
      <c r="ADX468" s="1"/>
      <c r="ADY468" s="1"/>
      <c r="ADZ468" s="1"/>
      <c r="AEA468" s="1"/>
      <c r="AEB468" s="1"/>
      <c r="AEC468" s="1"/>
      <c r="AED468" s="1"/>
      <c r="AEE468" s="1"/>
      <c r="AEF468" s="1"/>
      <c r="AEG468" s="1"/>
      <c r="AEH468" s="1"/>
      <c r="AEI468" s="1"/>
      <c r="AEJ468" s="1"/>
      <c r="AEK468" s="1"/>
      <c r="AEL468" s="1"/>
      <c r="AEM468" s="1"/>
      <c r="AEN468" s="1"/>
      <c r="AEO468" s="1"/>
      <c r="AEP468" s="1"/>
      <c r="AEQ468" s="1"/>
      <c r="AER468" s="1"/>
      <c r="AES468" s="1"/>
      <c r="AET468" s="1"/>
      <c r="AEU468" s="1"/>
      <c r="AEV468" s="1"/>
      <c r="AEW468" s="1"/>
      <c r="AEX468" s="1"/>
      <c r="AEY468" s="1"/>
      <c r="AEZ468" s="1"/>
      <c r="AFA468" s="1"/>
      <c r="AFB468" s="1"/>
      <c r="AFC468" s="1"/>
      <c r="AFD468" s="1"/>
      <c r="AFE468" s="1"/>
      <c r="AFF468" s="1"/>
      <c r="AFG468" s="1"/>
      <c r="AFH468" s="1"/>
      <c r="AFI468" s="1"/>
      <c r="AFJ468" s="1"/>
      <c r="AFK468" s="1"/>
      <c r="AFL468" s="1"/>
      <c r="AFM468" s="1"/>
      <c r="AFN468" s="1"/>
      <c r="AFO468" s="1"/>
      <c r="AFP468" s="1"/>
      <c r="AFQ468" s="1"/>
      <c r="AFR468" s="1"/>
      <c r="AFS468" s="1"/>
      <c r="AFT468" s="1"/>
      <c r="AFU468" s="1"/>
      <c r="AFV468" s="1"/>
      <c r="AFW468" s="1"/>
      <c r="AFX468" s="1"/>
      <c r="AFY468" s="1"/>
      <c r="AFZ468" s="1"/>
      <c r="AGA468" s="1"/>
      <c r="AGB468" s="1"/>
      <c r="AGC468" s="1"/>
      <c r="AGD468" s="1"/>
      <c r="AGE468" s="1"/>
      <c r="AGF468" s="1"/>
      <c r="AGG468" s="1"/>
      <c r="AGH468" s="1"/>
      <c r="AGI468" s="1"/>
      <c r="AGJ468" s="1"/>
      <c r="AGK468" s="1"/>
      <c r="AGL468" s="1"/>
      <c r="AGM468" s="1"/>
      <c r="AGN468" s="1"/>
      <c r="AGO468" s="1"/>
      <c r="AGP468" s="1"/>
      <c r="AGQ468" s="1"/>
      <c r="AGR468" s="1"/>
      <c r="AGS468" s="1"/>
      <c r="AGT468" s="1"/>
      <c r="AGU468" s="1"/>
      <c r="AGV468" s="1"/>
      <c r="AGW468" s="1"/>
      <c r="AGX468" s="1"/>
      <c r="AGY468" s="1"/>
      <c r="AGZ468" s="1"/>
      <c r="AHA468" s="1"/>
      <c r="AHB468" s="1"/>
      <c r="AHC468" s="1"/>
      <c r="AHD468" s="1"/>
      <c r="AHE468" s="1"/>
      <c r="AHF468" s="1"/>
      <c r="AHG468" s="1"/>
      <c r="AHH468" s="1"/>
      <c r="AHI468" s="1"/>
      <c r="AHJ468" s="1"/>
      <c r="AHK468" s="1"/>
      <c r="AHL468" s="1"/>
      <c r="AHM468" s="1"/>
      <c r="AHN468" s="1"/>
      <c r="AHO468" s="1"/>
      <c r="AHP468" s="1"/>
      <c r="AHQ468" s="1"/>
      <c r="AHR468" s="1"/>
      <c r="AHS468" s="1"/>
      <c r="AHT468" s="1"/>
      <c r="AHU468" s="1"/>
      <c r="AHV468" s="1"/>
      <c r="AHW468" s="1"/>
      <c r="AHX468" s="1"/>
      <c r="AHY468" s="1"/>
      <c r="AHZ468" s="1"/>
      <c r="AIA468" s="1"/>
      <c r="AIB468" s="1"/>
      <c r="AIC468" s="1"/>
      <c r="AID468" s="1"/>
      <c r="AIE468" s="1"/>
      <c r="AIF468" s="1"/>
      <c r="AIG468" s="1"/>
      <c r="AIH468" s="1"/>
      <c r="AII468" s="1"/>
      <c r="AIJ468" s="1"/>
      <c r="AIK468" s="1"/>
      <c r="AIL468" s="1"/>
      <c r="AIM468" s="1"/>
      <c r="AIN468" s="1"/>
      <c r="AIO468" s="1"/>
      <c r="AIP468" s="1"/>
      <c r="AIQ468" s="1"/>
      <c r="AIR468" s="1"/>
      <c r="AIS468" s="1"/>
      <c r="AIT468" s="1"/>
      <c r="AIU468" s="1"/>
      <c r="AIV468" s="1"/>
      <c r="AIW468" s="1"/>
      <c r="AIX468" s="1"/>
      <c r="AIY468" s="1"/>
      <c r="AIZ468" s="1"/>
      <c r="AJA468" s="1"/>
      <c r="AJB468" s="1"/>
      <c r="AJC468" s="1"/>
      <c r="AJD468" s="1"/>
      <c r="AJE468" s="1"/>
    </row>
    <row r="469" spans="1:941" s="5" customFormat="1">
      <c r="A469" s="78">
        <v>446</v>
      </c>
      <c r="B469" s="58" t="s">
        <v>352</v>
      </c>
      <c r="C469" s="93" t="s">
        <v>943</v>
      </c>
      <c r="D469" s="29">
        <v>6</v>
      </c>
      <c r="E469" s="65">
        <v>0</v>
      </c>
      <c r="F469" s="65">
        <v>0</v>
      </c>
      <c r="G469" s="65">
        <v>0</v>
      </c>
      <c r="H469" s="65">
        <v>0</v>
      </c>
      <c r="I469" s="89">
        <f t="shared" ref="I469:I475" si="43">SUM(E469:H469)</f>
        <v>0</v>
      </c>
    </row>
    <row r="470" spans="1:941" s="5" customFormat="1">
      <c r="A470" s="78">
        <v>447</v>
      </c>
      <c r="B470" s="58" t="s">
        <v>353</v>
      </c>
      <c r="C470" s="93" t="s">
        <v>949</v>
      </c>
      <c r="D470" s="29">
        <v>6</v>
      </c>
      <c r="E470" s="65">
        <v>0</v>
      </c>
      <c r="F470" s="65">
        <v>0</v>
      </c>
      <c r="G470" s="65">
        <v>0</v>
      </c>
      <c r="H470" s="65">
        <v>0</v>
      </c>
      <c r="I470" s="89">
        <f t="shared" si="43"/>
        <v>0</v>
      </c>
    </row>
    <row r="471" spans="1:941" s="5" customFormat="1">
      <c r="A471" s="78">
        <v>448</v>
      </c>
      <c r="B471" s="58" t="s">
        <v>354</v>
      </c>
      <c r="C471" s="93" t="s">
        <v>948</v>
      </c>
      <c r="D471" s="29">
        <v>6</v>
      </c>
      <c r="E471" s="65">
        <v>0</v>
      </c>
      <c r="F471" s="65">
        <v>0</v>
      </c>
      <c r="G471" s="65">
        <v>0</v>
      </c>
      <c r="H471" s="65">
        <v>0</v>
      </c>
      <c r="I471" s="89">
        <f t="shared" si="43"/>
        <v>0</v>
      </c>
    </row>
    <row r="472" spans="1:941" s="5" customFormat="1">
      <c r="A472" s="78">
        <v>449</v>
      </c>
      <c r="B472" s="58" t="s">
        <v>355</v>
      </c>
      <c r="C472" s="93" t="s">
        <v>947</v>
      </c>
      <c r="D472" s="29">
        <v>6</v>
      </c>
      <c r="E472" s="65">
        <v>0</v>
      </c>
      <c r="F472" s="65">
        <v>0</v>
      </c>
      <c r="G472" s="65">
        <v>0</v>
      </c>
      <c r="H472" s="65">
        <v>0</v>
      </c>
      <c r="I472" s="89">
        <f t="shared" si="43"/>
        <v>0</v>
      </c>
    </row>
    <row r="473" spans="1:941" s="5" customFormat="1">
      <c r="A473" s="78">
        <v>450</v>
      </c>
      <c r="B473" s="58" t="s">
        <v>356</v>
      </c>
      <c r="C473" s="93" t="s">
        <v>946</v>
      </c>
      <c r="D473" s="29">
        <v>6</v>
      </c>
      <c r="E473" s="65">
        <v>0</v>
      </c>
      <c r="F473" s="65">
        <v>0</v>
      </c>
      <c r="G473" s="65">
        <v>0</v>
      </c>
      <c r="H473" s="65">
        <v>0</v>
      </c>
      <c r="I473" s="89">
        <f t="shared" si="43"/>
        <v>0</v>
      </c>
    </row>
    <row r="474" spans="1:941" s="5" customFormat="1">
      <c r="A474" s="78">
        <v>451</v>
      </c>
      <c r="B474" s="58" t="s">
        <v>357</v>
      </c>
      <c r="C474" s="93" t="s">
        <v>944</v>
      </c>
      <c r="D474" s="29">
        <v>100</v>
      </c>
      <c r="E474" s="65">
        <v>0</v>
      </c>
      <c r="F474" s="65">
        <v>0</v>
      </c>
      <c r="G474" s="65">
        <v>0</v>
      </c>
      <c r="H474" s="65">
        <v>0</v>
      </c>
      <c r="I474" s="89">
        <f t="shared" si="43"/>
        <v>0</v>
      </c>
    </row>
    <row r="475" spans="1:941" s="5" customFormat="1" ht="14.25" customHeight="1">
      <c r="A475" s="78">
        <v>452</v>
      </c>
      <c r="B475" s="58" t="s">
        <v>358</v>
      </c>
      <c r="C475" s="93" t="s">
        <v>945</v>
      </c>
      <c r="D475" s="29">
        <v>6</v>
      </c>
      <c r="E475" s="65">
        <v>0</v>
      </c>
      <c r="F475" s="65">
        <v>0</v>
      </c>
      <c r="G475" s="65">
        <v>0</v>
      </c>
      <c r="H475" s="65">
        <v>0</v>
      </c>
      <c r="I475" s="89">
        <f t="shared" si="43"/>
        <v>0</v>
      </c>
    </row>
    <row r="476" spans="1:941" s="5" customFormat="1" ht="14.25" customHeight="1">
      <c r="A476" s="78">
        <v>453</v>
      </c>
      <c r="B476" s="19" t="s">
        <v>359</v>
      </c>
      <c r="C476" s="93" t="s">
        <v>916</v>
      </c>
      <c r="D476" s="29">
        <v>6</v>
      </c>
      <c r="E476" s="65">
        <v>0</v>
      </c>
      <c r="F476" s="65">
        <v>0</v>
      </c>
      <c r="G476" s="65">
        <v>0</v>
      </c>
      <c r="H476" s="65">
        <v>0</v>
      </c>
      <c r="I476" s="66">
        <f t="shared" ref="I476:I497" si="44">SUM(E476:H476)</f>
        <v>0</v>
      </c>
    </row>
    <row r="477" spans="1:941" s="5" customFormat="1" ht="14.25" customHeight="1">
      <c r="A477" s="78">
        <v>454</v>
      </c>
      <c r="B477" s="19" t="s">
        <v>360</v>
      </c>
      <c r="C477" s="93" t="s">
        <v>916</v>
      </c>
      <c r="D477" s="29">
        <v>6</v>
      </c>
      <c r="E477" s="65">
        <v>0</v>
      </c>
      <c r="F477" s="65">
        <v>0</v>
      </c>
      <c r="G477" s="65">
        <v>0</v>
      </c>
      <c r="H477" s="65">
        <v>0</v>
      </c>
      <c r="I477" s="66">
        <f t="shared" si="44"/>
        <v>0</v>
      </c>
    </row>
    <row r="478" spans="1:941" s="5" customFormat="1" ht="14.25" customHeight="1">
      <c r="A478" s="78">
        <v>455</v>
      </c>
      <c r="B478" s="19" t="s">
        <v>361</v>
      </c>
      <c r="C478" s="93" t="s">
        <v>916</v>
      </c>
      <c r="D478" s="29">
        <v>6</v>
      </c>
      <c r="E478" s="65">
        <v>0</v>
      </c>
      <c r="F478" s="65">
        <v>0</v>
      </c>
      <c r="G478" s="65">
        <v>0</v>
      </c>
      <c r="H478" s="65">
        <v>0</v>
      </c>
      <c r="I478" s="66">
        <f t="shared" si="44"/>
        <v>0</v>
      </c>
    </row>
    <row r="479" spans="1:941" s="5" customFormat="1" ht="14.25" customHeight="1">
      <c r="A479" s="78">
        <v>456</v>
      </c>
      <c r="B479" s="19" t="s">
        <v>362</v>
      </c>
      <c r="C479" s="93" t="s">
        <v>916</v>
      </c>
      <c r="D479" s="29">
        <v>6</v>
      </c>
      <c r="E479" s="65">
        <v>0</v>
      </c>
      <c r="F479" s="65">
        <v>0</v>
      </c>
      <c r="G479" s="65">
        <v>0</v>
      </c>
      <c r="H479" s="65">
        <v>0</v>
      </c>
      <c r="I479" s="66">
        <f t="shared" si="44"/>
        <v>0</v>
      </c>
    </row>
    <row r="480" spans="1:941" s="5" customFormat="1" ht="14.25" customHeight="1">
      <c r="A480" s="78">
        <v>457</v>
      </c>
      <c r="B480" s="19" t="s">
        <v>363</v>
      </c>
      <c r="C480" s="93" t="s">
        <v>916</v>
      </c>
      <c r="D480" s="29">
        <v>6</v>
      </c>
      <c r="E480" s="65">
        <v>0</v>
      </c>
      <c r="F480" s="65">
        <v>0</v>
      </c>
      <c r="G480" s="65">
        <v>0</v>
      </c>
      <c r="H480" s="65">
        <v>0</v>
      </c>
      <c r="I480" s="84">
        <f t="shared" si="44"/>
        <v>0</v>
      </c>
    </row>
    <row r="481" spans="1:9" s="5" customFormat="1" ht="14.25" customHeight="1">
      <c r="A481" s="78">
        <v>458</v>
      </c>
      <c r="B481" s="19" t="s">
        <v>364</v>
      </c>
      <c r="C481" s="93" t="s">
        <v>916</v>
      </c>
      <c r="D481" s="29">
        <v>6</v>
      </c>
      <c r="E481" s="65">
        <v>0</v>
      </c>
      <c r="F481" s="65">
        <v>0</v>
      </c>
      <c r="G481" s="65">
        <v>0</v>
      </c>
      <c r="H481" s="65">
        <v>0</v>
      </c>
      <c r="I481" s="84">
        <f t="shared" si="44"/>
        <v>0</v>
      </c>
    </row>
    <row r="482" spans="1:9" s="5" customFormat="1" ht="14.25" customHeight="1">
      <c r="A482" s="78">
        <v>459</v>
      </c>
      <c r="B482" s="19" t="s">
        <v>365</v>
      </c>
      <c r="C482" s="93" t="s">
        <v>916</v>
      </c>
      <c r="D482" s="29">
        <v>6</v>
      </c>
      <c r="E482" s="65">
        <v>0</v>
      </c>
      <c r="F482" s="65">
        <v>0</v>
      </c>
      <c r="G482" s="65">
        <v>0</v>
      </c>
      <c r="H482" s="65">
        <v>0</v>
      </c>
      <c r="I482" s="84">
        <f t="shared" si="44"/>
        <v>0</v>
      </c>
    </row>
    <row r="483" spans="1:9" s="5" customFormat="1" ht="14.25" customHeight="1">
      <c r="A483" s="78">
        <v>460</v>
      </c>
      <c r="B483" s="19" t="s">
        <v>366</v>
      </c>
      <c r="C483" s="93" t="s">
        <v>916</v>
      </c>
      <c r="D483" s="29">
        <v>6</v>
      </c>
      <c r="E483" s="65">
        <v>0</v>
      </c>
      <c r="F483" s="65">
        <v>0</v>
      </c>
      <c r="G483" s="65">
        <v>0</v>
      </c>
      <c r="H483" s="65">
        <v>0</v>
      </c>
      <c r="I483" s="84">
        <f t="shared" si="44"/>
        <v>0</v>
      </c>
    </row>
    <row r="484" spans="1:9" s="5" customFormat="1" ht="14.25" customHeight="1">
      <c r="A484" s="78">
        <v>461</v>
      </c>
      <c r="B484" s="19" t="s">
        <v>367</v>
      </c>
      <c r="C484" s="93" t="s">
        <v>916</v>
      </c>
      <c r="D484" s="29">
        <v>6</v>
      </c>
      <c r="E484" s="65">
        <v>0</v>
      </c>
      <c r="F484" s="65">
        <v>0</v>
      </c>
      <c r="G484" s="65">
        <v>0</v>
      </c>
      <c r="H484" s="65">
        <v>0</v>
      </c>
      <c r="I484" s="84">
        <f t="shared" si="44"/>
        <v>0</v>
      </c>
    </row>
    <row r="485" spans="1:9" s="5" customFormat="1" ht="14.25" customHeight="1">
      <c r="A485" s="78">
        <v>462</v>
      </c>
      <c r="B485" s="19" t="s">
        <v>368</v>
      </c>
      <c r="C485" s="93" t="s">
        <v>916</v>
      </c>
      <c r="D485" s="29">
        <v>6</v>
      </c>
      <c r="E485" s="65">
        <v>0</v>
      </c>
      <c r="F485" s="65">
        <v>0</v>
      </c>
      <c r="G485" s="65">
        <v>0</v>
      </c>
      <c r="H485" s="65">
        <v>0</v>
      </c>
      <c r="I485" s="89">
        <f t="shared" si="44"/>
        <v>0</v>
      </c>
    </row>
    <row r="486" spans="1:9" s="5" customFormat="1" ht="14.25" customHeight="1">
      <c r="A486" s="78">
        <v>463</v>
      </c>
      <c r="B486" s="19" t="s">
        <v>369</v>
      </c>
      <c r="C486" s="93" t="s">
        <v>916</v>
      </c>
      <c r="D486" s="29">
        <v>6</v>
      </c>
      <c r="E486" s="65">
        <v>0</v>
      </c>
      <c r="F486" s="65">
        <v>0</v>
      </c>
      <c r="G486" s="65">
        <v>0</v>
      </c>
      <c r="H486" s="65">
        <v>0</v>
      </c>
      <c r="I486" s="89">
        <f t="shared" si="44"/>
        <v>0</v>
      </c>
    </row>
    <row r="487" spans="1:9" s="5" customFormat="1" ht="14.25" customHeight="1">
      <c r="A487" s="78">
        <v>464</v>
      </c>
      <c r="B487" s="19" t="s">
        <v>370</v>
      </c>
      <c r="C487" s="93" t="s">
        <v>916</v>
      </c>
      <c r="D487" s="29">
        <v>6</v>
      </c>
      <c r="E487" s="65">
        <v>0</v>
      </c>
      <c r="F487" s="65">
        <v>0</v>
      </c>
      <c r="G487" s="65">
        <v>0</v>
      </c>
      <c r="H487" s="65">
        <v>0</v>
      </c>
      <c r="I487" s="89">
        <f t="shared" si="44"/>
        <v>0</v>
      </c>
    </row>
    <row r="488" spans="1:9" s="5" customFormat="1" ht="14.25" customHeight="1">
      <c r="A488" s="78">
        <v>465</v>
      </c>
      <c r="B488" s="19" t="s">
        <v>371</v>
      </c>
      <c r="C488" s="93" t="s">
        <v>916</v>
      </c>
      <c r="D488" s="29">
        <v>6</v>
      </c>
      <c r="E488" s="65">
        <v>0</v>
      </c>
      <c r="F488" s="65">
        <v>0</v>
      </c>
      <c r="G488" s="65">
        <v>0</v>
      </c>
      <c r="H488" s="65">
        <v>0</v>
      </c>
      <c r="I488" s="89">
        <f t="shared" si="44"/>
        <v>0</v>
      </c>
    </row>
    <row r="489" spans="1:9" s="5" customFormat="1" ht="14.25" customHeight="1">
      <c r="A489" s="78">
        <v>466</v>
      </c>
      <c r="B489" s="19" t="s">
        <v>372</v>
      </c>
      <c r="C489" s="93" t="s">
        <v>916</v>
      </c>
      <c r="D489" s="29">
        <v>6</v>
      </c>
      <c r="E489" s="65">
        <v>0</v>
      </c>
      <c r="F489" s="65">
        <v>0</v>
      </c>
      <c r="G489" s="65">
        <v>0</v>
      </c>
      <c r="H489" s="65">
        <v>0</v>
      </c>
      <c r="I489" s="89">
        <f t="shared" si="44"/>
        <v>0</v>
      </c>
    </row>
    <row r="490" spans="1:9" s="5" customFormat="1" ht="14.25" customHeight="1">
      <c r="A490" s="78">
        <v>467</v>
      </c>
      <c r="B490" s="19" t="s">
        <v>373</v>
      </c>
      <c r="C490" s="93" t="s">
        <v>916</v>
      </c>
      <c r="D490" s="29">
        <v>6</v>
      </c>
      <c r="E490" s="65">
        <v>0</v>
      </c>
      <c r="F490" s="65">
        <v>0</v>
      </c>
      <c r="G490" s="65">
        <v>0</v>
      </c>
      <c r="H490" s="65">
        <v>0</v>
      </c>
      <c r="I490" s="89">
        <f t="shared" si="44"/>
        <v>0</v>
      </c>
    </row>
    <row r="491" spans="1:9" s="5" customFormat="1" ht="14.25" customHeight="1">
      <c r="A491" s="78">
        <v>468</v>
      </c>
      <c r="B491" s="19" t="s">
        <v>374</v>
      </c>
      <c r="C491" s="93" t="s">
        <v>916</v>
      </c>
      <c r="D491" s="29">
        <v>6</v>
      </c>
      <c r="E491" s="65">
        <v>0</v>
      </c>
      <c r="F491" s="65">
        <v>0</v>
      </c>
      <c r="G491" s="65">
        <v>0</v>
      </c>
      <c r="H491" s="65">
        <v>0</v>
      </c>
      <c r="I491" s="89">
        <f t="shared" si="44"/>
        <v>0</v>
      </c>
    </row>
    <row r="492" spans="1:9" s="5" customFormat="1" ht="14.25" customHeight="1">
      <c r="A492" s="78">
        <v>469</v>
      </c>
      <c r="B492" s="19" t="s">
        <v>375</v>
      </c>
      <c r="C492" s="93" t="s">
        <v>916</v>
      </c>
      <c r="D492" s="29">
        <v>6</v>
      </c>
      <c r="E492" s="65">
        <v>0</v>
      </c>
      <c r="F492" s="65">
        <v>0</v>
      </c>
      <c r="G492" s="65">
        <v>0</v>
      </c>
      <c r="H492" s="65">
        <v>0</v>
      </c>
      <c r="I492" s="66">
        <f t="shared" si="44"/>
        <v>0</v>
      </c>
    </row>
    <row r="493" spans="1:9" s="5" customFormat="1" ht="14.25" customHeight="1">
      <c r="A493" s="78">
        <v>470</v>
      </c>
      <c r="B493" s="19" t="s">
        <v>376</v>
      </c>
      <c r="C493" s="93" t="s">
        <v>916</v>
      </c>
      <c r="D493" s="29">
        <v>6</v>
      </c>
      <c r="E493" s="65">
        <v>0</v>
      </c>
      <c r="F493" s="65">
        <v>0</v>
      </c>
      <c r="G493" s="65">
        <v>0</v>
      </c>
      <c r="H493" s="65">
        <v>0</v>
      </c>
      <c r="I493" s="66">
        <f t="shared" si="44"/>
        <v>0</v>
      </c>
    </row>
    <row r="494" spans="1:9" s="5" customFormat="1" ht="14.25" customHeight="1">
      <c r="A494" s="78">
        <v>471</v>
      </c>
      <c r="B494" s="19" t="s">
        <v>377</v>
      </c>
      <c r="C494" s="93" t="s">
        <v>916</v>
      </c>
      <c r="D494" s="29">
        <v>6</v>
      </c>
      <c r="E494" s="65">
        <v>0</v>
      </c>
      <c r="F494" s="65">
        <v>0</v>
      </c>
      <c r="G494" s="65">
        <v>0</v>
      </c>
      <c r="H494" s="65">
        <v>0</v>
      </c>
      <c r="I494" s="66">
        <f t="shared" si="44"/>
        <v>0</v>
      </c>
    </row>
    <row r="495" spans="1:9" s="5" customFormat="1" ht="14.25" customHeight="1">
      <c r="A495" s="78">
        <v>472</v>
      </c>
      <c r="B495" s="19" t="s">
        <v>378</v>
      </c>
      <c r="C495" s="93" t="s">
        <v>916</v>
      </c>
      <c r="D495" s="29">
        <v>6</v>
      </c>
      <c r="E495" s="65">
        <v>0</v>
      </c>
      <c r="F495" s="65">
        <v>0</v>
      </c>
      <c r="G495" s="65">
        <v>0</v>
      </c>
      <c r="H495" s="65">
        <v>0</v>
      </c>
      <c r="I495" s="66">
        <f t="shared" si="44"/>
        <v>0</v>
      </c>
    </row>
    <row r="496" spans="1:9" s="5" customFormat="1" ht="14.25" customHeight="1">
      <c r="A496" s="78">
        <v>473</v>
      </c>
      <c r="B496" s="94" t="s">
        <v>379</v>
      </c>
      <c r="C496" s="93" t="s">
        <v>916</v>
      </c>
      <c r="D496" s="29">
        <v>2</v>
      </c>
      <c r="E496" s="65">
        <v>0</v>
      </c>
      <c r="F496" s="65">
        <v>0</v>
      </c>
      <c r="G496" s="65">
        <v>0</v>
      </c>
      <c r="H496" s="65">
        <v>0</v>
      </c>
      <c r="I496" s="66">
        <f t="shared" si="44"/>
        <v>0</v>
      </c>
    </row>
    <row r="497" spans="1:941" s="5" customFormat="1" ht="14.25" customHeight="1">
      <c r="A497" s="78">
        <v>474</v>
      </c>
      <c r="B497" s="94" t="s">
        <v>380</v>
      </c>
      <c r="C497" s="93" t="s">
        <v>916</v>
      </c>
      <c r="D497" s="29">
        <v>2</v>
      </c>
      <c r="E497" s="65">
        <v>0</v>
      </c>
      <c r="F497" s="65">
        <v>0</v>
      </c>
      <c r="G497" s="65">
        <v>0</v>
      </c>
      <c r="H497" s="65">
        <v>0</v>
      </c>
      <c r="I497" s="89">
        <f t="shared" si="44"/>
        <v>0</v>
      </c>
    </row>
    <row r="498" spans="1:941" ht="18.75" customHeight="1">
      <c r="A498" s="81"/>
      <c r="B498" s="95"/>
      <c r="C498" s="96" t="s">
        <v>76</v>
      </c>
      <c r="D498" s="86">
        <f t="shared" ref="D498:I498" si="45">SUM(D469:D497)</f>
        <v>260</v>
      </c>
      <c r="E498" s="86">
        <f t="shared" si="45"/>
        <v>0</v>
      </c>
      <c r="F498" s="86">
        <f t="shared" si="45"/>
        <v>0</v>
      </c>
      <c r="G498" s="86">
        <f t="shared" si="45"/>
        <v>0</v>
      </c>
      <c r="H498" s="86">
        <f t="shared" si="45"/>
        <v>0</v>
      </c>
      <c r="I498" s="86">
        <f t="shared" si="45"/>
        <v>0</v>
      </c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  <c r="IU498" s="1"/>
      <c r="IV498" s="1"/>
      <c r="IW498" s="1"/>
      <c r="IX498" s="1"/>
      <c r="IY498" s="1"/>
      <c r="IZ498" s="1"/>
      <c r="JA498" s="1"/>
      <c r="JB498" s="1"/>
      <c r="JC498" s="1"/>
      <c r="JD498" s="1"/>
      <c r="JE498" s="1"/>
      <c r="JF498" s="1"/>
      <c r="JG498" s="1"/>
      <c r="JH498" s="1"/>
      <c r="JI498" s="1"/>
      <c r="JJ498" s="1"/>
      <c r="JK498" s="1"/>
      <c r="JL498" s="1"/>
      <c r="JM498" s="1"/>
      <c r="JN498" s="1"/>
      <c r="JO498" s="1"/>
      <c r="JP498" s="1"/>
      <c r="JQ498" s="1"/>
      <c r="JR498" s="1"/>
      <c r="JS498" s="1"/>
      <c r="JT498" s="1"/>
      <c r="JU498" s="1"/>
      <c r="JV498" s="1"/>
      <c r="JW498" s="1"/>
      <c r="JX498" s="1"/>
      <c r="JY498" s="1"/>
      <c r="JZ498" s="1"/>
      <c r="KA498" s="1"/>
      <c r="KB498" s="1"/>
      <c r="KC498" s="1"/>
      <c r="KD498" s="1"/>
      <c r="KE498" s="1"/>
      <c r="KF498" s="1"/>
      <c r="KG498" s="1"/>
      <c r="KH498" s="1"/>
      <c r="KI498" s="1"/>
      <c r="KJ498" s="1"/>
      <c r="KK498" s="1"/>
      <c r="KL498" s="1"/>
      <c r="KM498" s="1"/>
      <c r="KN498" s="1"/>
      <c r="KO498" s="1"/>
      <c r="KP498" s="1"/>
      <c r="KQ498" s="1"/>
      <c r="KR498" s="1"/>
      <c r="KS498" s="1"/>
      <c r="KT498" s="1"/>
      <c r="KU498" s="1"/>
      <c r="KV498" s="1"/>
      <c r="KW498" s="1"/>
      <c r="KX498" s="1"/>
      <c r="KY498" s="1"/>
      <c r="KZ498" s="1"/>
      <c r="LA498" s="1"/>
      <c r="LB498" s="1"/>
      <c r="LC498" s="1"/>
      <c r="LD498" s="1"/>
      <c r="LE498" s="1"/>
      <c r="LF498" s="1"/>
      <c r="LG498" s="1"/>
      <c r="LH498" s="1"/>
      <c r="LI498" s="1"/>
      <c r="LJ498" s="1"/>
      <c r="LK498" s="1"/>
      <c r="LL498" s="1"/>
      <c r="LM498" s="1"/>
      <c r="LN498" s="1"/>
      <c r="LO498" s="1"/>
      <c r="LP498" s="1"/>
      <c r="LQ498" s="1"/>
      <c r="LR498" s="1"/>
      <c r="LS498" s="1"/>
      <c r="LT498" s="1"/>
      <c r="LU498" s="1"/>
      <c r="LV498" s="1"/>
      <c r="LW498" s="1"/>
      <c r="LX498" s="1"/>
      <c r="LY498" s="1"/>
      <c r="LZ498" s="1"/>
      <c r="MA498" s="1"/>
      <c r="MB498" s="1"/>
      <c r="MC498" s="1"/>
      <c r="MD498" s="1"/>
      <c r="ME498" s="1"/>
      <c r="MF498" s="1"/>
      <c r="MG498" s="1"/>
      <c r="MH498" s="1"/>
      <c r="MI498" s="1"/>
      <c r="MJ498" s="1"/>
      <c r="MK498" s="1"/>
      <c r="ML498" s="1"/>
      <c r="MM498" s="1"/>
      <c r="MN498" s="1"/>
      <c r="MO498" s="1"/>
      <c r="MP498" s="1"/>
      <c r="MQ498" s="1"/>
      <c r="MR498" s="1"/>
      <c r="MS498" s="1"/>
      <c r="MT498" s="1"/>
      <c r="MU498" s="1"/>
      <c r="MV498" s="1"/>
      <c r="MW498" s="1"/>
      <c r="MX498" s="1"/>
      <c r="MY498" s="1"/>
      <c r="MZ498" s="1"/>
      <c r="NA498" s="1"/>
      <c r="NB498" s="1"/>
      <c r="NC498" s="1"/>
      <c r="ND498" s="1"/>
      <c r="NE498" s="1"/>
      <c r="NF498" s="1"/>
      <c r="NG498" s="1"/>
      <c r="NH498" s="1"/>
      <c r="NI498" s="1"/>
      <c r="NJ498" s="1"/>
      <c r="NK498" s="1"/>
      <c r="NL498" s="1"/>
      <c r="NM498" s="1"/>
      <c r="NN498" s="1"/>
      <c r="NO498" s="1"/>
      <c r="NP498" s="1"/>
      <c r="NQ498" s="1"/>
      <c r="NR498" s="1"/>
      <c r="NS498" s="1"/>
      <c r="NT498" s="1"/>
      <c r="NU498" s="1"/>
      <c r="NV498" s="1"/>
      <c r="NW498" s="1"/>
      <c r="NX498" s="1"/>
      <c r="NY498" s="1"/>
      <c r="NZ498" s="1"/>
      <c r="OA498" s="1"/>
      <c r="OB498" s="1"/>
      <c r="OC498" s="1"/>
      <c r="OD498" s="1"/>
      <c r="OE498" s="1"/>
      <c r="OF498" s="1"/>
      <c r="OG498" s="1"/>
      <c r="OH498" s="1"/>
      <c r="OI498" s="1"/>
      <c r="OJ498" s="1"/>
      <c r="OK498" s="1"/>
      <c r="OL498" s="1"/>
      <c r="OM498" s="1"/>
      <c r="ON498" s="1"/>
      <c r="OO498" s="1"/>
      <c r="OP498" s="1"/>
      <c r="OQ498" s="1"/>
      <c r="OR498" s="1"/>
      <c r="OS498" s="1"/>
      <c r="OT498" s="1"/>
      <c r="OU498" s="1"/>
      <c r="OV498" s="1"/>
      <c r="OW498" s="1"/>
      <c r="OX498" s="1"/>
      <c r="OY498" s="1"/>
      <c r="OZ498" s="1"/>
      <c r="PA498" s="1"/>
      <c r="PB498" s="1"/>
      <c r="PC498" s="1"/>
      <c r="PD498" s="1"/>
      <c r="PE498" s="1"/>
      <c r="PF498" s="1"/>
      <c r="PG498" s="1"/>
      <c r="PH498" s="1"/>
      <c r="PI498" s="1"/>
      <c r="PJ498" s="1"/>
      <c r="PK498" s="1"/>
      <c r="PL498" s="1"/>
      <c r="PM498" s="1"/>
      <c r="PN498" s="1"/>
      <c r="PO498" s="1"/>
      <c r="PP498" s="1"/>
      <c r="PQ498" s="1"/>
      <c r="PR498" s="1"/>
      <c r="PS498" s="1"/>
      <c r="PT498" s="1"/>
      <c r="PU498" s="1"/>
      <c r="PV498" s="1"/>
      <c r="PW498" s="1"/>
      <c r="PX498" s="1"/>
      <c r="PY498" s="1"/>
      <c r="PZ498" s="1"/>
      <c r="QA498" s="1"/>
      <c r="QB498" s="1"/>
      <c r="QC498" s="1"/>
      <c r="QD498" s="1"/>
      <c r="QE498" s="1"/>
      <c r="QF498" s="1"/>
      <c r="QG498" s="1"/>
      <c r="QH498" s="1"/>
      <c r="QI498" s="1"/>
      <c r="QJ498" s="1"/>
      <c r="QK498" s="1"/>
      <c r="QL498" s="1"/>
      <c r="QM498" s="1"/>
      <c r="QN498" s="1"/>
      <c r="QO498" s="1"/>
      <c r="QP498" s="1"/>
      <c r="QQ498" s="1"/>
      <c r="QR498" s="1"/>
      <c r="QS498" s="1"/>
      <c r="QT498" s="1"/>
      <c r="QU498" s="1"/>
      <c r="QV498" s="1"/>
      <c r="QW498" s="1"/>
      <c r="QX498" s="1"/>
      <c r="QY498" s="1"/>
      <c r="QZ498" s="1"/>
      <c r="RA498" s="1"/>
      <c r="RB498" s="1"/>
      <c r="RC498" s="1"/>
      <c r="RD498" s="1"/>
      <c r="RE498" s="1"/>
      <c r="RF498" s="1"/>
      <c r="RG498" s="1"/>
      <c r="RH498" s="1"/>
      <c r="RI498" s="1"/>
      <c r="RJ498" s="1"/>
      <c r="RK498" s="1"/>
      <c r="RL498" s="1"/>
      <c r="RM498" s="1"/>
      <c r="RN498" s="1"/>
      <c r="RO498" s="1"/>
      <c r="RP498" s="1"/>
      <c r="RQ498" s="1"/>
      <c r="RR498" s="1"/>
      <c r="RS498" s="1"/>
      <c r="RT498" s="1"/>
      <c r="RU498" s="1"/>
      <c r="RV498" s="1"/>
      <c r="RW498" s="1"/>
      <c r="RX498" s="1"/>
      <c r="RY498" s="1"/>
      <c r="RZ498" s="1"/>
      <c r="SA498" s="1"/>
      <c r="SB498" s="1"/>
      <c r="SC498" s="1"/>
      <c r="SD498" s="1"/>
      <c r="SE498" s="1"/>
      <c r="SF498" s="1"/>
      <c r="SG498" s="1"/>
      <c r="SH498" s="1"/>
      <c r="SI498" s="1"/>
      <c r="SJ498" s="1"/>
      <c r="SK498" s="1"/>
      <c r="SL498" s="1"/>
      <c r="SM498" s="1"/>
      <c r="SN498" s="1"/>
      <c r="SO498" s="1"/>
      <c r="SP498" s="1"/>
      <c r="SQ498" s="1"/>
      <c r="SR498" s="1"/>
      <c r="SS498" s="1"/>
      <c r="ST498" s="1"/>
      <c r="SU498" s="1"/>
      <c r="SV498" s="1"/>
      <c r="SW498" s="1"/>
      <c r="SX498" s="1"/>
      <c r="SY498" s="1"/>
      <c r="SZ498" s="1"/>
      <c r="TA498" s="1"/>
      <c r="TB498" s="1"/>
      <c r="TC498" s="1"/>
      <c r="TD498" s="1"/>
      <c r="TE498" s="1"/>
      <c r="TF498" s="1"/>
      <c r="TG498" s="1"/>
      <c r="TH498" s="1"/>
      <c r="TI498" s="1"/>
      <c r="TJ498" s="1"/>
      <c r="TK498" s="1"/>
      <c r="TL498" s="1"/>
      <c r="TM498" s="1"/>
      <c r="TN498" s="1"/>
      <c r="TO498" s="1"/>
      <c r="TP498" s="1"/>
      <c r="TQ498" s="1"/>
      <c r="TR498" s="1"/>
      <c r="TS498" s="1"/>
      <c r="TT498" s="1"/>
      <c r="TU498" s="1"/>
      <c r="TV498" s="1"/>
      <c r="TW498" s="1"/>
      <c r="TX498" s="1"/>
      <c r="TY498" s="1"/>
      <c r="TZ498" s="1"/>
      <c r="UA498" s="1"/>
      <c r="UB498" s="1"/>
      <c r="UC498" s="1"/>
      <c r="UD498" s="1"/>
      <c r="UE498" s="1"/>
      <c r="UF498" s="1"/>
      <c r="UG498" s="1"/>
      <c r="UH498" s="1"/>
      <c r="UI498" s="1"/>
      <c r="UJ498" s="1"/>
      <c r="UK498" s="1"/>
      <c r="UL498" s="1"/>
      <c r="UM498" s="1"/>
      <c r="UN498" s="1"/>
      <c r="UO498" s="1"/>
      <c r="UP498" s="1"/>
      <c r="UQ498" s="1"/>
      <c r="UR498" s="1"/>
      <c r="US498" s="1"/>
      <c r="UT498" s="1"/>
      <c r="UU498" s="1"/>
      <c r="UV498" s="1"/>
      <c r="UW498" s="1"/>
      <c r="UX498" s="1"/>
      <c r="UY498" s="1"/>
      <c r="UZ498" s="1"/>
      <c r="VA498" s="1"/>
      <c r="VB498" s="1"/>
      <c r="VC498" s="1"/>
      <c r="VD498" s="1"/>
      <c r="VE498" s="1"/>
      <c r="VF498" s="1"/>
      <c r="VG498" s="1"/>
      <c r="VH498" s="1"/>
      <c r="VI498" s="1"/>
      <c r="VJ498" s="1"/>
      <c r="VK498" s="1"/>
      <c r="VL498" s="1"/>
      <c r="VM498" s="1"/>
      <c r="VN498" s="1"/>
      <c r="VO498" s="1"/>
      <c r="VP498" s="1"/>
      <c r="VQ498" s="1"/>
      <c r="VR498" s="1"/>
      <c r="VS498" s="1"/>
      <c r="VT498" s="1"/>
      <c r="VU498" s="1"/>
      <c r="VV498" s="1"/>
      <c r="VW498" s="1"/>
      <c r="VX498" s="1"/>
      <c r="VY498" s="1"/>
      <c r="VZ498" s="1"/>
      <c r="WA498" s="1"/>
      <c r="WB498" s="1"/>
      <c r="WC498" s="1"/>
      <c r="WD498" s="1"/>
      <c r="WE498" s="1"/>
      <c r="WF498" s="1"/>
      <c r="WG498" s="1"/>
      <c r="WH498" s="1"/>
      <c r="WI498" s="1"/>
      <c r="WJ498" s="1"/>
      <c r="WK498" s="1"/>
      <c r="WL498" s="1"/>
      <c r="WM498" s="1"/>
      <c r="WN498" s="1"/>
      <c r="WO498" s="1"/>
      <c r="WP498" s="1"/>
      <c r="WQ498" s="1"/>
      <c r="WR498" s="1"/>
      <c r="WS498" s="1"/>
      <c r="WT498" s="1"/>
      <c r="WU498" s="1"/>
      <c r="WV498" s="1"/>
      <c r="WW498" s="1"/>
      <c r="WX498" s="1"/>
      <c r="WY498" s="1"/>
      <c r="WZ498" s="1"/>
      <c r="XA498" s="1"/>
      <c r="XB498" s="1"/>
      <c r="XC498" s="1"/>
      <c r="XD498" s="1"/>
      <c r="XE498" s="1"/>
      <c r="XF498" s="1"/>
      <c r="XG498" s="1"/>
      <c r="XH498" s="1"/>
      <c r="XI498" s="1"/>
      <c r="XJ498" s="1"/>
      <c r="XK498" s="1"/>
      <c r="XL498" s="1"/>
      <c r="XM498" s="1"/>
      <c r="XN498" s="1"/>
      <c r="XO498" s="1"/>
      <c r="XP498" s="1"/>
      <c r="XQ498" s="1"/>
      <c r="XR498" s="1"/>
      <c r="XS498" s="1"/>
      <c r="XT498" s="1"/>
      <c r="XU498" s="1"/>
      <c r="XV498" s="1"/>
      <c r="XW498" s="1"/>
      <c r="XX498" s="1"/>
      <c r="XY498" s="1"/>
      <c r="XZ498" s="1"/>
      <c r="YA498" s="1"/>
      <c r="YB498" s="1"/>
      <c r="YC498" s="1"/>
      <c r="YD498" s="1"/>
      <c r="YE498" s="1"/>
      <c r="YF498" s="1"/>
      <c r="YG498" s="1"/>
      <c r="YH498" s="1"/>
      <c r="YI498" s="1"/>
      <c r="YJ498" s="1"/>
      <c r="YK498" s="1"/>
      <c r="YL498" s="1"/>
      <c r="YM498" s="1"/>
      <c r="YN498" s="1"/>
      <c r="YO498" s="1"/>
      <c r="YP498" s="1"/>
      <c r="YQ498" s="1"/>
      <c r="YR498" s="1"/>
      <c r="YS498" s="1"/>
      <c r="YT498" s="1"/>
      <c r="YU498" s="1"/>
      <c r="YV498" s="1"/>
      <c r="YW498" s="1"/>
      <c r="YX498" s="1"/>
      <c r="YY498" s="1"/>
      <c r="YZ498" s="1"/>
      <c r="ZA498" s="1"/>
      <c r="ZB498" s="1"/>
      <c r="ZC498" s="1"/>
      <c r="ZD498" s="1"/>
      <c r="ZE498" s="1"/>
      <c r="ZF498" s="1"/>
      <c r="ZG498" s="1"/>
      <c r="ZH498" s="1"/>
      <c r="ZI498" s="1"/>
      <c r="ZJ498" s="1"/>
      <c r="ZK498" s="1"/>
      <c r="ZL498" s="1"/>
      <c r="ZM498" s="1"/>
      <c r="ZN498" s="1"/>
      <c r="ZO498" s="1"/>
      <c r="ZP498" s="1"/>
      <c r="ZQ498" s="1"/>
      <c r="ZR498" s="1"/>
      <c r="ZS498" s="1"/>
      <c r="ZT498" s="1"/>
      <c r="ZU498" s="1"/>
      <c r="ZV498" s="1"/>
      <c r="ZW498" s="1"/>
      <c r="ZX498" s="1"/>
      <c r="ZY498" s="1"/>
      <c r="ZZ498" s="1"/>
      <c r="AAA498" s="1"/>
      <c r="AAB498" s="1"/>
      <c r="AAC498" s="1"/>
      <c r="AAD498" s="1"/>
      <c r="AAE498" s="1"/>
      <c r="AAF498" s="1"/>
      <c r="AAG498" s="1"/>
      <c r="AAH498" s="1"/>
      <c r="AAI498" s="1"/>
      <c r="AAJ498" s="1"/>
      <c r="AAK498" s="1"/>
      <c r="AAL498" s="1"/>
      <c r="AAM498" s="1"/>
      <c r="AAN498" s="1"/>
      <c r="AAO498" s="1"/>
      <c r="AAP498" s="1"/>
      <c r="AAQ498" s="1"/>
      <c r="AAR498" s="1"/>
      <c r="AAS498" s="1"/>
      <c r="AAT498" s="1"/>
      <c r="AAU498" s="1"/>
      <c r="AAV498" s="1"/>
      <c r="AAW498" s="1"/>
      <c r="AAX498" s="1"/>
      <c r="AAY498" s="1"/>
      <c r="AAZ498" s="1"/>
      <c r="ABA498" s="1"/>
      <c r="ABB498" s="1"/>
      <c r="ABC498" s="1"/>
      <c r="ABD498" s="1"/>
      <c r="ABE498" s="1"/>
      <c r="ABF498" s="1"/>
      <c r="ABG498" s="1"/>
      <c r="ABH498" s="1"/>
      <c r="ABI498" s="1"/>
      <c r="ABJ498" s="1"/>
      <c r="ABK498" s="1"/>
      <c r="ABL498" s="1"/>
      <c r="ABM498" s="1"/>
      <c r="ABN498" s="1"/>
      <c r="ABO498" s="1"/>
      <c r="ABP498" s="1"/>
      <c r="ABQ498" s="1"/>
      <c r="ABR498" s="1"/>
      <c r="ABS498" s="1"/>
      <c r="ABT498" s="1"/>
      <c r="ABU498" s="1"/>
      <c r="ABV498" s="1"/>
      <c r="ABW498" s="1"/>
      <c r="ABX498" s="1"/>
      <c r="ABY498" s="1"/>
      <c r="ABZ498" s="1"/>
      <c r="ACA498" s="1"/>
      <c r="ACB498" s="1"/>
      <c r="ACC498" s="1"/>
      <c r="ACD498" s="1"/>
      <c r="ACE498" s="1"/>
      <c r="ACF498" s="1"/>
      <c r="ACG498" s="1"/>
      <c r="ACH498" s="1"/>
      <c r="ACI498" s="1"/>
      <c r="ACJ498" s="1"/>
      <c r="ACK498" s="1"/>
      <c r="ACL498" s="1"/>
      <c r="ACM498" s="1"/>
      <c r="ACN498" s="1"/>
      <c r="ACO498" s="1"/>
      <c r="ACP498" s="1"/>
      <c r="ACQ498" s="1"/>
      <c r="ACR498" s="1"/>
      <c r="ACS498" s="1"/>
      <c r="ACT498" s="1"/>
      <c r="ACU498" s="1"/>
      <c r="ACV498" s="1"/>
      <c r="ACW498" s="1"/>
      <c r="ACX498" s="1"/>
      <c r="ACY498" s="1"/>
      <c r="ACZ498" s="1"/>
      <c r="ADA498" s="1"/>
      <c r="ADB498" s="1"/>
      <c r="ADC498" s="1"/>
      <c r="ADD498" s="1"/>
      <c r="ADE498" s="1"/>
      <c r="ADF498" s="1"/>
      <c r="ADG498" s="1"/>
      <c r="ADH498" s="1"/>
      <c r="ADI498" s="1"/>
      <c r="ADJ498" s="1"/>
      <c r="ADK498" s="1"/>
      <c r="ADL498" s="1"/>
      <c r="ADM498" s="1"/>
      <c r="ADN498" s="1"/>
      <c r="ADO498" s="1"/>
      <c r="ADP498" s="1"/>
      <c r="ADQ498" s="1"/>
      <c r="ADR498" s="1"/>
      <c r="ADS498" s="1"/>
      <c r="ADT498" s="1"/>
      <c r="ADU498" s="1"/>
      <c r="ADV498" s="1"/>
      <c r="ADW498" s="1"/>
      <c r="ADX498" s="1"/>
      <c r="ADY498" s="1"/>
      <c r="ADZ498" s="1"/>
      <c r="AEA498" s="1"/>
      <c r="AEB498" s="1"/>
      <c r="AEC498" s="1"/>
      <c r="AED498" s="1"/>
      <c r="AEE498" s="1"/>
      <c r="AEF498" s="1"/>
      <c r="AEG498" s="1"/>
      <c r="AEH498" s="1"/>
      <c r="AEI498" s="1"/>
      <c r="AEJ498" s="1"/>
      <c r="AEK498" s="1"/>
      <c r="AEL498" s="1"/>
      <c r="AEM498" s="1"/>
      <c r="AEN498" s="1"/>
      <c r="AEO498" s="1"/>
      <c r="AEP498" s="1"/>
      <c r="AEQ498" s="1"/>
      <c r="AER498" s="1"/>
      <c r="AES498" s="1"/>
      <c r="AET498" s="1"/>
      <c r="AEU498" s="1"/>
      <c r="AEV498" s="1"/>
      <c r="AEW498" s="1"/>
      <c r="AEX498" s="1"/>
      <c r="AEY498" s="1"/>
      <c r="AEZ498" s="1"/>
      <c r="AFA498" s="1"/>
      <c r="AFB498" s="1"/>
      <c r="AFC498" s="1"/>
      <c r="AFD498" s="1"/>
      <c r="AFE498" s="1"/>
      <c r="AFF498" s="1"/>
      <c r="AFG498" s="1"/>
      <c r="AFH498" s="1"/>
      <c r="AFI498" s="1"/>
      <c r="AFJ498" s="1"/>
      <c r="AFK498" s="1"/>
      <c r="AFL498" s="1"/>
      <c r="AFM498" s="1"/>
      <c r="AFN498" s="1"/>
      <c r="AFO498" s="1"/>
      <c r="AFP498" s="1"/>
      <c r="AFQ498" s="1"/>
      <c r="AFR498" s="1"/>
      <c r="AFS498" s="1"/>
      <c r="AFT498" s="1"/>
      <c r="AFU498" s="1"/>
      <c r="AFV498" s="1"/>
      <c r="AFW498" s="1"/>
      <c r="AFX498" s="1"/>
      <c r="AFY498" s="1"/>
      <c r="AFZ498" s="1"/>
      <c r="AGA498" s="1"/>
      <c r="AGB498" s="1"/>
      <c r="AGC498" s="1"/>
      <c r="AGD498" s="1"/>
      <c r="AGE498" s="1"/>
      <c r="AGF498" s="1"/>
      <c r="AGG498" s="1"/>
      <c r="AGH498" s="1"/>
      <c r="AGI498" s="1"/>
      <c r="AGJ498" s="1"/>
      <c r="AGK498" s="1"/>
      <c r="AGL498" s="1"/>
      <c r="AGM498" s="1"/>
      <c r="AGN498" s="1"/>
      <c r="AGO498" s="1"/>
      <c r="AGP498" s="1"/>
      <c r="AGQ498" s="1"/>
      <c r="AGR498" s="1"/>
      <c r="AGS498" s="1"/>
      <c r="AGT498" s="1"/>
      <c r="AGU498" s="1"/>
      <c r="AGV498" s="1"/>
      <c r="AGW498" s="1"/>
      <c r="AGX498" s="1"/>
      <c r="AGY498" s="1"/>
      <c r="AGZ498" s="1"/>
      <c r="AHA498" s="1"/>
      <c r="AHB498" s="1"/>
      <c r="AHC498" s="1"/>
      <c r="AHD498" s="1"/>
      <c r="AHE498" s="1"/>
      <c r="AHF498" s="1"/>
      <c r="AHG498" s="1"/>
      <c r="AHH498" s="1"/>
      <c r="AHI498" s="1"/>
      <c r="AHJ498" s="1"/>
      <c r="AHK498" s="1"/>
      <c r="AHL498" s="1"/>
      <c r="AHM498" s="1"/>
      <c r="AHN498" s="1"/>
      <c r="AHO498" s="1"/>
      <c r="AHP498" s="1"/>
      <c r="AHQ498" s="1"/>
      <c r="AHR498" s="1"/>
      <c r="AHS498" s="1"/>
      <c r="AHT498" s="1"/>
      <c r="AHU498" s="1"/>
      <c r="AHV498" s="1"/>
      <c r="AHW498" s="1"/>
      <c r="AHX498" s="1"/>
      <c r="AHY498" s="1"/>
      <c r="AHZ498" s="1"/>
      <c r="AIA498" s="1"/>
      <c r="AIB498" s="1"/>
      <c r="AIC498" s="1"/>
      <c r="AID498" s="1"/>
      <c r="AIE498" s="1"/>
      <c r="AIF498" s="1"/>
      <c r="AIG498" s="1"/>
      <c r="AIH498" s="1"/>
      <c r="AII498" s="1"/>
      <c r="AIJ498" s="1"/>
      <c r="AIK498" s="1"/>
      <c r="AIL498" s="1"/>
      <c r="AIM498" s="1"/>
      <c r="AIN498" s="1"/>
      <c r="AIO498" s="1"/>
      <c r="AIP498" s="1"/>
      <c r="AIQ498" s="1"/>
      <c r="AIR498" s="1"/>
      <c r="AIS498" s="1"/>
      <c r="AIT498" s="1"/>
      <c r="AIU498" s="1"/>
      <c r="AIV498" s="1"/>
      <c r="AIW498" s="1"/>
      <c r="AIX498" s="1"/>
      <c r="AIY498" s="1"/>
      <c r="AIZ498" s="1"/>
      <c r="AJA498" s="1"/>
      <c r="AJB498" s="1"/>
      <c r="AJC498" s="1"/>
      <c r="AJD498" s="1"/>
      <c r="AJE498" s="1"/>
    </row>
    <row r="499" spans="1:941" ht="33" customHeight="1">
      <c r="A499" s="141" t="s">
        <v>381</v>
      </c>
      <c r="B499" s="141"/>
      <c r="C499" s="141"/>
      <c r="D499" s="141"/>
      <c r="E499" s="141"/>
      <c r="F499" s="141"/>
      <c r="G499" s="141"/>
      <c r="H499" s="141"/>
      <c r="I499" s="141"/>
    </row>
    <row r="500" spans="1:941">
      <c r="A500" s="87">
        <v>475</v>
      </c>
      <c r="B500" s="17" t="s">
        <v>382</v>
      </c>
      <c r="C500" s="97" t="s">
        <v>950</v>
      </c>
      <c r="D500" s="67" t="s">
        <v>20</v>
      </c>
      <c r="E500" s="65">
        <v>5.6000000000000005</v>
      </c>
      <c r="F500" s="65">
        <v>3.5999999999999996</v>
      </c>
      <c r="G500" s="65">
        <v>1.7</v>
      </c>
      <c r="H500" s="65">
        <v>0.99999999999999989</v>
      </c>
      <c r="I500" s="66">
        <f>SUM(E500:H500)</f>
        <v>11.899999999999999</v>
      </c>
    </row>
    <row r="501" spans="1:941">
      <c r="A501" s="87">
        <v>476</v>
      </c>
      <c r="B501" s="17" t="s">
        <v>383</v>
      </c>
      <c r="C501" s="97" t="s">
        <v>950</v>
      </c>
      <c r="D501" s="67" t="s">
        <v>20</v>
      </c>
      <c r="E501" s="65">
        <v>4.6000000000000005</v>
      </c>
      <c r="F501" s="65">
        <v>3.0999999999999996</v>
      </c>
      <c r="G501" s="65">
        <v>2.2000000000000002</v>
      </c>
      <c r="H501" s="65">
        <v>0.99999999999999989</v>
      </c>
      <c r="I501" s="66">
        <f>SUM(E501:H501)</f>
        <v>10.9</v>
      </c>
    </row>
    <row r="502" spans="1:941">
      <c r="A502" s="87">
        <v>477</v>
      </c>
      <c r="B502" s="17" t="s">
        <v>384</v>
      </c>
      <c r="C502" s="97" t="s">
        <v>950</v>
      </c>
      <c r="D502" s="67" t="s">
        <v>20</v>
      </c>
      <c r="E502" s="65">
        <v>4.6000000000000005</v>
      </c>
      <c r="F502" s="65">
        <v>3.5999999999999996</v>
      </c>
      <c r="G502" s="65">
        <v>3.7</v>
      </c>
      <c r="H502" s="65">
        <v>2.0000000000000004</v>
      </c>
      <c r="I502" s="66">
        <f>SUM(E502:H502)</f>
        <v>13.899999999999999</v>
      </c>
    </row>
    <row r="503" spans="1:941">
      <c r="A503" s="87">
        <v>478</v>
      </c>
      <c r="B503" s="17" t="s">
        <v>385</v>
      </c>
      <c r="C503" s="61" t="s">
        <v>959</v>
      </c>
      <c r="D503" s="67">
        <v>15</v>
      </c>
      <c r="E503" s="65">
        <v>20.599999999999998</v>
      </c>
      <c r="F503" s="65">
        <v>7.6000000000000014</v>
      </c>
      <c r="G503" s="65">
        <v>5.2</v>
      </c>
      <c r="H503" s="65">
        <v>2.5000000000000004</v>
      </c>
      <c r="I503" s="66">
        <f t="shared" ref="I503:I524" si="46">SUM(E503:H503)</f>
        <v>35.9</v>
      </c>
    </row>
    <row r="504" spans="1:941">
      <c r="A504" s="87">
        <v>479</v>
      </c>
      <c r="B504" s="17" t="s">
        <v>386</v>
      </c>
      <c r="C504" s="61" t="s">
        <v>855</v>
      </c>
      <c r="D504" s="67">
        <v>20</v>
      </c>
      <c r="E504" s="68">
        <v>17.099999999999998</v>
      </c>
      <c r="F504" s="68">
        <v>10.600000000000001</v>
      </c>
      <c r="G504" s="68">
        <v>5.7</v>
      </c>
      <c r="H504" s="111">
        <v>3.0000000000000004</v>
      </c>
      <c r="I504" s="66">
        <f t="shared" si="46"/>
        <v>36.4</v>
      </c>
    </row>
    <row r="505" spans="1:941">
      <c r="A505" s="87">
        <v>480</v>
      </c>
      <c r="B505" s="17" t="s">
        <v>387</v>
      </c>
      <c r="C505" s="61" t="s">
        <v>960</v>
      </c>
      <c r="D505" s="67">
        <v>24</v>
      </c>
      <c r="E505" s="68">
        <v>20.599999999999998</v>
      </c>
      <c r="F505" s="68">
        <v>9.6000000000000014</v>
      </c>
      <c r="G505" s="68">
        <v>4.2</v>
      </c>
      <c r="H505" s="111">
        <v>3.5000000000000004</v>
      </c>
      <c r="I505" s="66">
        <f t="shared" si="46"/>
        <v>37.9</v>
      </c>
    </row>
    <row r="506" spans="1:941" ht="30">
      <c r="A506" s="87">
        <v>481</v>
      </c>
      <c r="B506" s="17" t="s">
        <v>388</v>
      </c>
      <c r="C506" s="61" t="s">
        <v>961</v>
      </c>
      <c r="D506" s="67">
        <v>20</v>
      </c>
      <c r="E506" s="68">
        <v>20.599999999999998</v>
      </c>
      <c r="F506" s="68">
        <v>11.600000000000001</v>
      </c>
      <c r="G506" s="68">
        <v>8.6999999999999993</v>
      </c>
      <c r="H506" s="111">
        <v>3.0000000000000004</v>
      </c>
      <c r="I506" s="66">
        <f t="shared" si="46"/>
        <v>43.900000000000006</v>
      </c>
    </row>
    <row r="507" spans="1:941">
      <c r="A507" s="87">
        <v>482</v>
      </c>
      <c r="B507" s="17" t="s">
        <v>389</v>
      </c>
      <c r="C507" s="61" t="s">
        <v>953</v>
      </c>
      <c r="D507" s="67" t="s">
        <v>20</v>
      </c>
      <c r="E507" s="65">
        <v>5.6000000000000005</v>
      </c>
      <c r="F507" s="65">
        <v>3.5999999999999996</v>
      </c>
      <c r="G507" s="65">
        <v>1.7</v>
      </c>
      <c r="H507" s="65">
        <v>0.99999999999999989</v>
      </c>
      <c r="I507" s="66">
        <f t="shared" si="46"/>
        <v>11.899999999999999</v>
      </c>
    </row>
    <row r="508" spans="1:941">
      <c r="A508" s="87">
        <v>483</v>
      </c>
      <c r="B508" s="17" t="s">
        <v>390</v>
      </c>
      <c r="C508" s="61" t="s">
        <v>952</v>
      </c>
      <c r="D508" s="67">
        <v>5</v>
      </c>
      <c r="E508" s="65">
        <v>6.1000000000000005</v>
      </c>
      <c r="F508" s="65">
        <v>0.60000000000000009</v>
      </c>
      <c r="G508" s="65">
        <v>1.7</v>
      </c>
      <c r="H508" s="65">
        <v>1.5000000000000004</v>
      </c>
      <c r="I508" s="66">
        <f t="shared" si="46"/>
        <v>9.9</v>
      </c>
    </row>
    <row r="509" spans="1:941">
      <c r="A509" s="87">
        <v>484</v>
      </c>
      <c r="B509" s="17" t="s">
        <v>391</v>
      </c>
      <c r="C509" s="61" t="s">
        <v>954</v>
      </c>
      <c r="D509" s="67">
        <v>7</v>
      </c>
      <c r="E509" s="65">
        <v>9.1</v>
      </c>
      <c r="F509" s="65">
        <v>2.5999999999999996</v>
      </c>
      <c r="G509" s="65">
        <v>2.2000000000000002</v>
      </c>
      <c r="H509" s="65">
        <v>1.5000000000000004</v>
      </c>
      <c r="I509" s="66">
        <f t="shared" si="46"/>
        <v>15.399999999999999</v>
      </c>
    </row>
    <row r="510" spans="1:941">
      <c r="A510" s="87">
        <v>485</v>
      </c>
      <c r="B510" s="17" t="s">
        <v>392</v>
      </c>
      <c r="C510" s="61" t="s">
        <v>994</v>
      </c>
      <c r="D510" s="67">
        <v>15</v>
      </c>
      <c r="E510" s="68">
        <v>21.599999999999998</v>
      </c>
      <c r="F510" s="68">
        <v>14.600000000000001</v>
      </c>
      <c r="G510" s="68">
        <v>6.2</v>
      </c>
      <c r="H510" s="111">
        <v>2.0000000000000004</v>
      </c>
      <c r="I510" s="66">
        <f t="shared" si="46"/>
        <v>44.400000000000006</v>
      </c>
    </row>
    <row r="511" spans="1:941">
      <c r="A511" s="87">
        <v>486</v>
      </c>
      <c r="B511" s="17" t="s">
        <v>393</v>
      </c>
      <c r="C511" s="61" t="s">
        <v>856</v>
      </c>
      <c r="D511" s="67">
        <v>10</v>
      </c>
      <c r="E511" s="68">
        <v>11.1</v>
      </c>
      <c r="F511" s="68">
        <v>5.6000000000000014</v>
      </c>
      <c r="G511" s="68">
        <v>4.2</v>
      </c>
      <c r="H511" s="111">
        <v>2.0000000000000004</v>
      </c>
      <c r="I511" s="66">
        <f t="shared" si="46"/>
        <v>22.900000000000002</v>
      </c>
    </row>
    <row r="512" spans="1:941">
      <c r="A512" s="87">
        <v>487</v>
      </c>
      <c r="B512" s="17" t="s">
        <v>394</v>
      </c>
      <c r="C512" s="61" t="s">
        <v>955</v>
      </c>
      <c r="D512" s="67" t="s">
        <v>20</v>
      </c>
      <c r="E512" s="65">
        <v>6.6000000000000005</v>
      </c>
      <c r="F512" s="65">
        <v>3.5999999999999996</v>
      </c>
      <c r="G512" s="65">
        <v>2.2000000000000002</v>
      </c>
      <c r="H512" s="65">
        <v>0.99999999999999989</v>
      </c>
      <c r="I512" s="66">
        <f t="shared" si="46"/>
        <v>13.399999999999999</v>
      </c>
    </row>
    <row r="513" spans="1:9">
      <c r="A513" s="87">
        <v>488</v>
      </c>
      <c r="B513" s="17" t="s">
        <v>395</v>
      </c>
      <c r="C513" s="61" t="s">
        <v>956</v>
      </c>
      <c r="D513" s="67" t="s">
        <v>20</v>
      </c>
      <c r="E513" s="65">
        <v>6.6000000000000005</v>
      </c>
      <c r="F513" s="65">
        <v>3.5999999999999996</v>
      </c>
      <c r="G513" s="65">
        <v>3.7</v>
      </c>
      <c r="H513" s="65">
        <v>2.0000000000000004</v>
      </c>
      <c r="I513" s="66">
        <f t="shared" si="46"/>
        <v>15.899999999999999</v>
      </c>
    </row>
    <row r="514" spans="1:9" ht="30">
      <c r="A514" s="87">
        <v>489</v>
      </c>
      <c r="B514" s="17" t="s">
        <v>396</v>
      </c>
      <c r="C514" s="61" t="s">
        <v>957</v>
      </c>
      <c r="D514" s="67">
        <v>50</v>
      </c>
      <c r="E514" s="68">
        <v>38.1</v>
      </c>
      <c r="F514" s="68">
        <v>21.599999999999994</v>
      </c>
      <c r="G514" s="68">
        <v>15.2</v>
      </c>
      <c r="H514" s="111">
        <v>3.0000000000000004</v>
      </c>
      <c r="I514" s="66">
        <f t="shared" si="46"/>
        <v>77.899999999999991</v>
      </c>
    </row>
    <row r="515" spans="1:9">
      <c r="A515" s="87">
        <v>490</v>
      </c>
      <c r="B515" s="17" t="s">
        <v>397</v>
      </c>
      <c r="C515" s="61" t="s">
        <v>857</v>
      </c>
      <c r="D515" s="67" t="s">
        <v>20</v>
      </c>
      <c r="E515" s="65">
        <v>5.6000000000000005</v>
      </c>
      <c r="F515" s="65">
        <v>3.5999999999999996</v>
      </c>
      <c r="G515" s="65">
        <v>2.7</v>
      </c>
      <c r="H515" s="65">
        <v>1.5000000000000004</v>
      </c>
      <c r="I515" s="66">
        <f t="shared" si="46"/>
        <v>13.399999999999999</v>
      </c>
    </row>
    <row r="516" spans="1:9">
      <c r="A516" s="87">
        <v>491</v>
      </c>
      <c r="B516" s="17" t="s">
        <v>398</v>
      </c>
      <c r="C516" s="61" t="s">
        <v>958</v>
      </c>
      <c r="D516" s="67">
        <v>10</v>
      </c>
      <c r="E516" s="68">
        <v>10.1</v>
      </c>
      <c r="F516" s="68">
        <v>6.6000000000000014</v>
      </c>
      <c r="G516" s="68">
        <v>5.2</v>
      </c>
      <c r="H516" s="111">
        <v>2.0000000000000004</v>
      </c>
      <c r="I516" s="66">
        <f t="shared" si="46"/>
        <v>23.900000000000002</v>
      </c>
    </row>
    <row r="517" spans="1:9" ht="15.75">
      <c r="A517" s="87">
        <v>492</v>
      </c>
      <c r="B517" s="59" t="s">
        <v>770</v>
      </c>
      <c r="C517" s="97" t="s">
        <v>950</v>
      </c>
      <c r="D517" s="67">
        <v>50</v>
      </c>
      <c r="E517" s="68">
        <v>38.1</v>
      </c>
      <c r="F517" s="68">
        <v>21.599999999999994</v>
      </c>
      <c r="G517" s="68">
        <v>15.2</v>
      </c>
      <c r="H517" s="111">
        <v>3.0000000000000004</v>
      </c>
      <c r="I517" s="66">
        <f t="shared" si="46"/>
        <v>77.899999999999991</v>
      </c>
    </row>
    <row r="518" spans="1:9">
      <c r="A518" s="87">
        <v>493</v>
      </c>
      <c r="B518" s="17" t="s">
        <v>399</v>
      </c>
      <c r="C518" s="97" t="s">
        <v>950</v>
      </c>
      <c r="D518" s="67">
        <v>10</v>
      </c>
      <c r="E518" s="68">
        <v>11.6</v>
      </c>
      <c r="F518" s="68">
        <v>6.1000000000000014</v>
      </c>
      <c r="G518" s="68">
        <v>4.2</v>
      </c>
      <c r="H518" s="111">
        <v>2.0000000000000004</v>
      </c>
      <c r="I518" s="66">
        <f t="shared" si="46"/>
        <v>23.900000000000002</v>
      </c>
    </row>
    <row r="519" spans="1:9">
      <c r="A519" s="87">
        <v>494</v>
      </c>
      <c r="B519" s="17" t="s">
        <v>400</v>
      </c>
      <c r="C519" s="97" t="s">
        <v>950</v>
      </c>
      <c r="D519" s="67" t="s">
        <v>20</v>
      </c>
      <c r="E519" s="65">
        <v>5.1000000000000005</v>
      </c>
      <c r="F519" s="65">
        <v>3.0999999999999996</v>
      </c>
      <c r="G519" s="65">
        <v>2.2000000000000002</v>
      </c>
      <c r="H519" s="65">
        <v>0.99999999999999989</v>
      </c>
      <c r="I519" s="66">
        <f t="shared" si="46"/>
        <v>11.399999999999999</v>
      </c>
    </row>
    <row r="520" spans="1:9">
      <c r="A520" s="87">
        <v>495</v>
      </c>
      <c r="B520" s="17" t="s">
        <v>58</v>
      </c>
      <c r="C520" s="61" t="s">
        <v>951</v>
      </c>
      <c r="D520" s="67" t="s">
        <v>20</v>
      </c>
      <c r="E520" s="65">
        <v>5.6000000000000005</v>
      </c>
      <c r="F520" s="65">
        <v>3.5999999999999996</v>
      </c>
      <c r="G520" s="65">
        <v>3.7</v>
      </c>
      <c r="H520" s="65">
        <v>2.0000000000000004</v>
      </c>
      <c r="I520" s="66">
        <f t="shared" si="46"/>
        <v>14.899999999999999</v>
      </c>
    </row>
    <row r="521" spans="1:9">
      <c r="A521" s="87">
        <v>496</v>
      </c>
      <c r="B521" s="17" t="s">
        <v>401</v>
      </c>
      <c r="C521" s="97" t="s">
        <v>950</v>
      </c>
      <c r="D521" s="67">
        <v>10</v>
      </c>
      <c r="E521" s="68">
        <v>11.6</v>
      </c>
      <c r="F521" s="68">
        <v>5.6000000000000014</v>
      </c>
      <c r="G521" s="68">
        <v>3.2</v>
      </c>
      <c r="H521" s="111">
        <v>2.0000000000000004</v>
      </c>
      <c r="I521" s="66">
        <f t="shared" si="46"/>
        <v>22.400000000000002</v>
      </c>
    </row>
    <row r="522" spans="1:9">
      <c r="A522" s="87">
        <v>497</v>
      </c>
      <c r="B522" s="17" t="s">
        <v>402</v>
      </c>
      <c r="C522" s="97" t="s">
        <v>950</v>
      </c>
      <c r="D522" s="67" t="s">
        <v>20</v>
      </c>
      <c r="E522" s="65">
        <v>7.1000000000000005</v>
      </c>
      <c r="F522" s="65">
        <v>5.1000000000000014</v>
      </c>
      <c r="G522" s="65">
        <v>3.7</v>
      </c>
      <c r="H522" s="65">
        <v>0.99999999999999989</v>
      </c>
      <c r="I522" s="66">
        <f t="shared" si="46"/>
        <v>16.900000000000002</v>
      </c>
    </row>
    <row r="523" spans="1:9">
      <c r="A523" s="87">
        <v>498</v>
      </c>
      <c r="B523" s="17" t="s">
        <v>403</v>
      </c>
      <c r="C523" s="97" t="s">
        <v>950</v>
      </c>
      <c r="D523" s="67" t="s">
        <v>20</v>
      </c>
      <c r="E523" s="65">
        <v>5.6000000000000005</v>
      </c>
      <c r="F523" s="65">
        <v>4.6000000000000014</v>
      </c>
      <c r="G523" s="65">
        <v>3.2</v>
      </c>
      <c r="H523" s="65">
        <v>2.0000000000000004</v>
      </c>
      <c r="I523" s="66">
        <f t="shared" si="46"/>
        <v>15.400000000000002</v>
      </c>
    </row>
    <row r="524" spans="1:9">
      <c r="A524" s="87">
        <v>499</v>
      </c>
      <c r="B524" s="15" t="s">
        <v>404</v>
      </c>
      <c r="C524" s="61" t="s">
        <v>995</v>
      </c>
      <c r="D524" s="67" t="s">
        <v>20</v>
      </c>
      <c r="E524" s="65">
        <v>6.1000000000000005</v>
      </c>
      <c r="F524" s="65">
        <v>5.1000000000000014</v>
      </c>
      <c r="G524" s="65">
        <v>3.7</v>
      </c>
      <c r="H524" s="65">
        <v>2.0000000000000004</v>
      </c>
      <c r="I524" s="66">
        <f t="shared" si="46"/>
        <v>16.900000000000002</v>
      </c>
    </row>
    <row r="525" spans="1:9">
      <c r="A525" s="87">
        <v>500</v>
      </c>
      <c r="B525" s="15" t="s">
        <v>405</v>
      </c>
      <c r="C525" s="97" t="s">
        <v>950</v>
      </c>
      <c r="D525" s="67" t="s">
        <v>20</v>
      </c>
      <c r="E525" s="65">
        <v>6.6000000000000005</v>
      </c>
      <c r="F525" s="65">
        <v>3.5999999999999996</v>
      </c>
      <c r="G525" s="65">
        <v>3.7</v>
      </c>
      <c r="H525" s="65">
        <v>2.5000000000000004</v>
      </c>
      <c r="I525" s="66">
        <f t="shared" ref="I525:I533" si="47">SUM(E525:H525)</f>
        <v>16.399999999999999</v>
      </c>
    </row>
    <row r="526" spans="1:9">
      <c r="A526" s="87">
        <v>501</v>
      </c>
      <c r="B526" s="15" t="s">
        <v>406</v>
      </c>
      <c r="C526" s="97" t="s">
        <v>950</v>
      </c>
      <c r="D526" s="67">
        <v>5</v>
      </c>
      <c r="E526" s="65">
        <v>6.6000000000000005</v>
      </c>
      <c r="F526" s="65">
        <v>2.5999999999999996</v>
      </c>
      <c r="G526" s="65">
        <v>2.2000000000000002</v>
      </c>
      <c r="H526" s="65">
        <v>1.5000000000000004</v>
      </c>
      <c r="I526" s="66">
        <f t="shared" si="47"/>
        <v>12.899999999999999</v>
      </c>
    </row>
    <row r="527" spans="1:9">
      <c r="A527" s="87">
        <v>502</v>
      </c>
      <c r="B527" s="15" t="s">
        <v>407</v>
      </c>
      <c r="C527" s="97" t="s">
        <v>950</v>
      </c>
      <c r="D527" s="67" t="s">
        <v>20</v>
      </c>
      <c r="E527" s="65">
        <v>5.1000000000000005</v>
      </c>
      <c r="F527" s="65">
        <v>3.0999999999999996</v>
      </c>
      <c r="G527" s="65">
        <v>2.2000000000000002</v>
      </c>
      <c r="H527" s="65">
        <v>0.99999999999999989</v>
      </c>
      <c r="I527" s="66">
        <f t="shared" si="47"/>
        <v>11.399999999999999</v>
      </c>
    </row>
    <row r="528" spans="1:9" s="1" customFormat="1">
      <c r="A528" s="87">
        <v>503</v>
      </c>
      <c r="B528" s="69" t="s">
        <v>1117</v>
      </c>
      <c r="C528" s="97" t="s">
        <v>950</v>
      </c>
      <c r="D528" s="67" t="s">
        <v>20</v>
      </c>
      <c r="E528" s="65">
        <v>7.1000000000000005</v>
      </c>
      <c r="F528" s="65">
        <v>5.1000000000000014</v>
      </c>
      <c r="G528" s="65">
        <v>3.7</v>
      </c>
      <c r="H528" s="65">
        <v>0.99999999999999989</v>
      </c>
      <c r="I528" s="66">
        <f t="shared" si="47"/>
        <v>16.900000000000002</v>
      </c>
    </row>
    <row r="529" spans="1:9" s="1" customFormat="1">
      <c r="A529" s="87">
        <v>504</v>
      </c>
      <c r="B529" s="15" t="s">
        <v>408</v>
      </c>
      <c r="C529" s="97" t="s">
        <v>950</v>
      </c>
      <c r="D529" s="67" t="s">
        <v>20</v>
      </c>
      <c r="E529" s="65">
        <v>5.1000000000000005</v>
      </c>
      <c r="F529" s="65">
        <v>3.0999999999999996</v>
      </c>
      <c r="G529" s="65">
        <v>2.2000000000000002</v>
      </c>
      <c r="H529" s="65">
        <v>0.99999999999999989</v>
      </c>
      <c r="I529" s="66">
        <f t="shared" si="47"/>
        <v>11.399999999999999</v>
      </c>
    </row>
    <row r="530" spans="1:9" s="1" customFormat="1">
      <c r="A530" s="87">
        <v>505</v>
      </c>
      <c r="B530" s="15" t="s">
        <v>409</v>
      </c>
      <c r="C530" s="97" t="s">
        <v>950</v>
      </c>
      <c r="D530" s="67">
        <v>5</v>
      </c>
      <c r="E530" s="65">
        <v>10.6</v>
      </c>
      <c r="F530" s="65">
        <v>0.60000000000000009</v>
      </c>
      <c r="G530" s="65">
        <v>2.2000000000000002</v>
      </c>
      <c r="H530" s="65">
        <v>1.5000000000000004</v>
      </c>
      <c r="I530" s="66">
        <f t="shared" si="47"/>
        <v>14.899999999999999</v>
      </c>
    </row>
    <row r="531" spans="1:9" s="1" customFormat="1">
      <c r="A531" s="87">
        <v>506</v>
      </c>
      <c r="B531" s="72" t="s">
        <v>410</v>
      </c>
      <c r="C531" s="97" t="s">
        <v>950</v>
      </c>
      <c r="D531" s="67" t="s">
        <v>20</v>
      </c>
      <c r="E531" s="65">
        <v>5.1000000000000005</v>
      </c>
      <c r="F531" s="65">
        <v>3.0999999999999996</v>
      </c>
      <c r="G531" s="65">
        <v>2.2000000000000002</v>
      </c>
      <c r="H531" s="65">
        <v>0.99999999999999989</v>
      </c>
      <c r="I531" s="66">
        <f t="shared" si="47"/>
        <v>11.399999999999999</v>
      </c>
    </row>
    <row r="532" spans="1:9" s="1" customFormat="1" ht="15.75">
      <c r="A532" s="87">
        <v>507</v>
      </c>
      <c r="B532" s="59" t="s">
        <v>771</v>
      </c>
      <c r="C532" s="97" t="s">
        <v>950</v>
      </c>
      <c r="D532" s="67" t="s">
        <v>20</v>
      </c>
      <c r="E532" s="68">
        <v>3.1</v>
      </c>
      <c r="F532" s="68">
        <v>0.60000000000000009</v>
      </c>
      <c r="G532" s="68">
        <v>1.2</v>
      </c>
      <c r="H532" s="111">
        <v>0.99999999999999989</v>
      </c>
      <c r="I532" s="66">
        <f t="shared" si="47"/>
        <v>5.9</v>
      </c>
    </row>
    <row r="533" spans="1:9" s="1" customFormat="1">
      <c r="A533" s="87">
        <v>508</v>
      </c>
      <c r="B533" s="18" t="s">
        <v>796</v>
      </c>
      <c r="C533" s="97" t="s">
        <v>950</v>
      </c>
      <c r="D533" s="67">
        <v>9</v>
      </c>
      <c r="E533" s="68">
        <v>11.6</v>
      </c>
      <c r="F533" s="68">
        <v>5.6000000000000014</v>
      </c>
      <c r="G533" s="68">
        <v>3.2</v>
      </c>
      <c r="H533" s="111">
        <v>2.0000000000000004</v>
      </c>
      <c r="I533" s="66">
        <f t="shared" si="47"/>
        <v>22.400000000000002</v>
      </c>
    </row>
    <row r="534" spans="1:9" s="1" customFormat="1">
      <c r="A534" s="87">
        <v>509</v>
      </c>
      <c r="B534" s="73" t="s">
        <v>809</v>
      </c>
      <c r="C534" s="97" t="s">
        <v>950</v>
      </c>
      <c r="D534" s="67" t="s">
        <v>20</v>
      </c>
      <c r="E534" s="65">
        <v>5.1000000000000005</v>
      </c>
      <c r="F534" s="65">
        <v>3.0999999999999996</v>
      </c>
      <c r="G534" s="65">
        <v>2.2000000000000002</v>
      </c>
      <c r="H534" s="65">
        <v>0.99999999999999989</v>
      </c>
      <c r="I534" s="66">
        <f t="shared" ref="I534:I536" si="48">SUM(E534:H534)</f>
        <v>11.399999999999999</v>
      </c>
    </row>
    <row r="535" spans="1:9" s="1" customFormat="1">
      <c r="A535" s="87">
        <v>510</v>
      </c>
      <c r="B535" s="61" t="s">
        <v>818</v>
      </c>
      <c r="C535" s="97" t="s">
        <v>950</v>
      </c>
      <c r="D535" s="67" t="s">
        <v>20</v>
      </c>
      <c r="E535" s="65">
        <v>5.6000000000000005</v>
      </c>
      <c r="F535" s="65">
        <v>4.6000000000000014</v>
      </c>
      <c r="G535" s="65">
        <v>3.2</v>
      </c>
      <c r="H535" s="65">
        <v>2.0000000000000004</v>
      </c>
      <c r="I535" s="66">
        <f t="shared" si="48"/>
        <v>15.400000000000002</v>
      </c>
    </row>
    <row r="536" spans="1:9" s="1" customFormat="1">
      <c r="A536" s="87">
        <v>511</v>
      </c>
      <c r="B536" s="112" t="s">
        <v>1104</v>
      </c>
      <c r="C536" s="97" t="s">
        <v>950</v>
      </c>
      <c r="D536" s="67" t="s">
        <v>20</v>
      </c>
      <c r="E536" s="65">
        <v>7.1000000000000005</v>
      </c>
      <c r="F536" s="65">
        <v>5.1000000000000014</v>
      </c>
      <c r="G536" s="65">
        <v>3.7</v>
      </c>
      <c r="H536" s="65">
        <v>0.99999999999999989</v>
      </c>
      <c r="I536" s="66">
        <f t="shared" si="48"/>
        <v>16.900000000000002</v>
      </c>
    </row>
    <row r="537" spans="1:9" s="1" customFormat="1">
      <c r="A537" s="87">
        <v>512</v>
      </c>
      <c r="B537" s="61" t="s">
        <v>1173</v>
      </c>
      <c r="C537" s="122" t="s">
        <v>950</v>
      </c>
      <c r="D537" s="67" t="s">
        <v>20</v>
      </c>
      <c r="E537" s="65">
        <v>5.6000000000000005</v>
      </c>
      <c r="F537" s="65">
        <v>3.5999999999999996</v>
      </c>
      <c r="G537" s="65">
        <v>1.7</v>
      </c>
      <c r="H537" s="65">
        <v>0.99999999999999989</v>
      </c>
      <c r="I537" s="66">
        <f>SUM(E537:H537)</f>
        <v>11.899999999999999</v>
      </c>
    </row>
    <row r="538" spans="1:9" s="1" customFormat="1">
      <c r="A538" s="87">
        <v>513</v>
      </c>
      <c r="B538" s="61" t="s">
        <v>1174</v>
      </c>
      <c r="C538" s="122" t="s">
        <v>950</v>
      </c>
      <c r="D538" s="67" t="s">
        <v>20</v>
      </c>
      <c r="E538" s="65">
        <v>4.6000000000000005</v>
      </c>
      <c r="F538" s="65">
        <v>3.0999999999999996</v>
      </c>
      <c r="G538" s="65">
        <v>2.2000000000000002</v>
      </c>
      <c r="H538" s="65">
        <v>0.99999999999999989</v>
      </c>
      <c r="I538" s="66">
        <f>SUM(E538:H538)</f>
        <v>10.9</v>
      </c>
    </row>
    <row r="539" spans="1:9" s="1" customFormat="1">
      <c r="A539" s="87">
        <v>514</v>
      </c>
      <c r="B539" s="123" t="s">
        <v>1176</v>
      </c>
      <c r="C539" s="124" t="s">
        <v>950</v>
      </c>
      <c r="D539" s="67">
        <v>5</v>
      </c>
      <c r="E539" s="65">
        <v>6.6000000000000005</v>
      </c>
      <c r="F539" s="65">
        <v>4.5999999999999996</v>
      </c>
      <c r="G539" s="65">
        <v>2.2000000000000002</v>
      </c>
      <c r="H539" s="65">
        <v>1.5000000000000004</v>
      </c>
      <c r="I539" s="66">
        <f t="shared" ref="I539" si="49">SUM(E539:H539)</f>
        <v>14.899999999999999</v>
      </c>
    </row>
    <row r="540" spans="1:9">
      <c r="A540" s="65"/>
      <c r="B540" s="17"/>
      <c r="C540" s="74" t="s">
        <v>76</v>
      </c>
      <c r="D540" s="75">
        <f>SUM(D503:D539)</f>
        <v>270</v>
      </c>
      <c r="E540" s="75">
        <f>SUM(E500:E539)</f>
        <v>400.5000000000004</v>
      </c>
      <c r="F540" s="75">
        <f>SUM(F500:F539)</f>
        <v>221.99999999999986</v>
      </c>
      <c r="G540" s="75">
        <f>SUM(G500:G539)</f>
        <v>153.49999999999994</v>
      </c>
      <c r="H540" s="75">
        <f>SUM(H500:H539)</f>
        <v>68.5</v>
      </c>
      <c r="I540" s="75">
        <f>SUM(I500:I539)</f>
        <v>844.49999999999943</v>
      </c>
    </row>
    <row r="541" spans="1:9" ht="31.5" customHeight="1">
      <c r="A541" s="141" t="s">
        <v>411</v>
      </c>
      <c r="B541" s="141"/>
      <c r="C541" s="141"/>
      <c r="D541" s="141"/>
      <c r="E541" s="141"/>
      <c r="F541" s="141"/>
      <c r="G541" s="141"/>
      <c r="H541" s="141"/>
      <c r="I541" s="141"/>
    </row>
    <row r="542" spans="1:9" s="1" customFormat="1">
      <c r="A542" s="87">
        <v>515</v>
      </c>
      <c r="B542" s="17" t="s">
        <v>412</v>
      </c>
      <c r="C542" s="61" t="s">
        <v>963</v>
      </c>
      <c r="D542" s="64" t="s">
        <v>20</v>
      </c>
      <c r="E542" s="65">
        <v>4.6000000000000005</v>
      </c>
      <c r="F542" s="65">
        <v>3.5999999999999996</v>
      </c>
      <c r="G542" s="65">
        <v>2.7</v>
      </c>
      <c r="H542" s="65">
        <v>2.0000000000000004</v>
      </c>
      <c r="I542" s="89">
        <f>SUM(E542:H542)</f>
        <v>12.899999999999999</v>
      </c>
    </row>
    <row r="543" spans="1:9" s="1" customFormat="1">
      <c r="A543" s="87">
        <v>516</v>
      </c>
      <c r="B543" s="17" t="s">
        <v>413</v>
      </c>
      <c r="C543" s="17" t="s">
        <v>962</v>
      </c>
      <c r="D543" s="64" t="s">
        <v>20</v>
      </c>
      <c r="E543" s="65">
        <v>5.6000000000000005</v>
      </c>
      <c r="F543" s="65">
        <v>5.1000000000000014</v>
      </c>
      <c r="G543" s="65">
        <v>3.7</v>
      </c>
      <c r="H543" s="65">
        <v>0.99999999999999989</v>
      </c>
      <c r="I543" s="89">
        <f t="shared" ref="I543:I548" si="50">SUM(E543:H543)</f>
        <v>15.400000000000002</v>
      </c>
    </row>
    <row r="544" spans="1:9" s="1" customFormat="1">
      <c r="A544" s="87">
        <v>517</v>
      </c>
      <c r="B544" s="17" t="s">
        <v>858</v>
      </c>
      <c r="C544" s="17" t="s">
        <v>962</v>
      </c>
      <c r="D544" s="64" t="s">
        <v>20</v>
      </c>
      <c r="E544" s="65">
        <v>4.6000000000000005</v>
      </c>
      <c r="F544" s="65">
        <v>5.1000000000000014</v>
      </c>
      <c r="G544" s="65">
        <v>3.2</v>
      </c>
      <c r="H544" s="65">
        <v>2.0000000000000004</v>
      </c>
      <c r="I544" s="89">
        <f t="shared" si="50"/>
        <v>14.900000000000002</v>
      </c>
    </row>
    <row r="545" spans="1:9" s="1" customFormat="1">
      <c r="A545" s="87">
        <v>518</v>
      </c>
      <c r="B545" s="17" t="s">
        <v>414</v>
      </c>
      <c r="C545" s="17" t="s">
        <v>962</v>
      </c>
      <c r="D545" s="64" t="s">
        <v>20</v>
      </c>
      <c r="E545" s="65">
        <v>6.6000000000000005</v>
      </c>
      <c r="F545" s="65">
        <v>3.0999999999999996</v>
      </c>
      <c r="G545" s="65">
        <v>2.2000000000000002</v>
      </c>
      <c r="H545" s="65">
        <v>0.99999999999999989</v>
      </c>
      <c r="I545" s="66">
        <f t="shared" si="50"/>
        <v>12.899999999999999</v>
      </c>
    </row>
    <row r="546" spans="1:9" s="1" customFormat="1">
      <c r="A546" s="87">
        <v>519</v>
      </c>
      <c r="B546" s="17" t="s">
        <v>406</v>
      </c>
      <c r="C546" s="61" t="s">
        <v>996</v>
      </c>
      <c r="D546" s="64" t="s">
        <v>20</v>
      </c>
      <c r="E546" s="65">
        <v>7.6000000000000005</v>
      </c>
      <c r="F546" s="65">
        <v>4.6000000000000014</v>
      </c>
      <c r="G546" s="65">
        <v>2.2000000000000002</v>
      </c>
      <c r="H546" s="65">
        <v>0.99999999999999989</v>
      </c>
      <c r="I546" s="66">
        <f t="shared" si="50"/>
        <v>15.400000000000002</v>
      </c>
    </row>
    <row r="547" spans="1:9" s="1" customFormat="1">
      <c r="A547" s="87">
        <v>520</v>
      </c>
      <c r="B547" s="17" t="s">
        <v>415</v>
      </c>
      <c r="C547" s="17" t="s">
        <v>962</v>
      </c>
      <c r="D547" s="64" t="s">
        <v>20</v>
      </c>
      <c r="E547" s="65">
        <v>6.6000000000000005</v>
      </c>
      <c r="F547" s="65">
        <v>4.6000000000000014</v>
      </c>
      <c r="G547" s="65">
        <v>2.7</v>
      </c>
      <c r="H547" s="65">
        <v>2.5000000000000004</v>
      </c>
      <c r="I547" s="66">
        <f t="shared" si="50"/>
        <v>16.400000000000002</v>
      </c>
    </row>
    <row r="548" spans="1:9" s="1" customFormat="1">
      <c r="A548" s="87">
        <v>521</v>
      </c>
      <c r="B548" s="17" t="s">
        <v>416</v>
      </c>
      <c r="C548" s="61" t="s">
        <v>859</v>
      </c>
      <c r="D548" s="64" t="s">
        <v>20</v>
      </c>
      <c r="E548" s="65">
        <v>7.6000000000000005</v>
      </c>
      <c r="F548" s="65">
        <v>4.6000000000000014</v>
      </c>
      <c r="G548" s="65">
        <v>2.7</v>
      </c>
      <c r="H548" s="65">
        <v>2.5000000000000004</v>
      </c>
      <c r="I548" s="66">
        <f t="shared" si="50"/>
        <v>17.400000000000002</v>
      </c>
    </row>
    <row r="549" spans="1:9" s="1" customFormat="1">
      <c r="A549" s="87">
        <v>522</v>
      </c>
      <c r="B549" s="17" t="s">
        <v>417</v>
      </c>
      <c r="C549" s="17" t="s">
        <v>962</v>
      </c>
      <c r="D549" s="64">
        <v>9</v>
      </c>
      <c r="E549" s="65">
        <v>6.6000000000000005</v>
      </c>
      <c r="F549" s="65">
        <v>3.0999999999999996</v>
      </c>
      <c r="G549" s="65">
        <v>2.2000000000000002</v>
      </c>
      <c r="H549" s="65">
        <v>2.5000000000000004</v>
      </c>
      <c r="I549" s="66">
        <f t="shared" ref="I549:I560" si="51">SUM(E549:H549)</f>
        <v>14.399999999999999</v>
      </c>
    </row>
    <row r="550" spans="1:9" s="1" customFormat="1">
      <c r="A550" s="87">
        <v>523</v>
      </c>
      <c r="B550" s="17" t="s">
        <v>418</v>
      </c>
      <c r="C550" s="61" t="s">
        <v>997</v>
      </c>
      <c r="D550" s="64" t="s">
        <v>20</v>
      </c>
      <c r="E550" s="65">
        <v>7.6000000000000005</v>
      </c>
      <c r="F550" s="65">
        <v>4.6000000000000014</v>
      </c>
      <c r="G550" s="65">
        <v>2.2000000000000002</v>
      </c>
      <c r="H550" s="65">
        <v>0.99999999999999989</v>
      </c>
      <c r="I550" s="66">
        <f t="shared" si="51"/>
        <v>15.400000000000002</v>
      </c>
    </row>
    <row r="551" spans="1:9" s="1" customFormat="1">
      <c r="A551" s="87">
        <v>524</v>
      </c>
      <c r="B551" s="17" t="s">
        <v>419</v>
      </c>
      <c r="C551" s="61" t="s">
        <v>998</v>
      </c>
      <c r="D551" s="64" t="s">
        <v>20</v>
      </c>
      <c r="E551" s="65">
        <v>7.1000000000000005</v>
      </c>
      <c r="F551" s="65">
        <v>4.6000000000000014</v>
      </c>
      <c r="G551" s="65">
        <v>2.7</v>
      </c>
      <c r="H551" s="65">
        <v>2.5000000000000004</v>
      </c>
      <c r="I551" s="66">
        <f t="shared" si="51"/>
        <v>16.900000000000002</v>
      </c>
    </row>
    <row r="552" spans="1:9" s="1" customFormat="1" ht="30">
      <c r="A552" s="87">
        <v>525</v>
      </c>
      <c r="B552" s="17" t="s">
        <v>420</v>
      </c>
      <c r="C552" s="61" t="s">
        <v>965</v>
      </c>
      <c r="D552" s="64" t="s">
        <v>20</v>
      </c>
      <c r="E552" s="65">
        <v>7.6000000000000005</v>
      </c>
      <c r="F552" s="65">
        <v>4.6000000000000014</v>
      </c>
      <c r="G552" s="65">
        <v>2.7</v>
      </c>
      <c r="H552" s="65">
        <v>2.5000000000000004</v>
      </c>
      <c r="I552" s="66">
        <f t="shared" si="51"/>
        <v>17.400000000000002</v>
      </c>
    </row>
    <row r="553" spans="1:9" s="1" customFormat="1">
      <c r="A553" s="87">
        <v>526</v>
      </c>
      <c r="B553" s="17" t="s">
        <v>421</v>
      </c>
      <c r="C553" s="61" t="s">
        <v>964</v>
      </c>
      <c r="D553" s="64" t="s">
        <v>20</v>
      </c>
      <c r="E553" s="65">
        <v>6.6000000000000005</v>
      </c>
      <c r="F553" s="65">
        <v>3.5999999999999996</v>
      </c>
      <c r="G553" s="65">
        <v>2.7</v>
      </c>
      <c r="H553" s="65">
        <v>2.5000000000000004</v>
      </c>
      <c r="I553" s="66">
        <f t="shared" si="51"/>
        <v>15.399999999999999</v>
      </c>
    </row>
    <row r="554" spans="1:9" s="1" customFormat="1">
      <c r="A554" s="87">
        <v>527</v>
      </c>
      <c r="B554" s="17" t="s">
        <v>1178</v>
      </c>
      <c r="C554" s="17" t="s">
        <v>962</v>
      </c>
      <c r="D554" s="64">
        <v>10</v>
      </c>
      <c r="E554" s="65">
        <v>7.6000000000000005</v>
      </c>
      <c r="F554" s="65">
        <v>4.1000000000000014</v>
      </c>
      <c r="G554" s="65">
        <v>2.2000000000000002</v>
      </c>
      <c r="H554" s="65">
        <v>2.0000000000000004</v>
      </c>
      <c r="I554" s="66">
        <f t="shared" si="51"/>
        <v>15.900000000000002</v>
      </c>
    </row>
    <row r="555" spans="1:9" s="1" customFormat="1">
      <c r="A555" s="87">
        <v>528</v>
      </c>
      <c r="B555" s="15" t="s">
        <v>1116</v>
      </c>
      <c r="C555" s="17" t="s">
        <v>962</v>
      </c>
      <c r="D555" s="64">
        <v>10</v>
      </c>
      <c r="E555" s="65">
        <v>8.6</v>
      </c>
      <c r="F555" s="65">
        <v>4.0000000000000009</v>
      </c>
      <c r="G555" s="65">
        <v>2.2000000000000002</v>
      </c>
      <c r="H555" s="65">
        <v>1.7000000000000002</v>
      </c>
      <c r="I555" s="66">
        <f t="shared" ref="I555" si="52">SUM(E555:H555)</f>
        <v>16.5</v>
      </c>
    </row>
    <row r="556" spans="1:9" s="1" customFormat="1">
      <c r="A556" s="87">
        <v>529</v>
      </c>
      <c r="B556" s="69" t="s">
        <v>422</v>
      </c>
      <c r="C556" s="17" t="s">
        <v>962</v>
      </c>
      <c r="D556" s="64" t="s">
        <v>20</v>
      </c>
      <c r="E556" s="65">
        <v>7.6000000000000005</v>
      </c>
      <c r="F556" s="65">
        <v>4.6000000000000014</v>
      </c>
      <c r="G556" s="65">
        <v>2.2000000000000002</v>
      </c>
      <c r="H556" s="65">
        <v>0.99999999999999989</v>
      </c>
      <c r="I556" s="66">
        <f t="shared" si="51"/>
        <v>15.400000000000002</v>
      </c>
    </row>
    <row r="557" spans="1:9" s="1" customFormat="1">
      <c r="A557" s="87">
        <v>530</v>
      </c>
      <c r="B557" s="69" t="s">
        <v>423</v>
      </c>
      <c r="C557" s="17" t="s">
        <v>962</v>
      </c>
      <c r="D557" s="64" t="s">
        <v>20</v>
      </c>
      <c r="E557" s="65">
        <v>7.1000000000000005</v>
      </c>
      <c r="F557" s="65">
        <v>4.6000000000000014</v>
      </c>
      <c r="G557" s="65">
        <v>2.7</v>
      </c>
      <c r="H557" s="65">
        <v>2.5000000000000004</v>
      </c>
      <c r="I557" s="66">
        <f t="shared" si="51"/>
        <v>16.900000000000002</v>
      </c>
    </row>
    <row r="558" spans="1:9" s="1" customFormat="1">
      <c r="A558" s="87">
        <v>531</v>
      </c>
      <c r="B558" s="72" t="s">
        <v>424</v>
      </c>
      <c r="C558" s="17" t="s">
        <v>962</v>
      </c>
      <c r="D558" s="64" t="s">
        <v>20</v>
      </c>
      <c r="E558" s="65">
        <v>5.6000000000000005</v>
      </c>
      <c r="F558" s="65">
        <v>5.1000000000000014</v>
      </c>
      <c r="G558" s="65">
        <v>3.7</v>
      </c>
      <c r="H558" s="65">
        <v>0.99999999999999989</v>
      </c>
      <c r="I558" s="89">
        <f t="shared" si="51"/>
        <v>15.400000000000002</v>
      </c>
    </row>
    <row r="559" spans="1:9" s="1" customFormat="1">
      <c r="A559" s="87">
        <v>532</v>
      </c>
      <c r="B559" s="72" t="s">
        <v>813</v>
      </c>
      <c r="C559" s="17" t="s">
        <v>962</v>
      </c>
      <c r="D559" s="64">
        <v>1</v>
      </c>
      <c r="E559" s="65">
        <v>7.6000000000000005</v>
      </c>
      <c r="F559" s="65">
        <v>4.6000000000000014</v>
      </c>
      <c r="G559" s="65">
        <v>4.2</v>
      </c>
      <c r="H559" s="65">
        <v>0.99999999999999989</v>
      </c>
      <c r="I559" s="66">
        <f t="shared" si="51"/>
        <v>17.400000000000002</v>
      </c>
    </row>
    <row r="560" spans="1:9" s="1" customFormat="1">
      <c r="A560" s="87">
        <v>533</v>
      </c>
      <c r="B560" s="15" t="s">
        <v>425</v>
      </c>
      <c r="C560" s="17" t="s">
        <v>962</v>
      </c>
      <c r="D560" s="64" t="s">
        <v>20</v>
      </c>
      <c r="E560" s="65">
        <v>5.6000000000000005</v>
      </c>
      <c r="F560" s="65">
        <v>3.0999999999999996</v>
      </c>
      <c r="G560" s="65">
        <v>2.7</v>
      </c>
      <c r="H560" s="65">
        <v>0.99999999999999989</v>
      </c>
      <c r="I560" s="89">
        <f t="shared" si="51"/>
        <v>12.399999999999999</v>
      </c>
    </row>
    <row r="561" spans="1:9" s="1" customFormat="1">
      <c r="A561" s="87">
        <v>534</v>
      </c>
      <c r="B561" s="60" t="s">
        <v>758</v>
      </c>
      <c r="C561" s="17" t="s">
        <v>962</v>
      </c>
      <c r="D561" s="64" t="s">
        <v>20</v>
      </c>
      <c r="E561" s="65">
        <v>6.6000000000000005</v>
      </c>
      <c r="F561" s="65">
        <v>3.0999999999999996</v>
      </c>
      <c r="G561" s="65">
        <v>2.2000000000000002</v>
      </c>
      <c r="H561" s="65">
        <v>2.5000000000000004</v>
      </c>
      <c r="I561" s="66">
        <f>SUM(E561:H561)</f>
        <v>14.399999999999999</v>
      </c>
    </row>
    <row r="562" spans="1:9" s="1" customFormat="1">
      <c r="A562" s="87">
        <v>535</v>
      </c>
      <c r="B562" s="60" t="s">
        <v>759</v>
      </c>
      <c r="C562" s="17" t="s">
        <v>962</v>
      </c>
      <c r="D562" s="64" t="s">
        <v>20</v>
      </c>
      <c r="E562" s="65">
        <v>7.6000000000000005</v>
      </c>
      <c r="F562" s="65">
        <v>4.6000000000000014</v>
      </c>
      <c r="G562" s="65">
        <v>2.2000000000000002</v>
      </c>
      <c r="H562" s="65">
        <v>0.99999999999999989</v>
      </c>
      <c r="I562" s="66">
        <f>SUM(E562:H562)</f>
        <v>15.400000000000002</v>
      </c>
    </row>
    <row r="563" spans="1:9" s="1" customFormat="1">
      <c r="A563" s="87">
        <v>536</v>
      </c>
      <c r="B563" s="61" t="s">
        <v>860</v>
      </c>
      <c r="C563" s="17" t="s">
        <v>962</v>
      </c>
      <c r="D563" s="64" t="s">
        <v>20</v>
      </c>
      <c r="E563" s="65">
        <v>5.6000000000000005</v>
      </c>
      <c r="F563" s="65">
        <v>3.0999999999999996</v>
      </c>
      <c r="G563" s="65">
        <v>2.7</v>
      </c>
      <c r="H563" s="65">
        <v>0.99999999999999989</v>
      </c>
      <c r="I563" s="89">
        <f t="shared" ref="I563:I566" si="53">SUM(E563:H563)</f>
        <v>12.399999999999999</v>
      </c>
    </row>
    <row r="564" spans="1:9" s="1" customFormat="1">
      <c r="A564" s="87">
        <v>537</v>
      </c>
      <c r="B564" s="106" t="s">
        <v>1121</v>
      </c>
      <c r="C564" s="17" t="s">
        <v>962</v>
      </c>
      <c r="D564" s="64" t="s">
        <v>20</v>
      </c>
      <c r="E564" s="65">
        <v>5.6000000000000005</v>
      </c>
      <c r="F564" s="65">
        <v>5.1000000000000014</v>
      </c>
      <c r="G564" s="65">
        <v>3.7</v>
      </c>
      <c r="H564" s="65">
        <v>0.99999999999999989</v>
      </c>
      <c r="I564" s="89">
        <f t="shared" si="53"/>
        <v>15.400000000000002</v>
      </c>
    </row>
    <row r="565" spans="1:9" s="1" customFormat="1">
      <c r="A565" s="87">
        <v>538</v>
      </c>
      <c r="B565" s="106" t="s">
        <v>1120</v>
      </c>
      <c r="C565" s="17" t="s">
        <v>962</v>
      </c>
      <c r="D565" s="64" t="s">
        <v>20</v>
      </c>
      <c r="E565" s="65">
        <v>8.6</v>
      </c>
      <c r="F565" s="65">
        <v>4.6000000000000014</v>
      </c>
      <c r="G565" s="65">
        <v>2.2000000000000002</v>
      </c>
      <c r="H565" s="65">
        <v>0.99999999999999989</v>
      </c>
      <c r="I565" s="66">
        <f t="shared" si="53"/>
        <v>16.400000000000002</v>
      </c>
    </row>
    <row r="566" spans="1:9" s="1" customFormat="1">
      <c r="A566" s="87">
        <v>539</v>
      </c>
      <c r="B566" s="125" t="s">
        <v>1179</v>
      </c>
      <c r="C566" s="17" t="s">
        <v>962</v>
      </c>
      <c r="D566" s="64">
        <v>5</v>
      </c>
      <c r="E566" s="65">
        <v>7.6000000000000005</v>
      </c>
      <c r="F566" s="65">
        <v>4.6000000000000014</v>
      </c>
      <c r="G566" s="65">
        <v>4.2</v>
      </c>
      <c r="H566" s="65">
        <v>0.99999999999999989</v>
      </c>
      <c r="I566" s="66">
        <f t="shared" si="53"/>
        <v>17.400000000000002</v>
      </c>
    </row>
    <row r="567" spans="1:9">
      <c r="A567" s="87"/>
      <c r="B567" s="17"/>
      <c r="C567" s="74" t="s">
        <v>76</v>
      </c>
      <c r="D567" s="75">
        <f>SUM(D549:D566)</f>
        <v>35</v>
      </c>
      <c r="E567" s="75">
        <f>SUM(E542:E566)</f>
        <v>169.99999999999991</v>
      </c>
      <c r="F567" s="75">
        <f>SUM(F542:F566)</f>
        <v>106.39999999999998</v>
      </c>
      <c r="G567" s="75">
        <f>SUM(G542:G566)</f>
        <v>69.000000000000028</v>
      </c>
      <c r="H567" s="75">
        <f>SUM(H542:H566)</f>
        <v>40.700000000000003</v>
      </c>
      <c r="I567" s="75">
        <f>SUM(I542:I566)</f>
        <v>386.09999999999985</v>
      </c>
    </row>
    <row r="568" spans="1:9" ht="33.75" customHeight="1">
      <c r="A568" s="141" t="s">
        <v>426</v>
      </c>
      <c r="B568" s="141"/>
      <c r="C568" s="141"/>
      <c r="D568" s="141"/>
      <c r="E568" s="141"/>
      <c r="F568" s="141"/>
      <c r="G568" s="141"/>
      <c r="H568" s="141"/>
      <c r="I568" s="141"/>
    </row>
    <row r="569" spans="1:9" s="1" customFormat="1">
      <c r="A569" s="87">
        <v>540</v>
      </c>
      <c r="B569" s="16" t="s">
        <v>861</v>
      </c>
      <c r="C569" s="16" t="s">
        <v>966</v>
      </c>
      <c r="D569" s="25" t="s">
        <v>20</v>
      </c>
      <c r="E569" s="65">
        <v>4.6000000000000005</v>
      </c>
      <c r="F569" s="65">
        <v>3.5999999999999996</v>
      </c>
      <c r="G569" s="65">
        <v>2.7</v>
      </c>
      <c r="H569" s="65">
        <v>2.0000000000000004</v>
      </c>
      <c r="I569" s="89">
        <f>SUM(E569:H569)</f>
        <v>12.899999999999999</v>
      </c>
    </row>
    <row r="570" spans="1:9" s="1" customFormat="1">
      <c r="A570" s="87">
        <v>541</v>
      </c>
      <c r="B570" s="17" t="s">
        <v>427</v>
      </c>
      <c r="C570" s="61" t="s">
        <v>862</v>
      </c>
      <c r="D570" s="64" t="s">
        <v>20</v>
      </c>
      <c r="E570" s="65">
        <v>6.1000000000000005</v>
      </c>
      <c r="F570" s="65">
        <v>4.6000000000000014</v>
      </c>
      <c r="G570" s="65">
        <v>3.7</v>
      </c>
      <c r="H570" s="65">
        <v>1.5000000000000004</v>
      </c>
      <c r="I570" s="89">
        <f t="shared" ref="I570:I581" si="54">SUM(E570:H570)</f>
        <v>15.900000000000002</v>
      </c>
    </row>
    <row r="571" spans="1:9" s="1" customFormat="1">
      <c r="A571" s="87">
        <v>542</v>
      </c>
      <c r="B571" s="17" t="s">
        <v>428</v>
      </c>
      <c r="C571" s="61" t="s">
        <v>863</v>
      </c>
      <c r="D571" s="64" t="s">
        <v>20</v>
      </c>
      <c r="E571" s="65">
        <v>4.6000000000000005</v>
      </c>
      <c r="F571" s="65">
        <v>5.1000000000000014</v>
      </c>
      <c r="G571" s="65">
        <v>3.2</v>
      </c>
      <c r="H571" s="65">
        <v>2.0000000000000004</v>
      </c>
      <c r="I571" s="89">
        <f t="shared" si="54"/>
        <v>14.900000000000002</v>
      </c>
    </row>
    <row r="572" spans="1:9" s="1" customFormat="1">
      <c r="A572" s="87">
        <v>543</v>
      </c>
      <c r="B572" s="17" t="s">
        <v>772</v>
      </c>
      <c r="C572" s="61" t="s">
        <v>967</v>
      </c>
      <c r="D572" s="64">
        <v>10</v>
      </c>
      <c r="E572" s="65">
        <v>13.6</v>
      </c>
      <c r="F572" s="65">
        <v>6.1000000000000014</v>
      </c>
      <c r="G572" s="65">
        <v>4.7</v>
      </c>
      <c r="H572" s="65">
        <v>2.0000000000000004</v>
      </c>
      <c r="I572" s="89">
        <f t="shared" si="54"/>
        <v>26.400000000000002</v>
      </c>
    </row>
    <row r="573" spans="1:9" s="1" customFormat="1" ht="30">
      <c r="A573" s="87">
        <v>544</v>
      </c>
      <c r="B573" s="17" t="s">
        <v>429</v>
      </c>
      <c r="C573" s="61" t="s">
        <v>864</v>
      </c>
      <c r="D573" s="64">
        <v>20</v>
      </c>
      <c r="E573" s="65">
        <v>19.599999999999998</v>
      </c>
      <c r="F573" s="65">
        <v>10.600000000000001</v>
      </c>
      <c r="G573" s="65">
        <v>8.1999999999999993</v>
      </c>
      <c r="H573" s="65">
        <v>2.0000000000000004</v>
      </c>
      <c r="I573" s="89">
        <f t="shared" si="54"/>
        <v>40.4</v>
      </c>
    </row>
    <row r="574" spans="1:9" s="1" customFormat="1">
      <c r="A574" s="87">
        <v>545</v>
      </c>
      <c r="B574" s="15" t="s">
        <v>430</v>
      </c>
      <c r="C574" s="61" t="s">
        <v>866</v>
      </c>
      <c r="D574" s="64">
        <v>3</v>
      </c>
      <c r="E574" s="65">
        <v>7.1000000000000005</v>
      </c>
      <c r="F574" s="65">
        <v>3.5999999999999996</v>
      </c>
      <c r="G574" s="65">
        <v>2.7</v>
      </c>
      <c r="H574" s="65">
        <v>2.0000000000000004</v>
      </c>
      <c r="I574" s="89">
        <f t="shared" si="54"/>
        <v>15.399999999999999</v>
      </c>
    </row>
    <row r="575" spans="1:9" s="1" customFormat="1">
      <c r="A575" s="87">
        <v>546</v>
      </c>
      <c r="B575" s="17" t="s">
        <v>431</v>
      </c>
      <c r="C575" s="16" t="s">
        <v>966</v>
      </c>
      <c r="D575" s="64" t="s">
        <v>20</v>
      </c>
      <c r="E575" s="65">
        <v>6.6000000000000005</v>
      </c>
      <c r="F575" s="65">
        <v>4.1000000000000014</v>
      </c>
      <c r="G575" s="65">
        <v>3.2</v>
      </c>
      <c r="H575" s="65">
        <v>2.0000000000000004</v>
      </c>
      <c r="I575" s="89">
        <f t="shared" si="54"/>
        <v>15.900000000000002</v>
      </c>
    </row>
    <row r="576" spans="1:9" s="1" customFormat="1">
      <c r="A576" s="87">
        <v>547</v>
      </c>
      <c r="B576" s="17" t="s">
        <v>432</v>
      </c>
      <c r="C576" s="61" t="s">
        <v>968</v>
      </c>
      <c r="D576" s="64">
        <v>7</v>
      </c>
      <c r="E576" s="65">
        <v>9.1</v>
      </c>
      <c r="F576" s="65">
        <v>6.1000000000000014</v>
      </c>
      <c r="G576" s="65">
        <v>5.2</v>
      </c>
      <c r="H576" s="65">
        <v>2.0000000000000004</v>
      </c>
      <c r="I576" s="89">
        <f t="shared" si="54"/>
        <v>22.400000000000002</v>
      </c>
    </row>
    <row r="577" spans="1:941" s="1" customFormat="1" ht="30">
      <c r="A577" s="87">
        <v>548</v>
      </c>
      <c r="B577" s="17" t="s">
        <v>150</v>
      </c>
      <c r="C577" s="61" t="s">
        <v>867</v>
      </c>
      <c r="D577" s="64">
        <v>10</v>
      </c>
      <c r="E577" s="65">
        <v>11.1</v>
      </c>
      <c r="F577" s="65">
        <v>5.6000000000000014</v>
      </c>
      <c r="G577" s="65">
        <v>3.2</v>
      </c>
      <c r="H577" s="65">
        <v>2.0000000000000004</v>
      </c>
      <c r="I577" s="89">
        <f t="shared" si="54"/>
        <v>21.900000000000002</v>
      </c>
    </row>
    <row r="578" spans="1:941" s="1" customFormat="1">
      <c r="A578" s="87">
        <v>549</v>
      </c>
      <c r="B578" s="16" t="s">
        <v>30</v>
      </c>
      <c r="C578" s="16" t="s">
        <v>966</v>
      </c>
      <c r="D578" s="64">
        <v>5</v>
      </c>
      <c r="E578" s="65">
        <v>6.1000000000000005</v>
      </c>
      <c r="F578" s="65">
        <v>3.5999999999999996</v>
      </c>
      <c r="G578" s="65">
        <v>3.2</v>
      </c>
      <c r="H578" s="65">
        <v>2.0000000000000004</v>
      </c>
      <c r="I578" s="66">
        <f t="shared" si="54"/>
        <v>14.899999999999999</v>
      </c>
    </row>
    <row r="579" spans="1:941" s="1" customFormat="1">
      <c r="A579" s="87">
        <v>550</v>
      </c>
      <c r="B579" s="17" t="s">
        <v>433</v>
      </c>
      <c r="C579" s="16" t="s">
        <v>966</v>
      </c>
      <c r="D579" s="64">
        <v>5</v>
      </c>
      <c r="E579" s="65">
        <v>5.6000000000000005</v>
      </c>
      <c r="F579" s="65">
        <v>3.5999999999999996</v>
      </c>
      <c r="G579" s="65">
        <v>3.2</v>
      </c>
      <c r="H579" s="65">
        <v>0.99999999999999989</v>
      </c>
      <c r="I579" s="66">
        <f t="shared" si="54"/>
        <v>13.399999999999999</v>
      </c>
    </row>
    <row r="580" spans="1:941" s="1" customFormat="1">
      <c r="A580" s="87">
        <v>551</v>
      </c>
      <c r="B580" s="16" t="s">
        <v>434</v>
      </c>
      <c r="C580" s="16" t="s">
        <v>966</v>
      </c>
      <c r="D580" s="64" t="s">
        <v>20</v>
      </c>
      <c r="E580" s="65">
        <v>6.6000000000000005</v>
      </c>
      <c r="F580" s="65">
        <v>1.5999999999999996</v>
      </c>
      <c r="G580" s="65">
        <v>1.2</v>
      </c>
      <c r="H580" s="65">
        <v>2.0000000000000004</v>
      </c>
      <c r="I580" s="66">
        <f t="shared" si="54"/>
        <v>11.399999999999999</v>
      </c>
    </row>
    <row r="581" spans="1:941" s="1" customFormat="1">
      <c r="A581" s="87">
        <v>552</v>
      </c>
      <c r="B581" s="16" t="s">
        <v>324</v>
      </c>
      <c r="C581" s="61" t="s">
        <v>865</v>
      </c>
      <c r="D581" s="64">
        <v>7</v>
      </c>
      <c r="E581" s="65">
        <v>8.1</v>
      </c>
      <c r="F581" s="65">
        <v>5.6000000000000014</v>
      </c>
      <c r="G581" s="65">
        <v>5.2</v>
      </c>
      <c r="H581" s="65">
        <v>2.5000000000000004</v>
      </c>
      <c r="I581" s="89">
        <f t="shared" si="54"/>
        <v>21.400000000000002</v>
      </c>
    </row>
    <row r="582" spans="1:941" s="1" customFormat="1">
      <c r="A582" s="87">
        <v>553</v>
      </c>
      <c r="B582" s="69" t="s">
        <v>435</v>
      </c>
      <c r="C582" s="16" t="s">
        <v>966</v>
      </c>
      <c r="D582" s="64" t="s">
        <v>20</v>
      </c>
      <c r="E582" s="65">
        <v>6.1000000000000005</v>
      </c>
      <c r="F582" s="65">
        <v>4.6000000000000014</v>
      </c>
      <c r="G582" s="65">
        <v>3.7</v>
      </c>
      <c r="H582" s="65">
        <v>1.5000000000000004</v>
      </c>
      <c r="I582" s="89">
        <f>SUM(E582:H582)</f>
        <v>15.900000000000002</v>
      </c>
    </row>
    <row r="583" spans="1:941" s="1" customFormat="1">
      <c r="A583" s="87">
        <v>554</v>
      </c>
      <c r="B583" s="69" t="s">
        <v>436</v>
      </c>
      <c r="C583" s="16" t="s">
        <v>966</v>
      </c>
      <c r="D583" s="64" t="s">
        <v>20</v>
      </c>
      <c r="E583" s="65">
        <v>4.6000000000000005</v>
      </c>
      <c r="F583" s="65">
        <v>5.1000000000000014</v>
      </c>
      <c r="G583" s="65">
        <v>3.2</v>
      </c>
      <c r="H583" s="65">
        <v>2.0000000000000004</v>
      </c>
      <c r="I583" s="89">
        <f>SUM(E583:H583)</f>
        <v>14.900000000000002</v>
      </c>
    </row>
    <row r="584" spans="1:941" s="1" customFormat="1">
      <c r="A584" s="87">
        <v>555</v>
      </c>
      <c r="B584" s="15" t="s">
        <v>1122</v>
      </c>
      <c r="C584" s="16" t="s">
        <v>966</v>
      </c>
      <c r="D584" s="64">
        <v>20</v>
      </c>
      <c r="E584" s="65">
        <v>15.6</v>
      </c>
      <c r="F584" s="65">
        <v>8.6000000000000014</v>
      </c>
      <c r="G584" s="65">
        <v>5.2</v>
      </c>
      <c r="H584" s="65">
        <v>2.0000000000000004</v>
      </c>
      <c r="I584" s="89">
        <f>SUM(E584:H584)</f>
        <v>31.400000000000002</v>
      </c>
    </row>
    <row r="585" spans="1:941" s="1" customFormat="1">
      <c r="A585" s="87">
        <v>556</v>
      </c>
      <c r="B585" s="117" t="s">
        <v>1135</v>
      </c>
      <c r="C585" s="16" t="s">
        <v>966</v>
      </c>
      <c r="D585" s="67">
        <v>4</v>
      </c>
      <c r="E585" s="65">
        <v>10.1</v>
      </c>
      <c r="F585" s="65">
        <v>5.1000000000000005</v>
      </c>
      <c r="G585" s="65">
        <v>2.2000000000000002</v>
      </c>
      <c r="H585" s="65">
        <v>0.99999999999999989</v>
      </c>
      <c r="I585" s="66">
        <f t="shared" ref="I585:I586" si="55">SUM(E585:H585)</f>
        <v>18.399999999999999</v>
      </c>
    </row>
    <row r="586" spans="1:941" s="1" customFormat="1">
      <c r="A586" s="87">
        <v>557</v>
      </c>
      <c r="B586" s="117" t="s">
        <v>1136</v>
      </c>
      <c r="C586" s="16" t="s">
        <v>966</v>
      </c>
      <c r="D586" s="67" t="s">
        <v>20</v>
      </c>
      <c r="E586" s="68">
        <v>3.1</v>
      </c>
      <c r="F586" s="68">
        <v>0.60000000000000009</v>
      </c>
      <c r="G586" s="68">
        <v>1.2</v>
      </c>
      <c r="H586" s="111">
        <v>0.99999999999999989</v>
      </c>
      <c r="I586" s="66">
        <f t="shared" si="55"/>
        <v>5.9</v>
      </c>
    </row>
    <row r="587" spans="1:941">
      <c r="A587" s="87"/>
      <c r="B587" s="77"/>
      <c r="C587" s="74" t="s">
        <v>76</v>
      </c>
      <c r="D587" s="75">
        <f>SUM(D572:D586)</f>
        <v>91</v>
      </c>
      <c r="E587" s="75">
        <f>SUM(E569:E586)</f>
        <v>148.29999999999995</v>
      </c>
      <c r="F587" s="75">
        <f>SUM(F569:F586)</f>
        <v>87.800000000000011</v>
      </c>
      <c r="G587" s="75">
        <f>SUM(G569:G586)</f>
        <v>65.100000000000023</v>
      </c>
      <c r="H587" s="75">
        <f>SUM(H569:H586)</f>
        <v>32.5</v>
      </c>
      <c r="I587" s="75">
        <f>SUM(I569:I586)</f>
        <v>333.69999999999993</v>
      </c>
    </row>
    <row r="588" spans="1:941" ht="27" customHeight="1">
      <c r="A588" s="141" t="s">
        <v>381</v>
      </c>
      <c r="B588" s="141"/>
      <c r="C588" s="141"/>
      <c r="D588" s="141"/>
      <c r="E588" s="141"/>
      <c r="F588" s="141"/>
      <c r="G588" s="141"/>
      <c r="H588" s="141"/>
      <c r="I588" s="14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  <c r="IR588" s="1"/>
      <c r="IS588" s="1"/>
      <c r="IT588" s="1"/>
      <c r="IU588" s="1"/>
      <c r="IV588" s="1"/>
      <c r="IW588" s="1"/>
      <c r="IX588" s="1"/>
      <c r="IY588" s="1"/>
      <c r="IZ588" s="1"/>
      <c r="JA588" s="1"/>
      <c r="JB588" s="1"/>
      <c r="JC588" s="1"/>
      <c r="JD588" s="1"/>
      <c r="JE588" s="1"/>
      <c r="JF588" s="1"/>
      <c r="JG588" s="1"/>
      <c r="JH588" s="1"/>
      <c r="JI588" s="1"/>
      <c r="JJ588" s="1"/>
      <c r="JK588" s="1"/>
      <c r="JL588" s="1"/>
      <c r="JM588" s="1"/>
      <c r="JN588" s="1"/>
      <c r="JO588" s="1"/>
      <c r="JP588" s="1"/>
      <c r="JQ588" s="1"/>
      <c r="JR588" s="1"/>
      <c r="JS588" s="1"/>
      <c r="JT588" s="1"/>
      <c r="JU588" s="1"/>
      <c r="JV588" s="1"/>
      <c r="JW588" s="1"/>
      <c r="JX588" s="1"/>
      <c r="JY588" s="1"/>
      <c r="JZ588" s="1"/>
      <c r="KA588" s="1"/>
      <c r="KB588" s="1"/>
      <c r="KC588" s="1"/>
      <c r="KD588" s="1"/>
      <c r="KE588" s="1"/>
      <c r="KF588" s="1"/>
      <c r="KG588" s="1"/>
      <c r="KH588" s="1"/>
      <c r="KI588" s="1"/>
      <c r="KJ588" s="1"/>
      <c r="KK588" s="1"/>
      <c r="KL588" s="1"/>
      <c r="KM588" s="1"/>
      <c r="KN588" s="1"/>
      <c r="KO588" s="1"/>
      <c r="KP588" s="1"/>
      <c r="KQ588" s="1"/>
      <c r="KR588" s="1"/>
      <c r="KS588" s="1"/>
      <c r="KT588" s="1"/>
      <c r="KU588" s="1"/>
      <c r="KV588" s="1"/>
      <c r="KW588" s="1"/>
      <c r="KX588" s="1"/>
      <c r="KY588" s="1"/>
      <c r="KZ588" s="1"/>
      <c r="LA588" s="1"/>
      <c r="LB588" s="1"/>
      <c r="LC588" s="1"/>
      <c r="LD588" s="1"/>
      <c r="LE588" s="1"/>
      <c r="LF588" s="1"/>
      <c r="LG588" s="1"/>
      <c r="LH588" s="1"/>
      <c r="LI588" s="1"/>
      <c r="LJ588" s="1"/>
      <c r="LK588" s="1"/>
      <c r="LL588" s="1"/>
      <c r="LM588" s="1"/>
      <c r="LN588" s="1"/>
      <c r="LO588" s="1"/>
      <c r="LP588" s="1"/>
      <c r="LQ588" s="1"/>
      <c r="LR588" s="1"/>
      <c r="LS588" s="1"/>
      <c r="LT588" s="1"/>
      <c r="LU588" s="1"/>
      <c r="LV588" s="1"/>
      <c r="LW588" s="1"/>
      <c r="LX588" s="1"/>
      <c r="LY588" s="1"/>
      <c r="LZ588" s="1"/>
      <c r="MA588" s="1"/>
      <c r="MB588" s="1"/>
      <c r="MC588" s="1"/>
      <c r="MD588" s="1"/>
      <c r="ME588" s="1"/>
      <c r="MF588" s="1"/>
      <c r="MG588" s="1"/>
      <c r="MH588" s="1"/>
      <c r="MI588" s="1"/>
      <c r="MJ588" s="1"/>
      <c r="MK588" s="1"/>
      <c r="ML588" s="1"/>
      <c r="MM588" s="1"/>
      <c r="MN588" s="1"/>
      <c r="MO588" s="1"/>
      <c r="MP588" s="1"/>
      <c r="MQ588" s="1"/>
      <c r="MR588" s="1"/>
      <c r="MS588" s="1"/>
      <c r="MT588" s="1"/>
      <c r="MU588" s="1"/>
      <c r="MV588" s="1"/>
      <c r="MW588" s="1"/>
      <c r="MX588" s="1"/>
      <c r="MY588" s="1"/>
      <c r="MZ588" s="1"/>
      <c r="NA588" s="1"/>
      <c r="NB588" s="1"/>
      <c r="NC588" s="1"/>
      <c r="ND588" s="1"/>
      <c r="NE588" s="1"/>
      <c r="NF588" s="1"/>
      <c r="NG588" s="1"/>
      <c r="NH588" s="1"/>
      <c r="NI588" s="1"/>
      <c r="NJ588" s="1"/>
      <c r="NK588" s="1"/>
      <c r="NL588" s="1"/>
      <c r="NM588" s="1"/>
      <c r="NN588" s="1"/>
      <c r="NO588" s="1"/>
      <c r="NP588" s="1"/>
      <c r="NQ588" s="1"/>
      <c r="NR588" s="1"/>
      <c r="NS588" s="1"/>
      <c r="NT588" s="1"/>
      <c r="NU588" s="1"/>
      <c r="NV588" s="1"/>
      <c r="NW588" s="1"/>
      <c r="NX588" s="1"/>
      <c r="NY588" s="1"/>
      <c r="NZ588" s="1"/>
      <c r="OA588" s="1"/>
      <c r="OB588" s="1"/>
      <c r="OC588" s="1"/>
      <c r="OD588" s="1"/>
      <c r="OE588" s="1"/>
      <c r="OF588" s="1"/>
      <c r="OG588" s="1"/>
      <c r="OH588" s="1"/>
      <c r="OI588" s="1"/>
      <c r="OJ588" s="1"/>
      <c r="OK588" s="1"/>
      <c r="OL588" s="1"/>
      <c r="OM588" s="1"/>
      <c r="ON588" s="1"/>
      <c r="OO588" s="1"/>
      <c r="OP588" s="1"/>
      <c r="OQ588" s="1"/>
      <c r="OR588" s="1"/>
      <c r="OS588" s="1"/>
      <c r="OT588" s="1"/>
      <c r="OU588" s="1"/>
      <c r="OV588" s="1"/>
      <c r="OW588" s="1"/>
      <c r="OX588" s="1"/>
      <c r="OY588" s="1"/>
      <c r="OZ588" s="1"/>
      <c r="PA588" s="1"/>
      <c r="PB588" s="1"/>
      <c r="PC588" s="1"/>
      <c r="PD588" s="1"/>
      <c r="PE588" s="1"/>
      <c r="PF588" s="1"/>
      <c r="PG588" s="1"/>
      <c r="PH588" s="1"/>
      <c r="PI588" s="1"/>
      <c r="PJ588" s="1"/>
      <c r="PK588" s="1"/>
      <c r="PL588" s="1"/>
      <c r="PM588" s="1"/>
      <c r="PN588" s="1"/>
      <c r="PO588" s="1"/>
      <c r="PP588" s="1"/>
      <c r="PQ588" s="1"/>
      <c r="PR588" s="1"/>
      <c r="PS588" s="1"/>
      <c r="PT588" s="1"/>
      <c r="PU588" s="1"/>
      <c r="PV588" s="1"/>
      <c r="PW588" s="1"/>
      <c r="PX588" s="1"/>
      <c r="PY588" s="1"/>
      <c r="PZ588" s="1"/>
      <c r="QA588" s="1"/>
      <c r="QB588" s="1"/>
      <c r="QC588" s="1"/>
      <c r="QD588" s="1"/>
      <c r="QE588" s="1"/>
      <c r="QF588" s="1"/>
      <c r="QG588" s="1"/>
      <c r="QH588" s="1"/>
      <c r="QI588" s="1"/>
      <c r="QJ588" s="1"/>
      <c r="QK588" s="1"/>
      <c r="QL588" s="1"/>
      <c r="QM588" s="1"/>
      <c r="QN588" s="1"/>
      <c r="QO588" s="1"/>
      <c r="QP588" s="1"/>
      <c r="QQ588" s="1"/>
      <c r="QR588" s="1"/>
      <c r="QS588" s="1"/>
      <c r="QT588" s="1"/>
      <c r="QU588" s="1"/>
      <c r="QV588" s="1"/>
      <c r="QW588" s="1"/>
      <c r="QX588" s="1"/>
      <c r="QY588" s="1"/>
      <c r="QZ588" s="1"/>
      <c r="RA588" s="1"/>
      <c r="RB588" s="1"/>
      <c r="RC588" s="1"/>
      <c r="RD588" s="1"/>
      <c r="RE588" s="1"/>
      <c r="RF588" s="1"/>
      <c r="RG588" s="1"/>
      <c r="RH588" s="1"/>
      <c r="RI588" s="1"/>
      <c r="RJ588" s="1"/>
      <c r="RK588" s="1"/>
      <c r="RL588" s="1"/>
      <c r="RM588" s="1"/>
      <c r="RN588" s="1"/>
      <c r="RO588" s="1"/>
      <c r="RP588" s="1"/>
      <c r="RQ588" s="1"/>
      <c r="RR588" s="1"/>
      <c r="RS588" s="1"/>
      <c r="RT588" s="1"/>
      <c r="RU588" s="1"/>
      <c r="RV588" s="1"/>
      <c r="RW588" s="1"/>
      <c r="RX588" s="1"/>
      <c r="RY588" s="1"/>
      <c r="RZ588" s="1"/>
      <c r="SA588" s="1"/>
      <c r="SB588" s="1"/>
      <c r="SC588" s="1"/>
      <c r="SD588" s="1"/>
      <c r="SE588" s="1"/>
      <c r="SF588" s="1"/>
      <c r="SG588" s="1"/>
      <c r="SH588" s="1"/>
      <c r="SI588" s="1"/>
      <c r="SJ588" s="1"/>
      <c r="SK588" s="1"/>
      <c r="SL588" s="1"/>
      <c r="SM588" s="1"/>
      <c r="SN588" s="1"/>
      <c r="SO588" s="1"/>
      <c r="SP588" s="1"/>
      <c r="SQ588" s="1"/>
      <c r="SR588" s="1"/>
      <c r="SS588" s="1"/>
      <c r="ST588" s="1"/>
      <c r="SU588" s="1"/>
      <c r="SV588" s="1"/>
      <c r="SW588" s="1"/>
      <c r="SX588" s="1"/>
      <c r="SY588" s="1"/>
      <c r="SZ588" s="1"/>
      <c r="TA588" s="1"/>
      <c r="TB588" s="1"/>
      <c r="TC588" s="1"/>
      <c r="TD588" s="1"/>
      <c r="TE588" s="1"/>
      <c r="TF588" s="1"/>
      <c r="TG588" s="1"/>
      <c r="TH588" s="1"/>
      <c r="TI588" s="1"/>
      <c r="TJ588" s="1"/>
      <c r="TK588" s="1"/>
      <c r="TL588" s="1"/>
      <c r="TM588" s="1"/>
      <c r="TN588" s="1"/>
      <c r="TO588" s="1"/>
      <c r="TP588" s="1"/>
      <c r="TQ588" s="1"/>
      <c r="TR588" s="1"/>
      <c r="TS588" s="1"/>
      <c r="TT588" s="1"/>
      <c r="TU588" s="1"/>
      <c r="TV588" s="1"/>
      <c r="TW588" s="1"/>
      <c r="TX588" s="1"/>
      <c r="TY588" s="1"/>
      <c r="TZ588" s="1"/>
      <c r="UA588" s="1"/>
      <c r="UB588" s="1"/>
      <c r="UC588" s="1"/>
      <c r="UD588" s="1"/>
      <c r="UE588" s="1"/>
      <c r="UF588" s="1"/>
      <c r="UG588" s="1"/>
      <c r="UH588" s="1"/>
      <c r="UI588" s="1"/>
      <c r="UJ588" s="1"/>
      <c r="UK588" s="1"/>
      <c r="UL588" s="1"/>
      <c r="UM588" s="1"/>
      <c r="UN588" s="1"/>
      <c r="UO588" s="1"/>
      <c r="UP588" s="1"/>
      <c r="UQ588" s="1"/>
      <c r="UR588" s="1"/>
      <c r="US588" s="1"/>
      <c r="UT588" s="1"/>
      <c r="UU588" s="1"/>
      <c r="UV588" s="1"/>
      <c r="UW588" s="1"/>
      <c r="UX588" s="1"/>
      <c r="UY588" s="1"/>
      <c r="UZ588" s="1"/>
      <c r="VA588" s="1"/>
      <c r="VB588" s="1"/>
      <c r="VC588" s="1"/>
      <c r="VD588" s="1"/>
      <c r="VE588" s="1"/>
      <c r="VF588" s="1"/>
      <c r="VG588" s="1"/>
      <c r="VH588" s="1"/>
      <c r="VI588" s="1"/>
      <c r="VJ588" s="1"/>
      <c r="VK588" s="1"/>
      <c r="VL588" s="1"/>
      <c r="VM588" s="1"/>
      <c r="VN588" s="1"/>
      <c r="VO588" s="1"/>
      <c r="VP588" s="1"/>
      <c r="VQ588" s="1"/>
      <c r="VR588" s="1"/>
      <c r="VS588" s="1"/>
      <c r="VT588" s="1"/>
      <c r="VU588" s="1"/>
      <c r="VV588" s="1"/>
      <c r="VW588" s="1"/>
      <c r="VX588" s="1"/>
      <c r="VY588" s="1"/>
      <c r="VZ588" s="1"/>
      <c r="WA588" s="1"/>
      <c r="WB588" s="1"/>
      <c r="WC588" s="1"/>
      <c r="WD588" s="1"/>
      <c r="WE588" s="1"/>
      <c r="WF588" s="1"/>
      <c r="WG588" s="1"/>
      <c r="WH588" s="1"/>
      <c r="WI588" s="1"/>
      <c r="WJ588" s="1"/>
      <c r="WK588" s="1"/>
      <c r="WL588" s="1"/>
      <c r="WM588" s="1"/>
      <c r="WN588" s="1"/>
      <c r="WO588" s="1"/>
      <c r="WP588" s="1"/>
      <c r="WQ588" s="1"/>
      <c r="WR588" s="1"/>
      <c r="WS588" s="1"/>
      <c r="WT588" s="1"/>
      <c r="WU588" s="1"/>
      <c r="WV588" s="1"/>
      <c r="WW588" s="1"/>
      <c r="WX588" s="1"/>
      <c r="WY588" s="1"/>
      <c r="WZ588" s="1"/>
      <c r="XA588" s="1"/>
      <c r="XB588" s="1"/>
      <c r="XC588" s="1"/>
      <c r="XD588" s="1"/>
      <c r="XE588" s="1"/>
      <c r="XF588" s="1"/>
      <c r="XG588" s="1"/>
      <c r="XH588" s="1"/>
      <c r="XI588" s="1"/>
      <c r="XJ588" s="1"/>
      <c r="XK588" s="1"/>
      <c r="XL588" s="1"/>
      <c r="XM588" s="1"/>
      <c r="XN588" s="1"/>
      <c r="XO588" s="1"/>
      <c r="XP588" s="1"/>
      <c r="XQ588" s="1"/>
      <c r="XR588" s="1"/>
      <c r="XS588" s="1"/>
      <c r="XT588" s="1"/>
      <c r="XU588" s="1"/>
      <c r="XV588" s="1"/>
      <c r="XW588" s="1"/>
      <c r="XX588" s="1"/>
      <c r="XY588" s="1"/>
      <c r="XZ588" s="1"/>
      <c r="YA588" s="1"/>
      <c r="YB588" s="1"/>
      <c r="YC588" s="1"/>
      <c r="YD588" s="1"/>
      <c r="YE588" s="1"/>
      <c r="YF588" s="1"/>
      <c r="YG588" s="1"/>
      <c r="YH588" s="1"/>
      <c r="YI588" s="1"/>
      <c r="YJ588" s="1"/>
      <c r="YK588" s="1"/>
      <c r="YL588" s="1"/>
      <c r="YM588" s="1"/>
      <c r="YN588" s="1"/>
      <c r="YO588" s="1"/>
      <c r="YP588" s="1"/>
      <c r="YQ588" s="1"/>
      <c r="YR588" s="1"/>
      <c r="YS588" s="1"/>
      <c r="YT588" s="1"/>
      <c r="YU588" s="1"/>
      <c r="YV588" s="1"/>
      <c r="YW588" s="1"/>
      <c r="YX588" s="1"/>
      <c r="YY588" s="1"/>
      <c r="YZ588" s="1"/>
      <c r="ZA588" s="1"/>
      <c r="ZB588" s="1"/>
      <c r="ZC588" s="1"/>
      <c r="ZD588" s="1"/>
      <c r="ZE588" s="1"/>
      <c r="ZF588" s="1"/>
      <c r="ZG588" s="1"/>
      <c r="ZH588" s="1"/>
      <c r="ZI588" s="1"/>
      <c r="ZJ588" s="1"/>
      <c r="ZK588" s="1"/>
      <c r="ZL588" s="1"/>
      <c r="ZM588" s="1"/>
      <c r="ZN588" s="1"/>
      <c r="ZO588" s="1"/>
      <c r="ZP588" s="1"/>
      <c r="ZQ588" s="1"/>
      <c r="ZR588" s="1"/>
      <c r="ZS588" s="1"/>
      <c r="ZT588" s="1"/>
      <c r="ZU588" s="1"/>
      <c r="ZV588" s="1"/>
      <c r="ZW588" s="1"/>
      <c r="ZX588" s="1"/>
      <c r="ZY588" s="1"/>
      <c r="ZZ588" s="1"/>
      <c r="AAA588" s="1"/>
      <c r="AAB588" s="1"/>
      <c r="AAC588" s="1"/>
      <c r="AAD588" s="1"/>
      <c r="AAE588" s="1"/>
      <c r="AAF588" s="1"/>
      <c r="AAG588" s="1"/>
      <c r="AAH588" s="1"/>
      <c r="AAI588" s="1"/>
      <c r="AAJ588" s="1"/>
      <c r="AAK588" s="1"/>
      <c r="AAL588" s="1"/>
      <c r="AAM588" s="1"/>
      <c r="AAN588" s="1"/>
      <c r="AAO588" s="1"/>
      <c r="AAP588" s="1"/>
      <c r="AAQ588" s="1"/>
      <c r="AAR588" s="1"/>
      <c r="AAS588" s="1"/>
      <c r="AAT588" s="1"/>
      <c r="AAU588" s="1"/>
      <c r="AAV588" s="1"/>
      <c r="AAW588" s="1"/>
      <c r="AAX588" s="1"/>
      <c r="AAY588" s="1"/>
      <c r="AAZ588" s="1"/>
      <c r="ABA588" s="1"/>
      <c r="ABB588" s="1"/>
      <c r="ABC588" s="1"/>
      <c r="ABD588" s="1"/>
      <c r="ABE588" s="1"/>
      <c r="ABF588" s="1"/>
      <c r="ABG588" s="1"/>
      <c r="ABH588" s="1"/>
      <c r="ABI588" s="1"/>
      <c r="ABJ588" s="1"/>
      <c r="ABK588" s="1"/>
      <c r="ABL588" s="1"/>
      <c r="ABM588" s="1"/>
      <c r="ABN588" s="1"/>
      <c r="ABO588" s="1"/>
      <c r="ABP588" s="1"/>
      <c r="ABQ588" s="1"/>
      <c r="ABR588" s="1"/>
      <c r="ABS588" s="1"/>
      <c r="ABT588" s="1"/>
      <c r="ABU588" s="1"/>
      <c r="ABV588" s="1"/>
      <c r="ABW588" s="1"/>
      <c r="ABX588" s="1"/>
      <c r="ABY588" s="1"/>
      <c r="ABZ588" s="1"/>
      <c r="ACA588" s="1"/>
      <c r="ACB588" s="1"/>
      <c r="ACC588" s="1"/>
      <c r="ACD588" s="1"/>
      <c r="ACE588" s="1"/>
      <c r="ACF588" s="1"/>
      <c r="ACG588" s="1"/>
      <c r="ACH588" s="1"/>
      <c r="ACI588" s="1"/>
      <c r="ACJ588" s="1"/>
      <c r="ACK588" s="1"/>
      <c r="ACL588" s="1"/>
      <c r="ACM588" s="1"/>
      <c r="ACN588" s="1"/>
      <c r="ACO588" s="1"/>
      <c r="ACP588" s="1"/>
      <c r="ACQ588" s="1"/>
      <c r="ACR588" s="1"/>
      <c r="ACS588" s="1"/>
      <c r="ACT588" s="1"/>
      <c r="ACU588" s="1"/>
      <c r="ACV588" s="1"/>
      <c r="ACW588" s="1"/>
      <c r="ACX588" s="1"/>
      <c r="ACY588" s="1"/>
      <c r="ACZ588" s="1"/>
      <c r="ADA588" s="1"/>
      <c r="ADB588" s="1"/>
      <c r="ADC588" s="1"/>
      <c r="ADD588" s="1"/>
      <c r="ADE588" s="1"/>
      <c r="ADF588" s="1"/>
      <c r="ADG588" s="1"/>
      <c r="ADH588" s="1"/>
      <c r="ADI588" s="1"/>
      <c r="ADJ588" s="1"/>
      <c r="ADK588" s="1"/>
      <c r="ADL588" s="1"/>
      <c r="ADM588" s="1"/>
      <c r="ADN588" s="1"/>
      <c r="ADO588" s="1"/>
      <c r="ADP588" s="1"/>
      <c r="ADQ588" s="1"/>
      <c r="ADR588" s="1"/>
      <c r="ADS588" s="1"/>
      <c r="ADT588" s="1"/>
      <c r="ADU588" s="1"/>
      <c r="ADV588" s="1"/>
      <c r="ADW588" s="1"/>
      <c r="ADX588" s="1"/>
      <c r="ADY588" s="1"/>
      <c r="ADZ588" s="1"/>
      <c r="AEA588" s="1"/>
      <c r="AEB588" s="1"/>
      <c r="AEC588" s="1"/>
      <c r="AED588" s="1"/>
      <c r="AEE588" s="1"/>
      <c r="AEF588" s="1"/>
      <c r="AEG588" s="1"/>
      <c r="AEH588" s="1"/>
      <c r="AEI588" s="1"/>
      <c r="AEJ588" s="1"/>
      <c r="AEK588" s="1"/>
      <c r="AEL588" s="1"/>
      <c r="AEM588" s="1"/>
      <c r="AEN588" s="1"/>
      <c r="AEO588" s="1"/>
      <c r="AEP588" s="1"/>
      <c r="AEQ588" s="1"/>
      <c r="AER588" s="1"/>
      <c r="AES588" s="1"/>
      <c r="AET588" s="1"/>
      <c r="AEU588" s="1"/>
      <c r="AEV588" s="1"/>
      <c r="AEW588" s="1"/>
      <c r="AEX588" s="1"/>
      <c r="AEY588" s="1"/>
      <c r="AEZ588" s="1"/>
      <c r="AFA588" s="1"/>
      <c r="AFB588" s="1"/>
      <c r="AFC588" s="1"/>
      <c r="AFD588" s="1"/>
      <c r="AFE588" s="1"/>
      <c r="AFF588" s="1"/>
      <c r="AFG588" s="1"/>
      <c r="AFH588" s="1"/>
      <c r="AFI588" s="1"/>
      <c r="AFJ588" s="1"/>
      <c r="AFK588" s="1"/>
      <c r="AFL588" s="1"/>
      <c r="AFM588" s="1"/>
      <c r="AFN588" s="1"/>
      <c r="AFO588" s="1"/>
      <c r="AFP588" s="1"/>
      <c r="AFQ588" s="1"/>
      <c r="AFR588" s="1"/>
      <c r="AFS588" s="1"/>
      <c r="AFT588" s="1"/>
      <c r="AFU588" s="1"/>
      <c r="AFV588" s="1"/>
      <c r="AFW588" s="1"/>
      <c r="AFX588" s="1"/>
      <c r="AFY588" s="1"/>
      <c r="AFZ588" s="1"/>
      <c r="AGA588" s="1"/>
      <c r="AGB588" s="1"/>
      <c r="AGC588" s="1"/>
      <c r="AGD588" s="1"/>
      <c r="AGE588" s="1"/>
      <c r="AGF588" s="1"/>
      <c r="AGG588" s="1"/>
      <c r="AGH588" s="1"/>
      <c r="AGI588" s="1"/>
      <c r="AGJ588" s="1"/>
      <c r="AGK588" s="1"/>
      <c r="AGL588" s="1"/>
      <c r="AGM588" s="1"/>
      <c r="AGN588" s="1"/>
      <c r="AGO588" s="1"/>
      <c r="AGP588" s="1"/>
      <c r="AGQ588" s="1"/>
      <c r="AGR588" s="1"/>
      <c r="AGS588" s="1"/>
      <c r="AGT588" s="1"/>
      <c r="AGU588" s="1"/>
      <c r="AGV588" s="1"/>
      <c r="AGW588" s="1"/>
      <c r="AGX588" s="1"/>
      <c r="AGY588" s="1"/>
      <c r="AGZ588" s="1"/>
      <c r="AHA588" s="1"/>
      <c r="AHB588" s="1"/>
      <c r="AHC588" s="1"/>
      <c r="AHD588" s="1"/>
      <c r="AHE588" s="1"/>
      <c r="AHF588" s="1"/>
      <c r="AHG588" s="1"/>
      <c r="AHH588" s="1"/>
      <c r="AHI588" s="1"/>
      <c r="AHJ588" s="1"/>
      <c r="AHK588" s="1"/>
      <c r="AHL588" s="1"/>
      <c r="AHM588" s="1"/>
      <c r="AHN588" s="1"/>
      <c r="AHO588" s="1"/>
      <c r="AHP588" s="1"/>
      <c r="AHQ588" s="1"/>
      <c r="AHR588" s="1"/>
      <c r="AHS588" s="1"/>
      <c r="AHT588" s="1"/>
      <c r="AHU588" s="1"/>
      <c r="AHV588" s="1"/>
      <c r="AHW588" s="1"/>
      <c r="AHX588" s="1"/>
      <c r="AHY588" s="1"/>
      <c r="AHZ588" s="1"/>
      <c r="AIA588" s="1"/>
      <c r="AIB588" s="1"/>
      <c r="AIC588" s="1"/>
      <c r="AID588" s="1"/>
      <c r="AIE588" s="1"/>
      <c r="AIF588" s="1"/>
      <c r="AIG588" s="1"/>
      <c r="AIH588" s="1"/>
      <c r="AII588" s="1"/>
      <c r="AIJ588" s="1"/>
      <c r="AIK588" s="1"/>
      <c r="AIL588" s="1"/>
      <c r="AIM588" s="1"/>
      <c r="AIN588" s="1"/>
      <c r="AIO588" s="1"/>
      <c r="AIP588" s="1"/>
      <c r="AIQ588" s="1"/>
      <c r="AIR588" s="1"/>
      <c r="AIS588" s="1"/>
      <c r="AIT588" s="1"/>
      <c r="AIU588" s="1"/>
      <c r="AIV588" s="1"/>
      <c r="AIW588" s="1"/>
      <c r="AIX588" s="1"/>
      <c r="AIY588" s="1"/>
      <c r="AIZ588" s="1"/>
      <c r="AJA588" s="1"/>
      <c r="AJB588" s="1"/>
      <c r="AJC588" s="1"/>
      <c r="AJD588" s="1"/>
      <c r="AJE588" s="1"/>
    </row>
    <row r="589" spans="1:941" s="1" customFormat="1">
      <c r="A589" s="68">
        <v>558</v>
      </c>
      <c r="B589" s="98" t="s">
        <v>437</v>
      </c>
      <c r="C589" s="97" t="s">
        <v>950</v>
      </c>
      <c r="D589" s="68">
        <v>6</v>
      </c>
      <c r="E589" s="65">
        <v>0</v>
      </c>
      <c r="F589" s="65">
        <v>0</v>
      </c>
      <c r="G589" s="65">
        <v>0</v>
      </c>
      <c r="H589" s="65">
        <v>0</v>
      </c>
      <c r="I589" s="66">
        <f t="shared" ref="I589:I599" si="56">SUM(E589:H589)</f>
        <v>0</v>
      </c>
    </row>
    <row r="590" spans="1:941" s="1" customFormat="1">
      <c r="A590" s="68">
        <v>559</v>
      </c>
      <c r="B590" s="82" t="s">
        <v>438</v>
      </c>
      <c r="C590" s="97" t="s">
        <v>950</v>
      </c>
      <c r="D590" s="81">
        <v>6</v>
      </c>
      <c r="E590" s="65">
        <v>0</v>
      </c>
      <c r="F590" s="65">
        <v>0</v>
      </c>
      <c r="G590" s="65">
        <v>0</v>
      </c>
      <c r="H590" s="65">
        <v>0</v>
      </c>
      <c r="I590" s="66">
        <f t="shared" si="56"/>
        <v>0</v>
      </c>
    </row>
    <row r="591" spans="1:941" s="1" customFormat="1">
      <c r="A591" s="68">
        <v>560</v>
      </c>
      <c r="B591" s="82" t="s">
        <v>439</v>
      </c>
      <c r="C591" s="97" t="s">
        <v>950</v>
      </c>
      <c r="D591" s="81">
        <v>6</v>
      </c>
      <c r="E591" s="65">
        <v>0</v>
      </c>
      <c r="F591" s="65">
        <v>0</v>
      </c>
      <c r="G591" s="65">
        <v>0</v>
      </c>
      <c r="H591" s="65">
        <v>0</v>
      </c>
      <c r="I591" s="66">
        <f t="shared" si="56"/>
        <v>0</v>
      </c>
    </row>
    <row r="592" spans="1:941" s="1" customFormat="1">
      <c r="A592" s="68">
        <v>561</v>
      </c>
      <c r="B592" s="82" t="s">
        <v>440</v>
      </c>
      <c r="C592" s="97" t="s">
        <v>950</v>
      </c>
      <c r="D592" s="68">
        <v>6</v>
      </c>
      <c r="E592" s="65">
        <v>0</v>
      </c>
      <c r="F592" s="65">
        <v>0</v>
      </c>
      <c r="G592" s="65">
        <v>0</v>
      </c>
      <c r="H592" s="65">
        <v>0</v>
      </c>
      <c r="I592" s="66">
        <f t="shared" si="56"/>
        <v>0</v>
      </c>
    </row>
    <row r="593" spans="1:941" s="1" customFormat="1">
      <c r="A593" s="68">
        <v>562</v>
      </c>
      <c r="B593" s="20" t="s">
        <v>441</v>
      </c>
      <c r="C593" s="97" t="s">
        <v>950</v>
      </c>
      <c r="D593" s="68">
        <v>6</v>
      </c>
      <c r="E593" s="65">
        <v>0</v>
      </c>
      <c r="F593" s="65">
        <v>0</v>
      </c>
      <c r="G593" s="65">
        <v>0</v>
      </c>
      <c r="H593" s="65">
        <v>0</v>
      </c>
      <c r="I593" s="66">
        <f t="shared" si="56"/>
        <v>0</v>
      </c>
    </row>
    <row r="594" spans="1:941" s="1" customFormat="1">
      <c r="A594" s="68">
        <v>563</v>
      </c>
      <c r="B594" s="20" t="s">
        <v>442</v>
      </c>
      <c r="C594" s="97" t="s">
        <v>950</v>
      </c>
      <c r="D594" s="68">
        <v>6</v>
      </c>
      <c r="E594" s="65">
        <v>0</v>
      </c>
      <c r="F594" s="65">
        <v>0</v>
      </c>
      <c r="G594" s="65">
        <v>0</v>
      </c>
      <c r="H594" s="65">
        <v>0</v>
      </c>
      <c r="I594" s="66">
        <f t="shared" si="56"/>
        <v>0</v>
      </c>
    </row>
    <row r="595" spans="1:941" s="1" customFormat="1">
      <c r="A595" s="68">
        <v>564</v>
      </c>
      <c r="B595" s="20" t="s">
        <v>443</v>
      </c>
      <c r="C595" s="97" t="s">
        <v>950</v>
      </c>
      <c r="D595" s="68">
        <v>6</v>
      </c>
      <c r="E595" s="65">
        <v>0</v>
      </c>
      <c r="F595" s="65">
        <v>0</v>
      </c>
      <c r="G595" s="65">
        <v>0</v>
      </c>
      <c r="H595" s="65">
        <v>0</v>
      </c>
      <c r="I595" s="66">
        <f t="shared" si="56"/>
        <v>0</v>
      </c>
    </row>
    <row r="596" spans="1:941" s="1" customFormat="1">
      <c r="A596" s="68">
        <v>565</v>
      </c>
      <c r="B596" s="20" t="s">
        <v>260</v>
      </c>
      <c r="C596" s="97" t="s">
        <v>950</v>
      </c>
      <c r="D596" s="68">
        <v>6</v>
      </c>
      <c r="E596" s="65">
        <v>0</v>
      </c>
      <c r="F596" s="65">
        <v>0</v>
      </c>
      <c r="G596" s="65">
        <v>0</v>
      </c>
      <c r="H596" s="65">
        <v>0</v>
      </c>
      <c r="I596" s="66">
        <f t="shared" si="56"/>
        <v>0</v>
      </c>
    </row>
    <row r="597" spans="1:941" s="1" customFormat="1">
      <c r="A597" s="68">
        <v>566</v>
      </c>
      <c r="B597" s="20" t="s">
        <v>444</v>
      </c>
      <c r="C597" s="97" t="s">
        <v>950</v>
      </c>
      <c r="D597" s="68">
        <v>6</v>
      </c>
      <c r="E597" s="65">
        <v>0</v>
      </c>
      <c r="F597" s="65">
        <v>0</v>
      </c>
      <c r="G597" s="65">
        <v>0</v>
      </c>
      <c r="H597" s="65">
        <v>0</v>
      </c>
      <c r="I597" s="66">
        <f t="shared" si="56"/>
        <v>0</v>
      </c>
    </row>
    <row r="598" spans="1:941" s="1" customFormat="1">
      <c r="A598" s="68">
        <v>567</v>
      </c>
      <c r="B598" s="98" t="s">
        <v>445</v>
      </c>
      <c r="C598" s="97" t="s">
        <v>950</v>
      </c>
      <c r="D598" s="68">
        <v>6</v>
      </c>
      <c r="E598" s="65">
        <v>0</v>
      </c>
      <c r="F598" s="65">
        <v>0</v>
      </c>
      <c r="G598" s="65">
        <v>0</v>
      </c>
      <c r="H598" s="65">
        <v>0</v>
      </c>
      <c r="I598" s="66">
        <f t="shared" si="56"/>
        <v>0</v>
      </c>
    </row>
    <row r="599" spans="1:941" s="1" customFormat="1">
      <c r="A599" s="68">
        <v>568</v>
      </c>
      <c r="B599" s="98" t="s">
        <v>446</v>
      </c>
      <c r="C599" s="97" t="s">
        <v>950</v>
      </c>
      <c r="D599" s="68">
        <v>6</v>
      </c>
      <c r="E599" s="65">
        <v>0</v>
      </c>
      <c r="F599" s="65">
        <v>0</v>
      </c>
      <c r="G599" s="65">
        <v>0</v>
      </c>
      <c r="H599" s="65">
        <v>0</v>
      </c>
      <c r="I599" s="66">
        <f t="shared" si="56"/>
        <v>0</v>
      </c>
    </row>
    <row r="600" spans="1:941" ht="20.25" customHeight="1">
      <c r="A600" s="81"/>
      <c r="B600" s="81"/>
      <c r="C600" s="96" t="s">
        <v>76</v>
      </c>
      <c r="D600" s="86">
        <f t="shared" ref="D600:I600" si="57">SUM(D589:D599)</f>
        <v>66</v>
      </c>
      <c r="E600" s="86">
        <f t="shared" si="57"/>
        <v>0</v>
      </c>
      <c r="F600" s="86">
        <f t="shared" si="57"/>
        <v>0</v>
      </c>
      <c r="G600" s="86">
        <f t="shared" si="57"/>
        <v>0</v>
      </c>
      <c r="H600" s="86">
        <f t="shared" si="57"/>
        <v>0</v>
      </c>
      <c r="I600" s="86">
        <f t="shared" si="57"/>
        <v>0</v>
      </c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  <c r="IW600" s="1"/>
      <c r="IX600" s="1"/>
      <c r="IY600" s="1"/>
      <c r="IZ600" s="1"/>
      <c r="JA600" s="1"/>
      <c r="JB600" s="1"/>
      <c r="JC600" s="1"/>
      <c r="JD600" s="1"/>
      <c r="JE600" s="1"/>
      <c r="JF600" s="1"/>
      <c r="JG600" s="1"/>
      <c r="JH600" s="1"/>
      <c r="JI600" s="1"/>
      <c r="JJ600" s="1"/>
      <c r="JK600" s="1"/>
      <c r="JL600" s="1"/>
      <c r="JM600" s="1"/>
      <c r="JN600" s="1"/>
      <c r="JO600" s="1"/>
      <c r="JP600" s="1"/>
      <c r="JQ600" s="1"/>
      <c r="JR600" s="1"/>
      <c r="JS600" s="1"/>
      <c r="JT600" s="1"/>
      <c r="JU600" s="1"/>
      <c r="JV600" s="1"/>
      <c r="JW600" s="1"/>
      <c r="JX600" s="1"/>
      <c r="JY600" s="1"/>
      <c r="JZ600" s="1"/>
      <c r="KA600" s="1"/>
      <c r="KB600" s="1"/>
      <c r="KC600" s="1"/>
      <c r="KD600" s="1"/>
      <c r="KE600" s="1"/>
      <c r="KF600" s="1"/>
      <c r="KG600" s="1"/>
      <c r="KH600" s="1"/>
      <c r="KI600" s="1"/>
      <c r="KJ600" s="1"/>
      <c r="KK600" s="1"/>
      <c r="KL600" s="1"/>
      <c r="KM600" s="1"/>
      <c r="KN600" s="1"/>
      <c r="KO600" s="1"/>
      <c r="KP600" s="1"/>
      <c r="KQ600" s="1"/>
      <c r="KR600" s="1"/>
      <c r="KS600" s="1"/>
      <c r="KT600" s="1"/>
      <c r="KU600" s="1"/>
      <c r="KV600" s="1"/>
      <c r="KW600" s="1"/>
      <c r="KX600" s="1"/>
      <c r="KY600" s="1"/>
      <c r="KZ600" s="1"/>
      <c r="LA600" s="1"/>
      <c r="LB600" s="1"/>
      <c r="LC600" s="1"/>
      <c r="LD600" s="1"/>
      <c r="LE600" s="1"/>
      <c r="LF600" s="1"/>
      <c r="LG600" s="1"/>
      <c r="LH600" s="1"/>
      <c r="LI600" s="1"/>
      <c r="LJ600" s="1"/>
      <c r="LK600" s="1"/>
      <c r="LL600" s="1"/>
      <c r="LM600" s="1"/>
      <c r="LN600" s="1"/>
      <c r="LO600" s="1"/>
      <c r="LP600" s="1"/>
      <c r="LQ600" s="1"/>
      <c r="LR600" s="1"/>
      <c r="LS600" s="1"/>
      <c r="LT600" s="1"/>
      <c r="LU600" s="1"/>
      <c r="LV600" s="1"/>
      <c r="LW600" s="1"/>
      <c r="LX600" s="1"/>
      <c r="LY600" s="1"/>
      <c r="LZ600" s="1"/>
      <c r="MA600" s="1"/>
      <c r="MB600" s="1"/>
      <c r="MC600" s="1"/>
      <c r="MD600" s="1"/>
      <c r="ME600" s="1"/>
      <c r="MF600" s="1"/>
      <c r="MG600" s="1"/>
      <c r="MH600" s="1"/>
      <c r="MI600" s="1"/>
      <c r="MJ600" s="1"/>
      <c r="MK600" s="1"/>
      <c r="ML600" s="1"/>
      <c r="MM600" s="1"/>
      <c r="MN600" s="1"/>
      <c r="MO600" s="1"/>
      <c r="MP600" s="1"/>
      <c r="MQ600" s="1"/>
      <c r="MR600" s="1"/>
      <c r="MS600" s="1"/>
      <c r="MT600" s="1"/>
      <c r="MU600" s="1"/>
      <c r="MV600" s="1"/>
      <c r="MW600" s="1"/>
      <c r="MX600" s="1"/>
      <c r="MY600" s="1"/>
      <c r="MZ600" s="1"/>
      <c r="NA600" s="1"/>
      <c r="NB600" s="1"/>
      <c r="NC600" s="1"/>
      <c r="ND600" s="1"/>
      <c r="NE600" s="1"/>
      <c r="NF600" s="1"/>
      <c r="NG600" s="1"/>
      <c r="NH600" s="1"/>
      <c r="NI600" s="1"/>
      <c r="NJ600" s="1"/>
      <c r="NK600" s="1"/>
      <c r="NL600" s="1"/>
      <c r="NM600" s="1"/>
      <c r="NN600" s="1"/>
      <c r="NO600" s="1"/>
      <c r="NP600" s="1"/>
      <c r="NQ600" s="1"/>
      <c r="NR600" s="1"/>
      <c r="NS600" s="1"/>
      <c r="NT600" s="1"/>
      <c r="NU600" s="1"/>
      <c r="NV600" s="1"/>
      <c r="NW600" s="1"/>
      <c r="NX600" s="1"/>
      <c r="NY600" s="1"/>
      <c r="NZ600" s="1"/>
      <c r="OA600" s="1"/>
      <c r="OB600" s="1"/>
      <c r="OC600" s="1"/>
      <c r="OD600" s="1"/>
      <c r="OE600" s="1"/>
      <c r="OF600" s="1"/>
      <c r="OG600" s="1"/>
      <c r="OH600" s="1"/>
      <c r="OI600" s="1"/>
      <c r="OJ600" s="1"/>
      <c r="OK600" s="1"/>
      <c r="OL600" s="1"/>
      <c r="OM600" s="1"/>
      <c r="ON600" s="1"/>
      <c r="OO600" s="1"/>
      <c r="OP600" s="1"/>
      <c r="OQ600" s="1"/>
      <c r="OR600" s="1"/>
      <c r="OS600" s="1"/>
      <c r="OT600" s="1"/>
      <c r="OU600" s="1"/>
      <c r="OV600" s="1"/>
      <c r="OW600" s="1"/>
      <c r="OX600" s="1"/>
      <c r="OY600" s="1"/>
      <c r="OZ600" s="1"/>
      <c r="PA600" s="1"/>
      <c r="PB600" s="1"/>
      <c r="PC600" s="1"/>
      <c r="PD600" s="1"/>
      <c r="PE600" s="1"/>
      <c r="PF600" s="1"/>
      <c r="PG600" s="1"/>
      <c r="PH600" s="1"/>
      <c r="PI600" s="1"/>
      <c r="PJ600" s="1"/>
      <c r="PK600" s="1"/>
      <c r="PL600" s="1"/>
      <c r="PM600" s="1"/>
      <c r="PN600" s="1"/>
      <c r="PO600" s="1"/>
      <c r="PP600" s="1"/>
      <c r="PQ600" s="1"/>
      <c r="PR600" s="1"/>
      <c r="PS600" s="1"/>
      <c r="PT600" s="1"/>
      <c r="PU600" s="1"/>
      <c r="PV600" s="1"/>
      <c r="PW600" s="1"/>
      <c r="PX600" s="1"/>
      <c r="PY600" s="1"/>
      <c r="PZ600" s="1"/>
      <c r="QA600" s="1"/>
      <c r="QB600" s="1"/>
      <c r="QC600" s="1"/>
      <c r="QD600" s="1"/>
      <c r="QE600" s="1"/>
      <c r="QF600" s="1"/>
      <c r="QG600" s="1"/>
      <c r="QH600" s="1"/>
      <c r="QI600" s="1"/>
      <c r="QJ600" s="1"/>
      <c r="QK600" s="1"/>
      <c r="QL600" s="1"/>
      <c r="QM600" s="1"/>
      <c r="QN600" s="1"/>
      <c r="QO600" s="1"/>
      <c r="QP600" s="1"/>
      <c r="QQ600" s="1"/>
      <c r="QR600" s="1"/>
      <c r="QS600" s="1"/>
      <c r="QT600" s="1"/>
      <c r="QU600" s="1"/>
      <c r="QV600" s="1"/>
      <c r="QW600" s="1"/>
      <c r="QX600" s="1"/>
      <c r="QY600" s="1"/>
      <c r="QZ600" s="1"/>
      <c r="RA600" s="1"/>
      <c r="RB600" s="1"/>
      <c r="RC600" s="1"/>
      <c r="RD600" s="1"/>
      <c r="RE600" s="1"/>
      <c r="RF600" s="1"/>
      <c r="RG600" s="1"/>
      <c r="RH600" s="1"/>
      <c r="RI600" s="1"/>
      <c r="RJ600" s="1"/>
      <c r="RK600" s="1"/>
      <c r="RL600" s="1"/>
      <c r="RM600" s="1"/>
      <c r="RN600" s="1"/>
      <c r="RO600" s="1"/>
      <c r="RP600" s="1"/>
      <c r="RQ600" s="1"/>
      <c r="RR600" s="1"/>
      <c r="RS600" s="1"/>
      <c r="RT600" s="1"/>
      <c r="RU600" s="1"/>
      <c r="RV600" s="1"/>
      <c r="RW600" s="1"/>
      <c r="RX600" s="1"/>
      <c r="RY600" s="1"/>
      <c r="RZ600" s="1"/>
      <c r="SA600" s="1"/>
      <c r="SB600" s="1"/>
      <c r="SC600" s="1"/>
      <c r="SD600" s="1"/>
      <c r="SE600" s="1"/>
      <c r="SF600" s="1"/>
      <c r="SG600" s="1"/>
      <c r="SH600" s="1"/>
      <c r="SI600" s="1"/>
      <c r="SJ600" s="1"/>
      <c r="SK600" s="1"/>
      <c r="SL600" s="1"/>
      <c r="SM600" s="1"/>
      <c r="SN600" s="1"/>
      <c r="SO600" s="1"/>
      <c r="SP600" s="1"/>
      <c r="SQ600" s="1"/>
      <c r="SR600" s="1"/>
      <c r="SS600" s="1"/>
      <c r="ST600" s="1"/>
      <c r="SU600" s="1"/>
      <c r="SV600" s="1"/>
      <c r="SW600" s="1"/>
      <c r="SX600" s="1"/>
      <c r="SY600" s="1"/>
      <c r="SZ600" s="1"/>
      <c r="TA600" s="1"/>
      <c r="TB600" s="1"/>
      <c r="TC600" s="1"/>
      <c r="TD600" s="1"/>
      <c r="TE600" s="1"/>
      <c r="TF600" s="1"/>
      <c r="TG600" s="1"/>
      <c r="TH600" s="1"/>
      <c r="TI600" s="1"/>
      <c r="TJ600" s="1"/>
      <c r="TK600" s="1"/>
      <c r="TL600" s="1"/>
      <c r="TM600" s="1"/>
      <c r="TN600" s="1"/>
      <c r="TO600" s="1"/>
      <c r="TP600" s="1"/>
      <c r="TQ600" s="1"/>
      <c r="TR600" s="1"/>
      <c r="TS600" s="1"/>
      <c r="TT600" s="1"/>
      <c r="TU600" s="1"/>
      <c r="TV600" s="1"/>
      <c r="TW600" s="1"/>
      <c r="TX600" s="1"/>
      <c r="TY600" s="1"/>
      <c r="TZ600" s="1"/>
      <c r="UA600" s="1"/>
      <c r="UB600" s="1"/>
      <c r="UC600" s="1"/>
      <c r="UD600" s="1"/>
      <c r="UE600" s="1"/>
      <c r="UF600" s="1"/>
      <c r="UG600" s="1"/>
      <c r="UH600" s="1"/>
      <c r="UI600" s="1"/>
      <c r="UJ600" s="1"/>
      <c r="UK600" s="1"/>
      <c r="UL600" s="1"/>
      <c r="UM600" s="1"/>
      <c r="UN600" s="1"/>
      <c r="UO600" s="1"/>
      <c r="UP600" s="1"/>
      <c r="UQ600" s="1"/>
      <c r="UR600" s="1"/>
      <c r="US600" s="1"/>
      <c r="UT600" s="1"/>
      <c r="UU600" s="1"/>
      <c r="UV600" s="1"/>
      <c r="UW600" s="1"/>
      <c r="UX600" s="1"/>
      <c r="UY600" s="1"/>
      <c r="UZ600" s="1"/>
      <c r="VA600" s="1"/>
      <c r="VB600" s="1"/>
      <c r="VC600" s="1"/>
      <c r="VD600" s="1"/>
      <c r="VE600" s="1"/>
      <c r="VF600" s="1"/>
      <c r="VG600" s="1"/>
      <c r="VH600" s="1"/>
      <c r="VI600" s="1"/>
      <c r="VJ600" s="1"/>
      <c r="VK600" s="1"/>
      <c r="VL600" s="1"/>
      <c r="VM600" s="1"/>
      <c r="VN600" s="1"/>
      <c r="VO600" s="1"/>
      <c r="VP600" s="1"/>
      <c r="VQ600" s="1"/>
      <c r="VR600" s="1"/>
      <c r="VS600" s="1"/>
      <c r="VT600" s="1"/>
      <c r="VU600" s="1"/>
      <c r="VV600" s="1"/>
      <c r="VW600" s="1"/>
      <c r="VX600" s="1"/>
      <c r="VY600" s="1"/>
      <c r="VZ600" s="1"/>
      <c r="WA600" s="1"/>
      <c r="WB600" s="1"/>
      <c r="WC600" s="1"/>
      <c r="WD600" s="1"/>
      <c r="WE600" s="1"/>
      <c r="WF600" s="1"/>
      <c r="WG600" s="1"/>
      <c r="WH600" s="1"/>
      <c r="WI600" s="1"/>
      <c r="WJ600" s="1"/>
      <c r="WK600" s="1"/>
      <c r="WL600" s="1"/>
      <c r="WM600" s="1"/>
      <c r="WN600" s="1"/>
      <c r="WO600" s="1"/>
      <c r="WP600" s="1"/>
      <c r="WQ600" s="1"/>
      <c r="WR600" s="1"/>
      <c r="WS600" s="1"/>
      <c r="WT600" s="1"/>
      <c r="WU600" s="1"/>
      <c r="WV600" s="1"/>
      <c r="WW600" s="1"/>
      <c r="WX600" s="1"/>
      <c r="WY600" s="1"/>
      <c r="WZ600" s="1"/>
      <c r="XA600" s="1"/>
      <c r="XB600" s="1"/>
      <c r="XC600" s="1"/>
      <c r="XD600" s="1"/>
      <c r="XE600" s="1"/>
      <c r="XF600" s="1"/>
      <c r="XG600" s="1"/>
      <c r="XH600" s="1"/>
      <c r="XI600" s="1"/>
      <c r="XJ600" s="1"/>
      <c r="XK600" s="1"/>
      <c r="XL600" s="1"/>
      <c r="XM600" s="1"/>
      <c r="XN600" s="1"/>
      <c r="XO600" s="1"/>
      <c r="XP600" s="1"/>
      <c r="XQ600" s="1"/>
      <c r="XR600" s="1"/>
      <c r="XS600" s="1"/>
      <c r="XT600" s="1"/>
      <c r="XU600" s="1"/>
      <c r="XV600" s="1"/>
      <c r="XW600" s="1"/>
      <c r="XX600" s="1"/>
      <c r="XY600" s="1"/>
      <c r="XZ600" s="1"/>
      <c r="YA600" s="1"/>
      <c r="YB600" s="1"/>
      <c r="YC600" s="1"/>
      <c r="YD600" s="1"/>
      <c r="YE600" s="1"/>
      <c r="YF600" s="1"/>
      <c r="YG600" s="1"/>
      <c r="YH600" s="1"/>
      <c r="YI600" s="1"/>
      <c r="YJ600" s="1"/>
      <c r="YK600" s="1"/>
      <c r="YL600" s="1"/>
      <c r="YM600" s="1"/>
      <c r="YN600" s="1"/>
      <c r="YO600" s="1"/>
      <c r="YP600" s="1"/>
      <c r="YQ600" s="1"/>
      <c r="YR600" s="1"/>
      <c r="YS600" s="1"/>
      <c r="YT600" s="1"/>
      <c r="YU600" s="1"/>
      <c r="YV600" s="1"/>
      <c r="YW600" s="1"/>
      <c r="YX600" s="1"/>
      <c r="YY600" s="1"/>
      <c r="YZ600" s="1"/>
      <c r="ZA600" s="1"/>
      <c r="ZB600" s="1"/>
      <c r="ZC600" s="1"/>
      <c r="ZD600" s="1"/>
      <c r="ZE600" s="1"/>
      <c r="ZF600" s="1"/>
      <c r="ZG600" s="1"/>
      <c r="ZH600" s="1"/>
      <c r="ZI600" s="1"/>
      <c r="ZJ600" s="1"/>
      <c r="ZK600" s="1"/>
      <c r="ZL600" s="1"/>
      <c r="ZM600" s="1"/>
      <c r="ZN600" s="1"/>
      <c r="ZO600" s="1"/>
      <c r="ZP600" s="1"/>
      <c r="ZQ600" s="1"/>
      <c r="ZR600" s="1"/>
      <c r="ZS600" s="1"/>
      <c r="ZT600" s="1"/>
      <c r="ZU600" s="1"/>
      <c r="ZV600" s="1"/>
      <c r="ZW600" s="1"/>
      <c r="ZX600" s="1"/>
      <c r="ZY600" s="1"/>
      <c r="ZZ600" s="1"/>
      <c r="AAA600" s="1"/>
      <c r="AAB600" s="1"/>
      <c r="AAC600" s="1"/>
      <c r="AAD600" s="1"/>
      <c r="AAE600" s="1"/>
      <c r="AAF600" s="1"/>
      <c r="AAG600" s="1"/>
      <c r="AAH600" s="1"/>
      <c r="AAI600" s="1"/>
      <c r="AAJ600" s="1"/>
      <c r="AAK600" s="1"/>
      <c r="AAL600" s="1"/>
      <c r="AAM600" s="1"/>
      <c r="AAN600" s="1"/>
      <c r="AAO600" s="1"/>
      <c r="AAP600" s="1"/>
      <c r="AAQ600" s="1"/>
      <c r="AAR600" s="1"/>
      <c r="AAS600" s="1"/>
      <c r="AAT600" s="1"/>
      <c r="AAU600" s="1"/>
      <c r="AAV600" s="1"/>
      <c r="AAW600" s="1"/>
      <c r="AAX600" s="1"/>
      <c r="AAY600" s="1"/>
      <c r="AAZ600" s="1"/>
      <c r="ABA600" s="1"/>
      <c r="ABB600" s="1"/>
      <c r="ABC600" s="1"/>
      <c r="ABD600" s="1"/>
      <c r="ABE600" s="1"/>
      <c r="ABF600" s="1"/>
      <c r="ABG600" s="1"/>
      <c r="ABH600" s="1"/>
      <c r="ABI600" s="1"/>
      <c r="ABJ600" s="1"/>
      <c r="ABK600" s="1"/>
      <c r="ABL600" s="1"/>
      <c r="ABM600" s="1"/>
      <c r="ABN600" s="1"/>
      <c r="ABO600" s="1"/>
      <c r="ABP600" s="1"/>
      <c r="ABQ600" s="1"/>
      <c r="ABR600" s="1"/>
      <c r="ABS600" s="1"/>
      <c r="ABT600" s="1"/>
      <c r="ABU600" s="1"/>
      <c r="ABV600" s="1"/>
      <c r="ABW600" s="1"/>
      <c r="ABX600" s="1"/>
      <c r="ABY600" s="1"/>
      <c r="ABZ600" s="1"/>
      <c r="ACA600" s="1"/>
      <c r="ACB600" s="1"/>
      <c r="ACC600" s="1"/>
      <c r="ACD600" s="1"/>
      <c r="ACE600" s="1"/>
      <c r="ACF600" s="1"/>
      <c r="ACG600" s="1"/>
      <c r="ACH600" s="1"/>
      <c r="ACI600" s="1"/>
      <c r="ACJ600" s="1"/>
      <c r="ACK600" s="1"/>
      <c r="ACL600" s="1"/>
      <c r="ACM600" s="1"/>
      <c r="ACN600" s="1"/>
      <c r="ACO600" s="1"/>
      <c r="ACP600" s="1"/>
      <c r="ACQ600" s="1"/>
      <c r="ACR600" s="1"/>
      <c r="ACS600" s="1"/>
      <c r="ACT600" s="1"/>
      <c r="ACU600" s="1"/>
      <c r="ACV600" s="1"/>
      <c r="ACW600" s="1"/>
      <c r="ACX600" s="1"/>
      <c r="ACY600" s="1"/>
      <c r="ACZ600" s="1"/>
      <c r="ADA600" s="1"/>
      <c r="ADB600" s="1"/>
      <c r="ADC600" s="1"/>
      <c r="ADD600" s="1"/>
      <c r="ADE600" s="1"/>
      <c r="ADF600" s="1"/>
      <c r="ADG600" s="1"/>
      <c r="ADH600" s="1"/>
      <c r="ADI600" s="1"/>
      <c r="ADJ600" s="1"/>
      <c r="ADK600" s="1"/>
      <c r="ADL600" s="1"/>
      <c r="ADM600" s="1"/>
      <c r="ADN600" s="1"/>
      <c r="ADO600" s="1"/>
      <c r="ADP600" s="1"/>
      <c r="ADQ600" s="1"/>
      <c r="ADR600" s="1"/>
      <c r="ADS600" s="1"/>
      <c r="ADT600" s="1"/>
      <c r="ADU600" s="1"/>
      <c r="ADV600" s="1"/>
      <c r="ADW600" s="1"/>
      <c r="ADX600" s="1"/>
      <c r="ADY600" s="1"/>
      <c r="ADZ600" s="1"/>
      <c r="AEA600" s="1"/>
      <c r="AEB600" s="1"/>
      <c r="AEC600" s="1"/>
      <c r="AED600" s="1"/>
      <c r="AEE600" s="1"/>
      <c r="AEF600" s="1"/>
      <c r="AEG600" s="1"/>
      <c r="AEH600" s="1"/>
      <c r="AEI600" s="1"/>
      <c r="AEJ600" s="1"/>
      <c r="AEK600" s="1"/>
      <c r="AEL600" s="1"/>
      <c r="AEM600" s="1"/>
      <c r="AEN600" s="1"/>
      <c r="AEO600" s="1"/>
      <c r="AEP600" s="1"/>
      <c r="AEQ600" s="1"/>
      <c r="AER600" s="1"/>
      <c r="AES600" s="1"/>
      <c r="AET600" s="1"/>
      <c r="AEU600" s="1"/>
      <c r="AEV600" s="1"/>
      <c r="AEW600" s="1"/>
      <c r="AEX600" s="1"/>
      <c r="AEY600" s="1"/>
      <c r="AEZ600" s="1"/>
      <c r="AFA600" s="1"/>
      <c r="AFB600" s="1"/>
      <c r="AFC600" s="1"/>
      <c r="AFD600" s="1"/>
      <c r="AFE600" s="1"/>
      <c r="AFF600" s="1"/>
      <c r="AFG600" s="1"/>
      <c r="AFH600" s="1"/>
      <c r="AFI600" s="1"/>
      <c r="AFJ600" s="1"/>
      <c r="AFK600" s="1"/>
      <c r="AFL600" s="1"/>
      <c r="AFM600" s="1"/>
      <c r="AFN600" s="1"/>
      <c r="AFO600" s="1"/>
      <c r="AFP600" s="1"/>
      <c r="AFQ600" s="1"/>
      <c r="AFR600" s="1"/>
      <c r="AFS600" s="1"/>
      <c r="AFT600" s="1"/>
      <c r="AFU600" s="1"/>
      <c r="AFV600" s="1"/>
      <c r="AFW600" s="1"/>
      <c r="AFX600" s="1"/>
      <c r="AFY600" s="1"/>
      <c r="AFZ600" s="1"/>
      <c r="AGA600" s="1"/>
      <c r="AGB600" s="1"/>
      <c r="AGC600" s="1"/>
      <c r="AGD600" s="1"/>
      <c r="AGE600" s="1"/>
      <c r="AGF600" s="1"/>
      <c r="AGG600" s="1"/>
      <c r="AGH600" s="1"/>
      <c r="AGI600" s="1"/>
      <c r="AGJ600" s="1"/>
      <c r="AGK600" s="1"/>
      <c r="AGL600" s="1"/>
      <c r="AGM600" s="1"/>
      <c r="AGN600" s="1"/>
      <c r="AGO600" s="1"/>
      <c r="AGP600" s="1"/>
      <c r="AGQ600" s="1"/>
      <c r="AGR600" s="1"/>
      <c r="AGS600" s="1"/>
      <c r="AGT600" s="1"/>
      <c r="AGU600" s="1"/>
      <c r="AGV600" s="1"/>
      <c r="AGW600" s="1"/>
      <c r="AGX600" s="1"/>
      <c r="AGY600" s="1"/>
      <c r="AGZ600" s="1"/>
      <c r="AHA600" s="1"/>
      <c r="AHB600" s="1"/>
      <c r="AHC600" s="1"/>
      <c r="AHD600" s="1"/>
      <c r="AHE600" s="1"/>
      <c r="AHF600" s="1"/>
      <c r="AHG600" s="1"/>
      <c r="AHH600" s="1"/>
      <c r="AHI600" s="1"/>
      <c r="AHJ600" s="1"/>
      <c r="AHK600" s="1"/>
      <c r="AHL600" s="1"/>
      <c r="AHM600" s="1"/>
      <c r="AHN600" s="1"/>
      <c r="AHO600" s="1"/>
      <c r="AHP600" s="1"/>
      <c r="AHQ600" s="1"/>
      <c r="AHR600" s="1"/>
      <c r="AHS600" s="1"/>
      <c r="AHT600" s="1"/>
      <c r="AHU600" s="1"/>
      <c r="AHV600" s="1"/>
      <c r="AHW600" s="1"/>
      <c r="AHX600" s="1"/>
      <c r="AHY600" s="1"/>
      <c r="AHZ600" s="1"/>
      <c r="AIA600" s="1"/>
      <c r="AIB600" s="1"/>
      <c r="AIC600" s="1"/>
      <c r="AID600" s="1"/>
      <c r="AIE600" s="1"/>
      <c r="AIF600" s="1"/>
      <c r="AIG600" s="1"/>
      <c r="AIH600" s="1"/>
      <c r="AII600" s="1"/>
      <c r="AIJ600" s="1"/>
      <c r="AIK600" s="1"/>
      <c r="AIL600" s="1"/>
      <c r="AIM600" s="1"/>
      <c r="AIN600" s="1"/>
      <c r="AIO600" s="1"/>
      <c r="AIP600" s="1"/>
      <c r="AIQ600" s="1"/>
      <c r="AIR600" s="1"/>
      <c r="AIS600" s="1"/>
      <c r="AIT600" s="1"/>
      <c r="AIU600" s="1"/>
      <c r="AIV600" s="1"/>
      <c r="AIW600" s="1"/>
      <c r="AIX600" s="1"/>
      <c r="AIY600" s="1"/>
      <c r="AIZ600" s="1"/>
      <c r="AJA600" s="1"/>
      <c r="AJB600" s="1"/>
      <c r="AJC600" s="1"/>
      <c r="AJD600" s="1"/>
      <c r="AJE600" s="1"/>
    </row>
    <row r="601" spans="1:941" ht="33" customHeight="1">
      <c r="A601" s="141" t="s">
        <v>447</v>
      </c>
      <c r="B601" s="141"/>
      <c r="C601" s="141"/>
      <c r="D601" s="141"/>
      <c r="E601" s="141"/>
      <c r="F601" s="141"/>
      <c r="G601" s="141"/>
      <c r="H601" s="141"/>
      <c r="I601" s="141"/>
    </row>
    <row r="602" spans="1:941">
      <c r="A602" s="87">
        <v>569</v>
      </c>
      <c r="B602" s="17" t="s">
        <v>448</v>
      </c>
      <c r="C602" s="17" t="s">
        <v>974</v>
      </c>
      <c r="D602" s="64">
        <v>10</v>
      </c>
      <c r="E602" s="65">
        <v>12.6</v>
      </c>
      <c r="F602" s="65">
        <v>5.6000000000000014</v>
      </c>
      <c r="G602" s="65">
        <v>3.2</v>
      </c>
      <c r="H602" s="65">
        <v>2.0000000000000004</v>
      </c>
      <c r="I602" s="66">
        <f t="shared" ref="I602" si="58">SUM(E602:H602)</f>
        <v>23.400000000000002</v>
      </c>
    </row>
    <row r="603" spans="1:941">
      <c r="A603" s="87">
        <v>570</v>
      </c>
      <c r="B603" s="16" t="s">
        <v>279</v>
      </c>
      <c r="C603" s="17" t="s">
        <v>974</v>
      </c>
      <c r="D603" s="64">
        <v>20</v>
      </c>
      <c r="E603" s="65">
        <v>11.6</v>
      </c>
      <c r="F603" s="65">
        <v>5.6000000000000014</v>
      </c>
      <c r="G603" s="65">
        <v>3.2</v>
      </c>
      <c r="H603" s="65">
        <v>2.0000000000000004</v>
      </c>
      <c r="I603" s="66">
        <f t="shared" ref="I603:I639" si="59">SUM(E603:H603)</f>
        <v>22.400000000000002</v>
      </c>
    </row>
    <row r="604" spans="1:941">
      <c r="A604" s="87">
        <v>571</v>
      </c>
      <c r="B604" s="16" t="s">
        <v>449</v>
      </c>
      <c r="C604" s="61" t="s">
        <v>1022</v>
      </c>
      <c r="D604" s="64">
        <v>60</v>
      </c>
      <c r="E604" s="65">
        <v>44.6</v>
      </c>
      <c r="F604" s="65">
        <v>14.600000000000001</v>
      </c>
      <c r="G604" s="65">
        <v>6.2</v>
      </c>
      <c r="H604" s="65">
        <v>2.0000000000000004</v>
      </c>
      <c r="I604" s="66">
        <f t="shared" si="59"/>
        <v>67.400000000000006</v>
      </c>
    </row>
    <row r="605" spans="1:941">
      <c r="A605" s="87">
        <v>572</v>
      </c>
      <c r="B605" s="17" t="s">
        <v>450</v>
      </c>
      <c r="C605" s="17" t="s">
        <v>974</v>
      </c>
      <c r="D605" s="64" t="s">
        <v>20</v>
      </c>
      <c r="E605" s="65">
        <v>6.6000000000000005</v>
      </c>
      <c r="F605" s="65">
        <v>4.1000000000000014</v>
      </c>
      <c r="G605" s="65">
        <v>3.2</v>
      </c>
      <c r="H605" s="65">
        <v>2.0000000000000004</v>
      </c>
      <c r="I605" s="66">
        <f t="shared" si="59"/>
        <v>15.900000000000002</v>
      </c>
    </row>
    <row r="606" spans="1:941">
      <c r="A606" s="87">
        <v>573</v>
      </c>
      <c r="B606" s="16" t="s">
        <v>451</v>
      </c>
      <c r="C606" s="17" t="s">
        <v>974</v>
      </c>
      <c r="D606" s="25" t="s">
        <v>20</v>
      </c>
      <c r="E606" s="65">
        <v>6.1000000000000005</v>
      </c>
      <c r="F606" s="65">
        <v>3.5999999999999996</v>
      </c>
      <c r="G606" s="65">
        <v>3.2</v>
      </c>
      <c r="H606" s="65">
        <v>0.99999999999999989</v>
      </c>
      <c r="I606" s="66">
        <f t="shared" si="59"/>
        <v>13.899999999999999</v>
      </c>
    </row>
    <row r="607" spans="1:941" ht="30">
      <c r="A607" s="87">
        <v>574</v>
      </c>
      <c r="B607" s="16" t="s">
        <v>452</v>
      </c>
      <c r="C607" s="61" t="s">
        <v>1020</v>
      </c>
      <c r="D607" s="64" t="s">
        <v>20</v>
      </c>
      <c r="E607" s="65">
        <v>5.6000000000000005</v>
      </c>
      <c r="F607" s="65">
        <v>1.5999999999999996</v>
      </c>
      <c r="G607" s="65">
        <v>1.2</v>
      </c>
      <c r="H607" s="65">
        <v>2.0000000000000004</v>
      </c>
      <c r="I607" s="66">
        <f t="shared" si="59"/>
        <v>10.4</v>
      </c>
    </row>
    <row r="608" spans="1:941">
      <c r="A608" s="87">
        <v>575</v>
      </c>
      <c r="B608" s="16" t="s">
        <v>453</v>
      </c>
      <c r="C608" s="17" t="s">
        <v>974</v>
      </c>
      <c r="D608" s="64">
        <v>9</v>
      </c>
      <c r="E608" s="65">
        <v>12.6</v>
      </c>
      <c r="F608" s="65">
        <v>4.6000000000000014</v>
      </c>
      <c r="G608" s="65">
        <v>4.2</v>
      </c>
      <c r="H608" s="65">
        <v>2.0000000000000004</v>
      </c>
      <c r="I608" s="66">
        <f t="shared" si="59"/>
        <v>23.400000000000002</v>
      </c>
    </row>
    <row r="609" spans="1:9">
      <c r="A609" s="87">
        <v>576</v>
      </c>
      <c r="B609" s="17" t="s">
        <v>454</v>
      </c>
      <c r="C609" s="61" t="s">
        <v>1017</v>
      </c>
      <c r="D609" s="64">
        <v>20</v>
      </c>
      <c r="E609" s="65">
        <v>14.1</v>
      </c>
      <c r="F609" s="65">
        <v>7.1000000000000014</v>
      </c>
      <c r="G609" s="65">
        <v>3.7</v>
      </c>
      <c r="H609" s="65">
        <v>3.0000000000000004</v>
      </c>
      <c r="I609" s="66">
        <f t="shared" si="59"/>
        <v>27.900000000000002</v>
      </c>
    </row>
    <row r="610" spans="1:9">
      <c r="A610" s="87">
        <v>577</v>
      </c>
      <c r="B610" s="17" t="s">
        <v>455</v>
      </c>
      <c r="C610" s="17" t="s">
        <v>974</v>
      </c>
      <c r="D610" s="64" t="s">
        <v>20</v>
      </c>
      <c r="E610" s="65">
        <v>5.1000000000000005</v>
      </c>
      <c r="F610" s="65">
        <v>3.5999999999999996</v>
      </c>
      <c r="G610" s="65">
        <v>2.7</v>
      </c>
      <c r="H610" s="65">
        <v>1.5000000000000004</v>
      </c>
      <c r="I610" s="66">
        <f t="shared" si="59"/>
        <v>12.899999999999999</v>
      </c>
    </row>
    <row r="611" spans="1:9">
      <c r="A611" s="87">
        <v>578</v>
      </c>
      <c r="B611" s="16" t="s">
        <v>456</v>
      </c>
      <c r="C611" s="17" t="s">
        <v>974</v>
      </c>
      <c r="D611" s="64">
        <v>10</v>
      </c>
      <c r="E611" s="65">
        <v>10.1</v>
      </c>
      <c r="F611" s="65">
        <v>2.5999999999999996</v>
      </c>
      <c r="G611" s="65">
        <v>2.7</v>
      </c>
      <c r="H611" s="65">
        <v>2.5000000000000004</v>
      </c>
      <c r="I611" s="66">
        <f t="shared" si="59"/>
        <v>17.899999999999999</v>
      </c>
    </row>
    <row r="612" spans="1:9">
      <c r="A612" s="87">
        <v>579</v>
      </c>
      <c r="B612" s="17" t="s">
        <v>457</v>
      </c>
      <c r="C612" s="17" t="s">
        <v>974</v>
      </c>
      <c r="D612" s="64" t="s">
        <v>20</v>
      </c>
      <c r="E612" s="65">
        <v>6.6000000000000005</v>
      </c>
      <c r="F612" s="65">
        <v>3.5999999999999996</v>
      </c>
      <c r="G612" s="65">
        <v>3.7</v>
      </c>
      <c r="H612" s="65">
        <v>1.5000000000000004</v>
      </c>
      <c r="I612" s="66">
        <f t="shared" si="59"/>
        <v>15.399999999999999</v>
      </c>
    </row>
    <row r="613" spans="1:9">
      <c r="A613" s="87">
        <v>580</v>
      </c>
      <c r="B613" s="16" t="s">
        <v>458</v>
      </c>
      <c r="C613" s="17" t="s">
        <v>974</v>
      </c>
      <c r="D613" s="64" t="s">
        <v>20</v>
      </c>
      <c r="E613" s="65">
        <v>5.6000000000000005</v>
      </c>
      <c r="F613" s="65">
        <v>3.0999999999999996</v>
      </c>
      <c r="G613" s="65">
        <v>2.7</v>
      </c>
      <c r="H613" s="65">
        <v>1.5000000000000004</v>
      </c>
      <c r="I613" s="66">
        <f t="shared" si="59"/>
        <v>12.899999999999999</v>
      </c>
    </row>
    <row r="614" spans="1:9">
      <c r="A614" s="87">
        <v>581</v>
      </c>
      <c r="B614" s="17" t="s">
        <v>459</v>
      </c>
      <c r="C614" s="61" t="s">
        <v>1007</v>
      </c>
      <c r="D614" s="64" t="s">
        <v>20</v>
      </c>
      <c r="E614" s="14">
        <v>5.1000000000000005</v>
      </c>
      <c r="F614" s="14">
        <v>4.6000000000000014</v>
      </c>
      <c r="G614" s="14">
        <v>2.7</v>
      </c>
      <c r="H614" s="14">
        <v>1.5000000000000004</v>
      </c>
      <c r="I614" s="66">
        <f t="shared" si="59"/>
        <v>13.900000000000002</v>
      </c>
    </row>
    <row r="615" spans="1:9" ht="30">
      <c r="A615" s="87">
        <v>582</v>
      </c>
      <c r="B615" s="16" t="s">
        <v>460</v>
      </c>
      <c r="C615" s="61" t="s">
        <v>1021</v>
      </c>
      <c r="D615" s="64">
        <v>9</v>
      </c>
      <c r="E615" s="65">
        <v>32.1</v>
      </c>
      <c r="F615" s="65">
        <v>16.099999999999994</v>
      </c>
      <c r="G615" s="65">
        <v>6.2</v>
      </c>
      <c r="H615" s="65">
        <v>3.5000000000000004</v>
      </c>
      <c r="I615" s="66">
        <f t="shared" si="59"/>
        <v>57.9</v>
      </c>
    </row>
    <row r="616" spans="1:9">
      <c r="A616" s="87">
        <v>583</v>
      </c>
      <c r="B616" s="17" t="s">
        <v>1008</v>
      </c>
      <c r="C616" s="17" t="s">
        <v>974</v>
      </c>
      <c r="D616" s="64" t="s">
        <v>20</v>
      </c>
      <c r="E616" s="65">
        <v>5.1000000000000005</v>
      </c>
      <c r="F616" s="65">
        <v>3.0999999999999996</v>
      </c>
      <c r="G616" s="65">
        <v>2.2000000000000002</v>
      </c>
      <c r="H616" s="65">
        <v>1.5000000000000004</v>
      </c>
      <c r="I616" s="66">
        <f t="shared" si="59"/>
        <v>11.899999999999999</v>
      </c>
    </row>
    <row r="617" spans="1:9">
      <c r="A617" s="87">
        <v>584</v>
      </c>
      <c r="B617" s="17" t="s">
        <v>461</v>
      </c>
      <c r="C617" s="17" t="s">
        <v>974</v>
      </c>
      <c r="D617" s="64">
        <v>24</v>
      </c>
      <c r="E617" s="65">
        <v>25.599999999999998</v>
      </c>
      <c r="F617" s="65">
        <v>10.100000000000001</v>
      </c>
      <c r="G617" s="65">
        <v>4.2</v>
      </c>
      <c r="H617" s="65">
        <v>3.5000000000000004</v>
      </c>
      <c r="I617" s="66">
        <f t="shared" si="59"/>
        <v>43.400000000000006</v>
      </c>
    </row>
    <row r="618" spans="1:9">
      <c r="A618" s="87">
        <v>585</v>
      </c>
      <c r="B618" s="16" t="s">
        <v>346</v>
      </c>
      <c r="C618" s="61" t="s">
        <v>1009</v>
      </c>
      <c r="D618" s="64">
        <v>10</v>
      </c>
      <c r="E618" s="65">
        <v>11.1</v>
      </c>
      <c r="F618" s="65">
        <v>6.6000000000000014</v>
      </c>
      <c r="G618" s="65">
        <v>6.2</v>
      </c>
      <c r="H618" s="65">
        <v>2.0000000000000004</v>
      </c>
      <c r="I618" s="66">
        <f t="shared" si="59"/>
        <v>25.900000000000002</v>
      </c>
    </row>
    <row r="619" spans="1:9">
      <c r="A619" s="87">
        <v>586</v>
      </c>
      <c r="B619" s="17" t="s">
        <v>462</v>
      </c>
      <c r="C619" s="61" t="s">
        <v>1010</v>
      </c>
      <c r="D619" s="64">
        <v>55</v>
      </c>
      <c r="E619" s="65">
        <v>36.1</v>
      </c>
      <c r="F619" s="65">
        <v>15.100000000000001</v>
      </c>
      <c r="G619" s="65">
        <v>5.7</v>
      </c>
      <c r="H619" s="65">
        <v>2.0000000000000004</v>
      </c>
      <c r="I619" s="66">
        <f t="shared" si="59"/>
        <v>58.900000000000006</v>
      </c>
    </row>
    <row r="620" spans="1:9" ht="30">
      <c r="A620" s="87">
        <v>587</v>
      </c>
      <c r="B620" s="17" t="s">
        <v>463</v>
      </c>
      <c r="C620" s="61" t="s">
        <v>1011</v>
      </c>
      <c r="D620" s="64">
        <v>10</v>
      </c>
      <c r="E620" s="65">
        <v>11.6</v>
      </c>
      <c r="F620" s="65">
        <v>5.6000000000000014</v>
      </c>
      <c r="G620" s="65">
        <v>3.2</v>
      </c>
      <c r="H620" s="65">
        <v>2.0000000000000004</v>
      </c>
      <c r="I620" s="66">
        <f t="shared" si="59"/>
        <v>22.400000000000002</v>
      </c>
    </row>
    <row r="621" spans="1:9">
      <c r="A621" s="87">
        <v>588</v>
      </c>
      <c r="B621" s="17" t="s">
        <v>464</v>
      </c>
      <c r="C621" s="17" t="s">
        <v>974</v>
      </c>
      <c r="D621" s="64" t="s">
        <v>20</v>
      </c>
      <c r="E621" s="65">
        <v>7.1000000000000005</v>
      </c>
      <c r="F621" s="65">
        <v>4.1000000000000014</v>
      </c>
      <c r="G621" s="65">
        <v>2.2000000000000002</v>
      </c>
      <c r="H621" s="65">
        <v>0.99999999999999989</v>
      </c>
      <c r="I621" s="66">
        <f t="shared" si="59"/>
        <v>14.400000000000002</v>
      </c>
    </row>
    <row r="622" spans="1:9">
      <c r="A622" s="87">
        <v>589</v>
      </c>
      <c r="B622" s="17" t="s">
        <v>465</v>
      </c>
      <c r="C622" s="17" t="s">
        <v>974</v>
      </c>
      <c r="D622" s="64">
        <v>10</v>
      </c>
      <c r="E622" s="65">
        <v>13.1</v>
      </c>
      <c r="F622" s="65">
        <v>5.1000000000000014</v>
      </c>
      <c r="G622" s="65">
        <v>4.2</v>
      </c>
      <c r="H622" s="65">
        <v>1.5000000000000004</v>
      </c>
      <c r="I622" s="66">
        <f t="shared" si="59"/>
        <v>23.900000000000002</v>
      </c>
    </row>
    <row r="623" spans="1:9">
      <c r="A623" s="87">
        <v>590</v>
      </c>
      <c r="B623" s="16" t="s">
        <v>466</v>
      </c>
      <c r="C623" s="17" t="s">
        <v>974</v>
      </c>
      <c r="D623" s="25" t="s">
        <v>20</v>
      </c>
      <c r="E623" s="65">
        <v>7.1000000000000005</v>
      </c>
      <c r="F623" s="65">
        <v>5.1000000000000014</v>
      </c>
      <c r="G623" s="65">
        <v>2.7</v>
      </c>
      <c r="H623" s="65">
        <v>2.0000000000000004</v>
      </c>
      <c r="I623" s="66">
        <f t="shared" si="59"/>
        <v>16.900000000000002</v>
      </c>
    </row>
    <row r="624" spans="1:9">
      <c r="A624" s="87">
        <v>591</v>
      </c>
      <c r="B624" s="17" t="s">
        <v>467</v>
      </c>
      <c r="C624" s="17" t="s">
        <v>974</v>
      </c>
      <c r="D624" s="64" t="s">
        <v>20</v>
      </c>
      <c r="E624" s="65">
        <v>6.1000000000000005</v>
      </c>
      <c r="F624" s="65">
        <v>4.6000000000000014</v>
      </c>
      <c r="G624" s="65">
        <v>2.2000000000000002</v>
      </c>
      <c r="H624" s="65">
        <v>2.0000000000000004</v>
      </c>
      <c r="I624" s="66">
        <f t="shared" si="59"/>
        <v>14.900000000000002</v>
      </c>
    </row>
    <row r="625" spans="1:9">
      <c r="A625" s="87">
        <v>592</v>
      </c>
      <c r="B625" s="17" t="s">
        <v>468</v>
      </c>
      <c r="C625" s="61" t="s">
        <v>1012</v>
      </c>
      <c r="D625" s="64" t="s">
        <v>20</v>
      </c>
      <c r="E625" s="65">
        <v>5.1000000000000005</v>
      </c>
      <c r="F625" s="65">
        <v>3.0999999999999996</v>
      </c>
      <c r="G625" s="65">
        <v>2.7</v>
      </c>
      <c r="H625" s="65">
        <v>2.0000000000000004</v>
      </c>
      <c r="I625" s="66">
        <f t="shared" si="59"/>
        <v>12.899999999999999</v>
      </c>
    </row>
    <row r="626" spans="1:9">
      <c r="A626" s="87">
        <v>593</v>
      </c>
      <c r="B626" s="17" t="s">
        <v>782</v>
      </c>
      <c r="C626" s="61" t="s">
        <v>1013</v>
      </c>
      <c r="D626" s="71">
        <v>19</v>
      </c>
      <c r="E626" s="65">
        <v>12.6</v>
      </c>
      <c r="F626" s="65">
        <v>5.6000000000000014</v>
      </c>
      <c r="G626" s="65">
        <v>4.2</v>
      </c>
      <c r="H626" s="65">
        <v>2.0000000000000004</v>
      </c>
      <c r="I626" s="66">
        <f t="shared" si="59"/>
        <v>24.400000000000002</v>
      </c>
    </row>
    <row r="627" spans="1:9">
      <c r="A627" s="87">
        <v>594</v>
      </c>
      <c r="B627" s="17" t="s">
        <v>469</v>
      </c>
      <c r="C627" s="61" t="s">
        <v>1019</v>
      </c>
      <c r="D627" s="71">
        <v>10</v>
      </c>
      <c r="E627" s="65">
        <v>13.6</v>
      </c>
      <c r="F627" s="65">
        <v>7.6000000000000014</v>
      </c>
      <c r="G627" s="65">
        <v>4.2</v>
      </c>
      <c r="H627" s="65">
        <v>2.0000000000000004</v>
      </c>
      <c r="I627" s="66">
        <f t="shared" si="59"/>
        <v>27.400000000000002</v>
      </c>
    </row>
    <row r="628" spans="1:9">
      <c r="A628" s="87">
        <v>595</v>
      </c>
      <c r="B628" s="17" t="s">
        <v>470</v>
      </c>
      <c r="C628" s="17" t="s">
        <v>974</v>
      </c>
      <c r="D628" s="64" t="s">
        <v>20</v>
      </c>
      <c r="E628" s="65">
        <v>7.1000000000000005</v>
      </c>
      <c r="F628" s="65">
        <v>5.1000000000000014</v>
      </c>
      <c r="G628" s="65">
        <v>2.7</v>
      </c>
      <c r="H628" s="65">
        <v>2.0000000000000004</v>
      </c>
      <c r="I628" s="66">
        <f t="shared" si="59"/>
        <v>16.900000000000002</v>
      </c>
    </row>
    <row r="629" spans="1:9">
      <c r="A629" s="87">
        <v>596</v>
      </c>
      <c r="B629" s="17" t="s">
        <v>471</v>
      </c>
      <c r="C629" s="17" t="s">
        <v>974</v>
      </c>
      <c r="D629" s="64" t="s">
        <v>20</v>
      </c>
      <c r="E629" s="65">
        <v>6.1000000000000005</v>
      </c>
      <c r="F629" s="65">
        <v>4.6000000000000014</v>
      </c>
      <c r="G629" s="65">
        <v>2.2000000000000002</v>
      </c>
      <c r="H629" s="65">
        <v>2.0000000000000004</v>
      </c>
      <c r="I629" s="66">
        <f t="shared" si="59"/>
        <v>14.900000000000002</v>
      </c>
    </row>
    <row r="630" spans="1:9">
      <c r="A630" s="87">
        <v>597</v>
      </c>
      <c r="B630" s="17" t="s">
        <v>472</v>
      </c>
      <c r="C630" s="17" t="s">
        <v>974</v>
      </c>
      <c r="D630" s="64" t="s">
        <v>20</v>
      </c>
      <c r="E630" s="65">
        <v>5.1000000000000005</v>
      </c>
      <c r="F630" s="65">
        <v>3.0999999999999996</v>
      </c>
      <c r="G630" s="65">
        <v>2.7</v>
      </c>
      <c r="H630" s="65">
        <v>2.0000000000000004</v>
      </c>
      <c r="I630" s="66">
        <f t="shared" si="59"/>
        <v>12.899999999999999</v>
      </c>
    </row>
    <row r="631" spans="1:9">
      <c r="A631" s="87">
        <v>598</v>
      </c>
      <c r="B631" s="17" t="s">
        <v>473</v>
      </c>
      <c r="C631" s="17" t="s">
        <v>974</v>
      </c>
      <c r="D631" s="64" t="s">
        <v>20</v>
      </c>
      <c r="E631" s="65">
        <v>5.1000000000000005</v>
      </c>
      <c r="F631" s="65">
        <v>3.0999999999999996</v>
      </c>
      <c r="G631" s="65">
        <v>2.7</v>
      </c>
      <c r="H631" s="65">
        <v>2.0000000000000004</v>
      </c>
      <c r="I631" s="66">
        <f t="shared" si="59"/>
        <v>12.899999999999999</v>
      </c>
    </row>
    <row r="632" spans="1:9">
      <c r="A632" s="87">
        <v>599</v>
      </c>
      <c r="B632" s="17" t="s">
        <v>474</v>
      </c>
      <c r="C632" s="17" t="s">
        <v>974</v>
      </c>
      <c r="D632" s="64">
        <v>10</v>
      </c>
      <c r="E632" s="65">
        <v>12.6</v>
      </c>
      <c r="F632" s="65">
        <v>7.6000000000000014</v>
      </c>
      <c r="G632" s="65">
        <v>6.2</v>
      </c>
      <c r="H632" s="65">
        <v>2.0000000000000004</v>
      </c>
      <c r="I632" s="66">
        <f t="shared" si="59"/>
        <v>28.400000000000002</v>
      </c>
    </row>
    <row r="633" spans="1:9">
      <c r="A633" s="87">
        <v>600</v>
      </c>
      <c r="B633" s="17" t="s">
        <v>1014</v>
      </c>
      <c r="C633" s="17" t="s">
        <v>974</v>
      </c>
      <c r="D633" s="64">
        <v>6</v>
      </c>
      <c r="E633" s="65">
        <v>7.1000000000000005</v>
      </c>
      <c r="F633" s="65">
        <v>5.1000000000000014</v>
      </c>
      <c r="G633" s="65">
        <v>2.7</v>
      </c>
      <c r="H633" s="65">
        <v>2.0000000000000004</v>
      </c>
      <c r="I633" s="66">
        <f t="shared" si="59"/>
        <v>16.900000000000002</v>
      </c>
    </row>
    <row r="634" spans="1:9">
      <c r="A634" s="87">
        <v>601</v>
      </c>
      <c r="B634" s="17" t="s">
        <v>475</v>
      </c>
      <c r="C634" s="17" t="s">
        <v>974</v>
      </c>
      <c r="D634" s="64" t="s">
        <v>20</v>
      </c>
      <c r="E634" s="65">
        <v>6.1000000000000005</v>
      </c>
      <c r="F634" s="65">
        <v>4.6000000000000014</v>
      </c>
      <c r="G634" s="65">
        <v>2.2000000000000002</v>
      </c>
      <c r="H634" s="65">
        <v>2.0000000000000004</v>
      </c>
      <c r="I634" s="66">
        <f t="shared" si="59"/>
        <v>14.900000000000002</v>
      </c>
    </row>
    <row r="635" spans="1:9">
      <c r="A635" s="87">
        <v>602</v>
      </c>
      <c r="B635" s="17" t="s">
        <v>476</v>
      </c>
      <c r="C635" s="17" t="s">
        <v>974</v>
      </c>
      <c r="D635" s="64" t="s">
        <v>20</v>
      </c>
      <c r="E635" s="65">
        <v>5.1000000000000005</v>
      </c>
      <c r="F635" s="65">
        <v>3.0999999999999996</v>
      </c>
      <c r="G635" s="65">
        <v>2.7</v>
      </c>
      <c r="H635" s="65">
        <v>2.0000000000000004</v>
      </c>
      <c r="I635" s="66">
        <f t="shared" si="59"/>
        <v>12.899999999999999</v>
      </c>
    </row>
    <row r="636" spans="1:9">
      <c r="A636" s="87">
        <v>603</v>
      </c>
      <c r="B636" s="17" t="s">
        <v>477</v>
      </c>
      <c r="C636" s="17" t="s">
        <v>974</v>
      </c>
      <c r="D636" s="25">
        <v>5</v>
      </c>
      <c r="E636" s="65">
        <v>13.1</v>
      </c>
      <c r="F636" s="65">
        <v>8.1000000000000014</v>
      </c>
      <c r="G636" s="65">
        <v>6.2</v>
      </c>
      <c r="H636" s="65">
        <v>2.0000000000000004</v>
      </c>
      <c r="I636" s="66">
        <f t="shared" si="59"/>
        <v>29.400000000000002</v>
      </c>
    </row>
    <row r="637" spans="1:9">
      <c r="A637" s="87">
        <v>604</v>
      </c>
      <c r="B637" s="17" t="s">
        <v>478</v>
      </c>
      <c r="C637" s="17" t="s">
        <v>974</v>
      </c>
      <c r="D637" s="25" t="s">
        <v>20</v>
      </c>
      <c r="E637" s="65">
        <v>3.6</v>
      </c>
      <c r="F637" s="65">
        <v>2.0999999999999996</v>
      </c>
      <c r="G637" s="65">
        <v>2.7</v>
      </c>
      <c r="H637" s="65">
        <v>1.5000000000000004</v>
      </c>
      <c r="I637" s="66">
        <f t="shared" si="59"/>
        <v>9.8999999999999986</v>
      </c>
    </row>
    <row r="638" spans="1:9">
      <c r="A638" s="87">
        <v>605</v>
      </c>
      <c r="B638" s="17" t="s">
        <v>479</v>
      </c>
      <c r="C638" s="17" t="s">
        <v>974</v>
      </c>
      <c r="D638" s="25" t="s">
        <v>20</v>
      </c>
      <c r="E638" s="65">
        <v>5.1000000000000005</v>
      </c>
      <c r="F638" s="65">
        <v>4.1000000000000014</v>
      </c>
      <c r="G638" s="65">
        <v>3.2</v>
      </c>
      <c r="H638" s="65">
        <v>1.5000000000000004</v>
      </c>
      <c r="I638" s="66">
        <f t="shared" si="59"/>
        <v>13.900000000000002</v>
      </c>
    </row>
    <row r="639" spans="1:9">
      <c r="A639" s="87">
        <v>606</v>
      </c>
      <c r="B639" s="24" t="s">
        <v>480</v>
      </c>
      <c r="C639" s="17" t="s">
        <v>974</v>
      </c>
      <c r="D639" s="25">
        <v>4</v>
      </c>
      <c r="E639" s="14">
        <v>11.1</v>
      </c>
      <c r="F639" s="14">
        <v>2.5999999999999996</v>
      </c>
      <c r="G639" s="14">
        <v>3.2</v>
      </c>
      <c r="H639" s="14">
        <v>2.0000000000000004</v>
      </c>
      <c r="I639" s="66">
        <f t="shared" si="59"/>
        <v>18.899999999999999</v>
      </c>
    </row>
    <row r="640" spans="1:9">
      <c r="A640" s="87">
        <v>607</v>
      </c>
      <c r="B640" s="24" t="s">
        <v>481</v>
      </c>
      <c r="C640" s="17" t="s">
        <v>974</v>
      </c>
      <c r="D640" s="25" t="s">
        <v>20</v>
      </c>
      <c r="E640" s="65">
        <v>5.6000000000000005</v>
      </c>
      <c r="F640" s="65">
        <v>3.5999999999999996</v>
      </c>
      <c r="G640" s="65">
        <v>2.7</v>
      </c>
      <c r="H640" s="65">
        <v>2.0000000000000004</v>
      </c>
      <c r="I640" s="66">
        <f t="shared" ref="I640:I654" si="60">SUM(E640:H640)</f>
        <v>13.899999999999999</v>
      </c>
    </row>
    <row r="641" spans="1:9">
      <c r="A641" s="87">
        <v>608</v>
      </c>
      <c r="B641" s="24" t="s">
        <v>482</v>
      </c>
      <c r="C641" s="17" t="s">
        <v>974</v>
      </c>
      <c r="D641" s="25" t="s">
        <v>20</v>
      </c>
      <c r="E641" s="65">
        <v>7.1000000000000005</v>
      </c>
      <c r="F641" s="65">
        <v>5.1000000000000014</v>
      </c>
      <c r="G641" s="65">
        <v>3.7</v>
      </c>
      <c r="H641" s="65">
        <v>0.99999999999999989</v>
      </c>
      <c r="I641" s="66">
        <f t="shared" si="60"/>
        <v>16.900000000000002</v>
      </c>
    </row>
    <row r="642" spans="1:9">
      <c r="A642" s="87">
        <v>609</v>
      </c>
      <c r="B642" s="24" t="s">
        <v>483</v>
      </c>
      <c r="C642" s="17" t="s">
        <v>974</v>
      </c>
      <c r="D642" s="25" t="s">
        <v>20</v>
      </c>
      <c r="E642" s="65">
        <v>5.6000000000000005</v>
      </c>
      <c r="F642" s="65">
        <v>5.1000000000000014</v>
      </c>
      <c r="G642" s="65">
        <v>3.2</v>
      </c>
      <c r="H642" s="65">
        <v>2.0000000000000004</v>
      </c>
      <c r="I642" s="66">
        <f t="shared" si="60"/>
        <v>15.900000000000002</v>
      </c>
    </row>
    <row r="643" spans="1:9">
      <c r="A643" s="87">
        <v>610</v>
      </c>
      <c r="B643" s="24" t="s">
        <v>484</v>
      </c>
      <c r="C643" s="17" t="s">
        <v>974</v>
      </c>
      <c r="D643" s="25" t="s">
        <v>20</v>
      </c>
      <c r="E643" s="65">
        <v>7.1000000000000005</v>
      </c>
      <c r="F643" s="65">
        <v>5.1000000000000014</v>
      </c>
      <c r="G643" s="65">
        <v>3.7</v>
      </c>
      <c r="H643" s="65">
        <v>2.0000000000000004</v>
      </c>
      <c r="I643" s="66">
        <f t="shared" si="60"/>
        <v>17.900000000000002</v>
      </c>
    </row>
    <row r="644" spans="1:9">
      <c r="A644" s="87">
        <v>611</v>
      </c>
      <c r="B644" s="24" t="s">
        <v>485</v>
      </c>
      <c r="C644" s="17" t="s">
        <v>974</v>
      </c>
      <c r="D644" s="25" t="s">
        <v>20</v>
      </c>
      <c r="E644" s="65">
        <v>5.6000000000000005</v>
      </c>
      <c r="F644" s="65">
        <v>4.1000000000000014</v>
      </c>
      <c r="G644" s="65">
        <v>3.7</v>
      </c>
      <c r="H644" s="65">
        <v>3.0000000000000004</v>
      </c>
      <c r="I644" s="66">
        <f t="shared" si="60"/>
        <v>16.400000000000002</v>
      </c>
    </row>
    <row r="645" spans="1:9">
      <c r="A645" s="87">
        <v>612</v>
      </c>
      <c r="B645" s="24" t="s">
        <v>486</v>
      </c>
      <c r="C645" s="17" t="s">
        <v>974</v>
      </c>
      <c r="D645" s="25">
        <v>15</v>
      </c>
      <c r="E645" s="65">
        <v>13.1</v>
      </c>
      <c r="F645" s="65">
        <v>4.6000000000000014</v>
      </c>
      <c r="G645" s="65">
        <v>4.2</v>
      </c>
      <c r="H645" s="65">
        <v>1.5000000000000004</v>
      </c>
      <c r="I645" s="66">
        <f t="shared" si="60"/>
        <v>23.400000000000002</v>
      </c>
    </row>
    <row r="646" spans="1:9">
      <c r="A646" s="87">
        <v>613</v>
      </c>
      <c r="B646" s="24" t="s">
        <v>487</v>
      </c>
      <c r="C646" s="17" t="s">
        <v>974</v>
      </c>
      <c r="D646" s="25" t="s">
        <v>20</v>
      </c>
      <c r="E646" s="65">
        <v>5.6000000000000005</v>
      </c>
      <c r="F646" s="65">
        <v>4.6000000000000014</v>
      </c>
      <c r="G646" s="65">
        <v>3.2</v>
      </c>
      <c r="H646" s="65">
        <v>2.0000000000000004</v>
      </c>
      <c r="I646" s="66">
        <f t="shared" si="60"/>
        <v>15.400000000000002</v>
      </c>
    </row>
    <row r="647" spans="1:9">
      <c r="A647" s="87">
        <v>614</v>
      </c>
      <c r="B647" s="24" t="s">
        <v>488</v>
      </c>
      <c r="C647" s="17" t="s">
        <v>974</v>
      </c>
      <c r="D647" s="25" t="s">
        <v>20</v>
      </c>
      <c r="E647" s="65">
        <v>6.6000000000000005</v>
      </c>
      <c r="F647" s="65">
        <v>5.1000000000000014</v>
      </c>
      <c r="G647" s="65">
        <v>2.7</v>
      </c>
      <c r="H647" s="65">
        <v>2.0000000000000004</v>
      </c>
      <c r="I647" s="66">
        <f t="shared" si="60"/>
        <v>16.400000000000002</v>
      </c>
    </row>
    <row r="648" spans="1:9">
      <c r="A648" s="87">
        <v>615</v>
      </c>
      <c r="B648" s="24" t="s">
        <v>489</v>
      </c>
      <c r="C648" s="17" t="s">
        <v>974</v>
      </c>
      <c r="D648" s="25" t="s">
        <v>20</v>
      </c>
      <c r="E648" s="65">
        <v>5.1000000000000005</v>
      </c>
      <c r="F648" s="65">
        <v>4.6000000000000014</v>
      </c>
      <c r="G648" s="65">
        <v>2.2000000000000002</v>
      </c>
      <c r="H648" s="65">
        <v>2.0000000000000004</v>
      </c>
      <c r="I648" s="66">
        <f t="shared" si="60"/>
        <v>13.900000000000002</v>
      </c>
    </row>
    <row r="649" spans="1:9">
      <c r="A649" s="87">
        <v>616</v>
      </c>
      <c r="B649" s="24" t="s">
        <v>1015</v>
      </c>
      <c r="C649" s="17" t="s">
        <v>974</v>
      </c>
      <c r="D649" s="25" t="s">
        <v>20</v>
      </c>
      <c r="E649" s="65">
        <v>5.1000000000000005</v>
      </c>
      <c r="F649" s="65">
        <v>3.0999999999999996</v>
      </c>
      <c r="G649" s="65">
        <v>2.7</v>
      </c>
      <c r="H649" s="65">
        <v>2.0000000000000004</v>
      </c>
      <c r="I649" s="66">
        <f t="shared" si="60"/>
        <v>12.899999999999999</v>
      </c>
    </row>
    <row r="650" spans="1:9">
      <c r="A650" s="87">
        <v>617</v>
      </c>
      <c r="B650" s="17" t="s">
        <v>490</v>
      </c>
      <c r="C650" s="17" t="s">
        <v>974</v>
      </c>
      <c r="D650" s="64" t="s">
        <v>20</v>
      </c>
      <c r="E650" s="65">
        <v>6.1000000000000005</v>
      </c>
      <c r="F650" s="65">
        <v>4.1000000000000014</v>
      </c>
      <c r="G650" s="65">
        <v>3.2</v>
      </c>
      <c r="H650" s="65">
        <v>2.0000000000000004</v>
      </c>
      <c r="I650" s="66">
        <f t="shared" si="60"/>
        <v>15.400000000000002</v>
      </c>
    </row>
    <row r="651" spans="1:9">
      <c r="A651" s="87">
        <v>618</v>
      </c>
      <c r="B651" s="69" t="s">
        <v>491</v>
      </c>
      <c r="C651" s="17" t="s">
        <v>974</v>
      </c>
      <c r="D651" s="64">
        <v>5</v>
      </c>
      <c r="E651" s="65">
        <v>5.6000000000000005</v>
      </c>
      <c r="F651" s="65">
        <v>3.5999999999999996</v>
      </c>
      <c r="G651" s="65">
        <v>3.2</v>
      </c>
      <c r="H651" s="65">
        <v>0.99999999999999989</v>
      </c>
      <c r="I651" s="66">
        <f t="shared" si="60"/>
        <v>13.399999999999999</v>
      </c>
    </row>
    <row r="652" spans="1:9">
      <c r="A652" s="87">
        <v>619</v>
      </c>
      <c r="B652" s="17" t="s">
        <v>492</v>
      </c>
      <c r="C652" s="17" t="s">
        <v>974</v>
      </c>
      <c r="D652" s="64">
        <v>8</v>
      </c>
      <c r="E652" s="65">
        <v>8.1</v>
      </c>
      <c r="F652" s="65">
        <v>2.0999999999999996</v>
      </c>
      <c r="G652" s="65">
        <v>1.2</v>
      </c>
      <c r="H652" s="65">
        <v>2.0000000000000004</v>
      </c>
      <c r="I652" s="66">
        <f>SUM(E652:H652)</f>
        <v>13.399999999999999</v>
      </c>
    </row>
    <row r="653" spans="1:9">
      <c r="A653" s="87">
        <v>620</v>
      </c>
      <c r="B653" s="69" t="s">
        <v>493</v>
      </c>
      <c r="C653" s="17" t="s">
        <v>974</v>
      </c>
      <c r="D653" s="64" t="s">
        <v>20</v>
      </c>
      <c r="E653" s="65">
        <v>7.6000000000000005</v>
      </c>
      <c r="F653" s="65">
        <v>5.1000000000000014</v>
      </c>
      <c r="G653" s="65">
        <v>3.7</v>
      </c>
      <c r="H653" s="65">
        <v>1.5000000000000004</v>
      </c>
      <c r="I653" s="66">
        <f t="shared" si="60"/>
        <v>17.900000000000002</v>
      </c>
    </row>
    <row r="654" spans="1:9">
      <c r="A654" s="87">
        <v>621</v>
      </c>
      <c r="B654" s="69" t="s">
        <v>494</v>
      </c>
      <c r="C654" s="17" t="s">
        <v>974</v>
      </c>
      <c r="D654" s="64" t="s">
        <v>20</v>
      </c>
      <c r="E654" s="65">
        <v>6.1000000000000005</v>
      </c>
      <c r="F654" s="65">
        <v>5.1000000000000014</v>
      </c>
      <c r="G654" s="65">
        <v>4.7</v>
      </c>
      <c r="H654" s="65">
        <v>1.5000000000000004</v>
      </c>
      <c r="I654" s="66">
        <f t="shared" si="60"/>
        <v>17.400000000000002</v>
      </c>
    </row>
    <row r="655" spans="1:9">
      <c r="A655" s="87">
        <v>622</v>
      </c>
      <c r="B655" s="69" t="s">
        <v>495</v>
      </c>
      <c r="C655" s="61" t="s">
        <v>1024</v>
      </c>
      <c r="D655" s="64">
        <v>10</v>
      </c>
      <c r="E655" s="65">
        <v>12.6</v>
      </c>
      <c r="F655" s="65">
        <v>3.5999999999999996</v>
      </c>
      <c r="G655" s="65">
        <v>3.2</v>
      </c>
      <c r="H655" s="65">
        <v>2.0000000000000004</v>
      </c>
      <c r="I655" s="66">
        <f t="shared" ref="I655:I667" si="61">SUM(E655:H655)</f>
        <v>21.4</v>
      </c>
    </row>
    <row r="656" spans="1:9">
      <c r="A656" s="87">
        <v>623</v>
      </c>
      <c r="B656" s="69" t="s">
        <v>496</v>
      </c>
      <c r="C656" s="17" t="s">
        <v>974</v>
      </c>
      <c r="D656" s="64" t="s">
        <v>20</v>
      </c>
      <c r="E656" s="65">
        <v>6.6000000000000005</v>
      </c>
      <c r="F656" s="65">
        <v>2.5999999999999996</v>
      </c>
      <c r="G656" s="65">
        <v>1.7</v>
      </c>
      <c r="H656" s="65">
        <v>0.99999999999999989</v>
      </c>
      <c r="I656" s="66">
        <f t="shared" si="61"/>
        <v>11.899999999999999</v>
      </c>
    </row>
    <row r="657" spans="1:9">
      <c r="A657" s="87">
        <v>624</v>
      </c>
      <c r="B657" s="69" t="s">
        <v>497</v>
      </c>
      <c r="C657" s="17" t="s">
        <v>974</v>
      </c>
      <c r="D657" s="64" t="s">
        <v>20</v>
      </c>
      <c r="E657" s="65">
        <v>5.6000000000000005</v>
      </c>
      <c r="F657" s="65">
        <v>3.5999999999999996</v>
      </c>
      <c r="G657" s="65">
        <v>2.2000000000000002</v>
      </c>
      <c r="H657" s="65">
        <v>0.99999999999999989</v>
      </c>
      <c r="I657" s="66">
        <f t="shared" si="61"/>
        <v>12.399999999999999</v>
      </c>
    </row>
    <row r="658" spans="1:9">
      <c r="A658" s="87">
        <v>625</v>
      </c>
      <c r="B658" s="15" t="s">
        <v>498</v>
      </c>
      <c r="C658" s="17" t="s">
        <v>974</v>
      </c>
      <c r="D658" s="64" t="s">
        <v>20</v>
      </c>
      <c r="E658" s="65">
        <v>6.6000000000000005</v>
      </c>
      <c r="F658" s="65">
        <v>3.5999999999999996</v>
      </c>
      <c r="G658" s="65">
        <v>2.2000000000000002</v>
      </c>
      <c r="H658" s="65">
        <v>2.0000000000000004</v>
      </c>
      <c r="I658" s="66">
        <f t="shared" si="61"/>
        <v>14.399999999999999</v>
      </c>
    </row>
    <row r="659" spans="1:9">
      <c r="A659" s="87">
        <v>626</v>
      </c>
      <c r="B659" s="15" t="s">
        <v>499</v>
      </c>
      <c r="C659" s="17" t="s">
        <v>974</v>
      </c>
      <c r="D659" s="64" t="s">
        <v>20</v>
      </c>
      <c r="E659" s="65">
        <v>5.6000000000000005</v>
      </c>
      <c r="F659" s="65">
        <v>3.0999999999999996</v>
      </c>
      <c r="G659" s="65">
        <v>3.7</v>
      </c>
      <c r="H659" s="65">
        <v>1.5000000000000004</v>
      </c>
      <c r="I659" s="66">
        <f t="shared" si="61"/>
        <v>13.899999999999999</v>
      </c>
    </row>
    <row r="660" spans="1:9">
      <c r="A660" s="87">
        <v>627</v>
      </c>
      <c r="B660" s="15" t="s">
        <v>500</v>
      </c>
      <c r="C660" s="17" t="s">
        <v>974</v>
      </c>
      <c r="D660" s="64" t="s">
        <v>20</v>
      </c>
      <c r="E660" s="65">
        <v>5.6000000000000005</v>
      </c>
      <c r="F660" s="65">
        <v>2.0999999999999996</v>
      </c>
      <c r="G660" s="65">
        <v>1.2</v>
      </c>
      <c r="H660" s="65">
        <v>2.0000000000000004</v>
      </c>
      <c r="I660" s="66">
        <f t="shared" si="61"/>
        <v>10.9</v>
      </c>
    </row>
    <row r="661" spans="1:9">
      <c r="A661" s="87">
        <v>628</v>
      </c>
      <c r="B661" s="15" t="s">
        <v>1127</v>
      </c>
      <c r="C661" s="61" t="s">
        <v>1023</v>
      </c>
      <c r="D661" s="64">
        <v>6</v>
      </c>
      <c r="E661" s="65">
        <v>6.6000000000000005</v>
      </c>
      <c r="F661" s="65">
        <v>3.5999999999999996</v>
      </c>
      <c r="G661" s="65">
        <v>2.2000000000000002</v>
      </c>
      <c r="H661" s="65">
        <v>2.0000000000000004</v>
      </c>
      <c r="I661" s="66">
        <f t="shared" si="61"/>
        <v>14.399999999999999</v>
      </c>
    </row>
    <row r="662" spans="1:9">
      <c r="A662" s="87">
        <v>629</v>
      </c>
      <c r="B662" s="15" t="s">
        <v>501</v>
      </c>
      <c r="C662" s="17" t="s">
        <v>974</v>
      </c>
      <c r="D662" s="64" t="s">
        <v>20</v>
      </c>
      <c r="E662" s="65">
        <v>5.6000000000000005</v>
      </c>
      <c r="F662" s="65">
        <v>3.0999999999999996</v>
      </c>
      <c r="G662" s="65">
        <v>3.7</v>
      </c>
      <c r="H662" s="65">
        <v>1.5000000000000004</v>
      </c>
      <c r="I662" s="66">
        <f t="shared" si="61"/>
        <v>13.899999999999999</v>
      </c>
    </row>
    <row r="663" spans="1:9">
      <c r="A663" s="87">
        <v>630</v>
      </c>
      <c r="B663" s="15" t="s">
        <v>502</v>
      </c>
      <c r="C663" s="17" t="s">
        <v>974</v>
      </c>
      <c r="D663" s="64">
        <v>0</v>
      </c>
      <c r="E663" s="65">
        <v>7.6000000000000005</v>
      </c>
      <c r="F663" s="65">
        <v>5.1000000000000014</v>
      </c>
      <c r="G663" s="65">
        <v>3.7</v>
      </c>
      <c r="H663" s="65">
        <v>1.5000000000000004</v>
      </c>
      <c r="I663" s="66">
        <f t="shared" si="61"/>
        <v>17.900000000000002</v>
      </c>
    </row>
    <row r="664" spans="1:9">
      <c r="A664" s="87">
        <v>631</v>
      </c>
      <c r="B664" s="15" t="s">
        <v>503</v>
      </c>
      <c r="C664" s="17" t="s">
        <v>974</v>
      </c>
      <c r="D664" s="25" t="s">
        <v>20</v>
      </c>
      <c r="E664" s="65">
        <v>5.6000000000000005</v>
      </c>
      <c r="F664" s="65">
        <v>3.5999999999999996</v>
      </c>
      <c r="G664" s="65">
        <v>2.7</v>
      </c>
      <c r="H664" s="65">
        <v>2.0000000000000004</v>
      </c>
      <c r="I664" s="66">
        <f t="shared" si="61"/>
        <v>13.899999999999999</v>
      </c>
    </row>
    <row r="665" spans="1:9">
      <c r="A665" s="87">
        <v>632</v>
      </c>
      <c r="B665" s="15" t="s">
        <v>504</v>
      </c>
      <c r="C665" s="17" t="s">
        <v>974</v>
      </c>
      <c r="D665" s="25" t="s">
        <v>20</v>
      </c>
      <c r="E665" s="65">
        <v>7.1000000000000005</v>
      </c>
      <c r="F665" s="65">
        <v>5.1000000000000014</v>
      </c>
      <c r="G665" s="65">
        <v>3.7</v>
      </c>
      <c r="H665" s="65">
        <v>0.99999999999999989</v>
      </c>
      <c r="I665" s="66">
        <f t="shared" si="61"/>
        <v>16.900000000000002</v>
      </c>
    </row>
    <row r="666" spans="1:9">
      <c r="A666" s="87">
        <v>633</v>
      </c>
      <c r="B666" s="15" t="s">
        <v>1097</v>
      </c>
      <c r="C666" s="17" t="s">
        <v>974</v>
      </c>
      <c r="D666" s="25" t="s">
        <v>20</v>
      </c>
      <c r="E666" s="65">
        <v>5.6000000000000005</v>
      </c>
      <c r="F666" s="65">
        <v>5.1000000000000014</v>
      </c>
      <c r="G666" s="65">
        <v>3.2</v>
      </c>
      <c r="H666" s="65">
        <v>2.0000000000000004</v>
      </c>
      <c r="I666" s="66">
        <f t="shared" si="61"/>
        <v>15.900000000000002</v>
      </c>
    </row>
    <row r="667" spans="1:9">
      <c r="A667" s="87">
        <v>634</v>
      </c>
      <c r="B667" s="15" t="s">
        <v>505</v>
      </c>
      <c r="C667" s="17" t="s">
        <v>974</v>
      </c>
      <c r="D667" s="25" t="s">
        <v>20</v>
      </c>
      <c r="E667" s="65">
        <v>6.6000000000000005</v>
      </c>
      <c r="F667" s="65">
        <v>5.1000000000000014</v>
      </c>
      <c r="G667" s="65">
        <v>3.7</v>
      </c>
      <c r="H667" s="65">
        <v>2.0000000000000004</v>
      </c>
      <c r="I667" s="66">
        <f t="shared" si="61"/>
        <v>17.400000000000002</v>
      </c>
    </row>
    <row r="668" spans="1:9" s="1" customFormat="1">
      <c r="A668" s="87">
        <v>635</v>
      </c>
      <c r="B668" s="15" t="s">
        <v>506</v>
      </c>
      <c r="C668" s="17" t="s">
        <v>974</v>
      </c>
      <c r="D668" s="25" t="s">
        <v>20</v>
      </c>
      <c r="E668" s="65">
        <v>7.6000000000000005</v>
      </c>
      <c r="F668" s="65">
        <v>5.1000000000000014</v>
      </c>
      <c r="G668" s="65">
        <v>3.7</v>
      </c>
      <c r="H668" s="65">
        <v>1.5000000000000004</v>
      </c>
      <c r="I668" s="66">
        <f t="shared" ref="I668:I673" si="62">SUM(E668:H668)</f>
        <v>17.900000000000002</v>
      </c>
    </row>
    <row r="669" spans="1:9" s="1" customFormat="1">
      <c r="A669" s="87">
        <v>636</v>
      </c>
      <c r="B669" s="69" t="s">
        <v>507</v>
      </c>
      <c r="C669" s="17" t="s">
        <v>974</v>
      </c>
      <c r="D669" s="25" t="s">
        <v>20</v>
      </c>
      <c r="E669" s="65">
        <v>5.6000000000000005</v>
      </c>
      <c r="F669" s="65">
        <v>3.5999999999999996</v>
      </c>
      <c r="G669" s="65">
        <v>2.7</v>
      </c>
      <c r="H669" s="65">
        <v>2.0000000000000004</v>
      </c>
      <c r="I669" s="66">
        <f t="shared" si="62"/>
        <v>13.899999999999999</v>
      </c>
    </row>
    <row r="670" spans="1:9" s="1" customFormat="1">
      <c r="A670" s="87">
        <v>637</v>
      </c>
      <c r="B670" s="69" t="s">
        <v>508</v>
      </c>
      <c r="C670" s="17" t="s">
        <v>974</v>
      </c>
      <c r="D670" s="25" t="s">
        <v>20</v>
      </c>
      <c r="E670" s="65">
        <v>7.1000000000000005</v>
      </c>
      <c r="F670" s="65">
        <v>5.1000000000000014</v>
      </c>
      <c r="G670" s="65">
        <v>3.7</v>
      </c>
      <c r="H670" s="65">
        <v>0.99999999999999989</v>
      </c>
      <c r="I670" s="66">
        <f t="shared" si="62"/>
        <v>16.900000000000002</v>
      </c>
    </row>
    <row r="671" spans="1:9" s="1" customFormat="1">
      <c r="A671" s="87">
        <v>638</v>
      </c>
      <c r="B671" s="69" t="s">
        <v>509</v>
      </c>
      <c r="C671" s="17" t="s">
        <v>974</v>
      </c>
      <c r="D671" s="25" t="s">
        <v>20</v>
      </c>
      <c r="E671" s="65">
        <v>5.6000000000000005</v>
      </c>
      <c r="F671" s="65">
        <v>5.1000000000000014</v>
      </c>
      <c r="G671" s="65">
        <v>3.2</v>
      </c>
      <c r="H671" s="65">
        <v>2.0000000000000004</v>
      </c>
      <c r="I671" s="66">
        <f t="shared" si="62"/>
        <v>15.900000000000002</v>
      </c>
    </row>
    <row r="672" spans="1:9" s="1" customFormat="1">
      <c r="A672" s="87">
        <v>639</v>
      </c>
      <c r="B672" s="69" t="s">
        <v>510</v>
      </c>
      <c r="C672" s="17" t="s">
        <v>974</v>
      </c>
      <c r="D672" s="25">
        <v>2</v>
      </c>
      <c r="E672" s="65">
        <v>7.6000000000000005</v>
      </c>
      <c r="F672" s="65">
        <v>5.1000000000000014</v>
      </c>
      <c r="G672" s="65">
        <v>3.7</v>
      </c>
      <c r="H672" s="65">
        <v>1.5000000000000004</v>
      </c>
      <c r="I672" s="66">
        <f t="shared" si="62"/>
        <v>17.900000000000002</v>
      </c>
    </row>
    <row r="673" spans="1:9" s="1" customFormat="1">
      <c r="A673" s="87">
        <v>640</v>
      </c>
      <c r="B673" s="72" t="s">
        <v>511</v>
      </c>
      <c r="C673" s="17" t="s">
        <v>974</v>
      </c>
      <c r="D673" s="25">
        <v>9</v>
      </c>
      <c r="E673" s="65">
        <v>12.6</v>
      </c>
      <c r="F673" s="65">
        <v>3.5999999999999996</v>
      </c>
      <c r="G673" s="65">
        <v>3.2</v>
      </c>
      <c r="H673" s="65">
        <v>2.0000000000000004</v>
      </c>
      <c r="I673" s="66">
        <f t="shared" si="62"/>
        <v>21.4</v>
      </c>
    </row>
    <row r="674" spans="1:9" s="1" customFormat="1">
      <c r="A674" s="87">
        <v>641</v>
      </c>
      <c r="B674" s="72" t="s">
        <v>512</v>
      </c>
      <c r="C674" s="17" t="s">
        <v>974</v>
      </c>
      <c r="D674" s="25" t="s">
        <v>20</v>
      </c>
      <c r="E674" s="65">
        <v>5.6000000000000005</v>
      </c>
      <c r="F674" s="65">
        <v>2.0999999999999996</v>
      </c>
      <c r="G674" s="65">
        <v>1.2</v>
      </c>
      <c r="H674" s="65">
        <v>2.0000000000000004</v>
      </c>
      <c r="I674" s="66">
        <f t="shared" ref="I674:I682" si="63">SUM(E674:H674)</f>
        <v>10.9</v>
      </c>
    </row>
    <row r="675" spans="1:9" s="1" customFormat="1">
      <c r="A675" s="87">
        <v>642</v>
      </c>
      <c r="B675" s="15" t="s">
        <v>513</v>
      </c>
      <c r="C675" s="17" t="s">
        <v>974</v>
      </c>
      <c r="D675" s="25" t="s">
        <v>20</v>
      </c>
      <c r="E675" s="65">
        <v>5.6000000000000005</v>
      </c>
      <c r="F675" s="65">
        <v>3.5999999999999996</v>
      </c>
      <c r="G675" s="65">
        <v>2.7</v>
      </c>
      <c r="H675" s="65">
        <v>2.0000000000000004</v>
      </c>
      <c r="I675" s="66">
        <f t="shared" si="63"/>
        <v>13.899999999999999</v>
      </c>
    </row>
    <row r="676" spans="1:9" s="1" customFormat="1">
      <c r="A676" s="87">
        <v>643</v>
      </c>
      <c r="B676" s="15" t="s">
        <v>514</v>
      </c>
      <c r="C676" s="17" t="s">
        <v>974</v>
      </c>
      <c r="D676" s="25" t="s">
        <v>20</v>
      </c>
      <c r="E676" s="65">
        <v>7.1000000000000005</v>
      </c>
      <c r="F676" s="65">
        <v>5.1000000000000014</v>
      </c>
      <c r="G676" s="65">
        <v>3.7</v>
      </c>
      <c r="H676" s="65">
        <v>0.99999999999999989</v>
      </c>
      <c r="I676" s="66">
        <f t="shared" si="63"/>
        <v>16.900000000000002</v>
      </c>
    </row>
    <row r="677" spans="1:9" s="1" customFormat="1">
      <c r="A677" s="87">
        <v>644</v>
      </c>
      <c r="B677" s="72" t="s">
        <v>515</v>
      </c>
      <c r="C677" s="17" t="s">
        <v>974</v>
      </c>
      <c r="D677" s="64" t="s">
        <v>20</v>
      </c>
      <c r="E677" s="65">
        <v>5.6000000000000005</v>
      </c>
      <c r="F677" s="65">
        <v>3.0999999999999996</v>
      </c>
      <c r="G677" s="65">
        <v>3.7</v>
      </c>
      <c r="H677" s="65">
        <v>1.5000000000000004</v>
      </c>
      <c r="I677" s="66">
        <f t="shared" si="63"/>
        <v>13.899999999999999</v>
      </c>
    </row>
    <row r="678" spans="1:9" s="1" customFormat="1">
      <c r="A678" s="87">
        <v>645</v>
      </c>
      <c r="B678" s="72" t="s">
        <v>516</v>
      </c>
      <c r="C678" s="17" t="s">
        <v>974</v>
      </c>
      <c r="D678" s="64" t="s">
        <v>20</v>
      </c>
      <c r="E678" s="65">
        <v>5.6000000000000005</v>
      </c>
      <c r="F678" s="65">
        <v>2.0999999999999996</v>
      </c>
      <c r="G678" s="65">
        <v>1.2</v>
      </c>
      <c r="H678" s="65">
        <v>2.0000000000000004</v>
      </c>
      <c r="I678" s="66">
        <f t="shared" si="63"/>
        <v>10.9</v>
      </c>
    </row>
    <row r="679" spans="1:9" s="1" customFormat="1">
      <c r="A679" s="87">
        <v>646</v>
      </c>
      <c r="B679" s="72" t="s">
        <v>517</v>
      </c>
      <c r="C679" s="17" t="s">
        <v>974</v>
      </c>
      <c r="D679" s="64" t="s">
        <v>20</v>
      </c>
      <c r="E679" s="65">
        <v>6.6000000000000005</v>
      </c>
      <c r="F679" s="65">
        <v>3.5999999999999996</v>
      </c>
      <c r="G679" s="65">
        <v>2.2000000000000002</v>
      </c>
      <c r="H679" s="65">
        <v>2.0000000000000004</v>
      </c>
      <c r="I679" s="66">
        <f t="shared" si="63"/>
        <v>14.399999999999999</v>
      </c>
    </row>
    <row r="680" spans="1:9" s="1" customFormat="1">
      <c r="A680" s="87">
        <v>647</v>
      </c>
      <c r="B680" s="60" t="s">
        <v>760</v>
      </c>
      <c r="C680" s="17" t="s">
        <v>974</v>
      </c>
      <c r="D680" s="64" t="s">
        <v>20</v>
      </c>
      <c r="E680" s="65">
        <v>6.6000000000000005</v>
      </c>
      <c r="F680" s="65">
        <v>3.5999999999999996</v>
      </c>
      <c r="G680" s="65">
        <v>2.2000000000000002</v>
      </c>
      <c r="H680" s="65">
        <v>2.0000000000000004</v>
      </c>
      <c r="I680" s="66">
        <f t="shared" si="63"/>
        <v>14.399999999999999</v>
      </c>
    </row>
    <row r="681" spans="1:9" s="1" customFormat="1">
      <c r="A681" s="87">
        <v>648</v>
      </c>
      <c r="B681" s="60" t="s">
        <v>761</v>
      </c>
      <c r="C681" s="17" t="s">
        <v>974</v>
      </c>
      <c r="D681" s="64" t="s">
        <v>20</v>
      </c>
      <c r="E681" s="65">
        <v>5.6000000000000005</v>
      </c>
      <c r="F681" s="65">
        <v>3.0999999999999996</v>
      </c>
      <c r="G681" s="65">
        <v>3.7</v>
      </c>
      <c r="H681" s="65">
        <v>1.5000000000000004</v>
      </c>
      <c r="I681" s="66">
        <f t="shared" si="63"/>
        <v>13.899999999999999</v>
      </c>
    </row>
    <row r="682" spans="1:9" s="1" customFormat="1">
      <c r="A682" s="87">
        <v>649</v>
      </c>
      <c r="B682" s="60" t="s">
        <v>331</v>
      </c>
      <c r="C682" s="17" t="s">
        <v>974</v>
      </c>
      <c r="D682" s="64">
        <v>2</v>
      </c>
      <c r="E682" s="65">
        <v>7.6000000000000005</v>
      </c>
      <c r="F682" s="65">
        <v>5.1000000000000014</v>
      </c>
      <c r="G682" s="65">
        <v>3.7</v>
      </c>
      <c r="H682" s="65">
        <v>1.5000000000000004</v>
      </c>
      <c r="I682" s="66">
        <f t="shared" si="63"/>
        <v>17.900000000000002</v>
      </c>
    </row>
    <row r="683" spans="1:9" s="1" customFormat="1">
      <c r="A683" s="87">
        <v>650</v>
      </c>
      <c r="B683" s="18" t="s">
        <v>785</v>
      </c>
      <c r="C683" s="17" t="s">
        <v>974</v>
      </c>
      <c r="D683" s="25" t="s">
        <v>20</v>
      </c>
      <c r="E683" s="65">
        <v>5.6000000000000005</v>
      </c>
      <c r="F683" s="65">
        <v>3.5999999999999996</v>
      </c>
      <c r="G683" s="65">
        <v>2.7</v>
      </c>
      <c r="H683" s="65">
        <v>2.0000000000000004</v>
      </c>
      <c r="I683" s="66">
        <f t="shared" ref="I683:I693" si="64">SUM(E683:H683)</f>
        <v>13.899999999999999</v>
      </c>
    </row>
    <row r="684" spans="1:9" s="1" customFormat="1">
      <c r="A684" s="87">
        <v>651</v>
      </c>
      <c r="B684" s="18" t="s">
        <v>801</v>
      </c>
      <c r="C684" s="17" t="s">
        <v>974</v>
      </c>
      <c r="D684" s="25" t="s">
        <v>20</v>
      </c>
      <c r="E684" s="65">
        <v>7.1000000000000005</v>
      </c>
      <c r="F684" s="65">
        <v>5.1000000000000014</v>
      </c>
      <c r="G684" s="65">
        <v>3.7</v>
      </c>
      <c r="H684" s="65">
        <v>0.99999999999999989</v>
      </c>
      <c r="I684" s="66">
        <f t="shared" si="64"/>
        <v>16.900000000000002</v>
      </c>
    </row>
    <row r="685" spans="1:9" s="1" customFormat="1">
      <c r="A685" s="87">
        <v>652</v>
      </c>
      <c r="B685" s="18" t="s">
        <v>802</v>
      </c>
      <c r="C685" s="17" t="s">
        <v>974</v>
      </c>
      <c r="D685" s="64" t="s">
        <v>20</v>
      </c>
      <c r="E685" s="65">
        <v>5.6000000000000005</v>
      </c>
      <c r="F685" s="65">
        <v>3.0999999999999996</v>
      </c>
      <c r="G685" s="65">
        <v>3.7</v>
      </c>
      <c r="H685" s="65">
        <v>1.5000000000000004</v>
      </c>
      <c r="I685" s="66">
        <f t="shared" si="64"/>
        <v>13.899999999999999</v>
      </c>
    </row>
    <row r="686" spans="1:9" s="1" customFormat="1">
      <c r="A686" s="87">
        <v>653</v>
      </c>
      <c r="B686" s="18" t="s">
        <v>803</v>
      </c>
      <c r="C686" s="17" t="s">
        <v>974</v>
      </c>
      <c r="D686" s="25">
        <v>20</v>
      </c>
      <c r="E686" s="65">
        <v>19.599999999999998</v>
      </c>
      <c r="F686" s="65">
        <v>10.100000000000001</v>
      </c>
      <c r="G686" s="65">
        <v>4.2</v>
      </c>
      <c r="H686" s="65">
        <v>3.5000000000000004</v>
      </c>
      <c r="I686" s="66">
        <f t="shared" si="64"/>
        <v>37.4</v>
      </c>
    </row>
    <row r="687" spans="1:9" s="1" customFormat="1">
      <c r="A687" s="87">
        <v>654</v>
      </c>
      <c r="B687" s="18" t="s">
        <v>804</v>
      </c>
      <c r="C687" s="17" t="s">
        <v>974</v>
      </c>
      <c r="D687" s="25" t="s">
        <v>20</v>
      </c>
      <c r="E687" s="65">
        <v>7.1000000000000005</v>
      </c>
      <c r="F687" s="65">
        <v>5.1000000000000014</v>
      </c>
      <c r="G687" s="65">
        <v>3.7</v>
      </c>
      <c r="H687" s="65">
        <v>0.99999999999999989</v>
      </c>
      <c r="I687" s="66">
        <f t="shared" si="64"/>
        <v>16.900000000000002</v>
      </c>
    </row>
    <row r="688" spans="1:9" s="1" customFormat="1">
      <c r="A688" s="87">
        <v>655</v>
      </c>
      <c r="B688" s="73" t="s">
        <v>1018</v>
      </c>
      <c r="C688" s="17" t="s">
        <v>974</v>
      </c>
      <c r="D688" s="64" t="s">
        <v>20</v>
      </c>
      <c r="E688" s="65">
        <v>6.6000000000000005</v>
      </c>
      <c r="F688" s="65">
        <v>3.5999999999999996</v>
      </c>
      <c r="G688" s="65">
        <v>2.2000000000000002</v>
      </c>
      <c r="H688" s="65">
        <v>2.0000000000000004</v>
      </c>
      <c r="I688" s="66">
        <f t="shared" si="64"/>
        <v>14.399999999999999</v>
      </c>
    </row>
    <row r="689" spans="1:9" s="1" customFormat="1">
      <c r="A689" s="87">
        <v>656</v>
      </c>
      <c r="B689" s="61" t="s">
        <v>814</v>
      </c>
      <c r="C689" s="17" t="s">
        <v>974</v>
      </c>
      <c r="D689" s="64" t="s">
        <v>20</v>
      </c>
      <c r="E689" s="65">
        <v>6.6000000000000005</v>
      </c>
      <c r="F689" s="65">
        <v>3.5999999999999996</v>
      </c>
      <c r="G689" s="65">
        <v>2.2000000000000002</v>
      </c>
      <c r="H689" s="65">
        <v>2.0000000000000004</v>
      </c>
      <c r="I689" s="66">
        <f t="shared" si="64"/>
        <v>14.399999999999999</v>
      </c>
    </row>
    <row r="690" spans="1:9" s="1" customFormat="1">
      <c r="A690" s="87">
        <v>657</v>
      </c>
      <c r="B690" s="61" t="s">
        <v>815</v>
      </c>
      <c r="C690" s="17" t="s">
        <v>974</v>
      </c>
      <c r="D690" s="64" t="s">
        <v>20</v>
      </c>
      <c r="E690" s="65">
        <v>5.6000000000000005</v>
      </c>
      <c r="F690" s="65">
        <v>2.0999999999999996</v>
      </c>
      <c r="G690" s="65">
        <v>1.2</v>
      </c>
      <c r="H690" s="65">
        <v>2.0000000000000004</v>
      </c>
      <c r="I690" s="66">
        <f t="shared" si="64"/>
        <v>10.9</v>
      </c>
    </row>
    <row r="691" spans="1:9" s="1" customFormat="1">
      <c r="A691" s="87">
        <v>658</v>
      </c>
      <c r="B691" s="61" t="s">
        <v>816</v>
      </c>
      <c r="C691" s="17" t="s">
        <v>974</v>
      </c>
      <c r="D691" s="25" t="s">
        <v>20</v>
      </c>
      <c r="E691" s="65">
        <v>5.6000000000000005</v>
      </c>
      <c r="F691" s="65">
        <v>3.5999999999999996</v>
      </c>
      <c r="G691" s="65">
        <v>2.7</v>
      </c>
      <c r="H691" s="65">
        <v>2.0000000000000004</v>
      </c>
      <c r="I691" s="66">
        <f t="shared" si="64"/>
        <v>13.899999999999999</v>
      </c>
    </row>
    <row r="692" spans="1:9" s="1" customFormat="1">
      <c r="A692" s="87">
        <v>659</v>
      </c>
      <c r="B692" s="61" t="s">
        <v>817</v>
      </c>
      <c r="C692" s="17" t="s">
        <v>974</v>
      </c>
      <c r="D692" s="25">
        <v>7</v>
      </c>
      <c r="E692" s="65">
        <v>7.6000000000000005</v>
      </c>
      <c r="F692" s="65">
        <v>5.1000000000000014</v>
      </c>
      <c r="G692" s="65">
        <v>3.7</v>
      </c>
      <c r="H692" s="65">
        <v>1.5000000000000004</v>
      </c>
      <c r="I692" s="66">
        <f t="shared" si="64"/>
        <v>17.900000000000002</v>
      </c>
    </row>
    <row r="693" spans="1:9" s="1" customFormat="1">
      <c r="A693" s="87">
        <v>660</v>
      </c>
      <c r="B693" s="61" t="s">
        <v>1016</v>
      </c>
      <c r="C693" s="17" t="s">
        <v>974</v>
      </c>
      <c r="D693" s="25">
        <v>2</v>
      </c>
      <c r="E693" s="65">
        <v>5.6000000000000005</v>
      </c>
      <c r="F693" s="65">
        <v>3.5999999999999996</v>
      </c>
      <c r="G693" s="65">
        <v>2.7</v>
      </c>
      <c r="H693" s="65">
        <v>2.0000000000000004</v>
      </c>
      <c r="I693" s="66">
        <f t="shared" si="64"/>
        <v>13.899999999999999</v>
      </c>
    </row>
    <row r="694" spans="1:9" s="1" customFormat="1" ht="30">
      <c r="A694" s="87">
        <v>661</v>
      </c>
      <c r="B694" s="106" t="s">
        <v>1105</v>
      </c>
      <c r="C694" s="17" t="s">
        <v>1123</v>
      </c>
      <c r="D694" s="25" t="s">
        <v>20</v>
      </c>
      <c r="E694" s="65">
        <v>7.1000000000000005</v>
      </c>
      <c r="F694" s="65">
        <v>5.1000000000000014</v>
      </c>
      <c r="G694" s="65">
        <v>3.7</v>
      </c>
      <c r="H694" s="65">
        <v>0.99999999999999989</v>
      </c>
      <c r="I694" s="66">
        <f t="shared" ref="I694:I698" si="65">SUM(E694:H694)</f>
        <v>16.900000000000002</v>
      </c>
    </row>
    <row r="695" spans="1:9" s="1" customFormat="1">
      <c r="A695" s="87">
        <v>662</v>
      </c>
      <c r="B695" s="117" t="s">
        <v>1143</v>
      </c>
      <c r="C695" s="17" t="s">
        <v>974</v>
      </c>
      <c r="D695" s="25" t="s">
        <v>20</v>
      </c>
      <c r="E695" s="65">
        <v>5.1000000000000005</v>
      </c>
      <c r="F695" s="65">
        <v>4.1000000000000014</v>
      </c>
      <c r="G695" s="65">
        <v>3.2</v>
      </c>
      <c r="H695" s="65">
        <v>1.5000000000000004</v>
      </c>
      <c r="I695" s="66">
        <f t="shared" si="65"/>
        <v>13.900000000000002</v>
      </c>
    </row>
    <row r="696" spans="1:9" s="1" customFormat="1">
      <c r="A696" s="87">
        <v>663</v>
      </c>
      <c r="B696" s="61" t="s">
        <v>1172</v>
      </c>
      <c r="C696" s="17" t="s">
        <v>974</v>
      </c>
      <c r="D696" s="64" t="s">
        <v>20</v>
      </c>
      <c r="E696" s="65">
        <v>7.6000000000000005</v>
      </c>
      <c r="F696" s="65">
        <v>5.1000000000000014</v>
      </c>
      <c r="G696" s="65">
        <v>3.7</v>
      </c>
      <c r="H696" s="65">
        <v>1.5000000000000004</v>
      </c>
      <c r="I696" s="66">
        <f t="shared" si="65"/>
        <v>17.900000000000002</v>
      </c>
    </row>
    <row r="697" spans="1:9" s="1" customFormat="1">
      <c r="A697" s="87">
        <v>664</v>
      </c>
      <c r="B697" s="125" t="s">
        <v>1182</v>
      </c>
      <c r="C697" s="126" t="s">
        <v>974</v>
      </c>
      <c r="D697" s="67" t="s">
        <v>20</v>
      </c>
      <c r="E697" s="65">
        <v>6.6000000000000005</v>
      </c>
      <c r="F697" s="65">
        <v>3.5999999999999996</v>
      </c>
      <c r="G697" s="65">
        <v>2.7</v>
      </c>
      <c r="H697" s="65">
        <v>2.0000000000000004</v>
      </c>
      <c r="I697" s="66">
        <f t="shared" si="65"/>
        <v>14.899999999999999</v>
      </c>
    </row>
    <row r="698" spans="1:9" s="1" customFormat="1">
      <c r="A698" s="87">
        <v>665</v>
      </c>
      <c r="B698" s="125" t="s">
        <v>1183</v>
      </c>
      <c r="C698" s="126" t="s">
        <v>974</v>
      </c>
      <c r="D698" s="64" t="s">
        <v>20</v>
      </c>
      <c r="E698" s="65">
        <v>7.1000000000000005</v>
      </c>
      <c r="F698" s="65">
        <v>4.6000000000000014</v>
      </c>
      <c r="G698" s="65">
        <v>2.7</v>
      </c>
      <c r="H698" s="65">
        <v>2.5000000000000004</v>
      </c>
      <c r="I698" s="66">
        <f t="shared" si="65"/>
        <v>16.900000000000002</v>
      </c>
    </row>
    <row r="699" spans="1:9" ht="14.25" customHeight="1">
      <c r="A699" s="65"/>
      <c r="B699" s="17"/>
      <c r="C699" s="74" t="s">
        <v>76</v>
      </c>
      <c r="D699" s="75">
        <f t="shared" ref="D699" si="66">SUM(D602:D693)</f>
        <v>387</v>
      </c>
      <c r="E699" s="75">
        <f>SUM(E602:E698)</f>
        <v>825.20000000000175</v>
      </c>
      <c r="F699" s="75">
        <f>SUM(F602:F698)</f>
        <v>453.7000000000009</v>
      </c>
      <c r="G699" s="75">
        <f>SUM(G602:G698)</f>
        <v>310.39999999999941</v>
      </c>
      <c r="H699" s="75">
        <f>SUM(H602:H698)</f>
        <v>178</v>
      </c>
      <c r="I699" s="75">
        <f>SUM(I602:I698)</f>
        <v>1767.3000000000036</v>
      </c>
    </row>
    <row r="700" spans="1:9" ht="29.25" customHeight="1">
      <c r="A700" s="141" t="s">
        <v>518</v>
      </c>
      <c r="B700" s="141"/>
      <c r="C700" s="141"/>
      <c r="D700" s="141"/>
      <c r="E700" s="141"/>
      <c r="F700" s="141"/>
      <c r="G700" s="141"/>
      <c r="H700" s="141"/>
      <c r="I700" s="141"/>
    </row>
    <row r="701" spans="1:9" s="1" customFormat="1">
      <c r="A701" s="87">
        <v>666</v>
      </c>
      <c r="B701" s="17" t="s">
        <v>519</v>
      </c>
      <c r="C701" s="61" t="s">
        <v>897</v>
      </c>
      <c r="D701" s="64" t="s">
        <v>20</v>
      </c>
      <c r="E701" s="65">
        <v>6.6000000000000005</v>
      </c>
      <c r="F701" s="65">
        <v>3.0999999999999996</v>
      </c>
      <c r="G701" s="65">
        <v>2.2000000000000002</v>
      </c>
      <c r="H701" s="65">
        <v>0.99999999999999989</v>
      </c>
      <c r="I701" s="66">
        <f t="shared" ref="I701:I711" si="67">SUM(E701:H701)</f>
        <v>12.899999999999999</v>
      </c>
    </row>
    <row r="702" spans="1:9" s="1" customFormat="1">
      <c r="A702" s="87">
        <v>667</v>
      </c>
      <c r="B702" s="17" t="s">
        <v>520</v>
      </c>
      <c r="C702" s="17" t="s">
        <v>969</v>
      </c>
      <c r="D702" s="64" t="s">
        <v>20</v>
      </c>
      <c r="E702" s="65">
        <v>7.6000000000000005</v>
      </c>
      <c r="F702" s="65">
        <v>4.6000000000000014</v>
      </c>
      <c r="G702" s="65">
        <v>2.2000000000000002</v>
      </c>
      <c r="H702" s="65">
        <v>0.99999999999999989</v>
      </c>
      <c r="I702" s="66">
        <f t="shared" si="67"/>
        <v>15.400000000000002</v>
      </c>
    </row>
    <row r="703" spans="1:9" s="1" customFormat="1">
      <c r="A703" s="87">
        <v>668</v>
      </c>
      <c r="B703" s="17" t="s">
        <v>521</v>
      </c>
      <c r="C703" s="17" t="s">
        <v>969</v>
      </c>
      <c r="D703" s="64" t="s">
        <v>20</v>
      </c>
      <c r="E703" s="65">
        <v>7.1000000000000005</v>
      </c>
      <c r="F703" s="65">
        <v>4.6000000000000014</v>
      </c>
      <c r="G703" s="65">
        <v>2.7</v>
      </c>
      <c r="H703" s="65">
        <v>2.5000000000000004</v>
      </c>
      <c r="I703" s="66">
        <f t="shared" si="67"/>
        <v>16.900000000000002</v>
      </c>
    </row>
    <row r="704" spans="1:9" s="1" customFormat="1">
      <c r="A704" s="87">
        <v>669</v>
      </c>
      <c r="B704" s="17" t="s">
        <v>522</v>
      </c>
      <c r="C704" s="17" t="s">
        <v>969</v>
      </c>
      <c r="D704" s="64" t="s">
        <v>20</v>
      </c>
      <c r="E704" s="65">
        <v>7.6000000000000005</v>
      </c>
      <c r="F704" s="65">
        <v>4.6000000000000014</v>
      </c>
      <c r="G704" s="65">
        <v>2.7</v>
      </c>
      <c r="H704" s="65">
        <v>2.5000000000000004</v>
      </c>
      <c r="I704" s="66">
        <f t="shared" si="67"/>
        <v>17.400000000000002</v>
      </c>
    </row>
    <row r="705" spans="1:9" s="1" customFormat="1">
      <c r="A705" s="87">
        <v>670</v>
      </c>
      <c r="B705" s="17" t="s">
        <v>1125</v>
      </c>
      <c r="C705" s="17" t="s">
        <v>969</v>
      </c>
      <c r="D705" s="64">
        <v>4</v>
      </c>
      <c r="E705" s="65">
        <v>8.6</v>
      </c>
      <c r="F705" s="65">
        <v>3.0999999999999996</v>
      </c>
      <c r="G705" s="65">
        <v>2.2000000000000002</v>
      </c>
      <c r="H705" s="65">
        <v>0.99999999999999989</v>
      </c>
      <c r="I705" s="66">
        <f t="shared" si="67"/>
        <v>14.899999999999999</v>
      </c>
    </row>
    <row r="706" spans="1:9" s="1" customFormat="1">
      <c r="A706" s="87">
        <v>671</v>
      </c>
      <c r="B706" s="17" t="s">
        <v>523</v>
      </c>
      <c r="C706" s="17" t="s">
        <v>969</v>
      </c>
      <c r="D706" s="64" t="s">
        <v>20</v>
      </c>
      <c r="E706" s="65">
        <v>7.6000000000000005</v>
      </c>
      <c r="F706" s="65">
        <v>4.6000000000000014</v>
      </c>
      <c r="G706" s="65">
        <v>2.2000000000000002</v>
      </c>
      <c r="H706" s="65">
        <v>0.99999999999999989</v>
      </c>
      <c r="I706" s="66">
        <f t="shared" si="67"/>
        <v>15.400000000000002</v>
      </c>
    </row>
    <row r="707" spans="1:9" s="1" customFormat="1">
      <c r="A707" s="87">
        <v>672</v>
      </c>
      <c r="B707" s="17" t="s">
        <v>524</v>
      </c>
      <c r="C707" s="17" t="s">
        <v>969</v>
      </c>
      <c r="D707" s="64" t="s">
        <v>20</v>
      </c>
      <c r="E707" s="65">
        <v>7.1000000000000005</v>
      </c>
      <c r="F707" s="65">
        <v>4.6000000000000014</v>
      </c>
      <c r="G707" s="65">
        <v>2.7</v>
      </c>
      <c r="H707" s="65">
        <v>2.0000000000000004</v>
      </c>
      <c r="I707" s="66">
        <f t="shared" si="67"/>
        <v>16.400000000000002</v>
      </c>
    </row>
    <row r="708" spans="1:9" s="1" customFormat="1">
      <c r="A708" s="87">
        <v>673</v>
      </c>
      <c r="B708" s="17" t="s">
        <v>525</v>
      </c>
      <c r="C708" s="17" t="s">
        <v>969</v>
      </c>
      <c r="D708" s="64" t="s">
        <v>20</v>
      </c>
      <c r="E708" s="65">
        <v>7.6000000000000005</v>
      </c>
      <c r="F708" s="65">
        <v>4.6000000000000014</v>
      </c>
      <c r="G708" s="65">
        <v>2.7</v>
      </c>
      <c r="H708" s="65">
        <v>2.0000000000000004</v>
      </c>
      <c r="I708" s="66">
        <f t="shared" si="67"/>
        <v>16.900000000000002</v>
      </c>
    </row>
    <row r="709" spans="1:9" s="1" customFormat="1">
      <c r="A709" s="87">
        <v>674</v>
      </c>
      <c r="B709" s="17" t="s">
        <v>526</v>
      </c>
      <c r="C709" s="17" t="s">
        <v>969</v>
      </c>
      <c r="D709" s="67" t="s">
        <v>20</v>
      </c>
      <c r="E709" s="65">
        <v>6.6000000000000005</v>
      </c>
      <c r="F709" s="65">
        <v>3.5999999999999996</v>
      </c>
      <c r="G709" s="65">
        <v>2.7</v>
      </c>
      <c r="H709" s="65">
        <v>2.0000000000000004</v>
      </c>
      <c r="I709" s="66">
        <f t="shared" si="67"/>
        <v>14.899999999999999</v>
      </c>
    </row>
    <row r="710" spans="1:9" s="1" customFormat="1">
      <c r="A710" s="87">
        <v>675</v>
      </c>
      <c r="B710" s="24" t="s">
        <v>527</v>
      </c>
      <c r="C710" s="17" t="s">
        <v>969</v>
      </c>
      <c r="D710" s="64" t="s">
        <v>20</v>
      </c>
      <c r="E710" s="65">
        <v>7.1000000000000005</v>
      </c>
      <c r="F710" s="65">
        <v>4.6000000000000014</v>
      </c>
      <c r="G710" s="65">
        <v>2.7</v>
      </c>
      <c r="H710" s="65">
        <v>2.5000000000000004</v>
      </c>
      <c r="I710" s="66">
        <f t="shared" si="67"/>
        <v>16.900000000000002</v>
      </c>
    </row>
    <row r="711" spans="1:9" s="1" customFormat="1">
      <c r="A711" s="87">
        <v>676</v>
      </c>
      <c r="B711" s="72" t="s">
        <v>528</v>
      </c>
      <c r="C711" s="61" t="s">
        <v>970</v>
      </c>
      <c r="D711" s="64" t="s">
        <v>20</v>
      </c>
      <c r="E711" s="65">
        <v>7.6000000000000005</v>
      </c>
      <c r="F711" s="65">
        <v>4.6000000000000014</v>
      </c>
      <c r="G711" s="65">
        <v>2.2000000000000002</v>
      </c>
      <c r="H711" s="65">
        <v>0.99999999999999989</v>
      </c>
      <c r="I711" s="66">
        <f t="shared" si="67"/>
        <v>15.400000000000002</v>
      </c>
    </row>
    <row r="712" spans="1:9" s="1" customFormat="1" ht="15.75">
      <c r="A712" s="87">
        <v>677</v>
      </c>
      <c r="B712" s="59" t="s">
        <v>762</v>
      </c>
      <c r="C712" s="17" t="s">
        <v>969</v>
      </c>
      <c r="D712" s="64" t="s">
        <v>20</v>
      </c>
      <c r="E712" s="65">
        <v>7.1000000000000005</v>
      </c>
      <c r="F712" s="65">
        <v>4.6000000000000014</v>
      </c>
      <c r="G712" s="65">
        <v>2.7</v>
      </c>
      <c r="H712" s="65">
        <v>2.5000000000000004</v>
      </c>
      <c r="I712" s="66">
        <f>SUM(E712:H712)</f>
        <v>16.900000000000002</v>
      </c>
    </row>
    <row r="713" spans="1:9" s="1" customFormat="1" ht="15.75">
      <c r="A713" s="87">
        <v>678</v>
      </c>
      <c r="B713" s="59" t="s">
        <v>763</v>
      </c>
      <c r="C713" s="17" t="s">
        <v>969</v>
      </c>
      <c r="D713" s="64" t="s">
        <v>20</v>
      </c>
      <c r="E713" s="65">
        <v>7.6000000000000005</v>
      </c>
      <c r="F713" s="65">
        <v>4.6000000000000014</v>
      </c>
      <c r="G713" s="65">
        <v>2.7</v>
      </c>
      <c r="H713" s="65">
        <v>2.5000000000000004</v>
      </c>
      <c r="I713" s="66">
        <f>SUM(E713:H713)</f>
        <v>17.400000000000002</v>
      </c>
    </row>
    <row r="714" spans="1:9" s="1" customFormat="1">
      <c r="A714" s="87">
        <v>679</v>
      </c>
      <c r="B714" s="99" t="s">
        <v>810</v>
      </c>
      <c r="C714" s="17" t="s">
        <v>969</v>
      </c>
      <c r="D714" s="64" t="s">
        <v>20</v>
      </c>
      <c r="E714" s="65">
        <v>7.6000000000000005</v>
      </c>
      <c r="F714" s="65">
        <v>4.6000000000000014</v>
      </c>
      <c r="G714" s="65">
        <v>2.2000000000000002</v>
      </c>
      <c r="H714" s="65">
        <v>0.99999999999999989</v>
      </c>
      <c r="I714" s="66">
        <f t="shared" ref="I714:I715" si="68">SUM(E714:H714)</f>
        <v>15.400000000000002</v>
      </c>
    </row>
    <row r="715" spans="1:9" s="1" customFormat="1">
      <c r="A715" s="87">
        <v>680</v>
      </c>
      <c r="B715" s="99" t="s">
        <v>811</v>
      </c>
      <c r="C715" s="61" t="s">
        <v>898</v>
      </c>
      <c r="D715" s="64" t="s">
        <v>20</v>
      </c>
      <c r="E715" s="65">
        <v>7.1000000000000005</v>
      </c>
      <c r="F715" s="65">
        <v>4.6000000000000014</v>
      </c>
      <c r="G715" s="65">
        <v>2.7</v>
      </c>
      <c r="H715" s="65">
        <v>2.5000000000000004</v>
      </c>
      <c r="I715" s="66">
        <f t="shared" si="68"/>
        <v>16.900000000000002</v>
      </c>
    </row>
    <row r="716" spans="1:9">
      <c r="A716" s="87"/>
      <c r="B716" s="77"/>
      <c r="C716" s="74" t="s">
        <v>76</v>
      </c>
      <c r="D716" s="75">
        <f>SUM(D705:D715)</f>
        <v>4</v>
      </c>
      <c r="E716" s="75">
        <f>SUM(E701:E715)</f>
        <v>110.49999999999997</v>
      </c>
      <c r="F716" s="75">
        <f>SUM(F701:F715)</f>
        <v>65.000000000000028</v>
      </c>
      <c r="G716" s="75">
        <f>SUM(G701:G715)</f>
        <v>37.5</v>
      </c>
      <c r="H716" s="75">
        <f>SUM(H701:H715)</f>
        <v>27</v>
      </c>
      <c r="I716" s="75">
        <f>SUM(I701:I715)</f>
        <v>240.00000000000006</v>
      </c>
    </row>
    <row r="717" spans="1:9" ht="33" customHeight="1">
      <c r="A717" s="141" t="s">
        <v>529</v>
      </c>
      <c r="B717" s="141"/>
      <c r="C717" s="141"/>
      <c r="D717" s="141"/>
      <c r="E717" s="141"/>
      <c r="F717" s="141"/>
      <c r="G717" s="141"/>
      <c r="H717" s="141"/>
      <c r="I717" s="141"/>
    </row>
    <row r="718" spans="1:9" s="1" customFormat="1">
      <c r="A718" s="87">
        <v>681</v>
      </c>
      <c r="B718" s="17" t="s">
        <v>530</v>
      </c>
      <c r="C718" s="61" t="s">
        <v>899</v>
      </c>
      <c r="D718" s="64">
        <v>5</v>
      </c>
      <c r="E718" s="65">
        <v>9.1</v>
      </c>
      <c r="F718" s="65">
        <v>3.5999999999999996</v>
      </c>
      <c r="G718" s="65">
        <v>3.7</v>
      </c>
      <c r="H718" s="65">
        <v>2.0000000000000004</v>
      </c>
      <c r="I718" s="66">
        <f t="shared" ref="I718:I737" si="69">SUM(E718:H718)</f>
        <v>18.399999999999999</v>
      </c>
    </row>
    <row r="719" spans="1:9" s="1" customFormat="1" ht="30">
      <c r="A719" s="87">
        <v>682</v>
      </c>
      <c r="B719" s="17" t="s">
        <v>531</v>
      </c>
      <c r="C719" s="61" t="s">
        <v>992</v>
      </c>
      <c r="D719" s="64">
        <v>10</v>
      </c>
      <c r="E719" s="65">
        <v>14.1</v>
      </c>
      <c r="F719" s="65">
        <v>6.1000000000000014</v>
      </c>
      <c r="G719" s="65">
        <v>4.2</v>
      </c>
      <c r="H719" s="65">
        <v>2.5000000000000004</v>
      </c>
      <c r="I719" s="66">
        <f t="shared" si="69"/>
        <v>26.900000000000002</v>
      </c>
    </row>
    <row r="720" spans="1:9" s="1" customFormat="1">
      <c r="A720" s="87">
        <v>683</v>
      </c>
      <c r="B720" s="17" t="s">
        <v>532</v>
      </c>
      <c r="C720" s="17" t="s">
        <v>971</v>
      </c>
      <c r="D720" s="64">
        <v>10</v>
      </c>
      <c r="E720" s="65">
        <v>12.1</v>
      </c>
      <c r="F720" s="65">
        <v>6.1000000000000014</v>
      </c>
      <c r="G720" s="65">
        <v>4.2</v>
      </c>
      <c r="H720" s="65">
        <v>2.5000000000000004</v>
      </c>
      <c r="I720" s="66">
        <f t="shared" si="69"/>
        <v>24.900000000000002</v>
      </c>
    </row>
    <row r="721" spans="1:9" s="1" customFormat="1">
      <c r="A721" s="87">
        <v>684</v>
      </c>
      <c r="B721" s="17" t="s">
        <v>533</v>
      </c>
      <c r="C721" s="17" t="s">
        <v>971</v>
      </c>
      <c r="D721" s="64" t="s">
        <v>20</v>
      </c>
      <c r="E721" s="65">
        <v>6.1000000000000005</v>
      </c>
      <c r="F721" s="65">
        <v>3.5999999999999996</v>
      </c>
      <c r="G721" s="65">
        <v>3.7</v>
      </c>
      <c r="H721" s="65">
        <v>2.5000000000000004</v>
      </c>
      <c r="I721" s="66">
        <f t="shared" si="69"/>
        <v>15.899999999999999</v>
      </c>
    </row>
    <row r="722" spans="1:9" s="1" customFormat="1">
      <c r="A722" s="87">
        <v>685</v>
      </c>
      <c r="B722" s="17" t="s">
        <v>534</v>
      </c>
      <c r="C722" s="61" t="s">
        <v>900</v>
      </c>
      <c r="D722" s="64">
        <v>10</v>
      </c>
      <c r="E722" s="65">
        <v>11.1</v>
      </c>
      <c r="F722" s="65">
        <v>7.6000000000000014</v>
      </c>
      <c r="G722" s="65">
        <v>7.2</v>
      </c>
      <c r="H722" s="65">
        <v>2.5000000000000004</v>
      </c>
      <c r="I722" s="66">
        <f t="shared" si="69"/>
        <v>28.400000000000002</v>
      </c>
    </row>
    <row r="723" spans="1:9" s="1" customFormat="1">
      <c r="A723" s="87">
        <v>686</v>
      </c>
      <c r="B723" s="17" t="s">
        <v>535</v>
      </c>
      <c r="C723" s="17" t="s">
        <v>971</v>
      </c>
      <c r="D723" s="64" t="s">
        <v>20</v>
      </c>
      <c r="E723" s="65">
        <v>5.1000000000000005</v>
      </c>
      <c r="F723" s="65">
        <v>4.6000000000000014</v>
      </c>
      <c r="G723" s="65">
        <v>3.2</v>
      </c>
      <c r="H723" s="65">
        <v>2.5000000000000004</v>
      </c>
      <c r="I723" s="66">
        <f t="shared" si="69"/>
        <v>15.400000000000002</v>
      </c>
    </row>
    <row r="724" spans="1:9" s="1" customFormat="1">
      <c r="A724" s="87">
        <v>687</v>
      </c>
      <c r="B724" s="17" t="s">
        <v>536</v>
      </c>
      <c r="C724" s="17" t="s">
        <v>971</v>
      </c>
      <c r="D724" s="64" t="s">
        <v>20</v>
      </c>
      <c r="E724" s="65">
        <v>5.6000000000000005</v>
      </c>
      <c r="F724" s="65">
        <v>2.5999999999999996</v>
      </c>
      <c r="G724" s="65">
        <v>2.2000000000000002</v>
      </c>
      <c r="H724" s="65">
        <v>2.0000000000000004</v>
      </c>
      <c r="I724" s="66">
        <f t="shared" si="69"/>
        <v>12.399999999999999</v>
      </c>
    </row>
    <row r="725" spans="1:9" s="1" customFormat="1">
      <c r="A725" s="87">
        <v>688</v>
      </c>
      <c r="B725" s="17" t="s">
        <v>537</v>
      </c>
      <c r="C725" s="17" t="s">
        <v>971</v>
      </c>
      <c r="D725" s="64">
        <v>10</v>
      </c>
      <c r="E725" s="65">
        <v>13.1</v>
      </c>
      <c r="F725" s="65">
        <v>11.100000000000001</v>
      </c>
      <c r="G725" s="65">
        <v>8.1999999999999993</v>
      </c>
      <c r="H725" s="65">
        <v>2.5000000000000004</v>
      </c>
      <c r="I725" s="66">
        <f t="shared" si="69"/>
        <v>34.900000000000006</v>
      </c>
    </row>
    <row r="726" spans="1:9" s="1" customFormat="1">
      <c r="A726" s="87">
        <v>689</v>
      </c>
      <c r="B726" s="17" t="s">
        <v>538</v>
      </c>
      <c r="C726" s="17" t="s">
        <v>971</v>
      </c>
      <c r="D726" s="64">
        <v>20</v>
      </c>
      <c r="E726" s="65">
        <v>13.6</v>
      </c>
      <c r="F726" s="65">
        <v>10.100000000000001</v>
      </c>
      <c r="G726" s="65">
        <v>9.6999999999999993</v>
      </c>
      <c r="H726" s="65">
        <v>3.0000000000000004</v>
      </c>
      <c r="I726" s="66">
        <f t="shared" si="69"/>
        <v>36.400000000000006</v>
      </c>
    </row>
    <row r="727" spans="1:9" s="1" customFormat="1">
      <c r="A727" s="87">
        <v>690</v>
      </c>
      <c r="B727" s="17" t="s">
        <v>462</v>
      </c>
      <c r="C727" s="61" t="s">
        <v>993</v>
      </c>
      <c r="D727" s="64">
        <v>10</v>
      </c>
      <c r="E727" s="65">
        <v>14.6</v>
      </c>
      <c r="F727" s="65">
        <v>6.1000000000000014</v>
      </c>
      <c r="G727" s="65">
        <v>4.2</v>
      </c>
      <c r="H727" s="65">
        <v>2.0000000000000004</v>
      </c>
      <c r="I727" s="66">
        <f t="shared" si="69"/>
        <v>26.900000000000002</v>
      </c>
    </row>
    <row r="728" spans="1:9" s="1" customFormat="1">
      <c r="A728" s="87">
        <v>691</v>
      </c>
      <c r="B728" s="17" t="s">
        <v>1091</v>
      </c>
      <c r="C728" s="17" t="s">
        <v>971</v>
      </c>
      <c r="D728" s="64">
        <v>10</v>
      </c>
      <c r="E728" s="65">
        <v>12.6</v>
      </c>
      <c r="F728" s="65">
        <v>11.100000000000001</v>
      </c>
      <c r="G728" s="65">
        <v>8.1999999999999993</v>
      </c>
      <c r="H728" s="65">
        <v>3.5000000000000004</v>
      </c>
      <c r="I728" s="66">
        <f t="shared" si="69"/>
        <v>35.400000000000006</v>
      </c>
    </row>
    <row r="729" spans="1:9" s="1" customFormat="1">
      <c r="A729" s="87">
        <v>692</v>
      </c>
      <c r="B729" s="17" t="s">
        <v>539</v>
      </c>
      <c r="C729" s="17" t="s">
        <v>971</v>
      </c>
      <c r="D729" s="64">
        <v>8</v>
      </c>
      <c r="E729" s="65">
        <v>11.1</v>
      </c>
      <c r="F729" s="65">
        <v>6.6000000000000014</v>
      </c>
      <c r="G729" s="65">
        <v>4.2</v>
      </c>
      <c r="H729" s="65">
        <v>2.0000000000000004</v>
      </c>
      <c r="I729" s="66">
        <f t="shared" si="69"/>
        <v>23.900000000000002</v>
      </c>
    </row>
    <row r="730" spans="1:9" s="1" customFormat="1">
      <c r="A730" s="87">
        <v>693</v>
      </c>
      <c r="B730" s="17" t="s">
        <v>540</v>
      </c>
      <c r="C730" s="61" t="s">
        <v>901</v>
      </c>
      <c r="D730" s="64" t="s">
        <v>20</v>
      </c>
      <c r="E730" s="65">
        <v>7.6000000000000005</v>
      </c>
      <c r="F730" s="65">
        <v>4.6000000000000014</v>
      </c>
      <c r="G730" s="65">
        <v>2.2000000000000002</v>
      </c>
      <c r="H730" s="65">
        <v>0.99999999999999989</v>
      </c>
      <c r="I730" s="66">
        <f>SUM(E730:H730)</f>
        <v>15.400000000000002</v>
      </c>
    </row>
    <row r="731" spans="1:9" s="1" customFormat="1">
      <c r="A731" s="87">
        <v>694</v>
      </c>
      <c r="B731" s="17" t="s">
        <v>541</v>
      </c>
      <c r="C731" s="61" t="s">
        <v>902</v>
      </c>
      <c r="D731" s="64" t="s">
        <v>20</v>
      </c>
      <c r="E731" s="65">
        <v>6.6000000000000005</v>
      </c>
      <c r="F731" s="65">
        <v>5.1000000000000014</v>
      </c>
      <c r="G731" s="65">
        <v>2.7</v>
      </c>
      <c r="H731" s="65">
        <v>2.5000000000000004</v>
      </c>
      <c r="I731" s="66">
        <f>SUM(E731:H731)</f>
        <v>16.900000000000002</v>
      </c>
    </row>
    <row r="732" spans="1:9" s="1" customFormat="1">
      <c r="A732" s="87">
        <v>695</v>
      </c>
      <c r="B732" s="17" t="s">
        <v>903</v>
      </c>
      <c r="C732" s="17" t="s">
        <v>971</v>
      </c>
      <c r="D732" s="64" t="s">
        <v>20</v>
      </c>
      <c r="E732" s="65">
        <v>7.6000000000000005</v>
      </c>
      <c r="F732" s="65">
        <v>4.6000000000000014</v>
      </c>
      <c r="G732" s="65">
        <v>2.7</v>
      </c>
      <c r="H732" s="65">
        <v>2.5000000000000004</v>
      </c>
      <c r="I732" s="66">
        <f>SUM(E732:H732)</f>
        <v>17.400000000000002</v>
      </c>
    </row>
    <row r="733" spans="1:9" s="1" customFormat="1">
      <c r="A733" s="87">
        <v>696</v>
      </c>
      <c r="B733" s="17" t="s">
        <v>542</v>
      </c>
      <c r="C733" s="17" t="s">
        <v>971</v>
      </c>
      <c r="D733" s="64">
        <v>10</v>
      </c>
      <c r="E733" s="65">
        <v>12.6</v>
      </c>
      <c r="F733" s="65">
        <v>3.5999999999999996</v>
      </c>
      <c r="G733" s="65">
        <v>6.2</v>
      </c>
      <c r="H733" s="65">
        <v>2.0000000000000004</v>
      </c>
      <c r="I733" s="66">
        <f t="shared" si="69"/>
        <v>24.4</v>
      </c>
    </row>
    <row r="734" spans="1:9" s="1" customFormat="1">
      <c r="A734" s="87">
        <v>697</v>
      </c>
      <c r="B734" s="17" t="s">
        <v>543</v>
      </c>
      <c r="C734" s="17" t="s">
        <v>971</v>
      </c>
      <c r="D734" s="64" t="s">
        <v>20</v>
      </c>
      <c r="E734" s="65">
        <v>6.6000000000000005</v>
      </c>
      <c r="F734" s="65">
        <v>2.5999999999999996</v>
      </c>
      <c r="G734" s="65">
        <v>2.2000000000000002</v>
      </c>
      <c r="H734" s="65">
        <v>0.99999999999999989</v>
      </c>
      <c r="I734" s="66">
        <f t="shared" si="69"/>
        <v>12.399999999999999</v>
      </c>
    </row>
    <row r="735" spans="1:9" s="6" customFormat="1">
      <c r="A735" s="87">
        <v>698</v>
      </c>
      <c r="B735" s="17" t="s">
        <v>544</v>
      </c>
      <c r="C735" s="17" t="s">
        <v>971</v>
      </c>
      <c r="D735" s="64" t="s">
        <v>20</v>
      </c>
      <c r="E735" s="65">
        <v>7.6000000000000005</v>
      </c>
      <c r="F735" s="65">
        <v>4.6000000000000014</v>
      </c>
      <c r="G735" s="65">
        <v>2.2000000000000002</v>
      </c>
      <c r="H735" s="65">
        <v>0.99999999999999989</v>
      </c>
      <c r="I735" s="66">
        <f t="shared" si="69"/>
        <v>15.400000000000002</v>
      </c>
    </row>
    <row r="736" spans="1:9" s="6" customFormat="1">
      <c r="A736" s="87">
        <v>699</v>
      </c>
      <c r="B736" s="17" t="s">
        <v>545</v>
      </c>
      <c r="C736" s="17" t="s">
        <v>971</v>
      </c>
      <c r="D736" s="64" t="s">
        <v>20</v>
      </c>
      <c r="E736" s="65">
        <v>6.6000000000000005</v>
      </c>
      <c r="F736" s="65">
        <v>4.6000000000000014</v>
      </c>
      <c r="G736" s="65">
        <v>2.7</v>
      </c>
      <c r="H736" s="65">
        <v>2.5000000000000004</v>
      </c>
      <c r="I736" s="66">
        <f t="shared" si="69"/>
        <v>16.400000000000002</v>
      </c>
    </row>
    <row r="737" spans="1:9" s="1" customFormat="1">
      <c r="A737" s="87">
        <v>700</v>
      </c>
      <c r="B737" s="17" t="s">
        <v>546</v>
      </c>
      <c r="C737" s="17" t="s">
        <v>971</v>
      </c>
      <c r="D737" s="64" t="s">
        <v>20</v>
      </c>
      <c r="E737" s="65">
        <v>7.6000000000000005</v>
      </c>
      <c r="F737" s="65">
        <v>4.6000000000000014</v>
      </c>
      <c r="G737" s="65">
        <v>2.7</v>
      </c>
      <c r="H737" s="65">
        <v>2.5000000000000004</v>
      </c>
      <c r="I737" s="66">
        <f t="shared" si="69"/>
        <v>17.400000000000002</v>
      </c>
    </row>
    <row r="738" spans="1:9">
      <c r="A738" s="87">
        <v>701</v>
      </c>
      <c r="B738" s="69" t="s">
        <v>547</v>
      </c>
      <c r="C738" s="17" t="s">
        <v>971</v>
      </c>
      <c r="D738" s="64" t="s">
        <v>20</v>
      </c>
      <c r="E738" s="65">
        <v>6.6000000000000005</v>
      </c>
      <c r="F738" s="65">
        <v>3.0999999999999996</v>
      </c>
      <c r="G738" s="65">
        <v>2.2000000000000002</v>
      </c>
      <c r="H738" s="65">
        <v>0.99999999999999989</v>
      </c>
      <c r="I738" s="66">
        <f t="shared" ref="I738:I752" si="70">SUM(E738:H738)</f>
        <v>12.899999999999999</v>
      </c>
    </row>
    <row r="739" spans="1:9">
      <c r="A739" s="87">
        <v>702</v>
      </c>
      <c r="B739" s="24" t="s">
        <v>904</v>
      </c>
      <c r="C739" s="17" t="s">
        <v>971</v>
      </c>
      <c r="D739" s="25" t="s">
        <v>20</v>
      </c>
      <c r="E739" s="65">
        <v>7.6000000000000005</v>
      </c>
      <c r="F739" s="65">
        <v>4.6000000000000014</v>
      </c>
      <c r="G739" s="65">
        <v>2.2000000000000002</v>
      </c>
      <c r="H739" s="65">
        <v>0.99999999999999989</v>
      </c>
      <c r="I739" s="66">
        <f t="shared" si="70"/>
        <v>15.400000000000002</v>
      </c>
    </row>
    <row r="740" spans="1:9">
      <c r="A740" s="87">
        <v>703</v>
      </c>
      <c r="B740" s="15" t="s">
        <v>906</v>
      </c>
      <c r="C740" s="17" t="s">
        <v>971</v>
      </c>
      <c r="D740" s="25" t="s">
        <v>20</v>
      </c>
      <c r="E740" s="65">
        <v>7.1000000000000005</v>
      </c>
      <c r="F740" s="65">
        <v>4.6000000000000014</v>
      </c>
      <c r="G740" s="65">
        <v>2.7</v>
      </c>
      <c r="H740" s="65">
        <v>2.5000000000000004</v>
      </c>
      <c r="I740" s="66">
        <f t="shared" si="70"/>
        <v>16.900000000000002</v>
      </c>
    </row>
    <row r="741" spans="1:9">
      <c r="A741" s="87">
        <v>704</v>
      </c>
      <c r="B741" s="15" t="s">
        <v>548</v>
      </c>
      <c r="C741" s="17" t="s">
        <v>971</v>
      </c>
      <c r="D741" s="25" t="s">
        <v>20</v>
      </c>
      <c r="E741" s="65">
        <v>7.6000000000000005</v>
      </c>
      <c r="F741" s="65">
        <v>4.6000000000000014</v>
      </c>
      <c r="G741" s="65">
        <v>2.7</v>
      </c>
      <c r="H741" s="65">
        <v>2.5000000000000004</v>
      </c>
      <c r="I741" s="66">
        <f t="shared" si="70"/>
        <v>17.400000000000002</v>
      </c>
    </row>
    <row r="742" spans="1:9">
      <c r="A742" s="87">
        <v>705</v>
      </c>
      <c r="B742" s="15" t="s">
        <v>549</v>
      </c>
      <c r="C742" s="17" t="s">
        <v>971</v>
      </c>
      <c r="D742" s="25">
        <v>8</v>
      </c>
      <c r="E742" s="65">
        <v>13.6</v>
      </c>
      <c r="F742" s="65">
        <v>3.5999999999999996</v>
      </c>
      <c r="G742" s="65">
        <v>3.2</v>
      </c>
      <c r="H742" s="65">
        <v>2.0000000000000004</v>
      </c>
      <c r="I742" s="66">
        <f t="shared" si="70"/>
        <v>22.4</v>
      </c>
    </row>
    <row r="743" spans="1:9">
      <c r="A743" s="87">
        <v>706</v>
      </c>
      <c r="B743" s="15" t="s">
        <v>550</v>
      </c>
      <c r="C743" s="17" t="s">
        <v>971</v>
      </c>
      <c r="D743" s="25" t="s">
        <v>20</v>
      </c>
      <c r="E743" s="65">
        <v>6.1000000000000005</v>
      </c>
      <c r="F743" s="65">
        <v>4.6000000000000014</v>
      </c>
      <c r="G743" s="65">
        <v>3.2</v>
      </c>
      <c r="H743" s="65">
        <v>2.5000000000000004</v>
      </c>
      <c r="I743" s="66">
        <f t="shared" si="70"/>
        <v>16.400000000000002</v>
      </c>
    </row>
    <row r="744" spans="1:9">
      <c r="A744" s="87">
        <v>707</v>
      </c>
      <c r="B744" s="15" t="s">
        <v>551</v>
      </c>
      <c r="C744" s="17" t="s">
        <v>971</v>
      </c>
      <c r="D744" s="25">
        <v>10</v>
      </c>
      <c r="E744" s="68">
        <v>13.6</v>
      </c>
      <c r="F744" s="68">
        <v>8.6000000000000014</v>
      </c>
      <c r="G744" s="68">
        <v>5.2</v>
      </c>
      <c r="H744" s="111">
        <v>2.0000000000000004</v>
      </c>
      <c r="I744" s="66">
        <f t="shared" si="70"/>
        <v>29.400000000000002</v>
      </c>
    </row>
    <row r="745" spans="1:9">
      <c r="A745" s="87">
        <v>708</v>
      </c>
      <c r="B745" s="15" t="s">
        <v>552</v>
      </c>
      <c r="C745" s="17" t="s">
        <v>971</v>
      </c>
      <c r="D745" s="25" t="s">
        <v>20</v>
      </c>
      <c r="E745" s="65">
        <v>6.1000000000000005</v>
      </c>
      <c r="F745" s="65">
        <v>4.6000000000000014</v>
      </c>
      <c r="G745" s="65">
        <v>3.2</v>
      </c>
      <c r="H745" s="65">
        <v>2.5000000000000004</v>
      </c>
      <c r="I745" s="66">
        <f t="shared" si="70"/>
        <v>16.400000000000002</v>
      </c>
    </row>
    <row r="746" spans="1:9">
      <c r="A746" s="87">
        <v>709</v>
      </c>
      <c r="B746" s="15" t="s">
        <v>553</v>
      </c>
      <c r="C746" s="17" t="s">
        <v>971</v>
      </c>
      <c r="D746" s="25" t="s">
        <v>20</v>
      </c>
      <c r="E746" s="65">
        <v>6.6000000000000005</v>
      </c>
      <c r="F746" s="65">
        <v>3.0999999999999996</v>
      </c>
      <c r="G746" s="65">
        <v>2.2000000000000002</v>
      </c>
      <c r="H746" s="65">
        <v>0.99999999999999989</v>
      </c>
      <c r="I746" s="66">
        <f t="shared" si="70"/>
        <v>12.899999999999999</v>
      </c>
    </row>
    <row r="747" spans="1:9">
      <c r="A747" s="87">
        <v>710</v>
      </c>
      <c r="B747" s="15" t="s">
        <v>907</v>
      </c>
      <c r="C747" s="17" t="s">
        <v>971</v>
      </c>
      <c r="D747" s="25" t="s">
        <v>20</v>
      </c>
      <c r="E747" s="65">
        <v>7.6000000000000005</v>
      </c>
      <c r="F747" s="65">
        <v>4.6000000000000014</v>
      </c>
      <c r="G747" s="65">
        <v>2.2000000000000002</v>
      </c>
      <c r="H747" s="65">
        <v>0.99999999999999989</v>
      </c>
      <c r="I747" s="66">
        <f t="shared" si="70"/>
        <v>15.400000000000002</v>
      </c>
    </row>
    <row r="748" spans="1:9" s="1" customFormat="1">
      <c r="A748" s="87">
        <v>711</v>
      </c>
      <c r="B748" s="69" t="s">
        <v>554</v>
      </c>
      <c r="C748" s="17" t="s">
        <v>971</v>
      </c>
      <c r="D748" s="25" t="s">
        <v>20</v>
      </c>
      <c r="E748" s="65">
        <v>6.6000000000000005</v>
      </c>
      <c r="F748" s="65">
        <v>3.0999999999999996</v>
      </c>
      <c r="G748" s="65">
        <v>2.2000000000000002</v>
      </c>
      <c r="H748" s="65">
        <v>0.99999999999999989</v>
      </c>
      <c r="I748" s="66">
        <f t="shared" si="70"/>
        <v>12.899999999999999</v>
      </c>
    </row>
    <row r="749" spans="1:9" s="1" customFormat="1">
      <c r="A749" s="87">
        <v>712</v>
      </c>
      <c r="B749" s="69" t="s">
        <v>555</v>
      </c>
      <c r="C749" s="17" t="s">
        <v>971</v>
      </c>
      <c r="D749" s="25" t="s">
        <v>20</v>
      </c>
      <c r="E749" s="65">
        <v>7.6000000000000005</v>
      </c>
      <c r="F749" s="65">
        <v>4.6000000000000014</v>
      </c>
      <c r="G749" s="65">
        <v>2.2000000000000002</v>
      </c>
      <c r="H749" s="65">
        <v>0.99999999999999989</v>
      </c>
      <c r="I749" s="66">
        <f t="shared" si="70"/>
        <v>15.400000000000002</v>
      </c>
    </row>
    <row r="750" spans="1:9" s="1" customFormat="1">
      <c r="A750" s="87">
        <v>713</v>
      </c>
      <c r="B750" s="72" t="s">
        <v>279</v>
      </c>
      <c r="C750" s="61" t="s">
        <v>972</v>
      </c>
      <c r="D750" s="25" t="s">
        <v>20</v>
      </c>
      <c r="E750" s="65">
        <v>6.1000000000000005</v>
      </c>
      <c r="F750" s="65">
        <v>4.6000000000000014</v>
      </c>
      <c r="G750" s="65">
        <v>3.2</v>
      </c>
      <c r="H750" s="65">
        <v>2.5000000000000004</v>
      </c>
      <c r="I750" s="66">
        <f t="shared" si="70"/>
        <v>16.400000000000002</v>
      </c>
    </row>
    <row r="751" spans="1:9" s="1" customFormat="1">
      <c r="A751" s="87">
        <v>714</v>
      </c>
      <c r="B751" s="15" t="s">
        <v>905</v>
      </c>
      <c r="C751" s="17" t="s">
        <v>971</v>
      </c>
      <c r="D751" s="25" t="s">
        <v>20</v>
      </c>
      <c r="E751" s="65">
        <v>7.1000000000000005</v>
      </c>
      <c r="F751" s="65">
        <v>4.6000000000000014</v>
      </c>
      <c r="G751" s="65">
        <v>2.7</v>
      </c>
      <c r="H751" s="65">
        <v>2.5000000000000004</v>
      </c>
      <c r="I751" s="66">
        <f t="shared" si="70"/>
        <v>16.900000000000002</v>
      </c>
    </row>
    <row r="752" spans="1:9" s="1" customFormat="1">
      <c r="A752" s="87">
        <v>715</v>
      </c>
      <c r="B752" s="72" t="s">
        <v>556</v>
      </c>
      <c r="C752" s="17" t="s">
        <v>971</v>
      </c>
      <c r="D752" s="25">
        <v>4</v>
      </c>
      <c r="E752" s="65">
        <v>9.1</v>
      </c>
      <c r="F752" s="65">
        <v>3.5999999999999996</v>
      </c>
      <c r="G752" s="65">
        <v>3.7</v>
      </c>
      <c r="H752" s="65">
        <v>2.0000000000000004</v>
      </c>
      <c r="I752" s="66">
        <f t="shared" si="70"/>
        <v>18.399999999999999</v>
      </c>
    </row>
    <row r="753" spans="1:9" s="1" customFormat="1" ht="15.75">
      <c r="A753" s="87">
        <v>716</v>
      </c>
      <c r="B753" s="59" t="s">
        <v>764</v>
      </c>
      <c r="C753" s="17" t="s">
        <v>971</v>
      </c>
      <c r="D753" s="25" t="s">
        <v>20</v>
      </c>
      <c r="E753" s="65">
        <v>7.6000000000000005</v>
      </c>
      <c r="F753" s="65">
        <v>4.6000000000000014</v>
      </c>
      <c r="G753" s="65">
        <v>2.2000000000000002</v>
      </c>
      <c r="H753" s="65">
        <v>0.99999999999999989</v>
      </c>
      <c r="I753" s="66">
        <f>SUM(E753:H753)</f>
        <v>15.400000000000002</v>
      </c>
    </row>
    <row r="754" spans="1:9" s="1" customFormat="1" ht="15.75">
      <c r="A754" s="87">
        <v>717</v>
      </c>
      <c r="B754" s="59" t="s">
        <v>765</v>
      </c>
      <c r="C754" s="17" t="s">
        <v>971</v>
      </c>
      <c r="D754" s="25" t="s">
        <v>20</v>
      </c>
      <c r="E754" s="65">
        <v>6.6000000000000005</v>
      </c>
      <c r="F754" s="65">
        <v>3.0999999999999996</v>
      </c>
      <c r="G754" s="65">
        <v>2.2000000000000002</v>
      </c>
      <c r="H754" s="65">
        <v>0.99999999999999989</v>
      </c>
      <c r="I754" s="66">
        <f>SUM(E754:H754)</f>
        <v>12.899999999999999</v>
      </c>
    </row>
    <row r="755" spans="1:9" s="1" customFormat="1" ht="15.75">
      <c r="A755" s="87">
        <v>718</v>
      </c>
      <c r="B755" s="110" t="s">
        <v>1095</v>
      </c>
      <c r="C755" s="17" t="s">
        <v>971</v>
      </c>
      <c r="D755" s="25" t="s">
        <v>20</v>
      </c>
      <c r="E755" s="65">
        <v>6.1000000000000005</v>
      </c>
      <c r="F755" s="65">
        <v>4.6000000000000014</v>
      </c>
      <c r="G755" s="65">
        <v>3.2</v>
      </c>
      <c r="H755" s="65">
        <v>3.7000000000000006</v>
      </c>
      <c r="I755" s="66">
        <f t="shared" ref="I755:I757" si="71">SUM(E755:H755)</f>
        <v>17.600000000000001</v>
      </c>
    </row>
    <row r="756" spans="1:9" s="1" customFormat="1">
      <c r="A756" s="87">
        <v>719</v>
      </c>
      <c r="B756" s="117" t="s">
        <v>1138</v>
      </c>
      <c r="C756" s="17" t="s">
        <v>971</v>
      </c>
      <c r="D756" s="25" t="s">
        <v>20</v>
      </c>
      <c r="E756" s="65">
        <v>7.1000000000000005</v>
      </c>
      <c r="F756" s="65">
        <v>4.6000000000000014</v>
      </c>
      <c r="G756" s="65">
        <v>2.7</v>
      </c>
      <c r="H756" s="65">
        <v>2.5000000000000004</v>
      </c>
      <c r="I756" s="66">
        <f t="shared" si="71"/>
        <v>16.900000000000002</v>
      </c>
    </row>
    <row r="757" spans="1:9" s="1" customFormat="1">
      <c r="A757" s="87">
        <v>720</v>
      </c>
      <c r="B757" s="117" t="s">
        <v>1139</v>
      </c>
      <c r="C757" s="17" t="s">
        <v>971</v>
      </c>
      <c r="D757" s="25">
        <v>2</v>
      </c>
      <c r="E757" s="65">
        <v>9.1</v>
      </c>
      <c r="F757" s="65">
        <v>4.6000000000000005</v>
      </c>
      <c r="G757" s="65">
        <v>2.7</v>
      </c>
      <c r="H757" s="65">
        <v>2.5000000000000004</v>
      </c>
      <c r="I757" s="66">
        <f t="shared" si="71"/>
        <v>18.899999999999999</v>
      </c>
    </row>
    <row r="758" spans="1:9" ht="14.25" customHeight="1">
      <c r="A758" s="27"/>
      <c r="B758" s="77"/>
      <c r="C758" s="74" t="s">
        <v>76</v>
      </c>
      <c r="D758" s="75">
        <f t="shared" ref="D758:I758" si="72">SUM(D718:D757)</f>
        <v>127</v>
      </c>
      <c r="E758" s="75">
        <f t="shared" si="72"/>
        <v>346.50000000000017</v>
      </c>
      <c r="F758" s="75">
        <f t="shared" si="72"/>
        <v>201.49999999999986</v>
      </c>
      <c r="G758" s="75">
        <f t="shared" si="72"/>
        <v>142.5</v>
      </c>
      <c r="H758" s="75">
        <f t="shared" si="72"/>
        <v>82.2</v>
      </c>
      <c r="I758" s="75">
        <f t="shared" si="72"/>
        <v>772.69999999999948</v>
      </c>
    </row>
    <row r="759" spans="1:9" ht="30" customHeight="1">
      <c r="A759" s="141" t="s">
        <v>557</v>
      </c>
      <c r="B759" s="141"/>
      <c r="C759" s="141"/>
      <c r="D759" s="141"/>
      <c r="E759" s="141"/>
      <c r="F759" s="141"/>
      <c r="G759" s="141"/>
      <c r="H759" s="141"/>
      <c r="I759" s="141"/>
    </row>
    <row r="760" spans="1:9" s="1" customFormat="1">
      <c r="A760" s="65">
        <v>721</v>
      </c>
      <c r="B760" s="17" t="s">
        <v>558</v>
      </c>
      <c r="C760" s="17" t="s">
        <v>973</v>
      </c>
      <c r="D760" s="64" t="s">
        <v>20</v>
      </c>
      <c r="E760" s="65">
        <v>6.6000000000000005</v>
      </c>
      <c r="F760" s="65">
        <v>2.5999999999999996</v>
      </c>
      <c r="G760" s="65">
        <v>2.2000000000000002</v>
      </c>
      <c r="H760" s="65">
        <v>0.99999999999999989</v>
      </c>
      <c r="I760" s="66">
        <f t="shared" ref="I760:I765" si="73">SUM(E760:H760)</f>
        <v>12.399999999999999</v>
      </c>
    </row>
    <row r="761" spans="1:9" s="1" customFormat="1">
      <c r="A761" s="65">
        <v>722</v>
      </c>
      <c r="B761" s="17" t="s">
        <v>1096</v>
      </c>
      <c r="C761" s="17" t="s">
        <v>973</v>
      </c>
      <c r="D761" s="64" t="s">
        <v>20</v>
      </c>
      <c r="E761" s="65">
        <v>7.6000000000000005</v>
      </c>
      <c r="F761" s="65">
        <v>4.6000000000000014</v>
      </c>
      <c r="G761" s="65">
        <v>2.2000000000000002</v>
      </c>
      <c r="H761" s="65">
        <v>0.99999999999999989</v>
      </c>
      <c r="I761" s="66">
        <f t="shared" si="73"/>
        <v>15.400000000000002</v>
      </c>
    </row>
    <row r="762" spans="1:9" s="1" customFormat="1">
      <c r="A762" s="65">
        <v>723</v>
      </c>
      <c r="B762" s="17" t="s">
        <v>896</v>
      </c>
      <c r="C762" s="17" t="s">
        <v>973</v>
      </c>
      <c r="D762" s="64" t="s">
        <v>20</v>
      </c>
      <c r="E762" s="65">
        <v>6.6000000000000005</v>
      </c>
      <c r="F762" s="65">
        <v>4.6000000000000014</v>
      </c>
      <c r="G762" s="65">
        <v>2.2000000000000002</v>
      </c>
      <c r="H762" s="65">
        <v>2.5000000000000004</v>
      </c>
      <c r="I762" s="66">
        <f t="shared" si="73"/>
        <v>15.900000000000002</v>
      </c>
    </row>
    <row r="763" spans="1:9" s="1" customFormat="1">
      <c r="A763" s="65">
        <v>724</v>
      </c>
      <c r="B763" s="17" t="s">
        <v>559</v>
      </c>
      <c r="C763" s="17" t="s">
        <v>973</v>
      </c>
      <c r="D763" s="64" t="s">
        <v>20</v>
      </c>
      <c r="E763" s="65">
        <v>7.6000000000000005</v>
      </c>
      <c r="F763" s="65">
        <v>4.6000000000000014</v>
      </c>
      <c r="G763" s="65">
        <v>2.7</v>
      </c>
      <c r="H763" s="65">
        <v>2.0000000000000004</v>
      </c>
      <c r="I763" s="66">
        <f t="shared" si="73"/>
        <v>16.900000000000002</v>
      </c>
    </row>
    <row r="764" spans="1:9" s="1" customFormat="1">
      <c r="A764" s="65">
        <v>725</v>
      </c>
      <c r="B764" s="15" t="s">
        <v>560</v>
      </c>
      <c r="C764" s="17" t="s">
        <v>973</v>
      </c>
      <c r="D764" s="25" t="s">
        <v>20</v>
      </c>
      <c r="E764" s="65">
        <v>6.6000000000000005</v>
      </c>
      <c r="F764" s="65">
        <v>3.5999999999999996</v>
      </c>
      <c r="G764" s="65">
        <v>2.2000000000000002</v>
      </c>
      <c r="H764" s="65">
        <v>2.0000000000000004</v>
      </c>
      <c r="I764" s="66">
        <f t="shared" si="73"/>
        <v>14.399999999999999</v>
      </c>
    </row>
    <row r="765" spans="1:9" s="1" customFormat="1">
      <c r="A765" s="65">
        <v>726</v>
      </c>
      <c r="B765" s="69" t="s">
        <v>561</v>
      </c>
      <c r="C765" s="17" t="s">
        <v>973</v>
      </c>
      <c r="D765" s="64" t="s">
        <v>20</v>
      </c>
      <c r="E765" s="65">
        <v>7.6000000000000005</v>
      </c>
      <c r="F765" s="65">
        <v>4.6000000000000014</v>
      </c>
      <c r="G765" s="65">
        <v>2.2000000000000002</v>
      </c>
      <c r="H765" s="65">
        <v>0.99999999999999989</v>
      </c>
      <c r="I765" s="66">
        <f t="shared" si="73"/>
        <v>15.400000000000002</v>
      </c>
    </row>
    <row r="766" spans="1:9" s="1" customFormat="1">
      <c r="A766" s="65">
        <v>727</v>
      </c>
      <c r="B766" s="72" t="s">
        <v>562</v>
      </c>
      <c r="C766" s="17" t="s">
        <v>973</v>
      </c>
      <c r="D766" s="64" t="s">
        <v>20</v>
      </c>
      <c r="E766" s="65">
        <v>6.6000000000000005</v>
      </c>
      <c r="F766" s="65">
        <v>4.6000000000000014</v>
      </c>
      <c r="G766" s="65">
        <v>2.2000000000000002</v>
      </c>
      <c r="H766" s="65">
        <v>2.5000000000000004</v>
      </c>
      <c r="I766" s="66">
        <f>SUM(E766:H766)</f>
        <v>15.900000000000002</v>
      </c>
    </row>
    <row r="767" spans="1:9" s="1" customFormat="1">
      <c r="A767" s="65">
        <v>728</v>
      </c>
      <c r="B767" s="120" t="s">
        <v>1157</v>
      </c>
      <c r="C767" s="17" t="s">
        <v>973</v>
      </c>
      <c r="D767" s="25" t="s">
        <v>20</v>
      </c>
      <c r="E767" s="65">
        <v>6.1000000000000005</v>
      </c>
      <c r="F767" s="65">
        <v>4.6000000000000014</v>
      </c>
      <c r="G767" s="65">
        <v>3.2</v>
      </c>
      <c r="H767" s="65">
        <v>3.7000000000000006</v>
      </c>
      <c r="I767" s="66">
        <f t="shared" ref="I767" si="74">SUM(E767:H767)</f>
        <v>17.600000000000001</v>
      </c>
    </row>
    <row r="768" spans="1:9">
      <c r="A768" s="90"/>
      <c r="B768" s="77"/>
      <c r="C768" s="74" t="s">
        <v>76</v>
      </c>
      <c r="D768" s="75">
        <f>SUM(D760:D763)</f>
        <v>0</v>
      </c>
      <c r="E768" s="75">
        <f>SUM(E760:E767)</f>
        <v>55.300000000000004</v>
      </c>
      <c r="F768" s="75">
        <f>SUM(F760:F767)</f>
        <v>33.800000000000011</v>
      </c>
      <c r="G768" s="75">
        <f>SUM(G760:G767)</f>
        <v>19.099999999999998</v>
      </c>
      <c r="H768" s="75">
        <f>SUM(H760:H767)</f>
        <v>15.700000000000001</v>
      </c>
      <c r="I768" s="75">
        <f>SUM(I760:I767)</f>
        <v>123.9</v>
      </c>
    </row>
    <row r="769" spans="1:941" ht="28.5" customHeight="1">
      <c r="A769" s="141" t="s">
        <v>563</v>
      </c>
      <c r="B769" s="141"/>
      <c r="C769" s="141"/>
      <c r="D769" s="141"/>
      <c r="E769" s="141"/>
      <c r="F769" s="141"/>
      <c r="G769" s="141"/>
      <c r="H769" s="141"/>
      <c r="I769" s="14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  <c r="IU769" s="1"/>
      <c r="IV769" s="1"/>
      <c r="IW769" s="1"/>
      <c r="IX769" s="1"/>
      <c r="IY769" s="1"/>
      <c r="IZ769" s="1"/>
      <c r="JA769" s="1"/>
      <c r="JB769" s="1"/>
      <c r="JC769" s="1"/>
      <c r="JD769" s="1"/>
      <c r="JE769" s="1"/>
      <c r="JF769" s="1"/>
      <c r="JG769" s="1"/>
      <c r="JH769" s="1"/>
      <c r="JI769" s="1"/>
      <c r="JJ769" s="1"/>
      <c r="JK769" s="1"/>
      <c r="JL769" s="1"/>
      <c r="JM769" s="1"/>
      <c r="JN769" s="1"/>
      <c r="JO769" s="1"/>
      <c r="JP769" s="1"/>
      <c r="JQ769" s="1"/>
      <c r="JR769" s="1"/>
      <c r="JS769" s="1"/>
      <c r="JT769" s="1"/>
      <c r="JU769" s="1"/>
      <c r="JV769" s="1"/>
      <c r="JW769" s="1"/>
      <c r="JX769" s="1"/>
      <c r="JY769" s="1"/>
      <c r="JZ769" s="1"/>
      <c r="KA769" s="1"/>
      <c r="KB769" s="1"/>
      <c r="KC769" s="1"/>
      <c r="KD769" s="1"/>
      <c r="KE769" s="1"/>
      <c r="KF769" s="1"/>
      <c r="KG769" s="1"/>
      <c r="KH769" s="1"/>
      <c r="KI769" s="1"/>
      <c r="KJ769" s="1"/>
      <c r="KK769" s="1"/>
      <c r="KL769" s="1"/>
      <c r="KM769" s="1"/>
      <c r="KN769" s="1"/>
      <c r="KO769" s="1"/>
      <c r="KP769" s="1"/>
      <c r="KQ769" s="1"/>
      <c r="KR769" s="1"/>
      <c r="KS769" s="1"/>
      <c r="KT769" s="1"/>
      <c r="KU769" s="1"/>
      <c r="KV769" s="1"/>
      <c r="KW769" s="1"/>
      <c r="KX769" s="1"/>
      <c r="KY769" s="1"/>
      <c r="KZ769" s="1"/>
      <c r="LA769" s="1"/>
      <c r="LB769" s="1"/>
      <c r="LC769" s="1"/>
      <c r="LD769" s="1"/>
      <c r="LE769" s="1"/>
      <c r="LF769" s="1"/>
      <c r="LG769" s="1"/>
      <c r="LH769" s="1"/>
      <c r="LI769" s="1"/>
      <c r="LJ769" s="1"/>
      <c r="LK769" s="1"/>
      <c r="LL769" s="1"/>
      <c r="LM769" s="1"/>
      <c r="LN769" s="1"/>
      <c r="LO769" s="1"/>
      <c r="LP769" s="1"/>
      <c r="LQ769" s="1"/>
      <c r="LR769" s="1"/>
      <c r="LS769" s="1"/>
      <c r="LT769" s="1"/>
      <c r="LU769" s="1"/>
      <c r="LV769" s="1"/>
      <c r="LW769" s="1"/>
      <c r="LX769" s="1"/>
      <c r="LY769" s="1"/>
      <c r="LZ769" s="1"/>
      <c r="MA769" s="1"/>
      <c r="MB769" s="1"/>
      <c r="MC769" s="1"/>
      <c r="MD769" s="1"/>
      <c r="ME769" s="1"/>
      <c r="MF769" s="1"/>
      <c r="MG769" s="1"/>
      <c r="MH769" s="1"/>
      <c r="MI769" s="1"/>
      <c r="MJ769" s="1"/>
      <c r="MK769" s="1"/>
      <c r="ML769" s="1"/>
      <c r="MM769" s="1"/>
      <c r="MN769" s="1"/>
      <c r="MO769" s="1"/>
      <c r="MP769" s="1"/>
      <c r="MQ769" s="1"/>
      <c r="MR769" s="1"/>
      <c r="MS769" s="1"/>
      <c r="MT769" s="1"/>
      <c r="MU769" s="1"/>
      <c r="MV769" s="1"/>
      <c r="MW769" s="1"/>
      <c r="MX769" s="1"/>
      <c r="MY769" s="1"/>
      <c r="MZ769" s="1"/>
      <c r="NA769" s="1"/>
      <c r="NB769" s="1"/>
      <c r="NC769" s="1"/>
      <c r="ND769" s="1"/>
      <c r="NE769" s="1"/>
      <c r="NF769" s="1"/>
      <c r="NG769" s="1"/>
      <c r="NH769" s="1"/>
      <c r="NI769" s="1"/>
      <c r="NJ769" s="1"/>
      <c r="NK769" s="1"/>
      <c r="NL769" s="1"/>
      <c r="NM769" s="1"/>
      <c r="NN769" s="1"/>
      <c r="NO769" s="1"/>
      <c r="NP769" s="1"/>
      <c r="NQ769" s="1"/>
      <c r="NR769" s="1"/>
      <c r="NS769" s="1"/>
      <c r="NT769" s="1"/>
      <c r="NU769" s="1"/>
      <c r="NV769" s="1"/>
      <c r="NW769" s="1"/>
      <c r="NX769" s="1"/>
      <c r="NY769" s="1"/>
      <c r="NZ769" s="1"/>
      <c r="OA769" s="1"/>
      <c r="OB769" s="1"/>
      <c r="OC769" s="1"/>
      <c r="OD769" s="1"/>
      <c r="OE769" s="1"/>
      <c r="OF769" s="1"/>
      <c r="OG769" s="1"/>
      <c r="OH769" s="1"/>
      <c r="OI769" s="1"/>
      <c r="OJ769" s="1"/>
      <c r="OK769" s="1"/>
      <c r="OL769" s="1"/>
      <c r="OM769" s="1"/>
      <c r="ON769" s="1"/>
      <c r="OO769" s="1"/>
      <c r="OP769" s="1"/>
      <c r="OQ769" s="1"/>
      <c r="OR769" s="1"/>
      <c r="OS769" s="1"/>
      <c r="OT769" s="1"/>
      <c r="OU769" s="1"/>
      <c r="OV769" s="1"/>
      <c r="OW769" s="1"/>
      <c r="OX769" s="1"/>
      <c r="OY769" s="1"/>
      <c r="OZ769" s="1"/>
      <c r="PA769" s="1"/>
      <c r="PB769" s="1"/>
      <c r="PC769" s="1"/>
      <c r="PD769" s="1"/>
      <c r="PE769" s="1"/>
      <c r="PF769" s="1"/>
      <c r="PG769" s="1"/>
      <c r="PH769" s="1"/>
      <c r="PI769" s="1"/>
      <c r="PJ769" s="1"/>
      <c r="PK769" s="1"/>
      <c r="PL769" s="1"/>
      <c r="PM769" s="1"/>
      <c r="PN769" s="1"/>
      <c r="PO769" s="1"/>
      <c r="PP769" s="1"/>
      <c r="PQ769" s="1"/>
      <c r="PR769" s="1"/>
      <c r="PS769" s="1"/>
      <c r="PT769" s="1"/>
      <c r="PU769" s="1"/>
      <c r="PV769" s="1"/>
      <c r="PW769" s="1"/>
      <c r="PX769" s="1"/>
      <c r="PY769" s="1"/>
      <c r="PZ769" s="1"/>
      <c r="QA769" s="1"/>
      <c r="QB769" s="1"/>
      <c r="QC769" s="1"/>
      <c r="QD769" s="1"/>
      <c r="QE769" s="1"/>
      <c r="QF769" s="1"/>
      <c r="QG769" s="1"/>
      <c r="QH769" s="1"/>
      <c r="QI769" s="1"/>
      <c r="QJ769" s="1"/>
      <c r="QK769" s="1"/>
      <c r="QL769" s="1"/>
      <c r="QM769" s="1"/>
      <c r="QN769" s="1"/>
      <c r="QO769" s="1"/>
      <c r="QP769" s="1"/>
      <c r="QQ769" s="1"/>
      <c r="QR769" s="1"/>
      <c r="QS769" s="1"/>
      <c r="QT769" s="1"/>
      <c r="QU769" s="1"/>
      <c r="QV769" s="1"/>
      <c r="QW769" s="1"/>
      <c r="QX769" s="1"/>
      <c r="QY769" s="1"/>
      <c r="QZ769" s="1"/>
      <c r="RA769" s="1"/>
      <c r="RB769" s="1"/>
      <c r="RC769" s="1"/>
      <c r="RD769" s="1"/>
      <c r="RE769" s="1"/>
      <c r="RF769" s="1"/>
      <c r="RG769" s="1"/>
      <c r="RH769" s="1"/>
      <c r="RI769" s="1"/>
      <c r="RJ769" s="1"/>
      <c r="RK769" s="1"/>
      <c r="RL769" s="1"/>
      <c r="RM769" s="1"/>
      <c r="RN769" s="1"/>
      <c r="RO769" s="1"/>
      <c r="RP769" s="1"/>
      <c r="RQ769" s="1"/>
      <c r="RR769" s="1"/>
      <c r="RS769" s="1"/>
      <c r="RT769" s="1"/>
      <c r="RU769" s="1"/>
      <c r="RV769" s="1"/>
      <c r="RW769" s="1"/>
      <c r="RX769" s="1"/>
      <c r="RY769" s="1"/>
      <c r="RZ769" s="1"/>
      <c r="SA769" s="1"/>
      <c r="SB769" s="1"/>
      <c r="SC769" s="1"/>
      <c r="SD769" s="1"/>
      <c r="SE769" s="1"/>
      <c r="SF769" s="1"/>
      <c r="SG769" s="1"/>
      <c r="SH769" s="1"/>
      <c r="SI769" s="1"/>
      <c r="SJ769" s="1"/>
      <c r="SK769" s="1"/>
      <c r="SL769" s="1"/>
      <c r="SM769" s="1"/>
      <c r="SN769" s="1"/>
      <c r="SO769" s="1"/>
      <c r="SP769" s="1"/>
      <c r="SQ769" s="1"/>
      <c r="SR769" s="1"/>
      <c r="SS769" s="1"/>
      <c r="ST769" s="1"/>
      <c r="SU769" s="1"/>
      <c r="SV769" s="1"/>
      <c r="SW769" s="1"/>
      <c r="SX769" s="1"/>
      <c r="SY769" s="1"/>
      <c r="SZ769" s="1"/>
      <c r="TA769" s="1"/>
      <c r="TB769" s="1"/>
      <c r="TC769" s="1"/>
      <c r="TD769" s="1"/>
      <c r="TE769" s="1"/>
      <c r="TF769" s="1"/>
      <c r="TG769" s="1"/>
      <c r="TH769" s="1"/>
      <c r="TI769" s="1"/>
      <c r="TJ769" s="1"/>
      <c r="TK769" s="1"/>
      <c r="TL769" s="1"/>
      <c r="TM769" s="1"/>
      <c r="TN769" s="1"/>
      <c r="TO769" s="1"/>
      <c r="TP769" s="1"/>
      <c r="TQ769" s="1"/>
      <c r="TR769" s="1"/>
      <c r="TS769" s="1"/>
      <c r="TT769" s="1"/>
      <c r="TU769" s="1"/>
      <c r="TV769" s="1"/>
      <c r="TW769" s="1"/>
      <c r="TX769" s="1"/>
      <c r="TY769" s="1"/>
      <c r="TZ769" s="1"/>
      <c r="UA769" s="1"/>
      <c r="UB769" s="1"/>
      <c r="UC769" s="1"/>
      <c r="UD769" s="1"/>
      <c r="UE769" s="1"/>
      <c r="UF769" s="1"/>
      <c r="UG769" s="1"/>
      <c r="UH769" s="1"/>
      <c r="UI769" s="1"/>
      <c r="UJ769" s="1"/>
      <c r="UK769" s="1"/>
      <c r="UL769" s="1"/>
      <c r="UM769" s="1"/>
      <c r="UN769" s="1"/>
      <c r="UO769" s="1"/>
      <c r="UP769" s="1"/>
      <c r="UQ769" s="1"/>
      <c r="UR769" s="1"/>
      <c r="US769" s="1"/>
      <c r="UT769" s="1"/>
      <c r="UU769" s="1"/>
      <c r="UV769" s="1"/>
      <c r="UW769" s="1"/>
      <c r="UX769" s="1"/>
      <c r="UY769" s="1"/>
      <c r="UZ769" s="1"/>
      <c r="VA769" s="1"/>
      <c r="VB769" s="1"/>
      <c r="VC769" s="1"/>
      <c r="VD769" s="1"/>
      <c r="VE769" s="1"/>
      <c r="VF769" s="1"/>
      <c r="VG769" s="1"/>
      <c r="VH769" s="1"/>
      <c r="VI769" s="1"/>
      <c r="VJ769" s="1"/>
      <c r="VK769" s="1"/>
      <c r="VL769" s="1"/>
      <c r="VM769" s="1"/>
      <c r="VN769" s="1"/>
      <c r="VO769" s="1"/>
      <c r="VP769" s="1"/>
      <c r="VQ769" s="1"/>
      <c r="VR769" s="1"/>
      <c r="VS769" s="1"/>
      <c r="VT769" s="1"/>
      <c r="VU769" s="1"/>
      <c r="VV769" s="1"/>
      <c r="VW769" s="1"/>
      <c r="VX769" s="1"/>
      <c r="VY769" s="1"/>
      <c r="VZ769" s="1"/>
      <c r="WA769" s="1"/>
      <c r="WB769" s="1"/>
      <c r="WC769" s="1"/>
      <c r="WD769" s="1"/>
      <c r="WE769" s="1"/>
      <c r="WF769" s="1"/>
      <c r="WG769" s="1"/>
      <c r="WH769" s="1"/>
      <c r="WI769" s="1"/>
      <c r="WJ769" s="1"/>
      <c r="WK769" s="1"/>
      <c r="WL769" s="1"/>
      <c r="WM769" s="1"/>
      <c r="WN769" s="1"/>
      <c r="WO769" s="1"/>
      <c r="WP769" s="1"/>
      <c r="WQ769" s="1"/>
      <c r="WR769" s="1"/>
      <c r="WS769" s="1"/>
      <c r="WT769" s="1"/>
      <c r="WU769" s="1"/>
      <c r="WV769" s="1"/>
      <c r="WW769" s="1"/>
      <c r="WX769" s="1"/>
      <c r="WY769" s="1"/>
      <c r="WZ769" s="1"/>
      <c r="XA769" s="1"/>
      <c r="XB769" s="1"/>
      <c r="XC769" s="1"/>
      <c r="XD769" s="1"/>
      <c r="XE769" s="1"/>
      <c r="XF769" s="1"/>
      <c r="XG769" s="1"/>
      <c r="XH769" s="1"/>
      <c r="XI769" s="1"/>
      <c r="XJ769" s="1"/>
      <c r="XK769" s="1"/>
      <c r="XL769" s="1"/>
      <c r="XM769" s="1"/>
      <c r="XN769" s="1"/>
      <c r="XO769" s="1"/>
      <c r="XP769" s="1"/>
      <c r="XQ769" s="1"/>
      <c r="XR769" s="1"/>
      <c r="XS769" s="1"/>
      <c r="XT769" s="1"/>
      <c r="XU769" s="1"/>
      <c r="XV769" s="1"/>
      <c r="XW769" s="1"/>
      <c r="XX769" s="1"/>
      <c r="XY769" s="1"/>
      <c r="XZ769" s="1"/>
      <c r="YA769" s="1"/>
      <c r="YB769" s="1"/>
      <c r="YC769" s="1"/>
      <c r="YD769" s="1"/>
      <c r="YE769" s="1"/>
      <c r="YF769" s="1"/>
      <c r="YG769" s="1"/>
      <c r="YH769" s="1"/>
      <c r="YI769" s="1"/>
      <c r="YJ769" s="1"/>
      <c r="YK769" s="1"/>
      <c r="YL769" s="1"/>
      <c r="YM769" s="1"/>
      <c r="YN769" s="1"/>
      <c r="YO769" s="1"/>
      <c r="YP769" s="1"/>
      <c r="YQ769" s="1"/>
      <c r="YR769" s="1"/>
      <c r="YS769" s="1"/>
      <c r="YT769" s="1"/>
      <c r="YU769" s="1"/>
      <c r="YV769" s="1"/>
      <c r="YW769" s="1"/>
      <c r="YX769" s="1"/>
      <c r="YY769" s="1"/>
      <c r="YZ769" s="1"/>
      <c r="ZA769" s="1"/>
      <c r="ZB769" s="1"/>
      <c r="ZC769" s="1"/>
      <c r="ZD769" s="1"/>
      <c r="ZE769" s="1"/>
      <c r="ZF769" s="1"/>
      <c r="ZG769" s="1"/>
      <c r="ZH769" s="1"/>
      <c r="ZI769" s="1"/>
      <c r="ZJ769" s="1"/>
      <c r="ZK769" s="1"/>
      <c r="ZL769" s="1"/>
      <c r="ZM769" s="1"/>
      <c r="ZN769" s="1"/>
      <c r="ZO769" s="1"/>
      <c r="ZP769" s="1"/>
      <c r="ZQ769" s="1"/>
      <c r="ZR769" s="1"/>
      <c r="ZS769" s="1"/>
      <c r="ZT769" s="1"/>
      <c r="ZU769" s="1"/>
      <c r="ZV769" s="1"/>
      <c r="ZW769" s="1"/>
      <c r="ZX769" s="1"/>
      <c r="ZY769" s="1"/>
      <c r="ZZ769" s="1"/>
      <c r="AAA769" s="1"/>
      <c r="AAB769" s="1"/>
      <c r="AAC769" s="1"/>
      <c r="AAD769" s="1"/>
      <c r="AAE769" s="1"/>
      <c r="AAF769" s="1"/>
      <c r="AAG769" s="1"/>
      <c r="AAH769" s="1"/>
      <c r="AAI769" s="1"/>
      <c r="AAJ769" s="1"/>
      <c r="AAK769" s="1"/>
      <c r="AAL769" s="1"/>
      <c r="AAM769" s="1"/>
      <c r="AAN769" s="1"/>
      <c r="AAO769" s="1"/>
      <c r="AAP769" s="1"/>
      <c r="AAQ769" s="1"/>
      <c r="AAR769" s="1"/>
      <c r="AAS769" s="1"/>
      <c r="AAT769" s="1"/>
      <c r="AAU769" s="1"/>
      <c r="AAV769" s="1"/>
      <c r="AAW769" s="1"/>
      <c r="AAX769" s="1"/>
      <c r="AAY769" s="1"/>
      <c r="AAZ769" s="1"/>
      <c r="ABA769" s="1"/>
      <c r="ABB769" s="1"/>
      <c r="ABC769" s="1"/>
      <c r="ABD769" s="1"/>
      <c r="ABE769" s="1"/>
      <c r="ABF769" s="1"/>
      <c r="ABG769" s="1"/>
      <c r="ABH769" s="1"/>
      <c r="ABI769" s="1"/>
      <c r="ABJ769" s="1"/>
      <c r="ABK769" s="1"/>
      <c r="ABL769" s="1"/>
      <c r="ABM769" s="1"/>
      <c r="ABN769" s="1"/>
      <c r="ABO769" s="1"/>
      <c r="ABP769" s="1"/>
      <c r="ABQ769" s="1"/>
      <c r="ABR769" s="1"/>
      <c r="ABS769" s="1"/>
      <c r="ABT769" s="1"/>
      <c r="ABU769" s="1"/>
      <c r="ABV769" s="1"/>
      <c r="ABW769" s="1"/>
      <c r="ABX769" s="1"/>
      <c r="ABY769" s="1"/>
      <c r="ABZ769" s="1"/>
      <c r="ACA769" s="1"/>
      <c r="ACB769" s="1"/>
      <c r="ACC769" s="1"/>
      <c r="ACD769" s="1"/>
      <c r="ACE769" s="1"/>
      <c r="ACF769" s="1"/>
      <c r="ACG769" s="1"/>
      <c r="ACH769" s="1"/>
      <c r="ACI769" s="1"/>
      <c r="ACJ769" s="1"/>
      <c r="ACK769" s="1"/>
      <c r="ACL769" s="1"/>
      <c r="ACM769" s="1"/>
      <c r="ACN769" s="1"/>
      <c r="ACO769" s="1"/>
      <c r="ACP769" s="1"/>
      <c r="ACQ769" s="1"/>
      <c r="ACR769" s="1"/>
      <c r="ACS769" s="1"/>
      <c r="ACT769" s="1"/>
      <c r="ACU769" s="1"/>
      <c r="ACV769" s="1"/>
      <c r="ACW769" s="1"/>
      <c r="ACX769" s="1"/>
      <c r="ACY769" s="1"/>
      <c r="ACZ769" s="1"/>
      <c r="ADA769" s="1"/>
      <c r="ADB769" s="1"/>
      <c r="ADC769" s="1"/>
      <c r="ADD769" s="1"/>
      <c r="ADE769" s="1"/>
      <c r="ADF769" s="1"/>
      <c r="ADG769" s="1"/>
      <c r="ADH769" s="1"/>
      <c r="ADI769" s="1"/>
      <c r="ADJ769" s="1"/>
      <c r="ADK769" s="1"/>
      <c r="ADL769" s="1"/>
      <c r="ADM769" s="1"/>
      <c r="ADN769" s="1"/>
      <c r="ADO769" s="1"/>
      <c r="ADP769" s="1"/>
      <c r="ADQ769" s="1"/>
      <c r="ADR769" s="1"/>
      <c r="ADS769" s="1"/>
      <c r="ADT769" s="1"/>
      <c r="ADU769" s="1"/>
      <c r="ADV769" s="1"/>
      <c r="ADW769" s="1"/>
      <c r="ADX769" s="1"/>
      <c r="ADY769" s="1"/>
      <c r="ADZ769" s="1"/>
      <c r="AEA769" s="1"/>
      <c r="AEB769" s="1"/>
      <c r="AEC769" s="1"/>
      <c r="AED769" s="1"/>
      <c r="AEE769" s="1"/>
      <c r="AEF769" s="1"/>
      <c r="AEG769" s="1"/>
      <c r="AEH769" s="1"/>
      <c r="AEI769" s="1"/>
      <c r="AEJ769" s="1"/>
      <c r="AEK769" s="1"/>
      <c r="AEL769" s="1"/>
      <c r="AEM769" s="1"/>
      <c r="AEN769" s="1"/>
      <c r="AEO769" s="1"/>
      <c r="AEP769" s="1"/>
      <c r="AEQ769" s="1"/>
      <c r="AER769" s="1"/>
      <c r="AES769" s="1"/>
      <c r="AET769" s="1"/>
      <c r="AEU769" s="1"/>
      <c r="AEV769" s="1"/>
      <c r="AEW769" s="1"/>
      <c r="AEX769" s="1"/>
      <c r="AEY769" s="1"/>
      <c r="AEZ769" s="1"/>
      <c r="AFA769" s="1"/>
      <c r="AFB769" s="1"/>
      <c r="AFC769" s="1"/>
      <c r="AFD769" s="1"/>
      <c r="AFE769" s="1"/>
      <c r="AFF769" s="1"/>
      <c r="AFG769" s="1"/>
      <c r="AFH769" s="1"/>
      <c r="AFI769" s="1"/>
      <c r="AFJ769" s="1"/>
      <c r="AFK769" s="1"/>
      <c r="AFL769" s="1"/>
      <c r="AFM769" s="1"/>
      <c r="AFN769" s="1"/>
      <c r="AFO769" s="1"/>
      <c r="AFP769" s="1"/>
      <c r="AFQ769" s="1"/>
      <c r="AFR769" s="1"/>
      <c r="AFS769" s="1"/>
      <c r="AFT769" s="1"/>
      <c r="AFU769" s="1"/>
      <c r="AFV769" s="1"/>
      <c r="AFW769" s="1"/>
      <c r="AFX769" s="1"/>
      <c r="AFY769" s="1"/>
      <c r="AFZ769" s="1"/>
      <c r="AGA769" s="1"/>
      <c r="AGB769" s="1"/>
      <c r="AGC769" s="1"/>
      <c r="AGD769" s="1"/>
      <c r="AGE769" s="1"/>
      <c r="AGF769" s="1"/>
      <c r="AGG769" s="1"/>
      <c r="AGH769" s="1"/>
      <c r="AGI769" s="1"/>
      <c r="AGJ769" s="1"/>
      <c r="AGK769" s="1"/>
      <c r="AGL769" s="1"/>
      <c r="AGM769" s="1"/>
      <c r="AGN769" s="1"/>
      <c r="AGO769" s="1"/>
      <c r="AGP769" s="1"/>
      <c r="AGQ769" s="1"/>
      <c r="AGR769" s="1"/>
      <c r="AGS769" s="1"/>
      <c r="AGT769" s="1"/>
      <c r="AGU769" s="1"/>
      <c r="AGV769" s="1"/>
      <c r="AGW769" s="1"/>
      <c r="AGX769" s="1"/>
      <c r="AGY769" s="1"/>
      <c r="AGZ769" s="1"/>
      <c r="AHA769" s="1"/>
      <c r="AHB769" s="1"/>
      <c r="AHC769" s="1"/>
      <c r="AHD769" s="1"/>
      <c r="AHE769" s="1"/>
      <c r="AHF769" s="1"/>
      <c r="AHG769" s="1"/>
      <c r="AHH769" s="1"/>
      <c r="AHI769" s="1"/>
      <c r="AHJ769" s="1"/>
      <c r="AHK769" s="1"/>
      <c r="AHL769" s="1"/>
      <c r="AHM769" s="1"/>
      <c r="AHN769" s="1"/>
      <c r="AHO769" s="1"/>
      <c r="AHP769" s="1"/>
      <c r="AHQ769" s="1"/>
      <c r="AHR769" s="1"/>
      <c r="AHS769" s="1"/>
      <c r="AHT769" s="1"/>
      <c r="AHU769" s="1"/>
      <c r="AHV769" s="1"/>
      <c r="AHW769" s="1"/>
      <c r="AHX769" s="1"/>
      <c r="AHY769" s="1"/>
      <c r="AHZ769" s="1"/>
      <c r="AIA769" s="1"/>
      <c r="AIB769" s="1"/>
      <c r="AIC769" s="1"/>
      <c r="AID769" s="1"/>
      <c r="AIE769" s="1"/>
      <c r="AIF769" s="1"/>
      <c r="AIG769" s="1"/>
      <c r="AIH769" s="1"/>
      <c r="AII769" s="1"/>
      <c r="AIJ769" s="1"/>
      <c r="AIK769" s="1"/>
      <c r="AIL769" s="1"/>
      <c r="AIM769" s="1"/>
      <c r="AIN769" s="1"/>
      <c r="AIO769" s="1"/>
      <c r="AIP769" s="1"/>
      <c r="AIQ769" s="1"/>
      <c r="AIR769" s="1"/>
      <c r="AIS769" s="1"/>
      <c r="AIT769" s="1"/>
      <c r="AIU769" s="1"/>
      <c r="AIV769" s="1"/>
      <c r="AIW769" s="1"/>
      <c r="AIX769" s="1"/>
      <c r="AIY769" s="1"/>
      <c r="AIZ769" s="1"/>
      <c r="AJA769" s="1"/>
      <c r="AJB769" s="1"/>
      <c r="AJC769" s="1"/>
      <c r="AJD769" s="1"/>
      <c r="AJE769" s="1"/>
    </row>
    <row r="770" spans="1:941" s="1" customFormat="1">
      <c r="A770" s="68">
        <v>729</v>
      </c>
      <c r="B770" s="82" t="s">
        <v>564</v>
      </c>
      <c r="C770" s="100" t="s">
        <v>974</v>
      </c>
      <c r="D770" s="68">
        <v>6</v>
      </c>
      <c r="E770" s="65">
        <v>0</v>
      </c>
      <c r="F770" s="65">
        <v>0</v>
      </c>
      <c r="G770" s="65">
        <v>0</v>
      </c>
      <c r="H770" s="65">
        <v>0</v>
      </c>
      <c r="I770" s="66">
        <f t="shared" ref="I770:I776" si="75">SUM(E770:H770)</f>
        <v>0</v>
      </c>
    </row>
    <row r="771" spans="1:941" s="1" customFormat="1">
      <c r="A771" s="68">
        <v>730</v>
      </c>
      <c r="B771" s="82" t="s">
        <v>565</v>
      </c>
      <c r="C771" s="100" t="s">
        <v>974</v>
      </c>
      <c r="D771" s="68">
        <v>6</v>
      </c>
      <c r="E771" s="65">
        <v>0</v>
      </c>
      <c r="F771" s="65">
        <v>0</v>
      </c>
      <c r="G771" s="65">
        <v>0</v>
      </c>
      <c r="H771" s="65">
        <v>0</v>
      </c>
      <c r="I771" s="66">
        <f t="shared" si="75"/>
        <v>0</v>
      </c>
    </row>
    <row r="772" spans="1:941" s="1" customFormat="1">
      <c r="A772" s="68">
        <v>731</v>
      </c>
      <c r="B772" s="82" t="s">
        <v>566</v>
      </c>
      <c r="C772" s="100" t="s">
        <v>974</v>
      </c>
      <c r="D772" s="68">
        <v>6</v>
      </c>
      <c r="E772" s="65">
        <v>0</v>
      </c>
      <c r="F772" s="65">
        <v>0</v>
      </c>
      <c r="G772" s="65">
        <v>0</v>
      </c>
      <c r="H772" s="65">
        <v>0</v>
      </c>
      <c r="I772" s="66">
        <f t="shared" si="75"/>
        <v>0</v>
      </c>
    </row>
    <row r="773" spans="1:941" s="1" customFormat="1">
      <c r="A773" s="68">
        <v>732</v>
      </c>
      <c r="B773" s="82" t="s">
        <v>567</v>
      </c>
      <c r="C773" s="100" t="s">
        <v>974</v>
      </c>
      <c r="D773" s="68">
        <v>6</v>
      </c>
      <c r="E773" s="65">
        <v>0</v>
      </c>
      <c r="F773" s="65">
        <v>0</v>
      </c>
      <c r="G773" s="65">
        <v>0</v>
      </c>
      <c r="H773" s="65">
        <v>0</v>
      </c>
      <c r="I773" s="66">
        <f t="shared" si="75"/>
        <v>0</v>
      </c>
    </row>
    <row r="774" spans="1:941" s="1" customFormat="1">
      <c r="A774" s="68">
        <v>733</v>
      </c>
      <c r="B774" s="82" t="s">
        <v>568</v>
      </c>
      <c r="C774" s="100" t="s">
        <v>974</v>
      </c>
      <c r="D774" s="68">
        <v>6</v>
      </c>
      <c r="E774" s="65">
        <v>0</v>
      </c>
      <c r="F774" s="65">
        <v>0</v>
      </c>
      <c r="G774" s="65">
        <v>0</v>
      </c>
      <c r="H774" s="65">
        <v>0</v>
      </c>
      <c r="I774" s="66">
        <f t="shared" si="75"/>
        <v>0</v>
      </c>
    </row>
    <row r="775" spans="1:941" s="1" customFormat="1">
      <c r="A775" s="68">
        <v>734</v>
      </c>
      <c r="B775" s="98" t="s">
        <v>569</v>
      </c>
      <c r="C775" s="100" t="s">
        <v>974</v>
      </c>
      <c r="D775" s="68">
        <v>6</v>
      </c>
      <c r="E775" s="65">
        <v>0</v>
      </c>
      <c r="F775" s="65">
        <v>0</v>
      </c>
      <c r="G775" s="65">
        <v>0</v>
      </c>
      <c r="H775" s="65">
        <v>0</v>
      </c>
      <c r="I775" s="66">
        <f t="shared" si="75"/>
        <v>0</v>
      </c>
    </row>
    <row r="776" spans="1:941" s="1" customFormat="1">
      <c r="A776" s="68">
        <v>735</v>
      </c>
      <c r="B776" s="98" t="s">
        <v>570</v>
      </c>
      <c r="C776" s="100" t="s">
        <v>974</v>
      </c>
      <c r="D776" s="68">
        <v>6</v>
      </c>
      <c r="E776" s="65">
        <v>0</v>
      </c>
      <c r="F776" s="65">
        <v>0</v>
      </c>
      <c r="G776" s="65">
        <v>0</v>
      </c>
      <c r="H776" s="65">
        <v>0</v>
      </c>
      <c r="I776" s="66">
        <f t="shared" si="75"/>
        <v>0</v>
      </c>
    </row>
    <row r="777" spans="1:941" s="1" customFormat="1">
      <c r="A777" s="68">
        <v>736</v>
      </c>
      <c r="B777" s="21" t="s">
        <v>571</v>
      </c>
      <c r="C777" s="100" t="s">
        <v>974</v>
      </c>
      <c r="D777" s="68">
        <v>6</v>
      </c>
      <c r="E777" s="65">
        <v>0</v>
      </c>
      <c r="F777" s="65">
        <v>0</v>
      </c>
      <c r="G777" s="65">
        <v>0</v>
      </c>
      <c r="H777" s="65">
        <v>0</v>
      </c>
      <c r="I777" s="66">
        <f t="shared" ref="I777:I782" si="76">SUM(E777:H777)</f>
        <v>0</v>
      </c>
    </row>
    <row r="778" spans="1:941" s="1" customFormat="1">
      <c r="A778" s="68">
        <v>737</v>
      </c>
      <c r="B778" s="21" t="s">
        <v>572</v>
      </c>
      <c r="C778" s="100" t="s">
        <v>974</v>
      </c>
      <c r="D778" s="68">
        <v>6</v>
      </c>
      <c r="E778" s="65">
        <v>0</v>
      </c>
      <c r="F778" s="65">
        <v>0</v>
      </c>
      <c r="G778" s="65">
        <v>0</v>
      </c>
      <c r="H778" s="65">
        <v>0</v>
      </c>
      <c r="I778" s="66">
        <f t="shared" si="76"/>
        <v>0</v>
      </c>
    </row>
    <row r="779" spans="1:941" s="1" customFormat="1">
      <c r="A779" s="68">
        <v>738</v>
      </c>
      <c r="B779" s="21" t="s">
        <v>573</v>
      </c>
      <c r="C779" s="100" t="s">
        <v>974</v>
      </c>
      <c r="D779" s="68">
        <v>6</v>
      </c>
      <c r="E779" s="65">
        <v>0</v>
      </c>
      <c r="F779" s="65">
        <v>0</v>
      </c>
      <c r="G779" s="65">
        <v>0</v>
      </c>
      <c r="H779" s="65">
        <v>0</v>
      </c>
      <c r="I779" s="66">
        <f t="shared" si="76"/>
        <v>0</v>
      </c>
    </row>
    <row r="780" spans="1:941" s="1" customFormat="1">
      <c r="A780" s="68">
        <v>739</v>
      </c>
      <c r="B780" s="21" t="s">
        <v>574</v>
      </c>
      <c r="C780" s="100" t="s">
        <v>974</v>
      </c>
      <c r="D780" s="68">
        <v>2</v>
      </c>
      <c r="E780" s="65">
        <v>0</v>
      </c>
      <c r="F780" s="65">
        <v>0</v>
      </c>
      <c r="G780" s="65">
        <v>0</v>
      </c>
      <c r="H780" s="65">
        <v>0</v>
      </c>
      <c r="I780" s="66">
        <f t="shared" si="76"/>
        <v>0</v>
      </c>
    </row>
    <row r="781" spans="1:941" s="1" customFormat="1">
      <c r="A781" s="68">
        <v>740</v>
      </c>
      <c r="B781" s="21" t="s">
        <v>575</v>
      </c>
      <c r="C781" s="100" t="s">
        <v>974</v>
      </c>
      <c r="D781" s="68">
        <v>2</v>
      </c>
      <c r="E781" s="65">
        <v>0</v>
      </c>
      <c r="F781" s="65">
        <v>0</v>
      </c>
      <c r="G781" s="65">
        <v>0</v>
      </c>
      <c r="H781" s="65">
        <v>0</v>
      </c>
      <c r="I781" s="66">
        <f t="shared" si="76"/>
        <v>0</v>
      </c>
    </row>
    <row r="782" spans="1:941" s="1" customFormat="1">
      <c r="A782" s="68">
        <v>741</v>
      </c>
      <c r="B782" s="21" t="s">
        <v>576</v>
      </c>
      <c r="C782" s="100" t="s">
        <v>974</v>
      </c>
      <c r="D782" s="68">
        <v>2</v>
      </c>
      <c r="E782" s="65">
        <v>0</v>
      </c>
      <c r="F782" s="65">
        <v>0</v>
      </c>
      <c r="G782" s="65">
        <v>0</v>
      </c>
      <c r="H782" s="65">
        <v>0</v>
      </c>
      <c r="I782" s="66">
        <f t="shared" si="76"/>
        <v>0</v>
      </c>
    </row>
    <row r="783" spans="1:941" ht="18.75" customHeight="1">
      <c r="A783" s="81"/>
      <c r="B783" s="77"/>
      <c r="C783" s="74" t="s">
        <v>76</v>
      </c>
      <c r="D783" s="86">
        <f t="shared" ref="D783:I783" si="77">SUM(D770:D782)</f>
        <v>66</v>
      </c>
      <c r="E783" s="86">
        <f t="shared" si="77"/>
        <v>0</v>
      </c>
      <c r="F783" s="86">
        <f t="shared" si="77"/>
        <v>0</v>
      </c>
      <c r="G783" s="86">
        <f t="shared" si="77"/>
        <v>0</v>
      </c>
      <c r="H783" s="86">
        <f t="shared" si="77"/>
        <v>0</v>
      </c>
      <c r="I783" s="86">
        <f t="shared" si="77"/>
        <v>0</v>
      </c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  <c r="IU783" s="1"/>
      <c r="IV783" s="1"/>
      <c r="IW783" s="1"/>
      <c r="IX783" s="1"/>
      <c r="IY783" s="1"/>
      <c r="IZ783" s="1"/>
      <c r="JA783" s="1"/>
      <c r="JB783" s="1"/>
      <c r="JC783" s="1"/>
      <c r="JD783" s="1"/>
      <c r="JE783" s="1"/>
      <c r="JF783" s="1"/>
      <c r="JG783" s="1"/>
      <c r="JH783" s="1"/>
      <c r="JI783" s="1"/>
      <c r="JJ783" s="1"/>
      <c r="JK783" s="1"/>
      <c r="JL783" s="1"/>
      <c r="JM783" s="1"/>
      <c r="JN783" s="1"/>
      <c r="JO783" s="1"/>
      <c r="JP783" s="1"/>
      <c r="JQ783" s="1"/>
      <c r="JR783" s="1"/>
      <c r="JS783" s="1"/>
      <c r="JT783" s="1"/>
      <c r="JU783" s="1"/>
      <c r="JV783" s="1"/>
      <c r="JW783" s="1"/>
      <c r="JX783" s="1"/>
      <c r="JY783" s="1"/>
      <c r="JZ783" s="1"/>
      <c r="KA783" s="1"/>
      <c r="KB783" s="1"/>
      <c r="KC783" s="1"/>
      <c r="KD783" s="1"/>
      <c r="KE783" s="1"/>
      <c r="KF783" s="1"/>
      <c r="KG783" s="1"/>
      <c r="KH783" s="1"/>
      <c r="KI783" s="1"/>
      <c r="KJ783" s="1"/>
      <c r="KK783" s="1"/>
      <c r="KL783" s="1"/>
      <c r="KM783" s="1"/>
      <c r="KN783" s="1"/>
      <c r="KO783" s="1"/>
      <c r="KP783" s="1"/>
      <c r="KQ783" s="1"/>
      <c r="KR783" s="1"/>
      <c r="KS783" s="1"/>
      <c r="KT783" s="1"/>
      <c r="KU783" s="1"/>
      <c r="KV783" s="1"/>
      <c r="KW783" s="1"/>
      <c r="KX783" s="1"/>
      <c r="KY783" s="1"/>
      <c r="KZ783" s="1"/>
      <c r="LA783" s="1"/>
      <c r="LB783" s="1"/>
      <c r="LC783" s="1"/>
      <c r="LD783" s="1"/>
      <c r="LE783" s="1"/>
      <c r="LF783" s="1"/>
      <c r="LG783" s="1"/>
      <c r="LH783" s="1"/>
      <c r="LI783" s="1"/>
      <c r="LJ783" s="1"/>
      <c r="LK783" s="1"/>
      <c r="LL783" s="1"/>
      <c r="LM783" s="1"/>
      <c r="LN783" s="1"/>
      <c r="LO783" s="1"/>
      <c r="LP783" s="1"/>
      <c r="LQ783" s="1"/>
      <c r="LR783" s="1"/>
      <c r="LS783" s="1"/>
      <c r="LT783" s="1"/>
      <c r="LU783" s="1"/>
      <c r="LV783" s="1"/>
      <c r="LW783" s="1"/>
      <c r="LX783" s="1"/>
      <c r="LY783" s="1"/>
      <c r="LZ783" s="1"/>
      <c r="MA783" s="1"/>
      <c r="MB783" s="1"/>
      <c r="MC783" s="1"/>
      <c r="MD783" s="1"/>
      <c r="ME783" s="1"/>
      <c r="MF783" s="1"/>
      <c r="MG783" s="1"/>
      <c r="MH783" s="1"/>
      <c r="MI783" s="1"/>
      <c r="MJ783" s="1"/>
      <c r="MK783" s="1"/>
      <c r="ML783" s="1"/>
      <c r="MM783" s="1"/>
      <c r="MN783" s="1"/>
      <c r="MO783" s="1"/>
      <c r="MP783" s="1"/>
      <c r="MQ783" s="1"/>
      <c r="MR783" s="1"/>
      <c r="MS783" s="1"/>
      <c r="MT783" s="1"/>
      <c r="MU783" s="1"/>
      <c r="MV783" s="1"/>
      <c r="MW783" s="1"/>
      <c r="MX783" s="1"/>
      <c r="MY783" s="1"/>
      <c r="MZ783" s="1"/>
      <c r="NA783" s="1"/>
      <c r="NB783" s="1"/>
      <c r="NC783" s="1"/>
      <c r="ND783" s="1"/>
      <c r="NE783" s="1"/>
      <c r="NF783" s="1"/>
      <c r="NG783" s="1"/>
      <c r="NH783" s="1"/>
      <c r="NI783" s="1"/>
      <c r="NJ783" s="1"/>
      <c r="NK783" s="1"/>
      <c r="NL783" s="1"/>
      <c r="NM783" s="1"/>
      <c r="NN783" s="1"/>
      <c r="NO783" s="1"/>
      <c r="NP783" s="1"/>
      <c r="NQ783" s="1"/>
      <c r="NR783" s="1"/>
      <c r="NS783" s="1"/>
      <c r="NT783" s="1"/>
      <c r="NU783" s="1"/>
      <c r="NV783" s="1"/>
      <c r="NW783" s="1"/>
      <c r="NX783" s="1"/>
      <c r="NY783" s="1"/>
      <c r="NZ783" s="1"/>
      <c r="OA783" s="1"/>
      <c r="OB783" s="1"/>
      <c r="OC783" s="1"/>
      <c r="OD783" s="1"/>
      <c r="OE783" s="1"/>
      <c r="OF783" s="1"/>
      <c r="OG783" s="1"/>
      <c r="OH783" s="1"/>
      <c r="OI783" s="1"/>
      <c r="OJ783" s="1"/>
      <c r="OK783" s="1"/>
      <c r="OL783" s="1"/>
      <c r="OM783" s="1"/>
      <c r="ON783" s="1"/>
      <c r="OO783" s="1"/>
      <c r="OP783" s="1"/>
      <c r="OQ783" s="1"/>
      <c r="OR783" s="1"/>
      <c r="OS783" s="1"/>
      <c r="OT783" s="1"/>
      <c r="OU783" s="1"/>
      <c r="OV783" s="1"/>
      <c r="OW783" s="1"/>
      <c r="OX783" s="1"/>
      <c r="OY783" s="1"/>
      <c r="OZ783" s="1"/>
      <c r="PA783" s="1"/>
      <c r="PB783" s="1"/>
      <c r="PC783" s="1"/>
      <c r="PD783" s="1"/>
      <c r="PE783" s="1"/>
      <c r="PF783" s="1"/>
      <c r="PG783" s="1"/>
      <c r="PH783" s="1"/>
      <c r="PI783" s="1"/>
      <c r="PJ783" s="1"/>
      <c r="PK783" s="1"/>
      <c r="PL783" s="1"/>
      <c r="PM783" s="1"/>
      <c r="PN783" s="1"/>
      <c r="PO783" s="1"/>
      <c r="PP783" s="1"/>
      <c r="PQ783" s="1"/>
      <c r="PR783" s="1"/>
      <c r="PS783" s="1"/>
      <c r="PT783" s="1"/>
      <c r="PU783" s="1"/>
      <c r="PV783" s="1"/>
      <c r="PW783" s="1"/>
      <c r="PX783" s="1"/>
      <c r="PY783" s="1"/>
      <c r="PZ783" s="1"/>
      <c r="QA783" s="1"/>
      <c r="QB783" s="1"/>
      <c r="QC783" s="1"/>
      <c r="QD783" s="1"/>
      <c r="QE783" s="1"/>
      <c r="QF783" s="1"/>
      <c r="QG783" s="1"/>
      <c r="QH783" s="1"/>
      <c r="QI783" s="1"/>
      <c r="QJ783" s="1"/>
      <c r="QK783" s="1"/>
      <c r="QL783" s="1"/>
      <c r="QM783" s="1"/>
      <c r="QN783" s="1"/>
      <c r="QO783" s="1"/>
      <c r="QP783" s="1"/>
      <c r="QQ783" s="1"/>
      <c r="QR783" s="1"/>
      <c r="QS783" s="1"/>
      <c r="QT783" s="1"/>
      <c r="QU783" s="1"/>
      <c r="QV783" s="1"/>
      <c r="QW783" s="1"/>
      <c r="QX783" s="1"/>
      <c r="QY783" s="1"/>
      <c r="QZ783" s="1"/>
      <c r="RA783" s="1"/>
      <c r="RB783" s="1"/>
      <c r="RC783" s="1"/>
      <c r="RD783" s="1"/>
      <c r="RE783" s="1"/>
      <c r="RF783" s="1"/>
      <c r="RG783" s="1"/>
      <c r="RH783" s="1"/>
      <c r="RI783" s="1"/>
      <c r="RJ783" s="1"/>
      <c r="RK783" s="1"/>
      <c r="RL783" s="1"/>
      <c r="RM783" s="1"/>
      <c r="RN783" s="1"/>
      <c r="RO783" s="1"/>
      <c r="RP783" s="1"/>
      <c r="RQ783" s="1"/>
      <c r="RR783" s="1"/>
      <c r="RS783" s="1"/>
      <c r="RT783" s="1"/>
      <c r="RU783" s="1"/>
      <c r="RV783" s="1"/>
      <c r="RW783" s="1"/>
      <c r="RX783" s="1"/>
      <c r="RY783" s="1"/>
      <c r="RZ783" s="1"/>
      <c r="SA783" s="1"/>
      <c r="SB783" s="1"/>
      <c r="SC783" s="1"/>
      <c r="SD783" s="1"/>
      <c r="SE783" s="1"/>
      <c r="SF783" s="1"/>
      <c r="SG783" s="1"/>
      <c r="SH783" s="1"/>
      <c r="SI783" s="1"/>
      <c r="SJ783" s="1"/>
      <c r="SK783" s="1"/>
      <c r="SL783" s="1"/>
      <c r="SM783" s="1"/>
      <c r="SN783" s="1"/>
      <c r="SO783" s="1"/>
      <c r="SP783" s="1"/>
      <c r="SQ783" s="1"/>
      <c r="SR783" s="1"/>
      <c r="SS783" s="1"/>
      <c r="ST783" s="1"/>
      <c r="SU783" s="1"/>
      <c r="SV783" s="1"/>
      <c r="SW783" s="1"/>
      <c r="SX783" s="1"/>
      <c r="SY783" s="1"/>
      <c r="SZ783" s="1"/>
      <c r="TA783" s="1"/>
      <c r="TB783" s="1"/>
      <c r="TC783" s="1"/>
      <c r="TD783" s="1"/>
      <c r="TE783" s="1"/>
      <c r="TF783" s="1"/>
      <c r="TG783" s="1"/>
      <c r="TH783" s="1"/>
      <c r="TI783" s="1"/>
      <c r="TJ783" s="1"/>
      <c r="TK783" s="1"/>
      <c r="TL783" s="1"/>
      <c r="TM783" s="1"/>
      <c r="TN783" s="1"/>
      <c r="TO783" s="1"/>
      <c r="TP783" s="1"/>
      <c r="TQ783" s="1"/>
      <c r="TR783" s="1"/>
      <c r="TS783" s="1"/>
      <c r="TT783" s="1"/>
      <c r="TU783" s="1"/>
      <c r="TV783" s="1"/>
      <c r="TW783" s="1"/>
      <c r="TX783" s="1"/>
      <c r="TY783" s="1"/>
      <c r="TZ783" s="1"/>
      <c r="UA783" s="1"/>
      <c r="UB783" s="1"/>
      <c r="UC783" s="1"/>
      <c r="UD783" s="1"/>
      <c r="UE783" s="1"/>
      <c r="UF783" s="1"/>
      <c r="UG783" s="1"/>
      <c r="UH783" s="1"/>
      <c r="UI783" s="1"/>
      <c r="UJ783" s="1"/>
      <c r="UK783" s="1"/>
      <c r="UL783" s="1"/>
      <c r="UM783" s="1"/>
      <c r="UN783" s="1"/>
      <c r="UO783" s="1"/>
      <c r="UP783" s="1"/>
      <c r="UQ783" s="1"/>
      <c r="UR783" s="1"/>
      <c r="US783" s="1"/>
      <c r="UT783" s="1"/>
      <c r="UU783" s="1"/>
      <c r="UV783" s="1"/>
      <c r="UW783" s="1"/>
      <c r="UX783" s="1"/>
      <c r="UY783" s="1"/>
      <c r="UZ783" s="1"/>
      <c r="VA783" s="1"/>
      <c r="VB783" s="1"/>
      <c r="VC783" s="1"/>
      <c r="VD783" s="1"/>
      <c r="VE783" s="1"/>
      <c r="VF783" s="1"/>
      <c r="VG783" s="1"/>
      <c r="VH783" s="1"/>
      <c r="VI783" s="1"/>
      <c r="VJ783" s="1"/>
      <c r="VK783" s="1"/>
      <c r="VL783" s="1"/>
      <c r="VM783" s="1"/>
      <c r="VN783" s="1"/>
      <c r="VO783" s="1"/>
      <c r="VP783" s="1"/>
      <c r="VQ783" s="1"/>
      <c r="VR783" s="1"/>
      <c r="VS783" s="1"/>
      <c r="VT783" s="1"/>
      <c r="VU783" s="1"/>
      <c r="VV783" s="1"/>
      <c r="VW783" s="1"/>
      <c r="VX783" s="1"/>
      <c r="VY783" s="1"/>
      <c r="VZ783" s="1"/>
      <c r="WA783" s="1"/>
      <c r="WB783" s="1"/>
      <c r="WC783" s="1"/>
      <c r="WD783" s="1"/>
      <c r="WE783" s="1"/>
      <c r="WF783" s="1"/>
      <c r="WG783" s="1"/>
      <c r="WH783" s="1"/>
      <c r="WI783" s="1"/>
      <c r="WJ783" s="1"/>
      <c r="WK783" s="1"/>
      <c r="WL783" s="1"/>
      <c r="WM783" s="1"/>
      <c r="WN783" s="1"/>
      <c r="WO783" s="1"/>
      <c r="WP783" s="1"/>
      <c r="WQ783" s="1"/>
      <c r="WR783" s="1"/>
      <c r="WS783" s="1"/>
      <c r="WT783" s="1"/>
      <c r="WU783" s="1"/>
      <c r="WV783" s="1"/>
      <c r="WW783" s="1"/>
      <c r="WX783" s="1"/>
      <c r="WY783" s="1"/>
      <c r="WZ783" s="1"/>
      <c r="XA783" s="1"/>
      <c r="XB783" s="1"/>
      <c r="XC783" s="1"/>
      <c r="XD783" s="1"/>
      <c r="XE783" s="1"/>
      <c r="XF783" s="1"/>
      <c r="XG783" s="1"/>
      <c r="XH783" s="1"/>
      <c r="XI783" s="1"/>
      <c r="XJ783" s="1"/>
      <c r="XK783" s="1"/>
      <c r="XL783" s="1"/>
      <c r="XM783" s="1"/>
      <c r="XN783" s="1"/>
      <c r="XO783" s="1"/>
      <c r="XP783" s="1"/>
      <c r="XQ783" s="1"/>
      <c r="XR783" s="1"/>
      <c r="XS783" s="1"/>
      <c r="XT783" s="1"/>
      <c r="XU783" s="1"/>
      <c r="XV783" s="1"/>
      <c r="XW783" s="1"/>
      <c r="XX783" s="1"/>
      <c r="XY783" s="1"/>
      <c r="XZ783" s="1"/>
      <c r="YA783" s="1"/>
      <c r="YB783" s="1"/>
      <c r="YC783" s="1"/>
      <c r="YD783" s="1"/>
      <c r="YE783" s="1"/>
      <c r="YF783" s="1"/>
      <c r="YG783" s="1"/>
      <c r="YH783" s="1"/>
      <c r="YI783" s="1"/>
      <c r="YJ783" s="1"/>
      <c r="YK783" s="1"/>
      <c r="YL783" s="1"/>
      <c r="YM783" s="1"/>
      <c r="YN783" s="1"/>
      <c r="YO783" s="1"/>
      <c r="YP783" s="1"/>
      <c r="YQ783" s="1"/>
      <c r="YR783" s="1"/>
      <c r="YS783" s="1"/>
      <c r="YT783" s="1"/>
      <c r="YU783" s="1"/>
      <c r="YV783" s="1"/>
      <c r="YW783" s="1"/>
      <c r="YX783" s="1"/>
      <c r="YY783" s="1"/>
      <c r="YZ783" s="1"/>
      <c r="ZA783" s="1"/>
      <c r="ZB783" s="1"/>
      <c r="ZC783" s="1"/>
      <c r="ZD783" s="1"/>
      <c r="ZE783" s="1"/>
      <c r="ZF783" s="1"/>
      <c r="ZG783" s="1"/>
      <c r="ZH783" s="1"/>
      <c r="ZI783" s="1"/>
      <c r="ZJ783" s="1"/>
      <c r="ZK783" s="1"/>
      <c r="ZL783" s="1"/>
      <c r="ZM783" s="1"/>
      <c r="ZN783" s="1"/>
      <c r="ZO783" s="1"/>
      <c r="ZP783" s="1"/>
      <c r="ZQ783" s="1"/>
      <c r="ZR783" s="1"/>
      <c r="ZS783" s="1"/>
      <c r="ZT783" s="1"/>
      <c r="ZU783" s="1"/>
      <c r="ZV783" s="1"/>
      <c r="ZW783" s="1"/>
      <c r="ZX783" s="1"/>
      <c r="ZY783" s="1"/>
      <c r="ZZ783" s="1"/>
      <c r="AAA783" s="1"/>
      <c r="AAB783" s="1"/>
      <c r="AAC783" s="1"/>
      <c r="AAD783" s="1"/>
      <c r="AAE783" s="1"/>
      <c r="AAF783" s="1"/>
      <c r="AAG783" s="1"/>
      <c r="AAH783" s="1"/>
      <c r="AAI783" s="1"/>
      <c r="AAJ783" s="1"/>
      <c r="AAK783" s="1"/>
      <c r="AAL783" s="1"/>
      <c r="AAM783" s="1"/>
      <c r="AAN783" s="1"/>
      <c r="AAO783" s="1"/>
      <c r="AAP783" s="1"/>
      <c r="AAQ783" s="1"/>
      <c r="AAR783" s="1"/>
      <c r="AAS783" s="1"/>
      <c r="AAT783" s="1"/>
      <c r="AAU783" s="1"/>
      <c r="AAV783" s="1"/>
      <c r="AAW783" s="1"/>
      <c r="AAX783" s="1"/>
      <c r="AAY783" s="1"/>
      <c r="AAZ783" s="1"/>
      <c r="ABA783" s="1"/>
      <c r="ABB783" s="1"/>
      <c r="ABC783" s="1"/>
      <c r="ABD783" s="1"/>
      <c r="ABE783" s="1"/>
      <c r="ABF783" s="1"/>
      <c r="ABG783" s="1"/>
      <c r="ABH783" s="1"/>
      <c r="ABI783" s="1"/>
      <c r="ABJ783" s="1"/>
      <c r="ABK783" s="1"/>
      <c r="ABL783" s="1"/>
      <c r="ABM783" s="1"/>
      <c r="ABN783" s="1"/>
      <c r="ABO783" s="1"/>
      <c r="ABP783" s="1"/>
      <c r="ABQ783" s="1"/>
      <c r="ABR783" s="1"/>
      <c r="ABS783" s="1"/>
      <c r="ABT783" s="1"/>
      <c r="ABU783" s="1"/>
      <c r="ABV783" s="1"/>
      <c r="ABW783" s="1"/>
      <c r="ABX783" s="1"/>
      <c r="ABY783" s="1"/>
      <c r="ABZ783" s="1"/>
      <c r="ACA783" s="1"/>
      <c r="ACB783" s="1"/>
      <c r="ACC783" s="1"/>
      <c r="ACD783" s="1"/>
      <c r="ACE783" s="1"/>
      <c r="ACF783" s="1"/>
      <c r="ACG783" s="1"/>
      <c r="ACH783" s="1"/>
      <c r="ACI783" s="1"/>
      <c r="ACJ783" s="1"/>
      <c r="ACK783" s="1"/>
      <c r="ACL783" s="1"/>
      <c r="ACM783" s="1"/>
      <c r="ACN783" s="1"/>
      <c r="ACO783" s="1"/>
      <c r="ACP783" s="1"/>
      <c r="ACQ783" s="1"/>
      <c r="ACR783" s="1"/>
      <c r="ACS783" s="1"/>
      <c r="ACT783" s="1"/>
      <c r="ACU783" s="1"/>
      <c r="ACV783" s="1"/>
      <c r="ACW783" s="1"/>
      <c r="ACX783" s="1"/>
      <c r="ACY783" s="1"/>
      <c r="ACZ783" s="1"/>
      <c r="ADA783" s="1"/>
      <c r="ADB783" s="1"/>
      <c r="ADC783" s="1"/>
      <c r="ADD783" s="1"/>
      <c r="ADE783" s="1"/>
      <c r="ADF783" s="1"/>
      <c r="ADG783" s="1"/>
      <c r="ADH783" s="1"/>
      <c r="ADI783" s="1"/>
      <c r="ADJ783" s="1"/>
      <c r="ADK783" s="1"/>
      <c r="ADL783" s="1"/>
      <c r="ADM783" s="1"/>
      <c r="ADN783" s="1"/>
      <c r="ADO783" s="1"/>
      <c r="ADP783" s="1"/>
      <c r="ADQ783" s="1"/>
      <c r="ADR783" s="1"/>
      <c r="ADS783" s="1"/>
      <c r="ADT783" s="1"/>
      <c r="ADU783" s="1"/>
      <c r="ADV783" s="1"/>
      <c r="ADW783" s="1"/>
      <c r="ADX783" s="1"/>
      <c r="ADY783" s="1"/>
      <c r="ADZ783" s="1"/>
      <c r="AEA783" s="1"/>
      <c r="AEB783" s="1"/>
      <c r="AEC783" s="1"/>
      <c r="AED783" s="1"/>
      <c r="AEE783" s="1"/>
      <c r="AEF783" s="1"/>
      <c r="AEG783" s="1"/>
      <c r="AEH783" s="1"/>
      <c r="AEI783" s="1"/>
      <c r="AEJ783" s="1"/>
      <c r="AEK783" s="1"/>
      <c r="AEL783" s="1"/>
      <c r="AEM783" s="1"/>
      <c r="AEN783" s="1"/>
      <c r="AEO783" s="1"/>
      <c r="AEP783" s="1"/>
      <c r="AEQ783" s="1"/>
      <c r="AER783" s="1"/>
      <c r="AES783" s="1"/>
      <c r="AET783" s="1"/>
      <c r="AEU783" s="1"/>
      <c r="AEV783" s="1"/>
      <c r="AEW783" s="1"/>
      <c r="AEX783" s="1"/>
      <c r="AEY783" s="1"/>
      <c r="AEZ783" s="1"/>
      <c r="AFA783" s="1"/>
      <c r="AFB783" s="1"/>
      <c r="AFC783" s="1"/>
      <c r="AFD783" s="1"/>
      <c r="AFE783" s="1"/>
      <c r="AFF783" s="1"/>
      <c r="AFG783" s="1"/>
      <c r="AFH783" s="1"/>
      <c r="AFI783" s="1"/>
      <c r="AFJ783" s="1"/>
      <c r="AFK783" s="1"/>
      <c r="AFL783" s="1"/>
      <c r="AFM783" s="1"/>
      <c r="AFN783" s="1"/>
      <c r="AFO783" s="1"/>
      <c r="AFP783" s="1"/>
      <c r="AFQ783" s="1"/>
      <c r="AFR783" s="1"/>
      <c r="AFS783" s="1"/>
      <c r="AFT783" s="1"/>
      <c r="AFU783" s="1"/>
      <c r="AFV783" s="1"/>
      <c r="AFW783" s="1"/>
      <c r="AFX783" s="1"/>
      <c r="AFY783" s="1"/>
      <c r="AFZ783" s="1"/>
      <c r="AGA783" s="1"/>
      <c r="AGB783" s="1"/>
      <c r="AGC783" s="1"/>
      <c r="AGD783" s="1"/>
      <c r="AGE783" s="1"/>
      <c r="AGF783" s="1"/>
      <c r="AGG783" s="1"/>
      <c r="AGH783" s="1"/>
      <c r="AGI783" s="1"/>
      <c r="AGJ783" s="1"/>
      <c r="AGK783" s="1"/>
      <c r="AGL783" s="1"/>
      <c r="AGM783" s="1"/>
      <c r="AGN783" s="1"/>
      <c r="AGO783" s="1"/>
      <c r="AGP783" s="1"/>
      <c r="AGQ783" s="1"/>
      <c r="AGR783" s="1"/>
      <c r="AGS783" s="1"/>
      <c r="AGT783" s="1"/>
      <c r="AGU783" s="1"/>
      <c r="AGV783" s="1"/>
      <c r="AGW783" s="1"/>
      <c r="AGX783" s="1"/>
      <c r="AGY783" s="1"/>
      <c r="AGZ783" s="1"/>
      <c r="AHA783" s="1"/>
      <c r="AHB783" s="1"/>
      <c r="AHC783" s="1"/>
      <c r="AHD783" s="1"/>
      <c r="AHE783" s="1"/>
      <c r="AHF783" s="1"/>
      <c r="AHG783" s="1"/>
      <c r="AHH783" s="1"/>
      <c r="AHI783" s="1"/>
      <c r="AHJ783" s="1"/>
      <c r="AHK783" s="1"/>
      <c r="AHL783" s="1"/>
      <c r="AHM783" s="1"/>
      <c r="AHN783" s="1"/>
      <c r="AHO783" s="1"/>
      <c r="AHP783" s="1"/>
      <c r="AHQ783" s="1"/>
      <c r="AHR783" s="1"/>
      <c r="AHS783" s="1"/>
      <c r="AHT783" s="1"/>
      <c r="AHU783" s="1"/>
      <c r="AHV783" s="1"/>
      <c r="AHW783" s="1"/>
      <c r="AHX783" s="1"/>
      <c r="AHY783" s="1"/>
      <c r="AHZ783" s="1"/>
      <c r="AIA783" s="1"/>
      <c r="AIB783" s="1"/>
      <c r="AIC783" s="1"/>
      <c r="AID783" s="1"/>
      <c r="AIE783" s="1"/>
      <c r="AIF783" s="1"/>
      <c r="AIG783" s="1"/>
      <c r="AIH783" s="1"/>
      <c r="AII783" s="1"/>
      <c r="AIJ783" s="1"/>
      <c r="AIK783" s="1"/>
      <c r="AIL783" s="1"/>
      <c r="AIM783" s="1"/>
      <c r="AIN783" s="1"/>
      <c r="AIO783" s="1"/>
      <c r="AIP783" s="1"/>
      <c r="AIQ783" s="1"/>
      <c r="AIR783" s="1"/>
      <c r="AIS783" s="1"/>
      <c r="AIT783" s="1"/>
      <c r="AIU783" s="1"/>
      <c r="AIV783" s="1"/>
      <c r="AIW783" s="1"/>
      <c r="AIX783" s="1"/>
      <c r="AIY783" s="1"/>
      <c r="AIZ783" s="1"/>
      <c r="AJA783" s="1"/>
      <c r="AJB783" s="1"/>
      <c r="AJC783" s="1"/>
      <c r="AJD783" s="1"/>
      <c r="AJE783" s="1"/>
    </row>
    <row r="784" spans="1:941" ht="33" customHeight="1">
      <c r="A784" s="141" t="s">
        <v>577</v>
      </c>
      <c r="B784" s="141"/>
      <c r="C784" s="141"/>
      <c r="D784" s="141"/>
      <c r="E784" s="141"/>
      <c r="F784" s="141"/>
      <c r="G784" s="141"/>
      <c r="H784" s="141"/>
      <c r="I784" s="141"/>
    </row>
    <row r="785" spans="1:9" s="1" customFormat="1">
      <c r="A785" s="87">
        <v>742</v>
      </c>
      <c r="B785" s="17" t="s">
        <v>578</v>
      </c>
      <c r="C785" s="61" t="s">
        <v>1029</v>
      </c>
      <c r="D785" s="64" t="s">
        <v>20</v>
      </c>
      <c r="E785" s="65">
        <v>5.6000000000000005</v>
      </c>
      <c r="F785" s="65">
        <v>4.6000000000000014</v>
      </c>
      <c r="G785" s="65">
        <v>3.7</v>
      </c>
      <c r="H785" s="65">
        <v>2.0000000000000004</v>
      </c>
      <c r="I785" s="66">
        <f>SUM(E785:H785)</f>
        <v>15.900000000000002</v>
      </c>
    </row>
    <row r="786" spans="1:9" s="1" customFormat="1">
      <c r="A786" s="87">
        <v>743</v>
      </c>
      <c r="B786" s="17" t="s">
        <v>580</v>
      </c>
      <c r="C786" s="17" t="s">
        <v>990</v>
      </c>
      <c r="D786" s="64" t="s">
        <v>20</v>
      </c>
      <c r="E786" s="14">
        <v>6.1000000000000005</v>
      </c>
      <c r="F786" s="14">
        <v>3.5999999999999996</v>
      </c>
      <c r="G786" s="14">
        <v>2.2000000000000002</v>
      </c>
      <c r="H786" s="14">
        <v>2.0000000000000004</v>
      </c>
      <c r="I786" s="89">
        <f>SUM(E786:H786)</f>
        <v>13.899999999999999</v>
      </c>
    </row>
    <row r="787" spans="1:9" s="1" customFormat="1">
      <c r="A787" s="87">
        <v>744</v>
      </c>
      <c r="B787" s="17" t="s">
        <v>778</v>
      </c>
      <c r="C787" s="17" t="s">
        <v>1000</v>
      </c>
      <c r="D787" s="64" t="s">
        <v>20</v>
      </c>
      <c r="E787" s="65">
        <v>7.6000000000000005</v>
      </c>
      <c r="F787" s="65">
        <v>6.1000000000000014</v>
      </c>
      <c r="G787" s="65">
        <v>4.7</v>
      </c>
      <c r="H787" s="65">
        <v>2.0000000000000004</v>
      </c>
      <c r="I787" s="89">
        <f>SUM(E787:H787)</f>
        <v>20.400000000000002</v>
      </c>
    </row>
    <row r="788" spans="1:9" s="1" customFormat="1">
      <c r="A788" s="87">
        <v>745</v>
      </c>
      <c r="B788" s="17" t="s">
        <v>581</v>
      </c>
      <c r="C788" s="17" t="s">
        <v>990</v>
      </c>
      <c r="D788" s="64">
        <v>12</v>
      </c>
      <c r="E788" s="65">
        <v>15.1</v>
      </c>
      <c r="F788" s="65">
        <v>5.1000000000000014</v>
      </c>
      <c r="G788" s="65">
        <v>2.2000000000000002</v>
      </c>
      <c r="H788" s="65">
        <v>2.0000000000000004</v>
      </c>
      <c r="I788" s="89">
        <f>SUM(E788:H788)</f>
        <v>24.400000000000002</v>
      </c>
    </row>
    <row r="789" spans="1:9" s="1" customFormat="1">
      <c r="A789" s="87">
        <v>746</v>
      </c>
      <c r="B789" s="17" t="s">
        <v>582</v>
      </c>
      <c r="C789" s="17" t="s">
        <v>1000</v>
      </c>
      <c r="D789" s="64" t="s">
        <v>20</v>
      </c>
      <c r="E789" s="65">
        <v>6.1000000000000005</v>
      </c>
      <c r="F789" s="65">
        <v>4.1000000000000014</v>
      </c>
      <c r="G789" s="65">
        <v>2.2000000000000002</v>
      </c>
      <c r="H789" s="65">
        <v>2.0000000000000004</v>
      </c>
      <c r="I789" s="66">
        <f t="shared" ref="I789:I824" si="78">SUM(E789:H789)</f>
        <v>14.400000000000002</v>
      </c>
    </row>
    <row r="790" spans="1:9" s="1" customFormat="1">
      <c r="A790" s="87">
        <v>747</v>
      </c>
      <c r="B790" s="17" t="s">
        <v>583</v>
      </c>
      <c r="C790" s="17" t="s">
        <v>990</v>
      </c>
      <c r="D790" s="64">
        <v>30</v>
      </c>
      <c r="E790" s="65">
        <v>17.099999999999998</v>
      </c>
      <c r="F790" s="65">
        <v>15.100000000000001</v>
      </c>
      <c r="G790" s="65">
        <v>10.7</v>
      </c>
      <c r="H790" s="65">
        <v>4.9999999999999982</v>
      </c>
      <c r="I790" s="66">
        <f t="shared" si="78"/>
        <v>47.900000000000006</v>
      </c>
    </row>
    <row r="791" spans="1:9" s="1" customFormat="1">
      <c r="A791" s="87">
        <v>748</v>
      </c>
      <c r="B791" s="17" t="s">
        <v>584</v>
      </c>
      <c r="C791" s="17" t="s">
        <v>990</v>
      </c>
      <c r="D791" s="64" t="s">
        <v>20</v>
      </c>
      <c r="E791" s="65">
        <v>6.1000000000000005</v>
      </c>
      <c r="F791" s="65">
        <v>5.1000000000000014</v>
      </c>
      <c r="G791" s="65">
        <v>2.7</v>
      </c>
      <c r="H791" s="65">
        <v>2.0000000000000004</v>
      </c>
      <c r="I791" s="66">
        <f t="shared" si="78"/>
        <v>15.900000000000002</v>
      </c>
    </row>
    <row r="792" spans="1:9" s="1" customFormat="1">
      <c r="A792" s="87">
        <v>749</v>
      </c>
      <c r="B792" s="17" t="s">
        <v>585</v>
      </c>
      <c r="C792" s="17" t="s">
        <v>990</v>
      </c>
      <c r="D792" s="64">
        <v>45</v>
      </c>
      <c r="E792" s="65">
        <v>37.1</v>
      </c>
      <c r="F792" s="65">
        <v>10.600000000000001</v>
      </c>
      <c r="G792" s="65">
        <v>9.6999999999999993</v>
      </c>
      <c r="H792" s="65">
        <v>4.4999999999999982</v>
      </c>
      <c r="I792" s="66">
        <f t="shared" si="78"/>
        <v>61.900000000000006</v>
      </c>
    </row>
    <row r="793" spans="1:9" s="1" customFormat="1">
      <c r="A793" s="87">
        <v>750</v>
      </c>
      <c r="B793" s="17" t="s">
        <v>586</v>
      </c>
      <c r="C793" s="61" t="s">
        <v>1003</v>
      </c>
      <c r="D793" s="64" t="s">
        <v>20</v>
      </c>
      <c r="E793" s="65">
        <v>5.1000000000000005</v>
      </c>
      <c r="F793" s="65">
        <v>3.5999999999999996</v>
      </c>
      <c r="G793" s="65">
        <v>3.7</v>
      </c>
      <c r="H793" s="65">
        <v>2.0000000000000004</v>
      </c>
      <c r="I793" s="66">
        <f t="shared" si="78"/>
        <v>14.399999999999999</v>
      </c>
    </row>
    <row r="794" spans="1:9" s="1" customFormat="1">
      <c r="A794" s="87">
        <v>751</v>
      </c>
      <c r="B794" s="17" t="s">
        <v>587</v>
      </c>
      <c r="C794" s="61" t="s">
        <v>1004</v>
      </c>
      <c r="D794" s="64" t="s">
        <v>20</v>
      </c>
      <c r="E794" s="65">
        <v>6.1000000000000005</v>
      </c>
      <c r="F794" s="65">
        <v>5.6000000000000014</v>
      </c>
      <c r="G794" s="65">
        <v>2.7</v>
      </c>
      <c r="H794" s="65">
        <v>2.5000000000000004</v>
      </c>
      <c r="I794" s="66">
        <f t="shared" si="78"/>
        <v>16.900000000000002</v>
      </c>
    </row>
    <row r="795" spans="1:9" s="1" customFormat="1">
      <c r="A795" s="87">
        <v>752</v>
      </c>
      <c r="B795" s="58" t="s">
        <v>43</v>
      </c>
      <c r="C795" s="17" t="s">
        <v>990</v>
      </c>
      <c r="D795" s="64">
        <v>50</v>
      </c>
      <c r="E795" s="65">
        <v>35.1</v>
      </c>
      <c r="F795" s="65">
        <v>19.599999999999994</v>
      </c>
      <c r="G795" s="65">
        <v>13.7</v>
      </c>
      <c r="H795" s="65">
        <v>2.5000000000000004</v>
      </c>
      <c r="I795" s="66">
        <f t="shared" si="78"/>
        <v>70.899999999999991</v>
      </c>
    </row>
    <row r="796" spans="1:9" s="1" customFormat="1">
      <c r="A796" s="87">
        <v>753</v>
      </c>
      <c r="B796" s="17" t="s">
        <v>588</v>
      </c>
      <c r="C796" s="61" t="s">
        <v>1030</v>
      </c>
      <c r="D796" s="64">
        <v>9</v>
      </c>
      <c r="E796" s="65">
        <v>14.6</v>
      </c>
      <c r="F796" s="65">
        <v>11.100000000000001</v>
      </c>
      <c r="G796" s="65">
        <v>10.199999999999999</v>
      </c>
      <c r="H796" s="65">
        <v>2.0000000000000004</v>
      </c>
      <c r="I796" s="66">
        <f t="shared" si="78"/>
        <v>37.900000000000006</v>
      </c>
    </row>
    <row r="797" spans="1:9" s="1" customFormat="1">
      <c r="A797" s="87">
        <v>754</v>
      </c>
      <c r="B797" s="17" t="s">
        <v>589</v>
      </c>
      <c r="C797" s="61" t="s">
        <v>1031</v>
      </c>
      <c r="D797" s="64" t="s">
        <v>20</v>
      </c>
      <c r="E797" s="65">
        <v>5.6000000000000005</v>
      </c>
      <c r="F797" s="65">
        <v>3.5999999999999996</v>
      </c>
      <c r="G797" s="65">
        <v>3.7</v>
      </c>
      <c r="H797" s="65">
        <v>2.0000000000000004</v>
      </c>
      <c r="I797" s="66">
        <f t="shared" si="78"/>
        <v>14.899999999999999</v>
      </c>
    </row>
    <row r="798" spans="1:9" s="1" customFormat="1">
      <c r="A798" s="87">
        <v>755</v>
      </c>
      <c r="B798" s="17" t="s">
        <v>536</v>
      </c>
      <c r="C798" s="17" t="s">
        <v>990</v>
      </c>
      <c r="D798" s="64" t="s">
        <v>20</v>
      </c>
      <c r="E798" s="65">
        <v>5.6000000000000005</v>
      </c>
      <c r="F798" s="65">
        <v>3.5999999999999996</v>
      </c>
      <c r="G798" s="65">
        <v>2.2000000000000002</v>
      </c>
      <c r="H798" s="65">
        <v>2.0000000000000004</v>
      </c>
      <c r="I798" s="66">
        <f t="shared" si="78"/>
        <v>13.399999999999999</v>
      </c>
    </row>
    <row r="799" spans="1:9" s="1" customFormat="1">
      <c r="A799" s="87">
        <v>756</v>
      </c>
      <c r="B799" s="17" t="s">
        <v>590</v>
      </c>
      <c r="C799" s="61" t="s">
        <v>1006</v>
      </c>
      <c r="D799" s="64" t="s">
        <v>20</v>
      </c>
      <c r="E799" s="65">
        <v>6.6000000000000005</v>
      </c>
      <c r="F799" s="65">
        <v>3.5999999999999996</v>
      </c>
      <c r="G799" s="65">
        <v>3.7</v>
      </c>
      <c r="H799" s="65">
        <v>2.0000000000000004</v>
      </c>
      <c r="I799" s="66">
        <f t="shared" si="78"/>
        <v>15.899999999999999</v>
      </c>
    </row>
    <row r="800" spans="1:9" s="1" customFormat="1">
      <c r="A800" s="87">
        <v>757</v>
      </c>
      <c r="B800" s="17" t="s">
        <v>591</v>
      </c>
      <c r="C800" s="61" t="s">
        <v>1002</v>
      </c>
      <c r="D800" s="64" t="s">
        <v>20</v>
      </c>
      <c r="E800" s="65">
        <v>4.6000000000000005</v>
      </c>
      <c r="F800" s="65">
        <v>3.5999999999999996</v>
      </c>
      <c r="G800" s="65">
        <v>2.2000000000000002</v>
      </c>
      <c r="H800" s="65">
        <v>2.0000000000000004</v>
      </c>
      <c r="I800" s="66">
        <f t="shared" si="78"/>
        <v>12.399999999999999</v>
      </c>
    </row>
    <row r="801" spans="1:9" s="1" customFormat="1">
      <c r="A801" s="87">
        <v>758</v>
      </c>
      <c r="B801" s="17" t="s">
        <v>394</v>
      </c>
      <c r="C801" s="61" t="s">
        <v>999</v>
      </c>
      <c r="D801" s="64">
        <v>6</v>
      </c>
      <c r="E801" s="65">
        <v>8.1</v>
      </c>
      <c r="F801" s="65">
        <v>4.6000000000000014</v>
      </c>
      <c r="G801" s="65">
        <v>3.2</v>
      </c>
      <c r="H801" s="65">
        <v>2.0000000000000004</v>
      </c>
      <c r="I801" s="66">
        <f t="shared" si="78"/>
        <v>17.900000000000002</v>
      </c>
    </row>
    <row r="802" spans="1:9" s="1" customFormat="1">
      <c r="A802" s="87">
        <v>759</v>
      </c>
      <c r="B802" s="17" t="s">
        <v>592</v>
      </c>
      <c r="C802" s="61" t="s">
        <v>999</v>
      </c>
      <c r="D802" s="64" t="s">
        <v>20</v>
      </c>
      <c r="E802" s="65">
        <v>7.6000000000000005</v>
      </c>
      <c r="F802" s="65">
        <v>3.5999999999999996</v>
      </c>
      <c r="G802" s="65">
        <v>3.7</v>
      </c>
      <c r="H802" s="65">
        <v>1.5000000000000004</v>
      </c>
      <c r="I802" s="66">
        <f t="shared" si="78"/>
        <v>16.399999999999999</v>
      </c>
    </row>
    <row r="803" spans="1:9" s="1" customFormat="1">
      <c r="A803" s="87">
        <v>760</v>
      </c>
      <c r="B803" s="17" t="s">
        <v>593</v>
      </c>
      <c r="C803" s="17" t="s">
        <v>990</v>
      </c>
      <c r="D803" s="64">
        <v>24</v>
      </c>
      <c r="E803" s="65">
        <v>19.599999999999998</v>
      </c>
      <c r="F803" s="65">
        <v>5.6000000000000014</v>
      </c>
      <c r="G803" s="65">
        <v>4.2</v>
      </c>
      <c r="H803" s="65">
        <v>4</v>
      </c>
      <c r="I803" s="66">
        <f t="shared" si="78"/>
        <v>33.4</v>
      </c>
    </row>
    <row r="804" spans="1:9">
      <c r="A804" s="87">
        <v>761</v>
      </c>
      <c r="B804" s="17" t="s">
        <v>742</v>
      </c>
      <c r="C804" s="61" t="s">
        <v>1028</v>
      </c>
      <c r="D804" s="64">
        <v>20</v>
      </c>
      <c r="E804" s="65">
        <v>17.599999999999998</v>
      </c>
      <c r="F804" s="65">
        <v>9.6000000000000014</v>
      </c>
      <c r="G804" s="65">
        <v>6.7</v>
      </c>
      <c r="H804" s="65">
        <v>2.0000000000000004</v>
      </c>
      <c r="I804" s="66">
        <f t="shared" si="78"/>
        <v>35.9</v>
      </c>
    </row>
    <row r="805" spans="1:9">
      <c r="A805" s="87">
        <v>762</v>
      </c>
      <c r="B805" s="17" t="s">
        <v>594</v>
      </c>
      <c r="C805" s="61" t="s">
        <v>1000</v>
      </c>
      <c r="D805" s="64">
        <v>10</v>
      </c>
      <c r="E805" s="65">
        <v>12.1</v>
      </c>
      <c r="F805" s="65">
        <v>7.6000000000000014</v>
      </c>
      <c r="G805" s="65">
        <v>4.7</v>
      </c>
      <c r="H805" s="65">
        <v>0.99999999999999989</v>
      </c>
      <c r="I805" s="66">
        <f t="shared" si="78"/>
        <v>25.400000000000002</v>
      </c>
    </row>
    <row r="806" spans="1:9">
      <c r="A806" s="87">
        <v>763</v>
      </c>
      <c r="B806" s="17" t="s">
        <v>595</v>
      </c>
      <c r="C806" s="17" t="s">
        <v>990</v>
      </c>
      <c r="D806" s="64">
        <v>35</v>
      </c>
      <c r="E806" s="65">
        <v>26.599999999999998</v>
      </c>
      <c r="F806" s="65">
        <v>3.5999999999999996</v>
      </c>
      <c r="G806" s="65">
        <v>3.7</v>
      </c>
      <c r="H806" s="65">
        <v>2.5000000000000004</v>
      </c>
      <c r="I806" s="66">
        <f t="shared" si="78"/>
        <v>36.4</v>
      </c>
    </row>
    <row r="807" spans="1:9">
      <c r="A807" s="87">
        <v>764</v>
      </c>
      <c r="B807" s="17" t="s">
        <v>596</v>
      </c>
      <c r="C807" s="17" t="s">
        <v>990</v>
      </c>
      <c r="D807" s="64">
        <v>25</v>
      </c>
      <c r="E807" s="65">
        <v>15.6</v>
      </c>
      <c r="F807" s="65">
        <v>10.600000000000001</v>
      </c>
      <c r="G807" s="65">
        <v>9.1999999999999993</v>
      </c>
      <c r="H807" s="65">
        <v>2.5000000000000004</v>
      </c>
      <c r="I807" s="66">
        <f t="shared" si="78"/>
        <v>37.900000000000006</v>
      </c>
    </row>
    <row r="808" spans="1:9">
      <c r="A808" s="87">
        <v>765</v>
      </c>
      <c r="B808" s="17" t="s">
        <v>597</v>
      </c>
      <c r="C808" s="17" t="s">
        <v>990</v>
      </c>
      <c r="D808" s="64" t="s">
        <v>20</v>
      </c>
      <c r="E808" s="65">
        <v>6.6000000000000005</v>
      </c>
      <c r="F808" s="65">
        <v>4.6000000000000014</v>
      </c>
      <c r="G808" s="65">
        <v>2.2000000000000002</v>
      </c>
      <c r="H808" s="65">
        <v>2.0000000000000004</v>
      </c>
      <c r="I808" s="66">
        <f t="shared" si="78"/>
        <v>15.400000000000002</v>
      </c>
    </row>
    <row r="809" spans="1:9">
      <c r="A809" s="87">
        <v>766</v>
      </c>
      <c r="B809" s="17" t="s">
        <v>598</v>
      </c>
      <c r="C809" s="61" t="s">
        <v>1027</v>
      </c>
      <c r="D809" s="64" t="s">
        <v>20</v>
      </c>
      <c r="E809" s="65">
        <v>7.6000000000000005</v>
      </c>
      <c r="F809" s="65">
        <v>2.5999999999999996</v>
      </c>
      <c r="G809" s="65">
        <v>2.2000000000000002</v>
      </c>
      <c r="H809" s="65">
        <v>2.0000000000000004</v>
      </c>
      <c r="I809" s="66">
        <f t="shared" si="78"/>
        <v>14.399999999999999</v>
      </c>
    </row>
    <row r="810" spans="1:9">
      <c r="A810" s="87">
        <v>767</v>
      </c>
      <c r="B810" s="17" t="s">
        <v>108</v>
      </c>
      <c r="C810" s="61" t="s">
        <v>1001</v>
      </c>
      <c r="D810" s="64">
        <v>20</v>
      </c>
      <c r="E810" s="65">
        <v>22.599999999999998</v>
      </c>
      <c r="F810" s="65">
        <v>12.600000000000001</v>
      </c>
      <c r="G810" s="65">
        <v>5.2</v>
      </c>
      <c r="H810" s="65">
        <v>2.0000000000000004</v>
      </c>
      <c r="I810" s="66">
        <f t="shared" si="78"/>
        <v>42.400000000000006</v>
      </c>
    </row>
    <row r="811" spans="1:9">
      <c r="A811" s="87">
        <v>768</v>
      </c>
      <c r="B811" s="17" t="s">
        <v>599</v>
      </c>
      <c r="C811" s="17" t="s">
        <v>990</v>
      </c>
      <c r="D811" s="64" t="s">
        <v>20</v>
      </c>
      <c r="E811" s="65">
        <v>5.6000000000000005</v>
      </c>
      <c r="F811" s="65">
        <v>3.5999999999999996</v>
      </c>
      <c r="G811" s="65">
        <v>3.2</v>
      </c>
      <c r="H811" s="65">
        <v>2.0000000000000004</v>
      </c>
      <c r="I811" s="66">
        <f t="shared" ref="I811:I820" si="79">SUM(E811:H811)</f>
        <v>14.399999999999999</v>
      </c>
    </row>
    <row r="812" spans="1:9">
      <c r="A812" s="87">
        <v>769</v>
      </c>
      <c r="B812" s="17" t="s">
        <v>600</v>
      </c>
      <c r="C812" s="17" t="s">
        <v>990</v>
      </c>
      <c r="D812" s="64" t="s">
        <v>20</v>
      </c>
      <c r="E812" s="65">
        <v>5.6000000000000005</v>
      </c>
      <c r="F812" s="65">
        <v>4.1000000000000014</v>
      </c>
      <c r="G812" s="65">
        <v>2.2000000000000002</v>
      </c>
      <c r="H812" s="65">
        <v>2.0000000000000004</v>
      </c>
      <c r="I812" s="66">
        <f t="shared" si="79"/>
        <v>13.900000000000002</v>
      </c>
    </row>
    <row r="813" spans="1:9">
      <c r="A813" s="87">
        <v>770</v>
      </c>
      <c r="B813" s="17" t="s">
        <v>601</v>
      </c>
      <c r="C813" s="61" t="s">
        <v>999</v>
      </c>
      <c r="D813" s="64" t="s">
        <v>20</v>
      </c>
      <c r="E813" s="65">
        <v>6.6000000000000005</v>
      </c>
      <c r="F813" s="65">
        <v>3.5999999999999996</v>
      </c>
      <c r="G813" s="65">
        <v>3.2</v>
      </c>
      <c r="H813" s="65">
        <v>2.0000000000000004</v>
      </c>
      <c r="I813" s="66">
        <f t="shared" si="79"/>
        <v>15.399999999999999</v>
      </c>
    </row>
    <row r="814" spans="1:9">
      <c r="A814" s="87">
        <v>771</v>
      </c>
      <c r="B814" s="17" t="s">
        <v>602</v>
      </c>
      <c r="C814" s="61" t="s">
        <v>1026</v>
      </c>
      <c r="D814" s="64" t="s">
        <v>20</v>
      </c>
      <c r="E814" s="65">
        <v>4.6000000000000005</v>
      </c>
      <c r="F814" s="65">
        <v>3.5999999999999996</v>
      </c>
      <c r="G814" s="65">
        <v>2.2000000000000002</v>
      </c>
      <c r="H814" s="65">
        <v>2.0000000000000004</v>
      </c>
      <c r="I814" s="66">
        <f t="shared" si="79"/>
        <v>12.399999999999999</v>
      </c>
    </row>
    <row r="815" spans="1:9">
      <c r="A815" s="87">
        <v>772</v>
      </c>
      <c r="B815" s="17" t="s">
        <v>603</v>
      </c>
      <c r="C815" s="17" t="s">
        <v>990</v>
      </c>
      <c r="D815" s="64" t="s">
        <v>20</v>
      </c>
      <c r="E815" s="65">
        <v>5.6000000000000005</v>
      </c>
      <c r="F815" s="65">
        <v>4.6000000000000014</v>
      </c>
      <c r="G815" s="65">
        <v>3.2</v>
      </c>
      <c r="H815" s="65">
        <v>2.0000000000000004</v>
      </c>
      <c r="I815" s="66">
        <f t="shared" si="79"/>
        <v>15.400000000000002</v>
      </c>
    </row>
    <row r="816" spans="1:9">
      <c r="A816" s="87">
        <v>773</v>
      </c>
      <c r="B816" s="17" t="s">
        <v>604</v>
      </c>
      <c r="C816" s="61" t="s">
        <v>1025</v>
      </c>
      <c r="D816" s="64" t="s">
        <v>20</v>
      </c>
      <c r="E816" s="65">
        <v>6.1000000000000005</v>
      </c>
      <c r="F816" s="65">
        <v>4.6000000000000014</v>
      </c>
      <c r="G816" s="65">
        <v>2.7</v>
      </c>
      <c r="H816" s="65">
        <v>2.0000000000000004</v>
      </c>
      <c r="I816" s="66">
        <f t="shared" si="79"/>
        <v>15.400000000000002</v>
      </c>
    </row>
    <row r="817" spans="1:9">
      <c r="A817" s="87">
        <v>774</v>
      </c>
      <c r="B817" s="17" t="s">
        <v>1005</v>
      </c>
      <c r="C817" s="61" t="s">
        <v>1031</v>
      </c>
      <c r="D817" s="64" t="s">
        <v>20</v>
      </c>
      <c r="E817" s="65">
        <v>4.6000000000000005</v>
      </c>
      <c r="F817" s="65">
        <v>4.6000000000000014</v>
      </c>
      <c r="G817" s="65">
        <v>2.2000000000000002</v>
      </c>
      <c r="H817" s="65">
        <v>2.0000000000000004</v>
      </c>
      <c r="I817" s="66">
        <f t="shared" si="79"/>
        <v>13.400000000000002</v>
      </c>
    </row>
    <row r="818" spans="1:9">
      <c r="A818" s="87">
        <v>775</v>
      </c>
      <c r="B818" s="17" t="s">
        <v>777</v>
      </c>
      <c r="C818" s="17" t="s">
        <v>990</v>
      </c>
      <c r="D818" s="64" t="s">
        <v>20</v>
      </c>
      <c r="E818" s="65">
        <v>4.6000000000000005</v>
      </c>
      <c r="F818" s="65">
        <v>3.0999999999999996</v>
      </c>
      <c r="G818" s="65">
        <v>2.2000000000000002</v>
      </c>
      <c r="H818" s="65">
        <v>2.0000000000000004</v>
      </c>
      <c r="I818" s="66">
        <f t="shared" si="79"/>
        <v>11.9</v>
      </c>
    </row>
    <row r="819" spans="1:9">
      <c r="A819" s="87">
        <v>776</v>
      </c>
      <c r="B819" s="17" t="s">
        <v>605</v>
      </c>
      <c r="C819" s="17" t="s">
        <v>990</v>
      </c>
      <c r="D819" s="64" t="s">
        <v>20</v>
      </c>
      <c r="E819" s="65">
        <v>6.1000000000000005</v>
      </c>
      <c r="F819" s="65">
        <v>4.1000000000000014</v>
      </c>
      <c r="G819" s="65">
        <v>3.2</v>
      </c>
      <c r="H819" s="65">
        <v>2.0000000000000004</v>
      </c>
      <c r="I819" s="66">
        <f t="shared" si="79"/>
        <v>15.400000000000002</v>
      </c>
    </row>
    <row r="820" spans="1:9">
      <c r="A820" s="87">
        <v>777</v>
      </c>
      <c r="B820" s="17" t="s">
        <v>606</v>
      </c>
      <c r="C820" s="121" t="s">
        <v>1167</v>
      </c>
      <c r="D820" s="64" t="s">
        <v>20</v>
      </c>
      <c r="E820" s="65">
        <v>5.6000000000000005</v>
      </c>
      <c r="F820" s="65">
        <v>3.5999999999999996</v>
      </c>
      <c r="G820" s="65">
        <v>3.2</v>
      </c>
      <c r="H820" s="65">
        <v>0.99999999999999989</v>
      </c>
      <c r="I820" s="66">
        <f t="shared" si="79"/>
        <v>13.399999999999999</v>
      </c>
    </row>
    <row r="821" spans="1:9">
      <c r="A821" s="87">
        <v>778</v>
      </c>
      <c r="B821" s="17" t="s">
        <v>607</v>
      </c>
      <c r="C821" s="17" t="s">
        <v>990</v>
      </c>
      <c r="D821" s="64" t="s">
        <v>20</v>
      </c>
      <c r="E821" s="65">
        <v>5.1000000000000005</v>
      </c>
      <c r="F821" s="65">
        <v>1.5999999999999996</v>
      </c>
      <c r="G821" s="65">
        <v>1.2</v>
      </c>
      <c r="H821" s="65">
        <v>2.0000000000000004</v>
      </c>
      <c r="I821" s="66">
        <f>SUM(E821:H821)</f>
        <v>9.9</v>
      </c>
    </row>
    <row r="822" spans="1:9">
      <c r="A822" s="87">
        <v>779</v>
      </c>
      <c r="B822" s="17" t="s">
        <v>608</v>
      </c>
      <c r="C822" s="121" t="s">
        <v>999</v>
      </c>
      <c r="D822" s="64" t="s">
        <v>20</v>
      </c>
      <c r="E822" s="65">
        <v>6.6000000000000005</v>
      </c>
      <c r="F822" s="65">
        <v>3.5999999999999996</v>
      </c>
      <c r="G822" s="65">
        <v>2.2000000000000002</v>
      </c>
      <c r="H822" s="65">
        <v>2.0000000000000004</v>
      </c>
      <c r="I822" s="66">
        <f>SUM(E822:H822)</f>
        <v>14.399999999999999</v>
      </c>
    </row>
    <row r="823" spans="1:9">
      <c r="A823" s="87">
        <v>780</v>
      </c>
      <c r="B823" s="17" t="s">
        <v>609</v>
      </c>
      <c r="C823" s="17" t="s">
        <v>990</v>
      </c>
      <c r="D823" s="64" t="s">
        <v>20</v>
      </c>
      <c r="E823" s="65">
        <v>5.1000000000000005</v>
      </c>
      <c r="F823" s="65">
        <v>3.0999999999999996</v>
      </c>
      <c r="G823" s="65">
        <v>3.7</v>
      </c>
      <c r="H823" s="65">
        <v>1.5000000000000004</v>
      </c>
      <c r="I823" s="66">
        <f>SUM(E823:H823)</f>
        <v>13.399999999999999</v>
      </c>
    </row>
    <row r="824" spans="1:9">
      <c r="A824" s="87">
        <v>781</v>
      </c>
      <c r="B824" s="55" t="s">
        <v>745</v>
      </c>
      <c r="C824" s="17" t="s">
        <v>990</v>
      </c>
      <c r="D824" s="64" t="s">
        <v>20</v>
      </c>
      <c r="E824" s="65">
        <v>4.6000000000000005</v>
      </c>
      <c r="F824" s="65">
        <v>3.5999999999999996</v>
      </c>
      <c r="G824" s="65">
        <v>2.2000000000000002</v>
      </c>
      <c r="H824" s="65">
        <v>2.0000000000000004</v>
      </c>
      <c r="I824" s="66">
        <f t="shared" si="78"/>
        <v>12.399999999999999</v>
      </c>
    </row>
    <row r="825" spans="1:9">
      <c r="A825" s="87">
        <v>782</v>
      </c>
      <c r="B825" s="17" t="s">
        <v>610</v>
      </c>
      <c r="C825" s="121" t="s">
        <v>1168</v>
      </c>
      <c r="D825" s="64" t="s">
        <v>20</v>
      </c>
      <c r="E825" s="65">
        <v>4.6000000000000005</v>
      </c>
      <c r="F825" s="65">
        <v>3.0999999999999996</v>
      </c>
      <c r="G825" s="65">
        <v>2.7</v>
      </c>
      <c r="H825" s="65">
        <v>2.0000000000000004</v>
      </c>
      <c r="I825" s="66">
        <f>SUM(E825:H825)</f>
        <v>12.4</v>
      </c>
    </row>
    <row r="826" spans="1:9">
      <c r="A826" s="87">
        <v>783</v>
      </c>
      <c r="B826" s="16" t="s">
        <v>743</v>
      </c>
      <c r="C826" s="17" t="s">
        <v>990</v>
      </c>
      <c r="D826" s="64" t="s">
        <v>20</v>
      </c>
      <c r="E826" s="65">
        <v>6.1000000000000005</v>
      </c>
      <c r="F826" s="65">
        <v>4.1000000000000014</v>
      </c>
      <c r="G826" s="65">
        <v>3.2</v>
      </c>
      <c r="H826" s="65">
        <v>2.0000000000000004</v>
      </c>
      <c r="I826" s="66">
        <f>SUM(E826:H826)</f>
        <v>15.400000000000002</v>
      </c>
    </row>
    <row r="827" spans="1:9">
      <c r="A827" s="87">
        <v>784</v>
      </c>
      <c r="B827" s="17" t="s">
        <v>744</v>
      </c>
      <c r="C827" s="121" t="s">
        <v>1167</v>
      </c>
      <c r="D827" s="64" t="s">
        <v>20</v>
      </c>
      <c r="E827" s="65">
        <v>5.6000000000000005</v>
      </c>
      <c r="F827" s="65">
        <v>3.5999999999999996</v>
      </c>
      <c r="G827" s="65">
        <v>3.2</v>
      </c>
      <c r="H827" s="65">
        <v>0.99999999999999989</v>
      </c>
      <c r="I827" s="66">
        <f>SUM(E827:H827)</f>
        <v>13.399999999999999</v>
      </c>
    </row>
    <row r="828" spans="1:9">
      <c r="A828" s="87">
        <v>785</v>
      </c>
      <c r="B828" s="16" t="s">
        <v>611</v>
      </c>
      <c r="C828" s="17" t="s">
        <v>990</v>
      </c>
      <c r="D828" s="64" t="s">
        <v>20</v>
      </c>
      <c r="E828" s="65">
        <v>5.1000000000000005</v>
      </c>
      <c r="F828" s="65">
        <v>1.5999999999999996</v>
      </c>
      <c r="G828" s="65">
        <v>1.2</v>
      </c>
      <c r="H828" s="65">
        <v>2.0000000000000004</v>
      </c>
      <c r="I828" s="66">
        <f t="shared" ref="I828:I835" si="80">SUM(E828:H828)</f>
        <v>9.9</v>
      </c>
    </row>
    <row r="829" spans="1:9">
      <c r="A829" s="87">
        <v>786</v>
      </c>
      <c r="B829" s="16" t="s">
        <v>612</v>
      </c>
      <c r="C829" s="17" t="s">
        <v>990</v>
      </c>
      <c r="D829" s="64" t="s">
        <v>20</v>
      </c>
      <c r="E829" s="65">
        <v>6.6000000000000005</v>
      </c>
      <c r="F829" s="65">
        <v>3.5999999999999996</v>
      </c>
      <c r="G829" s="65">
        <v>2.2000000000000002</v>
      </c>
      <c r="H829" s="65">
        <v>2.0000000000000004</v>
      </c>
      <c r="I829" s="66">
        <f t="shared" si="80"/>
        <v>14.399999999999999</v>
      </c>
    </row>
    <row r="830" spans="1:9">
      <c r="A830" s="87">
        <v>787</v>
      </c>
      <c r="B830" s="69" t="s">
        <v>613</v>
      </c>
      <c r="C830" s="17" t="s">
        <v>990</v>
      </c>
      <c r="D830" s="64" t="s">
        <v>20</v>
      </c>
      <c r="E830" s="65">
        <v>5.1000000000000005</v>
      </c>
      <c r="F830" s="65">
        <v>2.5999999999999996</v>
      </c>
      <c r="G830" s="65">
        <v>3.7</v>
      </c>
      <c r="H830" s="65">
        <v>1.5000000000000004</v>
      </c>
      <c r="I830" s="66">
        <f t="shared" si="80"/>
        <v>12.9</v>
      </c>
    </row>
    <row r="831" spans="1:9">
      <c r="A831" s="87">
        <v>788</v>
      </c>
      <c r="B831" s="69" t="s">
        <v>614</v>
      </c>
      <c r="C831" s="17" t="s">
        <v>990</v>
      </c>
      <c r="D831" s="67" t="s">
        <v>20</v>
      </c>
      <c r="E831" s="65">
        <v>5.1000000000000005</v>
      </c>
      <c r="F831" s="65">
        <v>1.5999999999999996</v>
      </c>
      <c r="G831" s="65">
        <v>1.2</v>
      </c>
      <c r="H831" s="65">
        <v>2.0000000000000004</v>
      </c>
      <c r="I831" s="66">
        <f t="shared" si="80"/>
        <v>9.9</v>
      </c>
    </row>
    <row r="832" spans="1:9">
      <c r="A832" s="87">
        <v>789</v>
      </c>
      <c r="B832" s="56" t="s">
        <v>615</v>
      </c>
      <c r="C832" s="17" t="s">
        <v>990</v>
      </c>
      <c r="D832" s="67" t="s">
        <v>20</v>
      </c>
      <c r="E832" s="65">
        <v>5.6000000000000005</v>
      </c>
      <c r="F832" s="65">
        <v>3.0999999999999996</v>
      </c>
      <c r="G832" s="65">
        <v>3.7</v>
      </c>
      <c r="H832" s="65">
        <v>1.5000000000000004</v>
      </c>
      <c r="I832" s="66">
        <f t="shared" si="80"/>
        <v>13.899999999999999</v>
      </c>
    </row>
    <row r="833" spans="1:9">
      <c r="A833" s="87">
        <v>790</v>
      </c>
      <c r="B833" s="56" t="s">
        <v>616</v>
      </c>
      <c r="C833" s="17" t="s">
        <v>990</v>
      </c>
      <c r="D833" s="67">
        <v>9</v>
      </c>
      <c r="E833" s="65">
        <v>9.1</v>
      </c>
      <c r="F833" s="65">
        <v>2.5999999999999996</v>
      </c>
      <c r="G833" s="65">
        <v>2.2000000000000002</v>
      </c>
      <c r="H833" s="65">
        <v>2.0000000000000004</v>
      </c>
      <c r="I833" s="66">
        <f t="shared" si="80"/>
        <v>15.899999999999999</v>
      </c>
    </row>
    <row r="834" spans="1:9">
      <c r="A834" s="87">
        <v>791</v>
      </c>
      <c r="B834" s="15" t="s">
        <v>617</v>
      </c>
      <c r="C834" s="17" t="s">
        <v>990</v>
      </c>
      <c r="D834" s="67" t="s">
        <v>20</v>
      </c>
      <c r="E834" s="65">
        <v>7.1000000000000005</v>
      </c>
      <c r="F834" s="65">
        <v>3.5999999999999996</v>
      </c>
      <c r="G834" s="65">
        <v>3.7</v>
      </c>
      <c r="H834" s="65">
        <v>2.0000000000000004</v>
      </c>
      <c r="I834" s="66">
        <f t="shared" si="80"/>
        <v>16.399999999999999</v>
      </c>
    </row>
    <row r="835" spans="1:9">
      <c r="A835" s="87">
        <v>792</v>
      </c>
      <c r="B835" s="15" t="s">
        <v>618</v>
      </c>
      <c r="C835" s="17" t="s">
        <v>990</v>
      </c>
      <c r="D835" s="67">
        <v>2</v>
      </c>
      <c r="E835" s="65">
        <v>8.1</v>
      </c>
      <c r="F835" s="65">
        <v>4.1000000000000014</v>
      </c>
      <c r="G835" s="65">
        <v>3.7</v>
      </c>
      <c r="H835" s="65">
        <v>2.0000000000000004</v>
      </c>
      <c r="I835" s="66">
        <f t="shared" si="80"/>
        <v>17.900000000000002</v>
      </c>
    </row>
    <row r="836" spans="1:9">
      <c r="A836" s="87">
        <v>793</v>
      </c>
      <c r="B836" s="69" t="s">
        <v>619</v>
      </c>
      <c r="C836" s="17" t="s">
        <v>990</v>
      </c>
      <c r="D836" s="67" t="s">
        <v>20</v>
      </c>
      <c r="E836" s="65">
        <v>5.1000000000000005</v>
      </c>
      <c r="F836" s="65">
        <v>1.5999999999999996</v>
      </c>
      <c r="G836" s="65">
        <v>1.2</v>
      </c>
      <c r="H836" s="65">
        <v>2.0000000000000004</v>
      </c>
      <c r="I836" s="66">
        <f>SUM(E836:H836)</f>
        <v>9.9</v>
      </c>
    </row>
    <row r="837" spans="1:9">
      <c r="A837" s="87">
        <v>794</v>
      </c>
      <c r="B837" s="69" t="s">
        <v>620</v>
      </c>
      <c r="C837" s="17" t="s">
        <v>990</v>
      </c>
      <c r="D837" s="67">
        <v>2</v>
      </c>
      <c r="E837" s="65">
        <v>8.1</v>
      </c>
      <c r="F837" s="65">
        <v>4.1000000000000014</v>
      </c>
      <c r="G837" s="65">
        <v>3.7</v>
      </c>
      <c r="H837" s="65">
        <v>2.0000000000000004</v>
      </c>
      <c r="I837" s="66">
        <f>SUM(E837:H837)</f>
        <v>17.900000000000002</v>
      </c>
    </row>
    <row r="838" spans="1:9">
      <c r="A838" s="87">
        <v>795</v>
      </c>
      <c r="B838" s="69" t="s">
        <v>621</v>
      </c>
      <c r="C838" s="61" t="s">
        <v>1032</v>
      </c>
      <c r="D838" s="67">
        <v>30</v>
      </c>
      <c r="E838" s="65">
        <v>15.6</v>
      </c>
      <c r="F838" s="65">
        <v>10.600000000000001</v>
      </c>
      <c r="G838" s="65">
        <v>9.1999999999999993</v>
      </c>
      <c r="H838" s="65">
        <v>2.5000000000000004</v>
      </c>
      <c r="I838" s="66">
        <f>SUM(E838:H838)</f>
        <v>37.900000000000006</v>
      </c>
    </row>
    <row r="839" spans="1:9">
      <c r="A839" s="87">
        <v>796</v>
      </c>
      <c r="B839" s="69" t="s">
        <v>622</v>
      </c>
      <c r="C839" s="17" t="s">
        <v>990</v>
      </c>
      <c r="D839" s="67" t="s">
        <v>20</v>
      </c>
      <c r="E839" s="65">
        <v>6.6000000000000005</v>
      </c>
      <c r="F839" s="65">
        <v>3.5999999999999996</v>
      </c>
      <c r="G839" s="65">
        <v>2.2000000000000002</v>
      </c>
      <c r="H839" s="65">
        <v>2.0000000000000004</v>
      </c>
      <c r="I839" s="66">
        <f t="shared" ref="I839:I851" si="81">SUM(E839:H839)</f>
        <v>14.399999999999999</v>
      </c>
    </row>
    <row r="840" spans="1:9">
      <c r="A840" s="87">
        <v>797</v>
      </c>
      <c r="B840" s="69" t="s">
        <v>623</v>
      </c>
      <c r="C840" s="17" t="s">
        <v>990</v>
      </c>
      <c r="D840" s="67" t="s">
        <v>20</v>
      </c>
      <c r="E840" s="65">
        <v>5.1000000000000005</v>
      </c>
      <c r="F840" s="65">
        <v>2.5999999999999996</v>
      </c>
      <c r="G840" s="65">
        <v>3.7</v>
      </c>
      <c r="H840" s="65">
        <v>1.5000000000000004</v>
      </c>
      <c r="I840" s="66">
        <f t="shared" si="81"/>
        <v>12.9</v>
      </c>
    </row>
    <row r="841" spans="1:9">
      <c r="A841" s="87">
        <v>798</v>
      </c>
      <c r="B841" s="72" t="s">
        <v>624</v>
      </c>
      <c r="C841" s="17" t="s">
        <v>990</v>
      </c>
      <c r="D841" s="67" t="s">
        <v>20</v>
      </c>
      <c r="E841" s="65">
        <v>5.1000000000000005</v>
      </c>
      <c r="F841" s="65">
        <v>1.5999999999999996</v>
      </c>
      <c r="G841" s="65">
        <v>1.2</v>
      </c>
      <c r="H841" s="65">
        <v>2.0000000000000004</v>
      </c>
      <c r="I841" s="66">
        <f t="shared" si="81"/>
        <v>9.9</v>
      </c>
    </row>
    <row r="842" spans="1:9">
      <c r="A842" s="87">
        <v>799</v>
      </c>
      <c r="B842" s="72" t="s">
        <v>625</v>
      </c>
      <c r="C842" s="17" t="s">
        <v>990</v>
      </c>
      <c r="D842" s="67" t="s">
        <v>20</v>
      </c>
      <c r="E842" s="65">
        <v>6.6000000000000005</v>
      </c>
      <c r="F842" s="65">
        <v>3.5999999999999996</v>
      </c>
      <c r="G842" s="65">
        <v>2.2000000000000002</v>
      </c>
      <c r="H842" s="65">
        <v>2.0000000000000004</v>
      </c>
      <c r="I842" s="66">
        <f t="shared" si="81"/>
        <v>14.399999999999999</v>
      </c>
    </row>
    <row r="843" spans="1:9">
      <c r="A843" s="87">
        <v>800</v>
      </c>
      <c r="B843" s="72" t="s">
        <v>626</v>
      </c>
      <c r="C843" s="17" t="s">
        <v>990</v>
      </c>
      <c r="D843" s="67" t="s">
        <v>20</v>
      </c>
      <c r="E843" s="65">
        <v>5.6000000000000005</v>
      </c>
      <c r="F843" s="65">
        <v>3.0999999999999996</v>
      </c>
      <c r="G843" s="65">
        <v>3.7</v>
      </c>
      <c r="H843" s="65">
        <v>1.5000000000000004</v>
      </c>
      <c r="I843" s="66">
        <f t="shared" si="81"/>
        <v>13.899999999999999</v>
      </c>
    </row>
    <row r="844" spans="1:9">
      <c r="A844" s="87">
        <v>801</v>
      </c>
      <c r="B844" s="15" t="s">
        <v>627</v>
      </c>
      <c r="C844" s="17" t="s">
        <v>990</v>
      </c>
      <c r="D844" s="67" t="s">
        <v>20</v>
      </c>
      <c r="E844" s="65">
        <v>6.6000000000000005</v>
      </c>
      <c r="F844" s="65">
        <v>3.5999999999999996</v>
      </c>
      <c r="G844" s="65">
        <v>2.2000000000000002</v>
      </c>
      <c r="H844" s="65">
        <v>2.0000000000000004</v>
      </c>
      <c r="I844" s="66">
        <f t="shared" si="81"/>
        <v>14.399999999999999</v>
      </c>
    </row>
    <row r="845" spans="1:9">
      <c r="A845" s="87">
        <v>802</v>
      </c>
      <c r="B845" s="15" t="s">
        <v>628</v>
      </c>
      <c r="C845" s="17" t="s">
        <v>990</v>
      </c>
      <c r="D845" s="67" t="s">
        <v>20</v>
      </c>
      <c r="E845" s="65">
        <v>5.1000000000000005</v>
      </c>
      <c r="F845" s="65">
        <v>2.5999999999999996</v>
      </c>
      <c r="G845" s="65">
        <v>3.7</v>
      </c>
      <c r="H845" s="65">
        <v>1.5000000000000004</v>
      </c>
      <c r="I845" s="66">
        <f t="shared" si="81"/>
        <v>12.9</v>
      </c>
    </row>
    <row r="846" spans="1:9">
      <c r="A846" s="87">
        <v>803</v>
      </c>
      <c r="B846" s="15" t="s">
        <v>629</v>
      </c>
      <c r="C846" s="17" t="s">
        <v>990</v>
      </c>
      <c r="D846" s="67" t="s">
        <v>20</v>
      </c>
      <c r="E846" s="65">
        <v>5.1000000000000005</v>
      </c>
      <c r="F846" s="65">
        <v>1.5999999999999996</v>
      </c>
      <c r="G846" s="65">
        <v>1.2</v>
      </c>
      <c r="H846" s="65">
        <v>2.0000000000000004</v>
      </c>
      <c r="I846" s="66">
        <f t="shared" si="81"/>
        <v>9.9</v>
      </c>
    </row>
    <row r="847" spans="1:9">
      <c r="A847" s="87">
        <v>804</v>
      </c>
      <c r="B847" s="15" t="s">
        <v>630</v>
      </c>
      <c r="C847" s="17" t="s">
        <v>990</v>
      </c>
      <c r="D847" s="67" t="s">
        <v>20</v>
      </c>
      <c r="E847" s="65">
        <v>6.6000000000000005</v>
      </c>
      <c r="F847" s="65">
        <v>3.5999999999999996</v>
      </c>
      <c r="G847" s="65">
        <v>2.2000000000000002</v>
      </c>
      <c r="H847" s="65">
        <v>2.0000000000000004</v>
      </c>
      <c r="I847" s="66">
        <f t="shared" si="81"/>
        <v>14.399999999999999</v>
      </c>
    </row>
    <row r="848" spans="1:9">
      <c r="A848" s="87">
        <v>805</v>
      </c>
      <c r="B848" s="15" t="s">
        <v>631</v>
      </c>
      <c r="C848" s="17" t="s">
        <v>990</v>
      </c>
      <c r="D848" s="67" t="s">
        <v>20</v>
      </c>
      <c r="E848" s="65">
        <v>5.6000000000000005</v>
      </c>
      <c r="F848" s="65">
        <v>3.0999999999999996</v>
      </c>
      <c r="G848" s="65">
        <v>3.7</v>
      </c>
      <c r="H848" s="65">
        <v>1.5000000000000004</v>
      </c>
      <c r="I848" s="66">
        <f t="shared" si="81"/>
        <v>13.899999999999999</v>
      </c>
    </row>
    <row r="849" spans="1:9">
      <c r="A849" s="87">
        <v>806</v>
      </c>
      <c r="B849" s="15" t="s">
        <v>632</v>
      </c>
      <c r="C849" s="17" t="s">
        <v>990</v>
      </c>
      <c r="D849" s="67" t="s">
        <v>20</v>
      </c>
      <c r="E849" s="65">
        <v>5.1000000000000005</v>
      </c>
      <c r="F849" s="65">
        <v>3.5999999999999996</v>
      </c>
      <c r="G849" s="65">
        <v>3.7</v>
      </c>
      <c r="H849" s="65">
        <v>2.0000000000000004</v>
      </c>
      <c r="I849" s="66">
        <f t="shared" si="81"/>
        <v>14.399999999999999</v>
      </c>
    </row>
    <row r="850" spans="1:9">
      <c r="A850" s="87">
        <v>807</v>
      </c>
      <c r="B850" s="56" t="s">
        <v>746</v>
      </c>
      <c r="C850" s="17" t="s">
        <v>990</v>
      </c>
      <c r="D850" s="67" t="s">
        <v>20</v>
      </c>
      <c r="E850" s="65">
        <v>6.1000000000000005</v>
      </c>
      <c r="F850" s="65">
        <v>5.6000000000000014</v>
      </c>
      <c r="G850" s="65">
        <v>2.7</v>
      </c>
      <c r="H850" s="65">
        <v>2.5000000000000004</v>
      </c>
      <c r="I850" s="66">
        <f t="shared" si="81"/>
        <v>16.900000000000002</v>
      </c>
    </row>
    <row r="851" spans="1:9">
      <c r="A851" s="87">
        <v>808</v>
      </c>
      <c r="B851" s="15" t="s">
        <v>633</v>
      </c>
      <c r="C851" s="17" t="s">
        <v>990</v>
      </c>
      <c r="D851" s="67">
        <v>10</v>
      </c>
      <c r="E851" s="65">
        <v>12.1</v>
      </c>
      <c r="F851" s="65">
        <v>7.6000000000000014</v>
      </c>
      <c r="G851" s="65">
        <v>4.7</v>
      </c>
      <c r="H851" s="65">
        <v>0.99999999999999989</v>
      </c>
      <c r="I851" s="66">
        <f t="shared" si="81"/>
        <v>25.400000000000002</v>
      </c>
    </row>
    <row r="852" spans="1:9" ht="15.75">
      <c r="A852" s="87">
        <v>809</v>
      </c>
      <c r="B852" s="59" t="s">
        <v>753</v>
      </c>
      <c r="C852" s="17" t="s">
        <v>990</v>
      </c>
      <c r="D852" s="67" t="s">
        <v>20</v>
      </c>
      <c r="E852" s="65">
        <v>5.1000000000000005</v>
      </c>
      <c r="F852" s="65">
        <v>2.5999999999999996</v>
      </c>
      <c r="G852" s="65">
        <v>3.7</v>
      </c>
      <c r="H852" s="65">
        <v>1.5000000000000004</v>
      </c>
      <c r="I852" s="66">
        <f>SUM(E852:H852)</f>
        <v>12.9</v>
      </c>
    </row>
    <row r="853" spans="1:9" ht="15.75">
      <c r="A853" s="87">
        <v>810</v>
      </c>
      <c r="B853" s="59" t="s">
        <v>754</v>
      </c>
      <c r="C853" s="17" t="s">
        <v>990</v>
      </c>
      <c r="D853" s="67" t="s">
        <v>20</v>
      </c>
      <c r="E853" s="65">
        <v>5.1000000000000005</v>
      </c>
      <c r="F853" s="65">
        <v>1.5999999999999996</v>
      </c>
      <c r="G853" s="65">
        <v>1.2</v>
      </c>
      <c r="H853" s="65">
        <v>2.0000000000000004</v>
      </c>
      <c r="I853" s="66">
        <f>SUM(E853:H853)</f>
        <v>9.9</v>
      </c>
    </row>
    <row r="854" spans="1:9" ht="15.75">
      <c r="A854" s="87">
        <v>811</v>
      </c>
      <c r="B854" s="59" t="s">
        <v>1166</v>
      </c>
      <c r="C854" s="17" t="s">
        <v>990</v>
      </c>
      <c r="D854" s="67" t="s">
        <v>20</v>
      </c>
      <c r="E854" s="65">
        <v>5.1000000000000005</v>
      </c>
      <c r="F854" s="65">
        <v>2.5999999999999996</v>
      </c>
      <c r="G854" s="65">
        <v>3.7</v>
      </c>
      <c r="H854" s="65">
        <v>1.5000000000000004</v>
      </c>
      <c r="I854" s="66">
        <f t="shared" ref="I854:I862" si="82">SUM(E854:H854)</f>
        <v>12.9</v>
      </c>
    </row>
    <row r="855" spans="1:9" ht="15.75">
      <c r="A855" s="87">
        <v>812</v>
      </c>
      <c r="B855" s="59" t="s">
        <v>788</v>
      </c>
      <c r="C855" s="17" t="s">
        <v>990</v>
      </c>
      <c r="D855" s="67" t="s">
        <v>20</v>
      </c>
      <c r="E855" s="65">
        <v>5.1000000000000005</v>
      </c>
      <c r="F855" s="65">
        <v>3.5999999999999996</v>
      </c>
      <c r="G855" s="65">
        <v>3.7</v>
      </c>
      <c r="H855" s="65">
        <v>2.0000000000000004</v>
      </c>
      <c r="I855" s="66">
        <f t="shared" si="82"/>
        <v>14.399999999999999</v>
      </c>
    </row>
    <row r="856" spans="1:9" ht="15.75">
      <c r="A856" s="87">
        <v>813</v>
      </c>
      <c r="B856" s="59" t="s">
        <v>791</v>
      </c>
      <c r="C856" s="17" t="s">
        <v>990</v>
      </c>
      <c r="D856" s="67" t="s">
        <v>20</v>
      </c>
      <c r="E856" s="65">
        <v>5.1000000000000005</v>
      </c>
      <c r="F856" s="65">
        <v>2.5999999999999996</v>
      </c>
      <c r="G856" s="65">
        <v>3.7</v>
      </c>
      <c r="H856" s="65">
        <v>1.5000000000000004</v>
      </c>
      <c r="I856" s="66">
        <f t="shared" si="82"/>
        <v>12.9</v>
      </c>
    </row>
    <row r="857" spans="1:9" ht="15.75">
      <c r="A857" s="87">
        <v>814</v>
      </c>
      <c r="B857" s="59" t="s">
        <v>792</v>
      </c>
      <c r="C857" s="17" t="s">
        <v>990</v>
      </c>
      <c r="D857" s="67" t="s">
        <v>20</v>
      </c>
      <c r="E857" s="65">
        <v>5.1000000000000005</v>
      </c>
      <c r="F857" s="65">
        <v>1.5999999999999996</v>
      </c>
      <c r="G857" s="65">
        <v>1.2</v>
      </c>
      <c r="H857" s="65">
        <v>2.0000000000000004</v>
      </c>
      <c r="I857" s="66">
        <f t="shared" si="82"/>
        <v>9.9</v>
      </c>
    </row>
    <row r="858" spans="1:9">
      <c r="A858" s="87">
        <v>815</v>
      </c>
      <c r="B858" s="61" t="s">
        <v>824</v>
      </c>
      <c r="C858" s="17" t="s">
        <v>990</v>
      </c>
      <c r="D858" s="67" t="s">
        <v>20</v>
      </c>
      <c r="E858" s="65">
        <v>6.1000000000000005</v>
      </c>
      <c r="F858" s="65">
        <v>5.6000000000000014</v>
      </c>
      <c r="G858" s="65">
        <v>2.7</v>
      </c>
      <c r="H858" s="65">
        <v>2.5000000000000004</v>
      </c>
      <c r="I858" s="66">
        <f t="shared" si="82"/>
        <v>16.900000000000002</v>
      </c>
    </row>
    <row r="859" spans="1:9">
      <c r="A859" s="87">
        <v>816</v>
      </c>
      <c r="B859" s="61" t="s">
        <v>825</v>
      </c>
      <c r="C859" s="17" t="s">
        <v>990</v>
      </c>
      <c r="D859" s="67">
        <v>8</v>
      </c>
      <c r="E859" s="65">
        <v>9.1</v>
      </c>
      <c r="F859" s="65">
        <v>4.6000000000000014</v>
      </c>
      <c r="G859" s="65">
        <v>4.7</v>
      </c>
      <c r="H859" s="65">
        <v>0.99999999999999989</v>
      </c>
      <c r="I859" s="66">
        <f t="shared" si="82"/>
        <v>19.400000000000002</v>
      </c>
    </row>
    <row r="860" spans="1:9">
      <c r="A860" s="87">
        <v>817</v>
      </c>
      <c r="B860" s="106" t="s">
        <v>1107</v>
      </c>
      <c r="C860" s="17" t="s">
        <v>990</v>
      </c>
      <c r="D860" s="67" t="s">
        <v>20</v>
      </c>
      <c r="E860" s="65">
        <v>5.1000000000000005</v>
      </c>
      <c r="F860" s="65">
        <v>2.5999999999999996</v>
      </c>
      <c r="G860" s="65">
        <v>3.7</v>
      </c>
      <c r="H860" s="65">
        <v>1.5000000000000004</v>
      </c>
      <c r="I860" s="66">
        <f t="shared" si="82"/>
        <v>12.9</v>
      </c>
    </row>
    <row r="861" spans="1:9">
      <c r="A861" s="87">
        <v>818</v>
      </c>
      <c r="B861" s="106" t="s">
        <v>1108</v>
      </c>
      <c r="C861" s="17" t="s">
        <v>990</v>
      </c>
      <c r="D861" s="67" t="s">
        <v>20</v>
      </c>
      <c r="E861" s="65">
        <v>5.1000000000000005</v>
      </c>
      <c r="F861" s="65">
        <v>1.5999999999999996</v>
      </c>
      <c r="G861" s="65">
        <v>1.2</v>
      </c>
      <c r="H861" s="65">
        <v>2.0000000000000004</v>
      </c>
      <c r="I861" s="66">
        <f t="shared" si="82"/>
        <v>9.9</v>
      </c>
    </row>
    <row r="862" spans="1:9">
      <c r="A862" s="87">
        <v>819</v>
      </c>
      <c r="B862" s="106" t="s">
        <v>1109</v>
      </c>
      <c r="C862" s="17" t="s">
        <v>990</v>
      </c>
      <c r="D862" s="67" t="s">
        <v>20</v>
      </c>
      <c r="E862" s="65">
        <v>6.6000000000000005</v>
      </c>
      <c r="F862" s="65">
        <v>3.5999999999999996</v>
      </c>
      <c r="G862" s="65">
        <v>2.2000000000000002</v>
      </c>
      <c r="H862" s="65">
        <v>2.0000000000000004</v>
      </c>
      <c r="I862" s="66">
        <f t="shared" si="82"/>
        <v>14.399999999999999</v>
      </c>
    </row>
    <row r="863" spans="1:9">
      <c r="A863" s="87">
        <v>820</v>
      </c>
      <c r="B863" s="117" t="s">
        <v>1140</v>
      </c>
      <c r="C863" s="17" t="s">
        <v>990</v>
      </c>
      <c r="D863" s="64" t="s">
        <v>20</v>
      </c>
      <c r="E863" s="65">
        <v>6.1000000000000005</v>
      </c>
      <c r="F863" s="65">
        <v>4.1000000000000014</v>
      </c>
      <c r="G863" s="65">
        <v>3.2</v>
      </c>
      <c r="H863" s="65">
        <v>2.0000000000000004</v>
      </c>
      <c r="I863" s="66">
        <f t="shared" ref="I863:I864" si="83">SUM(E863:H863)</f>
        <v>15.400000000000002</v>
      </c>
    </row>
    <row r="864" spans="1:9">
      <c r="A864" s="87">
        <v>821</v>
      </c>
      <c r="B864" s="119" t="s">
        <v>1162</v>
      </c>
      <c r="C864" s="121" t="s">
        <v>1163</v>
      </c>
      <c r="D864" s="67" t="s">
        <v>20</v>
      </c>
      <c r="E864" s="65">
        <v>6.6000000000000005</v>
      </c>
      <c r="F864" s="65">
        <v>3.5999999999999996</v>
      </c>
      <c r="G864" s="65">
        <v>2.2000000000000002</v>
      </c>
      <c r="H864" s="65">
        <v>2.0000000000000004</v>
      </c>
      <c r="I864" s="66">
        <f t="shared" si="83"/>
        <v>14.399999999999999</v>
      </c>
    </row>
    <row r="865" spans="1:9">
      <c r="A865" s="27"/>
      <c r="B865" s="16"/>
      <c r="C865" s="74" t="s">
        <v>76</v>
      </c>
      <c r="D865" s="75">
        <f>SUM(D788:D859)</f>
        <v>347</v>
      </c>
      <c r="E865" s="75">
        <f>SUM(E785:E864)</f>
        <v>658.00000000000125</v>
      </c>
      <c r="F865" s="75">
        <f>SUM(F785:F864)</f>
        <v>361.00000000000045</v>
      </c>
      <c r="G865" s="75">
        <f>SUM(G785:G864)</f>
        <v>280.99999999999943</v>
      </c>
      <c r="H865" s="75">
        <f>SUM(H785:H864)</f>
        <v>160</v>
      </c>
      <c r="I865" s="75">
        <f>SUM(I785:I864)</f>
        <v>1460.0000000000018</v>
      </c>
    </row>
    <row r="866" spans="1:9" ht="25.5" customHeight="1">
      <c r="A866" s="141" t="s">
        <v>634</v>
      </c>
      <c r="B866" s="141"/>
      <c r="C866" s="141"/>
      <c r="D866" s="141"/>
      <c r="E866" s="141"/>
      <c r="F866" s="141"/>
      <c r="G866" s="141"/>
      <c r="H866" s="141"/>
      <c r="I866" s="141"/>
    </row>
    <row r="867" spans="1:9">
      <c r="A867" s="87">
        <v>822</v>
      </c>
      <c r="B867" s="101" t="s">
        <v>747</v>
      </c>
      <c r="C867" s="61" t="s">
        <v>976</v>
      </c>
      <c r="D867" s="64">
        <v>9</v>
      </c>
      <c r="E867" s="65">
        <v>12.6</v>
      </c>
      <c r="F867" s="65">
        <v>5.6</v>
      </c>
      <c r="G867" s="65">
        <v>5.2</v>
      </c>
      <c r="H867" s="65">
        <v>2.0000000000000004</v>
      </c>
      <c r="I867" s="66">
        <f t="shared" ref="I867:I872" si="84">SUM(E867:H867)</f>
        <v>25.4</v>
      </c>
    </row>
    <row r="868" spans="1:9">
      <c r="A868" s="87">
        <v>823</v>
      </c>
      <c r="B868" s="98" t="s">
        <v>635</v>
      </c>
      <c r="C868" s="17" t="s">
        <v>975</v>
      </c>
      <c r="D868" s="64" t="s">
        <v>20</v>
      </c>
      <c r="E868" s="65">
        <v>4.6000000000000005</v>
      </c>
      <c r="F868" s="65">
        <v>3.0999999999999996</v>
      </c>
      <c r="G868" s="65">
        <v>2.7</v>
      </c>
      <c r="H868" s="65">
        <v>2.0000000000000004</v>
      </c>
      <c r="I868" s="66">
        <f t="shared" si="84"/>
        <v>12.4</v>
      </c>
    </row>
    <row r="869" spans="1:9">
      <c r="A869" s="87">
        <v>824</v>
      </c>
      <c r="B869" s="98" t="s">
        <v>636</v>
      </c>
      <c r="C869" s="17" t="s">
        <v>975</v>
      </c>
      <c r="D869" s="64" t="s">
        <v>20</v>
      </c>
      <c r="E869" s="65">
        <v>5.6000000000000005</v>
      </c>
      <c r="F869" s="65">
        <v>4.1000000000000014</v>
      </c>
      <c r="G869" s="65">
        <v>3.2</v>
      </c>
      <c r="H869" s="65">
        <v>2.0000000000000004</v>
      </c>
      <c r="I869" s="66">
        <f t="shared" si="84"/>
        <v>14.900000000000002</v>
      </c>
    </row>
    <row r="870" spans="1:9">
      <c r="A870" s="87">
        <v>825</v>
      </c>
      <c r="B870" s="97" t="s">
        <v>890</v>
      </c>
      <c r="C870" s="17" t="s">
        <v>975</v>
      </c>
      <c r="D870" s="64" t="s">
        <v>20</v>
      </c>
      <c r="E870" s="65">
        <v>6.1000000000000005</v>
      </c>
      <c r="F870" s="65">
        <v>2.5999999999999996</v>
      </c>
      <c r="G870" s="65">
        <v>2.7</v>
      </c>
      <c r="H870" s="65">
        <v>4</v>
      </c>
      <c r="I870" s="66">
        <f t="shared" si="84"/>
        <v>15.399999999999999</v>
      </c>
    </row>
    <row r="871" spans="1:9">
      <c r="A871" s="87">
        <v>826</v>
      </c>
      <c r="B871" s="98" t="s">
        <v>637</v>
      </c>
      <c r="C871" s="61" t="s">
        <v>894</v>
      </c>
      <c r="D871" s="64" t="s">
        <v>20</v>
      </c>
      <c r="E871" s="65">
        <v>7.6000000000000005</v>
      </c>
      <c r="F871" s="65">
        <v>3.0999999999999996</v>
      </c>
      <c r="G871" s="65">
        <v>2.7</v>
      </c>
      <c r="H871" s="65">
        <v>2.5000000000000004</v>
      </c>
      <c r="I871" s="66">
        <f t="shared" si="84"/>
        <v>15.899999999999999</v>
      </c>
    </row>
    <row r="872" spans="1:9">
      <c r="A872" s="87">
        <v>827</v>
      </c>
      <c r="B872" s="98" t="s">
        <v>638</v>
      </c>
      <c r="C872" s="17" t="s">
        <v>975</v>
      </c>
      <c r="D872" s="64" t="s">
        <v>20</v>
      </c>
      <c r="E872" s="65">
        <v>5.1000000000000005</v>
      </c>
      <c r="F872" s="65">
        <v>4.1000000000000014</v>
      </c>
      <c r="G872" s="65">
        <v>1.2</v>
      </c>
      <c r="H872" s="65">
        <v>2.0000000000000004</v>
      </c>
      <c r="I872" s="66">
        <f t="shared" si="84"/>
        <v>12.400000000000002</v>
      </c>
    </row>
    <row r="873" spans="1:9">
      <c r="A873" s="87">
        <v>828</v>
      </c>
      <c r="B873" s="97" t="s">
        <v>895</v>
      </c>
      <c r="C873" s="61" t="s">
        <v>977</v>
      </c>
      <c r="D873" s="64">
        <v>6</v>
      </c>
      <c r="E873" s="65">
        <v>11.6</v>
      </c>
      <c r="F873" s="65">
        <v>3.5999999999999996</v>
      </c>
      <c r="G873" s="65">
        <v>2.2000000000000002</v>
      </c>
      <c r="H873" s="65">
        <v>2.5000000000000004</v>
      </c>
      <c r="I873" s="66">
        <f t="shared" ref="I873:I900" si="85">SUM(E873:H873)</f>
        <v>19.899999999999999</v>
      </c>
    </row>
    <row r="874" spans="1:9">
      <c r="A874" s="87">
        <v>829</v>
      </c>
      <c r="B874" s="98" t="s">
        <v>639</v>
      </c>
      <c r="C874" s="61" t="s">
        <v>978</v>
      </c>
      <c r="D874" s="64" t="s">
        <v>20</v>
      </c>
      <c r="E874" s="65">
        <v>3.6</v>
      </c>
      <c r="F874" s="65">
        <v>4.1000000000000014</v>
      </c>
      <c r="G874" s="65">
        <v>2.2000000000000002</v>
      </c>
      <c r="H874" s="65">
        <v>2.0000000000000004</v>
      </c>
      <c r="I874" s="66">
        <f t="shared" si="85"/>
        <v>11.900000000000002</v>
      </c>
    </row>
    <row r="875" spans="1:9">
      <c r="A875" s="87">
        <v>830</v>
      </c>
      <c r="B875" s="97" t="s">
        <v>891</v>
      </c>
      <c r="C875" s="61" t="s">
        <v>892</v>
      </c>
      <c r="D875" s="64" t="s">
        <v>20</v>
      </c>
      <c r="E875" s="65">
        <v>11.1</v>
      </c>
      <c r="F875" s="65">
        <v>5.6000000000000014</v>
      </c>
      <c r="G875" s="65">
        <v>5.2</v>
      </c>
      <c r="H875" s="65">
        <v>2.0000000000000004</v>
      </c>
      <c r="I875" s="66">
        <f t="shared" si="85"/>
        <v>23.900000000000002</v>
      </c>
    </row>
    <row r="876" spans="1:9">
      <c r="A876" s="87">
        <v>831</v>
      </c>
      <c r="B876" s="97" t="s">
        <v>893</v>
      </c>
      <c r="C876" s="61" t="s">
        <v>976</v>
      </c>
      <c r="D876" s="64">
        <v>9</v>
      </c>
      <c r="E876" s="65">
        <v>6.1000000000000005</v>
      </c>
      <c r="F876" s="65">
        <v>5.1000000000000014</v>
      </c>
      <c r="G876" s="65">
        <v>2.7</v>
      </c>
      <c r="H876" s="65">
        <v>2.0000000000000004</v>
      </c>
      <c r="I876" s="66">
        <f t="shared" si="85"/>
        <v>15.900000000000002</v>
      </c>
    </row>
    <row r="877" spans="1:9">
      <c r="A877" s="87">
        <v>832</v>
      </c>
      <c r="B877" s="98" t="s">
        <v>640</v>
      </c>
      <c r="C877" s="121" t="s">
        <v>1169</v>
      </c>
      <c r="D877" s="64" t="s">
        <v>20</v>
      </c>
      <c r="E877" s="65">
        <v>4.6000000000000005</v>
      </c>
      <c r="F877" s="65">
        <v>4.6000000000000014</v>
      </c>
      <c r="G877" s="65">
        <v>2.2000000000000002</v>
      </c>
      <c r="H877" s="65">
        <v>2.0000000000000004</v>
      </c>
      <c r="I877" s="66">
        <f t="shared" si="85"/>
        <v>13.400000000000002</v>
      </c>
    </row>
    <row r="878" spans="1:9">
      <c r="A878" s="87">
        <v>833</v>
      </c>
      <c r="B878" s="17" t="s">
        <v>641</v>
      </c>
      <c r="C878" s="121" t="s">
        <v>1168</v>
      </c>
      <c r="D878" s="64" t="s">
        <v>20</v>
      </c>
      <c r="E878" s="65">
        <v>4.6000000000000005</v>
      </c>
      <c r="F878" s="65">
        <v>3.0999999999999996</v>
      </c>
      <c r="G878" s="65">
        <v>2.7</v>
      </c>
      <c r="H878" s="65">
        <v>2.0000000000000004</v>
      </c>
      <c r="I878" s="66">
        <f t="shared" si="85"/>
        <v>12.4</v>
      </c>
    </row>
    <row r="879" spans="1:9" s="1" customFormat="1">
      <c r="A879" s="87">
        <v>834</v>
      </c>
      <c r="B879" s="17" t="s">
        <v>642</v>
      </c>
      <c r="C879" s="17" t="s">
        <v>975</v>
      </c>
      <c r="D879" s="64" t="s">
        <v>20</v>
      </c>
      <c r="E879" s="65">
        <v>6.1000000000000005</v>
      </c>
      <c r="F879" s="65">
        <v>4.1000000000000014</v>
      </c>
      <c r="G879" s="65">
        <v>3.2</v>
      </c>
      <c r="H879" s="65">
        <v>2.0000000000000004</v>
      </c>
      <c r="I879" s="66">
        <f t="shared" si="85"/>
        <v>15.400000000000002</v>
      </c>
    </row>
    <row r="880" spans="1:9">
      <c r="A880" s="87">
        <v>835</v>
      </c>
      <c r="B880" s="17" t="s">
        <v>643</v>
      </c>
      <c r="C880" s="121" t="s">
        <v>1170</v>
      </c>
      <c r="D880" s="64" t="s">
        <v>20</v>
      </c>
      <c r="E880" s="65">
        <v>5.6000000000000005</v>
      </c>
      <c r="F880" s="65">
        <v>3.5999999999999996</v>
      </c>
      <c r="G880" s="65">
        <v>3.2</v>
      </c>
      <c r="H880" s="65">
        <v>0.99999999999999989</v>
      </c>
      <c r="I880" s="66">
        <f t="shared" si="85"/>
        <v>13.399999999999999</v>
      </c>
    </row>
    <row r="881" spans="1:9">
      <c r="A881" s="87">
        <v>836</v>
      </c>
      <c r="B881" s="17" t="s">
        <v>644</v>
      </c>
      <c r="C881" s="17" t="s">
        <v>975</v>
      </c>
      <c r="D881" s="64" t="s">
        <v>20</v>
      </c>
      <c r="E881" s="65">
        <v>5.1000000000000005</v>
      </c>
      <c r="F881" s="65">
        <v>1.5999999999999996</v>
      </c>
      <c r="G881" s="65">
        <v>1.2</v>
      </c>
      <c r="H881" s="65">
        <v>2.0000000000000004</v>
      </c>
      <c r="I881" s="66">
        <f>SUM(E881:H881)</f>
        <v>9.9</v>
      </c>
    </row>
    <row r="882" spans="1:9">
      <c r="A882" s="87">
        <v>837</v>
      </c>
      <c r="B882" s="16" t="s">
        <v>645</v>
      </c>
      <c r="C882" s="17" t="s">
        <v>975</v>
      </c>
      <c r="D882" s="64" t="s">
        <v>20</v>
      </c>
      <c r="E882" s="65">
        <v>6.1000000000000005</v>
      </c>
      <c r="F882" s="65">
        <v>3.0999999999999996</v>
      </c>
      <c r="G882" s="65">
        <v>2.2000000000000002</v>
      </c>
      <c r="H882" s="65">
        <v>2.0000000000000004</v>
      </c>
      <c r="I882" s="66">
        <f>SUM(E882:H882)</f>
        <v>13.399999999999999</v>
      </c>
    </row>
    <row r="883" spans="1:9" s="1" customFormat="1">
      <c r="A883" s="87">
        <v>838</v>
      </c>
      <c r="B883" s="16" t="s">
        <v>646</v>
      </c>
      <c r="C883" s="17" t="s">
        <v>975</v>
      </c>
      <c r="D883" s="64" t="s">
        <v>20</v>
      </c>
      <c r="E883" s="65">
        <v>5.1000000000000005</v>
      </c>
      <c r="F883" s="65">
        <v>3.0999999999999996</v>
      </c>
      <c r="G883" s="65">
        <v>3.7</v>
      </c>
      <c r="H883" s="65">
        <v>1.5000000000000004</v>
      </c>
      <c r="I883" s="66">
        <f>SUM(E883:H883)</f>
        <v>13.399999999999999</v>
      </c>
    </row>
    <row r="884" spans="1:9" s="1" customFormat="1">
      <c r="A884" s="87">
        <v>839</v>
      </c>
      <c r="B884" s="15" t="s">
        <v>647</v>
      </c>
      <c r="C884" s="17" t="s">
        <v>975</v>
      </c>
      <c r="D884" s="64" t="s">
        <v>20</v>
      </c>
      <c r="E884" s="65">
        <v>5.6000000000000005</v>
      </c>
      <c r="F884" s="65">
        <v>2.5999999999999996</v>
      </c>
      <c r="G884" s="65">
        <v>2.2000000000000002</v>
      </c>
      <c r="H884" s="65">
        <v>2.0000000000000004</v>
      </c>
      <c r="I884" s="66">
        <f>SUM(E884:H884)</f>
        <v>12.399999999999999</v>
      </c>
    </row>
    <row r="885" spans="1:9" s="1" customFormat="1">
      <c r="A885" s="87">
        <v>840</v>
      </c>
      <c r="B885" s="15" t="s">
        <v>786</v>
      </c>
      <c r="C885" s="17" t="s">
        <v>975</v>
      </c>
      <c r="D885" s="64" t="s">
        <v>20</v>
      </c>
      <c r="E885" s="65">
        <v>6.1000000000000005</v>
      </c>
      <c r="F885" s="65">
        <v>5.1000000000000014</v>
      </c>
      <c r="G885" s="65">
        <v>2.7</v>
      </c>
      <c r="H885" s="65">
        <v>2.0000000000000004</v>
      </c>
      <c r="I885" s="66">
        <f t="shared" ref="I885:I886" si="86">SUM(E885:H885)</f>
        <v>15.900000000000002</v>
      </c>
    </row>
    <row r="886" spans="1:9" s="1" customFormat="1">
      <c r="A886" s="87">
        <v>841</v>
      </c>
      <c r="B886" s="15" t="s">
        <v>787</v>
      </c>
      <c r="C886" s="17" t="s">
        <v>975</v>
      </c>
      <c r="D886" s="64" t="s">
        <v>20</v>
      </c>
      <c r="E886" s="65">
        <v>4.6000000000000005</v>
      </c>
      <c r="F886" s="65">
        <v>4.6000000000000014</v>
      </c>
      <c r="G886" s="65">
        <v>2.2000000000000002</v>
      </c>
      <c r="H886" s="65">
        <v>2.0000000000000004</v>
      </c>
      <c r="I886" s="66">
        <f t="shared" si="86"/>
        <v>13.400000000000002</v>
      </c>
    </row>
    <row r="887" spans="1:9" s="1" customFormat="1">
      <c r="A887" s="87">
        <v>842</v>
      </c>
      <c r="B887" s="106" t="s">
        <v>1110</v>
      </c>
      <c r="C887" s="17" t="s">
        <v>975</v>
      </c>
      <c r="D887" s="64" t="s">
        <v>20</v>
      </c>
      <c r="E887" s="65">
        <v>5.1000000000000005</v>
      </c>
      <c r="F887" s="65">
        <v>1.5999999999999996</v>
      </c>
      <c r="G887" s="65">
        <v>1.2</v>
      </c>
      <c r="H887" s="65">
        <v>2.0000000000000004</v>
      </c>
      <c r="I887" s="66">
        <f>SUM(E887:H887)</f>
        <v>9.9</v>
      </c>
    </row>
    <row r="888" spans="1:9" s="1" customFormat="1">
      <c r="A888" s="87">
        <v>843</v>
      </c>
      <c r="B888" s="117" t="s">
        <v>1141</v>
      </c>
      <c r="C888" s="17" t="s">
        <v>975</v>
      </c>
      <c r="D888" s="64" t="s">
        <v>20</v>
      </c>
      <c r="E888" s="65">
        <v>6.1000000000000005</v>
      </c>
      <c r="F888" s="65">
        <v>1.5999999999999996</v>
      </c>
      <c r="G888" s="65">
        <v>2.7</v>
      </c>
      <c r="H888" s="65">
        <v>2.0000000000000004</v>
      </c>
      <c r="I888" s="66">
        <f t="shared" ref="I888" si="87">SUM(E888:H888)</f>
        <v>12.4</v>
      </c>
    </row>
    <row r="889" spans="1:9">
      <c r="A889" s="22"/>
      <c r="B889" s="17"/>
      <c r="C889" s="74" t="s">
        <v>76</v>
      </c>
      <c r="D889" s="75">
        <f t="shared" ref="D889" si="88">SUM(D867:D886)</f>
        <v>24</v>
      </c>
      <c r="E889" s="75">
        <f>SUM(E867:E888)</f>
        <v>138.69999999999993</v>
      </c>
      <c r="F889" s="75">
        <f>SUM(F867:F888)</f>
        <v>79.699999999999989</v>
      </c>
      <c r="G889" s="75">
        <f>SUM(G867:G888)</f>
        <v>59.400000000000027</v>
      </c>
      <c r="H889" s="75">
        <f>SUM(H867:H888)</f>
        <v>45.500000000000007</v>
      </c>
      <c r="I889" s="75">
        <f>SUM(I867:I888)</f>
        <v>323.29999999999995</v>
      </c>
    </row>
    <row r="890" spans="1:9" ht="33.75" customHeight="1">
      <c r="A890" s="141" t="s">
        <v>648</v>
      </c>
      <c r="B890" s="141"/>
      <c r="C890" s="141"/>
      <c r="D890" s="141"/>
      <c r="E890" s="141"/>
      <c r="F890" s="141"/>
      <c r="G890" s="141"/>
      <c r="H890" s="141"/>
      <c r="I890" s="141"/>
    </row>
    <row r="891" spans="1:9" s="1" customFormat="1">
      <c r="A891" s="87">
        <v>844</v>
      </c>
      <c r="B891" s="17" t="s">
        <v>649</v>
      </c>
      <c r="C891" s="61" t="s">
        <v>889</v>
      </c>
      <c r="D891" s="64">
        <v>10</v>
      </c>
      <c r="E891" s="65">
        <v>9.1</v>
      </c>
      <c r="F891" s="65">
        <v>4.6000000000000014</v>
      </c>
      <c r="G891" s="65">
        <v>3.2</v>
      </c>
      <c r="H891" s="65">
        <v>0.99999999999999989</v>
      </c>
      <c r="I891" s="66">
        <f t="shared" si="85"/>
        <v>17.900000000000002</v>
      </c>
    </row>
    <row r="892" spans="1:9" s="1" customFormat="1">
      <c r="A892" s="87">
        <v>845</v>
      </c>
      <c r="B892" s="17" t="s">
        <v>650</v>
      </c>
      <c r="C892" s="61" t="s">
        <v>985</v>
      </c>
      <c r="D892" s="64" t="s">
        <v>20</v>
      </c>
      <c r="E892" s="65">
        <v>4.6000000000000005</v>
      </c>
      <c r="F892" s="65">
        <v>2.5999999999999996</v>
      </c>
      <c r="G892" s="65">
        <v>2.2000000000000002</v>
      </c>
      <c r="H892" s="65">
        <v>2.5000000000000004</v>
      </c>
      <c r="I892" s="66">
        <f t="shared" si="85"/>
        <v>11.9</v>
      </c>
    </row>
    <row r="893" spans="1:9" s="1" customFormat="1">
      <c r="A893" s="87">
        <v>846</v>
      </c>
      <c r="B893" s="17" t="s">
        <v>651</v>
      </c>
      <c r="C893" s="61" t="s">
        <v>986</v>
      </c>
      <c r="D893" s="64" t="s">
        <v>20</v>
      </c>
      <c r="E893" s="65">
        <v>6.6000000000000005</v>
      </c>
      <c r="F893" s="65">
        <v>3.0999999999999996</v>
      </c>
      <c r="G893" s="65">
        <v>2.2000000000000002</v>
      </c>
      <c r="H893" s="65">
        <v>0.99999999999999989</v>
      </c>
      <c r="I893" s="66">
        <f t="shared" si="85"/>
        <v>12.899999999999999</v>
      </c>
    </row>
    <row r="894" spans="1:9" s="1" customFormat="1">
      <c r="A894" s="87">
        <v>847</v>
      </c>
      <c r="B894" s="17" t="s">
        <v>888</v>
      </c>
      <c r="C894" s="17" t="s">
        <v>987</v>
      </c>
      <c r="D894" s="64">
        <v>50</v>
      </c>
      <c r="E894" s="68">
        <v>11.1</v>
      </c>
      <c r="F894" s="68">
        <v>7.6000000000000014</v>
      </c>
      <c r="G894" s="68">
        <v>7.2</v>
      </c>
      <c r="H894" s="68">
        <v>2.5000000000000004</v>
      </c>
      <c r="I894" s="66">
        <f t="shared" si="85"/>
        <v>28.400000000000002</v>
      </c>
    </row>
    <row r="895" spans="1:9" s="1" customFormat="1">
      <c r="A895" s="87">
        <v>848</v>
      </c>
      <c r="B895" s="17" t="s">
        <v>652</v>
      </c>
      <c r="C895" s="61" t="s">
        <v>988</v>
      </c>
      <c r="D895" s="64">
        <v>10</v>
      </c>
      <c r="E895" s="65">
        <v>12.1</v>
      </c>
      <c r="F895" s="65">
        <v>5.6000000000000014</v>
      </c>
      <c r="G895" s="65">
        <v>5.2</v>
      </c>
      <c r="H895" s="65">
        <v>2.5000000000000004</v>
      </c>
      <c r="I895" s="66">
        <f t="shared" si="85"/>
        <v>25.400000000000002</v>
      </c>
    </row>
    <row r="896" spans="1:9" s="1" customFormat="1">
      <c r="A896" s="87">
        <v>849</v>
      </c>
      <c r="B896" s="17" t="s">
        <v>653</v>
      </c>
      <c r="C896" s="17" t="s">
        <v>987</v>
      </c>
      <c r="D896" s="64" t="s">
        <v>20</v>
      </c>
      <c r="E896" s="65">
        <v>6.1000000000000005</v>
      </c>
      <c r="F896" s="65">
        <v>4.6000000000000014</v>
      </c>
      <c r="G896" s="65">
        <v>2.2000000000000002</v>
      </c>
      <c r="H896" s="65">
        <v>2.0000000000000004</v>
      </c>
      <c r="I896" s="66">
        <f t="shared" si="85"/>
        <v>14.900000000000002</v>
      </c>
    </row>
    <row r="897" spans="1:9" s="1" customFormat="1">
      <c r="A897" s="87">
        <v>850</v>
      </c>
      <c r="B897" s="17" t="s">
        <v>654</v>
      </c>
      <c r="C897" s="17" t="s">
        <v>987</v>
      </c>
      <c r="D897" s="64" t="s">
        <v>20</v>
      </c>
      <c r="E897" s="65">
        <v>4.6000000000000005</v>
      </c>
      <c r="F897" s="65">
        <v>3.0999999999999996</v>
      </c>
      <c r="G897" s="65">
        <v>2.7</v>
      </c>
      <c r="H897" s="65">
        <v>2.0000000000000004</v>
      </c>
      <c r="I897" s="66">
        <f t="shared" si="85"/>
        <v>12.4</v>
      </c>
    </row>
    <row r="898" spans="1:9" s="1" customFormat="1">
      <c r="A898" s="87">
        <v>851</v>
      </c>
      <c r="B898" s="55" t="s">
        <v>748</v>
      </c>
      <c r="C898" s="17" t="s">
        <v>987</v>
      </c>
      <c r="D898" s="64" t="s">
        <v>20</v>
      </c>
      <c r="E898" s="65">
        <v>6.6000000000000005</v>
      </c>
      <c r="F898" s="65">
        <v>4.1000000000000014</v>
      </c>
      <c r="G898" s="65">
        <v>3.2</v>
      </c>
      <c r="H898" s="65">
        <v>2.0000000000000004</v>
      </c>
      <c r="I898" s="66">
        <f t="shared" si="85"/>
        <v>15.900000000000002</v>
      </c>
    </row>
    <row r="899" spans="1:9" s="1" customFormat="1">
      <c r="A899" s="87">
        <v>852</v>
      </c>
      <c r="B899" s="16" t="s">
        <v>655</v>
      </c>
      <c r="C899" s="61" t="s">
        <v>983</v>
      </c>
      <c r="D899" s="64" t="s">
        <v>20</v>
      </c>
      <c r="E899" s="65">
        <v>6.1000000000000005</v>
      </c>
      <c r="F899" s="65">
        <v>1.5999999999999996</v>
      </c>
      <c r="G899" s="65">
        <v>2.7</v>
      </c>
      <c r="H899" s="65">
        <v>2.0000000000000004</v>
      </c>
      <c r="I899" s="66">
        <f t="shared" si="85"/>
        <v>12.4</v>
      </c>
    </row>
    <row r="900" spans="1:9" s="1" customFormat="1">
      <c r="A900" s="87">
        <v>853</v>
      </c>
      <c r="B900" s="16" t="s">
        <v>656</v>
      </c>
      <c r="C900" s="61" t="s">
        <v>984</v>
      </c>
      <c r="D900" s="64" t="s">
        <v>20</v>
      </c>
      <c r="E900" s="65">
        <v>6.1000000000000005</v>
      </c>
      <c r="F900" s="65">
        <v>3.0999999999999996</v>
      </c>
      <c r="G900" s="65">
        <v>2.7</v>
      </c>
      <c r="H900" s="65">
        <v>2.5000000000000004</v>
      </c>
      <c r="I900" s="66">
        <f t="shared" si="85"/>
        <v>14.399999999999999</v>
      </c>
    </row>
    <row r="901" spans="1:9" s="1" customFormat="1">
      <c r="A901" s="87">
        <v>854</v>
      </c>
      <c r="B901" s="15" t="s">
        <v>887</v>
      </c>
      <c r="C901" s="17" t="s">
        <v>987</v>
      </c>
      <c r="D901" s="64">
        <v>6</v>
      </c>
      <c r="E901" s="65">
        <v>6.6000000000000005</v>
      </c>
      <c r="F901" s="65">
        <v>2.5999999999999996</v>
      </c>
      <c r="G901" s="65">
        <v>2.2000000000000002</v>
      </c>
      <c r="H901" s="65">
        <v>2.0000000000000004</v>
      </c>
      <c r="I901" s="66">
        <f>SUM(E901:H901)</f>
        <v>13.399999999999999</v>
      </c>
    </row>
    <row r="902" spans="1:9" s="1" customFormat="1">
      <c r="A902" s="87">
        <v>855</v>
      </c>
      <c r="B902" s="15" t="s">
        <v>789</v>
      </c>
      <c r="C902" s="17" t="s">
        <v>987</v>
      </c>
      <c r="D902" s="64" t="s">
        <v>20</v>
      </c>
      <c r="E902" s="65">
        <v>6.6000000000000005</v>
      </c>
      <c r="F902" s="65">
        <v>4.1000000000000014</v>
      </c>
      <c r="G902" s="65">
        <v>3.2</v>
      </c>
      <c r="H902" s="65">
        <v>2.0000000000000004</v>
      </c>
      <c r="I902" s="66">
        <f t="shared" ref="I902:I903" si="89">SUM(E902:H902)</f>
        <v>15.900000000000002</v>
      </c>
    </row>
    <row r="903" spans="1:9" s="1" customFormat="1">
      <c r="A903" s="87">
        <v>856</v>
      </c>
      <c r="B903" s="61" t="s">
        <v>13</v>
      </c>
      <c r="C903" s="17" t="s">
        <v>987</v>
      </c>
      <c r="D903" s="64">
        <v>10</v>
      </c>
      <c r="E903" s="65">
        <v>8.1</v>
      </c>
      <c r="F903" s="65">
        <v>4.6000000000000014</v>
      </c>
      <c r="G903" s="65">
        <v>3.2</v>
      </c>
      <c r="H903" s="65">
        <v>0.99999999999999989</v>
      </c>
      <c r="I903" s="66">
        <f t="shared" si="89"/>
        <v>16.900000000000002</v>
      </c>
    </row>
    <row r="904" spans="1:9">
      <c r="A904" s="81"/>
      <c r="B904" s="17"/>
      <c r="C904" s="74" t="s">
        <v>76</v>
      </c>
      <c r="D904" s="75">
        <f t="shared" ref="D904:I904" si="90">SUM(D891:D903)</f>
        <v>86</v>
      </c>
      <c r="E904" s="75">
        <f t="shared" si="90"/>
        <v>94.299999999999983</v>
      </c>
      <c r="F904" s="75">
        <f t="shared" si="90"/>
        <v>51.300000000000011</v>
      </c>
      <c r="G904" s="75">
        <f t="shared" si="90"/>
        <v>42.100000000000009</v>
      </c>
      <c r="H904" s="75">
        <f t="shared" si="90"/>
        <v>25</v>
      </c>
      <c r="I904" s="75">
        <f t="shared" si="90"/>
        <v>212.70000000000005</v>
      </c>
    </row>
    <row r="905" spans="1:9" ht="30" customHeight="1">
      <c r="A905" s="141" t="s">
        <v>657</v>
      </c>
      <c r="B905" s="141"/>
      <c r="C905" s="141"/>
      <c r="D905" s="141"/>
      <c r="E905" s="141"/>
      <c r="F905" s="141"/>
      <c r="G905" s="141"/>
      <c r="H905" s="141"/>
      <c r="I905" s="141"/>
    </row>
    <row r="906" spans="1:9" s="1" customFormat="1">
      <c r="A906" s="87">
        <v>857</v>
      </c>
      <c r="B906" s="16" t="s">
        <v>884</v>
      </c>
      <c r="C906" s="61" t="s">
        <v>980</v>
      </c>
      <c r="D906" s="64">
        <v>50</v>
      </c>
      <c r="E906" s="65">
        <v>30.599999999999998</v>
      </c>
      <c r="F906" s="65">
        <v>15.100000000000001</v>
      </c>
      <c r="G906" s="65">
        <v>2.2000000000000002</v>
      </c>
      <c r="H906" s="65">
        <v>2.0000000000000004</v>
      </c>
      <c r="I906" s="66">
        <f>SUM(E906:H906)</f>
        <v>49.900000000000006</v>
      </c>
    </row>
    <row r="907" spans="1:9" s="1" customFormat="1">
      <c r="A907" s="87">
        <v>858</v>
      </c>
      <c r="B907" s="16" t="s">
        <v>658</v>
      </c>
      <c r="C907" s="61" t="s">
        <v>885</v>
      </c>
      <c r="D907" s="64">
        <v>10</v>
      </c>
      <c r="E907" s="68">
        <v>11.6</v>
      </c>
      <c r="F907" s="68">
        <v>3.5999999999999996</v>
      </c>
      <c r="G907" s="68">
        <v>3.2</v>
      </c>
      <c r="H907" s="68">
        <v>2.0000000000000004</v>
      </c>
      <c r="I907" s="66">
        <f t="shared" ref="I907:I913" si="91">SUM(E907:H907)</f>
        <v>20.399999999999999</v>
      </c>
    </row>
    <row r="908" spans="1:9" s="1" customFormat="1">
      <c r="A908" s="87">
        <v>859</v>
      </c>
      <c r="B908" s="17" t="s">
        <v>659</v>
      </c>
      <c r="C908" s="61" t="s">
        <v>979</v>
      </c>
      <c r="D908" s="64" t="s">
        <v>20</v>
      </c>
      <c r="E908" s="65">
        <v>4.6000000000000005</v>
      </c>
      <c r="F908" s="65">
        <v>2.5999999999999996</v>
      </c>
      <c r="G908" s="65">
        <v>1.2</v>
      </c>
      <c r="H908" s="65">
        <v>0.99999999999999989</v>
      </c>
      <c r="I908" s="66">
        <f t="shared" si="91"/>
        <v>9.4</v>
      </c>
    </row>
    <row r="909" spans="1:9" s="1" customFormat="1">
      <c r="A909" s="87">
        <v>860</v>
      </c>
      <c r="B909" s="17" t="s">
        <v>232</v>
      </c>
      <c r="C909" s="61" t="s">
        <v>886</v>
      </c>
      <c r="D909" s="64">
        <v>8</v>
      </c>
      <c r="E909" s="68">
        <v>10.6</v>
      </c>
      <c r="F909" s="68">
        <v>3.5999999999999996</v>
      </c>
      <c r="G909" s="68">
        <v>2.2000000000000002</v>
      </c>
      <c r="H909" s="68">
        <v>2.0000000000000004</v>
      </c>
      <c r="I909" s="66">
        <f t="shared" si="91"/>
        <v>18.399999999999999</v>
      </c>
    </row>
    <row r="910" spans="1:9" s="1" customFormat="1">
      <c r="A910" s="87">
        <v>861</v>
      </c>
      <c r="B910" s="55" t="s">
        <v>660</v>
      </c>
      <c r="C910" s="61" t="s">
        <v>979</v>
      </c>
      <c r="D910" s="64">
        <v>10</v>
      </c>
      <c r="E910" s="65">
        <v>9.6</v>
      </c>
      <c r="F910" s="65">
        <v>9.1000000000000014</v>
      </c>
      <c r="G910" s="65">
        <v>6.2</v>
      </c>
      <c r="H910" s="65">
        <v>2.5000000000000004</v>
      </c>
      <c r="I910" s="66">
        <f t="shared" si="91"/>
        <v>27.400000000000002</v>
      </c>
    </row>
    <row r="911" spans="1:9" s="1" customFormat="1">
      <c r="A911" s="87">
        <v>862</v>
      </c>
      <c r="B911" s="17" t="s">
        <v>661</v>
      </c>
      <c r="C911" s="61" t="s">
        <v>981</v>
      </c>
      <c r="D911" s="64" t="s">
        <v>20</v>
      </c>
      <c r="E911" s="65">
        <v>4.6000000000000005</v>
      </c>
      <c r="F911" s="65">
        <v>3.0999999999999996</v>
      </c>
      <c r="G911" s="65">
        <v>2.7</v>
      </c>
      <c r="H911" s="65">
        <v>2.0000000000000004</v>
      </c>
      <c r="I911" s="66">
        <f t="shared" si="91"/>
        <v>12.4</v>
      </c>
    </row>
    <row r="912" spans="1:9" s="1" customFormat="1">
      <c r="A912" s="87">
        <v>863</v>
      </c>
      <c r="B912" s="55" t="s">
        <v>662</v>
      </c>
      <c r="C912" s="61" t="s">
        <v>979</v>
      </c>
      <c r="D912" s="64" t="s">
        <v>20</v>
      </c>
      <c r="E912" s="65">
        <v>6.1000000000000005</v>
      </c>
      <c r="F912" s="65">
        <v>4.1000000000000014</v>
      </c>
      <c r="G912" s="65">
        <v>3.2</v>
      </c>
      <c r="H912" s="65">
        <v>2.0000000000000004</v>
      </c>
      <c r="I912" s="66">
        <f t="shared" si="91"/>
        <v>15.400000000000002</v>
      </c>
    </row>
    <row r="913" spans="1:941" s="1" customFormat="1">
      <c r="A913" s="87">
        <v>864</v>
      </c>
      <c r="B913" s="17" t="s">
        <v>663</v>
      </c>
      <c r="C913" s="17" t="s">
        <v>982</v>
      </c>
      <c r="D913" s="64" t="s">
        <v>20</v>
      </c>
      <c r="E913" s="65">
        <v>6.6000000000000005</v>
      </c>
      <c r="F913" s="65">
        <v>2.5999999999999996</v>
      </c>
      <c r="G913" s="65">
        <v>2.7</v>
      </c>
      <c r="H913" s="65">
        <v>4</v>
      </c>
      <c r="I913" s="66">
        <f t="shared" si="91"/>
        <v>15.899999999999999</v>
      </c>
    </row>
    <row r="914" spans="1:941" s="1" customFormat="1">
      <c r="A914" s="87">
        <v>865</v>
      </c>
      <c r="B914" s="82" t="s">
        <v>664</v>
      </c>
      <c r="C914" s="17" t="s">
        <v>982</v>
      </c>
      <c r="D914" s="64" t="s">
        <v>20</v>
      </c>
      <c r="E914" s="65">
        <v>6.1000000000000005</v>
      </c>
      <c r="F914" s="65">
        <v>3.0999999999999996</v>
      </c>
      <c r="G914" s="65">
        <v>2.2000000000000002</v>
      </c>
      <c r="H914" s="65">
        <v>2.5000000000000004</v>
      </c>
      <c r="I914" s="66">
        <f>SUM(E914:H914)</f>
        <v>13.899999999999999</v>
      </c>
    </row>
    <row r="915" spans="1:941" s="1" customFormat="1">
      <c r="A915" s="87">
        <v>866</v>
      </c>
      <c r="B915" s="56" t="s">
        <v>749</v>
      </c>
      <c r="C915" s="17" t="s">
        <v>982</v>
      </c>
      <c r="D915" s="64" t="s">
        <v>20</v>
      </c>
      <c r="E915" s="65">
        <v>4.6000000000000005</v>
      </c>
      <c r="F915" s="65">
        <v>3.0999999999999996</v>
      </c>
      <c r="G915" s="65">
        <v>2.7</v>
      </c>
      <c r="H915" s="65">
        <v>2.0000000000000004</v>
      </c>
      <c r="I915" s="66">
        <f>SUM(E915:H915)</f>
        <v>12.4</v>
      </c>
    </row>
    <row r="916" spans="1:941" s="1" customFormat="1">
      <c r="A916" s="87">
        <v>867</v>
      </c>
      <c r="B916" s="15" t="s">
        <v>790</v>
      </c>
      <c r="C916" s="17" t="s">
        <v>982</v>
      </c>
      <c r="D916" s="64" t="s">
        <v>20</v>
      </c>
      <c r="E916" s="65">
        <v>4.6000000000000005</v>
      </c>
      <c r="F916" s="65">
        <v>2.5999999999999996</v>
      </c>
      <c r="G916" s="65">
        <v>1.2</v>
      </c>
      <c r="H916" s="65">
        <v>0.99999999999999989</v>
      </c>
      <c r="I916" s="66">
        <f t="shared" ref="I916:I917" si="92">SUM(E916:H916)</f>
        <v>9.4</v>
      </c>
    </row>
    <row r="917" spans="1:941" s="1" customFormat="1">
      <c r="A917" s="87">
        <v>868</v>
      </c>
      <c r="B917" s="15" t="s">
        <v>1171</v>
      </c>
      <c r="C917" s="17"/>
      <c r="D917" s="64" t="s">
        <v>20</v>
      </c>
      <c r="E917" s="65">
        <v>6.1000000000000005</v>
      </c>
      <c r="F917" s="65">
        <v>1.5999999999999996</v>
      </c>
      <c r="G917" s="65">
        <v>2.7</v>
      </c>
      <c r="H917" s="65">
        <v>2.0000000000000004</v>
      </c>
      <c r="I917" s="66">
        <f t="shared" si="92"/>
        <v>12.4</v>
      </c>
    </row>
    <row r="918" spans="1:941">
      <c r="A918" s="27"/>
      <c r="B918" s="77"/>
      <c r="C918" s="74" t="s">
        <v>76</v>
      </c>
      <c r="D918" s="75">
        <f t="shared" ref="D918" si="93">SUM(D906:D916)</f>
        <v>78</v>
      </c>
      <c r="E918" s="75">
        <f>SUM(E906:E917)</f>
        <v>105.69999999999996</v>
      </c>
      <c r="F918" s="75">
        <f>SUM(F906:F917)</f>
        <v>54.200000000000017</v>
      </c>
      <c r="G918" s="75">
        <f>SUM(G906:G917)</f>
        <v>32.4</v>
      </c>
      <c r="H918" s="75">
        <f>SUM(H906:H917)</f>
        <v>25</v>
      </c>
      <c r="I918" s="75">
        <f>SUM(I906:I917)</f>
        <v>217.30000000000007</v>
      </c>
    </row>
    <row r="919" spans="1:941" ht="27" customHeight="1">
      <c r="A919" s="141" t="s">
        <v>665</v>
      </c>
      <c r="B919" s="141"/>
      <c r="C919" s="141"/>
      <c r="D919" s="141"/>
      <c r="E919" s="141"/>
      <c r="F919" s="141"/>
      <c r="G919" s="141"/>
      <c r="H919" s="141"/>
      <c r="I919" s="14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  <c r="IU919" s="1"/>
      <c r="IV919" s="1"/>
      <c r="IW919" s="1"/>
      <c r="IX919" s="1"/>
      <c r="IY919" s="1"/>
      <c r="IZ919" s="1"/>
      <c r="JA919" s="1"/>
      <c r="JB919" s="1"/>
      <c r="JC919" s="1"/>
      <c r="JD919" s="1"/>
      <c r="JE919" s="1"/>
      <c r="JF919" s="1"/>
      <c r="JG919" s="1"/>
      <c r="JH919" s="1"/>
      <c r="JI919" s="1"/>
      <c r="JJ919" s="1"/>
      <c r="JK919" s="1"/>
      <c r="JL919" s="1"/>
      <c r="JM919" s="1"/>
      <c r="JN919" s="1"/>
      <c r="JO919" s="1"/>
      <c r="JP919" s="1"/>
      <c r="JQ919" s="1"/>
      <c r="JR919" s="1"/>
      <c r="JS919" s="1"/>
      <c r="JT919" s="1"/>
      <c r="JU919" s="1"/>
      <c r="JV919" s="1"/>
      <c r="JW919" s="1"/>
      <c r="JX919" s="1"/>
      <c r="JY919" s="1"/>
      <c r="JZ919" s="1"/>
      <c r="KA919" s="1"/>
      <c r="KB919" s="1"/>
      <c r="KC919" s="1"/>
      <c r="KD919" s="1"/>
      <c r="KE919" s="1"/>
      <c r="KF919" s="1"/>
      <c r="KG919" s="1"/>
      <c r="KH919" s="1"/>
      <c r="KI919" s="1"/>
      <c r="KJ919" s="1"/>
      <c r="KK919" s="1"/>
      <c r="KL919" s="1"/>
      <c r="KM919" s="1"/>
      <c r="KN919" s="1"/>
      <c r="KO919" s="1"/>
      <c r="KP919" s="1"/>
      <c r="KQ919" s="1"/>
      <c r="KR919" s="1"/>
      <c r="KS919" s="1"/>
      <c r="KT919" s="1"/>
      <c r="KU919" s="1"/>
      <c r="KV919" s="1"/>
      <c r="KW919" s="1"/>
      <c r="KX919" s="1"/>
      <c r="KY919" s="1"/>
      <c r="KZ919" s="1"/>
      <c r="LA919" s="1"/>
      <c r="LB919" s="1"/>
      <c r="LC919" s="1"/>
      <c r="LD919" s="1"/>
      <c r="LE919" s="1"/>
      <c r="LF919" s="1"/>
      <c r="LG919" s="1"/>
      <c r="LH919" s="1"/>
      <c r="LI919" s="1"/>
      <c r="LJ919" s="1"/>
      <c r="LK919" s="1"/>
      <c r="LL919" s="1"/>
      <c r="LM919" s="1"/>
      <c r="LN919" s="1"/>
      <c r="LO919" s="1"/>
      <c r="LP919" s="1"/>
      <c r="LQ919" s="1"/>
      <c r="LR919" s="1"/>
      <c r="LS919" s="1"/>
      <c r="LT919" s="1"/>
      <c r="LU919" s="1"/>
      <c r="LV919" s="1"/>
      <c r="LW919" s="1"/>
      <c r="LX919" s="1"/>
      <c r="LY919" s="1"/>
      <c r="LZ919" s="1"/>
      <c r="MA919" s="1"/>
      <c r="MB919" s="1"/>
      <c r="MC919" s="1"/>
      <c r="MD919" s="1"/>
      <c r="ME919" s="1"/>
      <c r="MF919" s="1"/>
      <c r="MG919" s="1"/>
      <c r="MH919" s="1"/>
      <c r="MI919" s="1"/>
      <c r="MJ919" s="1"/>
      <c r="MK919" s="1"/>
      <c r="ML919" s="1"/>
      <c r="MM919" s="1"/>
      <c r="MN919" s="1"/>
      <c r="MO919" s="1"/>
      <c r="MP919" s="1"/>
      <c r="MQ919" s="1"/>
      <c r="MR919" s="1"/>
      <c r="MS919" s="1"/>
      <c r="MT919" s="1"/>
      <c r="MU919" s="1"/>
      <c r="MV919" s="1"/>
      <c r="MW919" s="1"/>
      <c r="MX919" s="1"/>
      <c r="MY919" s="1"/>
      <c r="MZ919" s="1"/>
      <c r="NA919" s="1"/>
      <c r="NB919" s="1"/>
      <c r="NC919" s="1"/>
      <c r="ND919" s="1"/>
      <c r="NE919" s="1"/>
      <c r="NF919" s="1"/>
      <c r="NG919" s="1"/>
      <c r="NH919" s="1"/>
      <c r="NI919" s="1"/>
      <c r="NJ919" s="1"/>
      <c r="NK919" s="1"/>
      <c r="NL919" s="1"/>
      <c r="NM919" s="1"/>
      <c r="NN919" s="1"/>
      <c r="NO919" s="1"/>
      <c r="NP919" s="1"/>
      <c r="NQ919" s="1"/>
      <c r="NR919" s="1"/>
      <c r="NS919" s="1"/>
      <c r="NT919" s="1"/>
      <c r="NU919" s="1"/>
      <c r="NV919" s="1"/>
      <c r="NW919" s="1"/>
      <c r="NX919" s="1"/>
      <c r="NY919" s="1"/>
      <c r="NZ919" s="1"/>
      <c r="OA919" s="1"/>
      <c r="OB919" s="1"/>
      <c r="OC919" s="1"/>
      <c r="OD919" s="1"/>
      <c r="OE919" s="1"/>
      <c r="OF919" s="1"/>
      <c r="OG919" s="1"/>
      <c r="OH919" s="1"/>
      <c r="OI919" s="1"/>
      <c r="OJ919" s="1"/>
      <c r="OK919" s="1"/>
      <c r="OL919" s="1"/>
      <c r="OM919" s="1"/>
      <c r="ON919" s="1"/>
      <c r="OO919" s="1"/>
      <c r="OP919" s="1"/>
      <c r="OQ919" s="1"/>
      <c r="OR919" s="1"/>
      <c r="OS919" s="1"/>
      <c r="OT919" s="1"/>
      <c r="OU919" s="1"/>
      <c r="OV919" s="1"/>
      <c r="OW919" s="1"/>
      <c r="OX919" s="1"/>
      <c r="OY919" s="1"/>
      <c r="OZ919" s="1"/>
      <c r="PA919" s="1"/>
      <c r="PB919" s="1"/>
      <c r="PC919" s="1"/>
      <c r="PD919" s="1"/>
      <c r="PE919" s="1"/>
      <c r="PF919" s="1"/>
      <c r="PG919" s="1"/>
      <c r="PH919" s="1"/>
      <c r="PI919" s="1"/>
      <c r="PJ919" s="1"/>
      <c r="PK919" s="1"/>
      <c r="PL919" s="1"/>
      <c r="PM919" s="1"/>
      <c r="PN919" s="1"/>
      <c r="PO919" s="1"/>
      <c r="PP919" s="1"/>
      <c r="PQ919" s="1"/>
      <c r="PR919" s="1"/>
      <c r="PS919" s="1"/>
      <c r="PT919" s="1"/>
      <c r="PU919" s="1"/>
      <c r="PV919" s="1"/>
      <c r="PW919" s="1"/>
      <c r="PX919" s="1"/>
      <c r="PY919" s="1"/>
      <c r="PZ919" s="1"/>
      <c r="QA919" s="1"/>
      <c r="QB919" s="1"/>
      <c r="QC919" s="1"/>
      <c r="QD919" s="1"/>
      <c r="QE919" s="1"/>
      <c r="QF919" s="1"/>
      <c r="QG919" s="1"/>
      <c r="QH919" s="1"/>
      <c r="QI919" s="1"/>
      <c r="QJ919" s="1"/>
      <c r="QK919" s="1"/>
      <c r="QL919" s="1"/>
      <c r="QM919" s="1"/>
      <c r="QN919" s="1"/>
      <c r="QO919" s="1"/>
      <c r="QP919" s="1"/>
      <c r="QQ919" s="1"/>
      <c r="QR919" s="1"/>
      <c r="QS919" s="1"/>
      <c r="QT919" s="1"/>
      <c r="QU919" s="1"/>
      <c r="QV919" s="1"/>
      <c r="QW919" s="1"/>
      <c r="QX919" s="1"/>
      <c r="QY919" s="1"/>
      <c r="QZ919" s="1"/>
      <c r="RA919" s="1"/>
      <c r="RB919" s="1"/>
      <c r="RC919" s="1"/>
      <c r="RD919" s="1"/>
      <c r="RE919" s="1"/>
      <c r="RF919" s="1"/>
      <c r="RG919" s="1"/>
      <c r="RH919" s="1"/>
      <c r="RI919" s="1"/>
      <c r="RJ919" s="1"/>
      <c r="RK919" s="1"/>
      <c r="RL919" s="1"/>
      <c r="RM919" s="1"/>
      <c r="RN919" s="1"/>
      <c r="RO919" s="1"/>
      <c r="RP919" s="1"/>
      <c r="RQ919" s="1"/>
      <c r="RR919" s="1"/>
      <c r="RS919" s="1"/>
      <c r="RT919" s="1"/>
      <c r="RU919" s="1"/>
      <c r="RV919" s="1"/>
      <c r="RW919" s="1"/>
      <c r="RX919" s="1"/>
      <c r="RY919" s="1"/>
      <c r="RZ919" s="1"/>
      <c r="SA919" s="1"/>
      <c r="SB919" s="1"/>
      <c r="SC919" s="1"/>
      <c r="SD919" s="1"/>
      <c r="SE919" s="1"/>
      <c r="SF919" s="1"/>
      <c r="SG919" s="1"/>
      <c r="SH919" s="1"/>
      <c r="SI919" s="1"/>
      <c r="SJ919" s="1"/>
      <c r="SK919" s="1"/>
      <c r="SL919" s="1"/>
      <c r="SM919" s="1"/>
      <c r="SN919" s="1"/>
      <c r="SO919" s="1"/>
      <c r="SP919" s="1"/>
      <c r="SQ919" s="1"/>
      <c r="SR919" s="1"/>
      <c r="SS919" s="1"/>
      <c r="ST919" s="1"/>
      <c r="SU919" s="1"/>
      <c r="SV919" s="1"/>
      <c r="SW919" s="1"/>
      <c r="SX919" s="1"/>
      <c r="SY919" s="1"/>
      <c r="SZ919" s="1"/>
      <c r="TA919" s="1"/>
      <c r="TB919" s="1"/>
      <c r="TC919" s="1"/>
      <c r="TD919" s="1"/>
      <c r="TE919" s="1"/>
      <c r="TF919" s="1"/>
      <c r="TG919" s="1"/>
      <c r="TH919" s="1"/>
      <c r="TI919" s="1"/>
      <c r="TJ919" s="1"/>
      <c r="TK919" s="1"/>
      <c r="TL919" s="1"/>
      <c r="TM919" s="1"/>
      <c r="TN919" s="1"/>
      <c r="TO919" s="1"/>
      <c r="TP919" s="1"/>
      <c r="TQ919" s="1"/>
      <c r="TR919" s="1"/>
      <c r="TS919" s="1"/>
      <c r="TT919" s="1"/>
      <c r="TU919" s="1"/>
      <c r="TV919" s="1"/>
      <c r="TW919" s="1"/>
      <c r="TX919" s="1"/>
      <c r="TY919" s="1"/>
      <c r="TZ919" s="1"/>
      <c r="UA919" s="1"/>
      <c r="UB919" s="1"/>
      <c r="UC919" s="1"/>
      <c r="UD919" s="1"/>
      <c r="UE919" s="1"/>
      <c r="UF919" s="1"/>
      <c r="UG919" s="1"/>
      <c r="UH919" s="1"/>
      <c r="UI919" s="1"/>
      <c r="UJ919" s="1"/>
      <c r="UK919" s="1"/>
      <c r="UL919" s="1"/>
      <c r="UM919" s="1"/>
      <c r="UN919" s="1"/>
      <c r="UO919" s="1"/>
      <c r="UP919" s="1"/>
      <c r="UQ919" s="1"/>
      <c r="UR919" s="1"/>
      <c r="US919" s="1"/>
      <c r="UT919" s="1"/>
      <c r="UU919" s="1"/>
      <c r="UV919" s="1"/>
      <c r="UW919" s="1"/>
      <c r="UX919" s="1"/>
      <c r="UY919" s="1"/>
      <c r="UZ919" s="1"/>
      <c r="VA919" s="1"/>
      <c r="VB919" s="1"/>
      <c r="VC919" s="1"/>
      <c r="VD919" s="1"/>
      <c r="VE919" s="1"/>
      <c r="VF919" s="1"/>
      <c r="VG919" s="1"/>
      <c r="VH919" s="1"/>
      <c r="VI919" s="1"/>
      <c r="VJ919" s="1"/>
      <c r="VK919" s="1"/>
      <c r="VL919" s="1"/>
      <c r="VM919" s="1"/>
      <c r="VN919" s="1"/>
      <c r="VO919" s="1"/>
      <c r="VP919" s="1"/>
      <c r="VQ919" s="1"/>
      <c r="VR919" s="1"/>
      <c r="VS919" s="1"/>
      <c r="VT919" s="1"/>
      <c r="VU919" s="1"/>
      <c r="VV919" s="1"/>
      <c r="VW919" s="1"/>
      <c r="VX919" s="1"/>
      <c r="VY919" s="1"/>
      <c r="VZ919" s="1"/>
      <c r="WA919" s="1"/>
      <c r="WB919" s="1"/>
      <c r="WC919" s="1"/>
      <c r="WD919" s="1"/>
      <c r="WE919" s="1"/>
      <c r="WF919" s="1"/>
      <c r="WG919" s="1"/>
      <c r="WH919" s="1"/>
      <c r="WI919" s="1"/>
      <c r="WJ919" s="1"/>
      <c r="WK919" s="1"/>
      <c r="WL919" s="1"/>
      <c r="WM919" s="1"/>
      <c r="WN919" s="1"/>
      <c r="WO919" s="1"/>
      <c r="WP919" s="1"/>
      <c r="WQ919" s="1"/>
      <c r="WR919" s="1"/>
      <c r="WS919" s="1"/>
      <c r="WT919" s="1"/>
      <c r="WU919" s="1"/>
      <c r="WV919" s="1"/>
      <c r="WW919" s="1"/>
      <c r="WX919" s="1"/>
      <c r="WY919" s="1"/>
      <c r="WZ919" s="1"/>
      <c r="XA919" s="1"/>
      <c r="XB919" s="1"/>
      <c r="XC919" s="1"/>
      <c r="XD919" s="1"/>
      <c r="XE919" s="1"/>
      <c r="XF919" s="1"/>
      <c r="XG919" s="1"/>
      <c r="XH919" s="1"/>
      <c r="XI919" s="1"/>
      <c r="XJ919" s="1"/>
      <c r="XK919" s="1"/>
      <c r="XL919" s="1"/>
      <c r="XM919" s="1"/>
      <c r="XN919" s="1"/>
      <c r="XO919" s="1"/>
      <c r="XP919" s="1"/>
      <c r="XQ919" s="1"/>
      <c r="XR919" s="1"/>
      <c r="XS919" s="1"/>
      <c r="XT919" s="1"/>
      <c r="XU919" s="1"/>
      <c r="XV919" s="1"/>
      <c r="XW919" s="1"/>
      <c r="XX919" s="1"/>
      <c r="XY919" s="1"/>
      <c r="XZ919" s="1"/>
      <c r="YA919" s="1"/>
      <c r="YB919" s="1"/>
      <c r="YC919" s="1"/>
      <c r="YD919" s="1"/>
      <c r="YE919" s="1"/>
      <c r="YF919" s="1"/>
      <c r="YG919" s="1"/>
      <c r="YH919" s="1"/>
      <c r="YI919" s="1"/>
      <c r="YJ919" s="1"/>
      <c r="YK919" s="1"/>
      <c r="YL919" s="1"/>
      <c r="YM919" s="1"/>
      <c r="YN919" s="1"/>
      <c r="YO919" s="1"/>
      <c r="YP919" s="1"/>
      <c r="YQ919" s="1"/>
      <c r="YR919" s="1"/>
      <c r="YS919" s="1"/>
      <c r="YT919" s="1"/>
      <c r="YU919" s="1"/>
      <c r="YV919" s="1"/>
      <c r="YW919" s="1"/>
      <c r="YX919" s="1"/>
      <c r="YY919" s="1"/>
      <c r="YZ919" s="1"/>
      <c r="ZA919" s="1"/>
      <c r="ZB919" s="1"/>
      <c r="ZC919" s="1"/>
      <c r="ZD919" s="1"/>
      <c r="ZE919" s="1"/>
      <c r="ZF919" s="1"/>
      <c r="ZG919" s="1"/>
      <c r="ZH919" s="1"/>
      <c r="ZI919" s="1"/>
      <c r="ZJ919" s="1"/>
      <c r="ZK919" s="1"/>
      <c r="ZL919" s="1"/>
      <c r="ZM919" s="1"/>
      <c r="ZN919" s="1"/>
      <c r="ZO919" s="1"/>
      <c r="ZP919" s="1"/>
      <c r="ZQ919" s="1"/>
      <c r="ZR919" s="1"/>
      <c r="ZS919" s="1"/>
      <c r="ZT919" s="1"/>
      <c r="ZU919" s="1"/>
      <c r="ZV919" s="1"/>
      <c r="ZW919" s="1"/>
      <c r="ZX919" s="1"/>
      <c r="ZY919" s="1"/>
      <c r="ZZ919" s="1"/>
      <c r="AAA919" s="1"/>
      <c r="AAB919" s="1"/>
      <c r="AAC919" s="1"/>
      <c r="AAD919" s="1"/>
      <c r="AAE919" s="1"/>
      <c r="AAF919" s="1"/>
      <c r="AAG919" s="1"/>
      <c r="AAH919" s="1"/>
      <c r="AAI919" s="1"/>
      <c r="AAJ919" s="1"/>
      <c r="AAK919" s="1"/>
      <c r="AAL919" s="1"/>
      <c r="AAM919" s="1"/>
      <c r="AAN919" s="1"/>
      <c r="AAO919" s="1"/>
      <c r="AAP919" s="1"/>
      <c r="AAQ919" s="1"/>
      <c r="AAR919" s="1"/>
      <c r="AAS919" s="1"/>
      <c r="AAT919" s="1"/>
      <c r="AAU919" s="1"/>
      <c r="AAV919" s="1"/>
      <c r="AAW919" s="1"/>
      <c r="AAX919" s="1"/>
      <c r="AAY919" s="1"/>
      <c r="AAZ919" s="1"/>
      <c r="ABA919" s="1"/>
      <c r="ABB919" s="1"/>
      <c r="ABC919" s="1"/>
      <c r="ABD919" s="1"/>
      <c r="ABE919" s="1"/>
      <c r="ABF919" s="1"/>
      <c r="ABG919" s="1"/>
      <c r="ABH919" s="1"/>
      <c r="ABI919" s="1"/>
      <c r="ABJ919" s="1"/>
      <c r="ABK919" s="1"/>
      <c r="ABL919" s="1"/>
      <c r="ABM919" s="1"/>
      <c r="ABN919" s="1"/>
      <c r="ABO919" s="1"/>
      <c r="ABP919" s="1"/>
      <c r="ABQ919" s="1"/>
      <c r="ABR919" s="1"/>
      <c r="ABS919" s="1"/>
      <c r="ABT919" s="1"/>
      <c r="ABU919" s="1"/>
      <c r="ABV919" s="1"/>
      <c r="ABW919" s="1"/>
      <c r="ABX919" s="1"/>
      <c r="ABY919" s="1"/>
      <c r="ABZ919" s="1"/>
      <c r="ACA919" s="1"/>
      <c r="ACB919" s="1"/>
      <c r="ACC919" s="1"/>
      <c r="ACD919" s="1"/>
      <c r="ACE919" s="1"/>
      <c r="ACF919" s="1"/>
      <c r="ACG919" s="1"/>
      <c r="ACH919" s="1"/>
      <c r="ACI919" s="1"/>
      <c r="ACJ919" s="1"/>
      <c r="ACK919" s="1"/>
      <c r="ACL919" s="1"/>
      <c r="ACM919" s="1"/>
      <c r="ACN919" s="1"/>
      <c r="ACO919" s="1"/>
      <c r="ACP919" s="1"/>
      <c r="ACQ919" s="1"/>
      <c r="ACR919" s="1"/>
      <c r="ACS919" s="1"/>
      <c r="ACT919" s="1"/>
      <c r="ACU919" s="1"/>
      <c r="ACV919" s="1"/>
      <c r="ACW919" s="1"/>
      <c r="ACX919" s="1"/>
      <c r="ACY919" s="1"/>
      <c r="ACZ919" s="1"/>
      <c r="ADA919" s="1"/>
      <c r="ADB919" s="1"/>
      <c r="ADC919" s="1"/>
      <c r="ADD919" s="1"/>
      <c r="ADE919" s="1"/>
      <c r="ADF919" s="1"/>
      <c r="ADG919" s="1"/>
      <c r="ADH919" s="1"/>
      <c r="ADI919" s="1"/>
      <c r="ADJ919" s="1"/>
      <c r="ADK919" s="1"/>
      <c r="ADL919" s="1"/>
      <c r="ADM919" s="1"/>
      <c r="ADN919" s="1"/>
      <c r="ADO919" s="1"/>
      <c r="ADP919" s="1"/>
      <c r="ADQ919" s="1"/>
      <c r="ADR919" s="1"/>
      <c r="ADS919" s="1"/>
      <c r="ADT919" s="1"/>
      <c r="ADU919" s="1"/>
      <c r="ADV919" s="1"/>
      <c r="ADW919" s="1"/>
      <c r="ADX919" s="1"/>
      <c r="ADY919" s="1"/>
      <c r="ADZ919" s="1"/>
      <c r="AEA919" s="1"/>
      <c r="AEB919" s="1"/>
      <c r="AEC919" s="1"/>
      <c r="AED919" s="1"/>
      <c r="AEE919" s="1"/>
      <c r="AEF919" s="1"/>
      <c r="AEG919" s="1"/>
      <c r="AEH919" s="1"/>
      <c r="AEI919" s="1"/>
      <c r="AEJ919" s="1"/>
      <c r="AEK919" s="1"/>
      <c r="AEL919" s="1"/>
      <c r="AEM919" s="1"/>
      <c r="AEN919" s="1"/>
      <c r="AEO919" s="1"/>
      <c r="AEP919" s="1"/>
      <c r="AEQ919" s="1"/>
      <c r="AER919" s="1"/>
      <c r="AES919" s="1"/>
      <c r="AET919" s="1"/>
      <c r="AEU919" s="1"/>
      <c r="AEV919" s="1"/>
      <c r="AEW919" s="1"/>
      <c r="AEX919" s="1"/>
      <c r="AEY919" s="1"/>
      <c r="AEZ919" s="1"/>
      <c r="AFA919" s="1"/>
      <c r="AFB919" s="1"/>
      <c r="AFC919" s="1"/>
      <c r="AFD919" s="1"/>
      <c r="AFE919" s="1"/>
      <c r="AFF919" s="1"/>
      <c r="AFG919" s="1"/>
      <c r="AFH919" s="1"/>
      <c r="AFI919" s="1"/>
      <c r="AFJ919" s="1"/>
      <c r="AFK919" s="1"/>
      <c r="AFL919" s="1"/>
      <c r="AFM919" s="1"/>
      <c r="AFN919" s="1"/>
      <c r="AFO919" s="1"/>
      <c r="AFP919" s="1"/>
      <c r="AFQ919" s="1"/>
      <c r="AFR919" s="1"/>
      <c r="AFS919" s="1"/>
      <c r="AFT919" s="1"/>
      <c r="AFU919" s="1"/>
      <c r="AFV919" s="1"/>
      <c r="AFW919" s="1"/>
      <c r="AFX919" s="1"/>
      <c r="AFY919" s="1"/>
      <c r="AFZ919" s="1"/>
      <c r="AGA919" s="1"/>
      <c r="AGB919" s="1"/>
      <c r="AGC919" s="1"/>
      <c r="AGD919" s="1"/>
      <c r="AGE919" s="1"/>
      <c r="AGF919" s="1"/>
      <c r="AGG919" s="1"/>
      <c r="AGH919" s="1"/>
      <c r="AGI919" s="1"/>
      <c r="AGJ919" s="1"/>
      <c r="AGK919" s="1"/>
      <c r="AGL919" s="1"/>
      <c r="AGM919" s="1"/>
      <c r="AGN919" s="1"/>
      <c r="AGO919" s="1"/>
      <c r="AGP919" s="1"/>
      <c r="AGQ919" s="1"/>
      <c r="AGR919" s="1"/>
      <c r="AGS919" s="1"/>
      <c r="AGT919" s="1"/>
      <c r="AGU919" s="1"/>
      <c r="AGV919" s="1"/>
      <c r="AGW919" s="1"/>
      <c r="AGX919" s="1"/>
      <c r="AGY919" s="1"/>
      <c r="AGZ919" s="1"/>
      <c r="AHA919" s="1"/>
      <c r="AHB919" s="1"/>
      <c r="AHC919" s="1"/>
      <c r="AHD919" s="1"/>
      <c r="AHE919" s="1"/>
      <c r="AHF919" s="1"/>
      <c r="AHG919" s="1"/>
      <c r="AHH919" s="1"/>
      <c r="AHI919" s="1"/>
      <c r="AHJ919" s="1"/>
      <c r="AHK919" s="1"/>
      <c r="AHL919" s="1"/>
      <c r="AHM919" s="1"/>
      <c r="AHN919" s="1"/>
      <c r="AHO919" s="1"/>
      <c r="AHP919" s="1"/>
      <c r="AHQ919" s="1"/>
      <c r="AHR919" s="1"/>
      <c r="AHS919" s="1"/>
      <c r="AHT919" s="1"/>
      <c r="AHU919" s="1"/>
      <c r="AHV919" s="1"/>
      <c r="AHW919" s="1"/>
      <c r="AHX919" s="1"/>
      <c r="AHY919" s="1"/>
      <c r="AHZ919" s="1"/>
      <c r="AIA919" s="1"/>
      <c r="AIB919" s="1"/>
      <c r="AIC919" s="1"/>
      <c r="AID919" s="1"/>
      <c r="AIE919" s="1"/>
      <c r="AIF919" s="1"/>
      <c r="AIG919" s="1"/>
      <c r="AIH919" s="1"/>
      <c r="AII919" s="1"/>
      <c r="AIJ919" s="1"/>
      <c r="AIK919" s="1"/>
      <c r="AIL919" s="1"/>
      <c r="AIM919" s="1"/>
      <c r="AIN919" s="1"/>
      <c r="AIO919" s="1"/>
      <c r="AIP919" s="1"/>
      <c r="AIQ919" s="1"/>
      <c r="AIR919" s="1"/>
      <c r="AIS919" s="1"/>
      <c r="AIT919" s="1"/>
      <c r="AIU919" s="1"/>
      <c r="AIV919" s="1"/>
      <c r="AIW919" s="1"/>
      <c r="AIX919" s="1"/>
      <c r="AIY919" s="1"/>
      <c r="AIZ919" s="1"/>
      <c r="AJA919" s="1"/>
      <c r="AJB919" s="1"/>
      <c r="AJC919" s="1"/>
      <c r="AJD919" s="1"/>
      <c r="AJE919" s="1"/>
    </row>
    <row r="920" spans="1:941" s="1" customFormat="1">
      <c r="A920" s="68">
        <v>869</v>
      </c>
      <c r="B920" s="82" t="s">
        <v>666</v>
      </c>
      <c r="C920" s="82" t="s">
        <v>579</v>
      </c>
      <c r="D920" s="68">
        <v>6</v>
      </c>
      <c r="E920" s="65">
        <v>0</v>
      </c>
      <c r="F920" s="65">
        <v>0</v>
      </c>
      <c r="G920" s="65">
        <v>0</v>
      </c>
      <c r="H920" s="65">
        <v>0</v>
      </c>
      <c r="I920" s="66">
        <f t="shared" ref="I920:I927" si="94">SUM(E920:H920)</f>
        <v>0</v>
      </c>
    </row>
    <row r="921" spans="1:941" s="1" customFormat="1">
      <c r="A921" s="68">
        <v>870</v>
      </c>
      <c r="B921" s="82" t="s">
        <v>667</v>
      </c>
      <c r="C921" s="82" t="s">
        <v>579</v>
      </c>
      <c r="D921" s="68">
        <v>6</v>
      </c>
      <c r="E921" s="65">
        <v>0</v>
      </c>
      <c r="F921" s="65">
        <v>0</v>
      </c>
      <c r="G921" s="65">
        <v>0</v>
      </c>
      <c r="H921" s="65">
        <v>0</v>
      </c>
      <c r="I921" s="66">
        <f t="shared" si="94"/>
        <v>0</v>
      </c>
    </row>
    <row r="922" spans="1:941" s="1" customFormat="1">
      <c r="A922" s="68">
        <v>871</v>
      </c>
      <c r="B922" s="82" t="s">
        <v>668</v>
      </c>
      <c r="C922" s="82" t="s">
        <v>579</v>
      </c>
      <c r="D922" s="68">
        <v>6</v>
      </c>
      <c r="E922" s="65">
        <v>0</v>
      </c>
      <c r="F922" s="65">
        <v>0</v>
      </c>
      <c r="G922" s="65">
        <v>0</v>
      </c>
      <c r="H922" s="65">
        <v>0</v>
      </c>
      <c r="I922" s="66">
        <f t="shared" si="94"/>
        <v>0</v>
      </c>
    </row>
    <row r="923" spans="1:941" s="5" customFormat="1">
      <c r="A923" s="68">
        <v>872</v>
      </c>
      <c r="B923" s="69" t="s">
        <v>669</v>
      </c>
      <c r="C923" s="82" t="s">
        <v>579</v>
      </c>
      <c r="D923" s="29">
        <v>6</v>
      </c>
      <c r="E923" s="65">
        <v>0</v>
      </c>
      <c r="F923" s="65">
        <v>0</v>
      </c>
      <c r="G923" s="65">
        <v>0</v>
      </c>
      <c r="H923" s="65">
        <v>0</v>
      </c>
      <c r="I923" s="66">
        <f t="shared" si="94"/>
        <v>0</v>
      </c>
    </row>
    <row r="924" spans="1:941" s="5" customFormat="1">
      <c r="A924" s="68">
        <v>873</v>
      </c>
      <c r="B924" s="23" t="s">
        <v>670</v>
      </c>
      <c r="C924" s="82" t="s">
        <v>579</v>
      </c>
      <c r="D924" s="68">
        <v>6</v>
      </c>
      <c r="E924" s="65">
        <v>0</v>
      </c>
      <c r="F924" s="65">
        <v>0</v>
      </c>
      <c r="G924" s="65">
        <v>0</v>
      </c>
      <c r="H924" s="65">
        <v>0</v>
      </c>
      <c r="I924" s="66">
        <f t="shared" si="94"/>
        <v>0</v>
      </c>
    </row>
    <row r="925" spans="1:941" s="5" customFormat="1">
      <c r="A925" s="68">
        <v>874</v>
      </c>
      <c r="B925" s="23" t="s">
        <v>671</v>
      </c>
      <c r="C925" s="82" t="s">
        <v>579</v>
      </c>
      <c r="D925" s="65">
        <v>6</v>
      </c>
      <c r="E925" s="65">
        <v>0</v>
      </c>
      <c r="F925" s="65">
        <v>0</v>
      </c>
      <c r="G925" s="65">
        <v>0</v>
      </c>
      <c r="H925" s="65">
        <v>0</v>
      </c>
      <c r="I925" s="66">
        <f t="shared" si="94"/>
        <v>0</v>
      </c>
    </row>
    <row r="926" spans="1:941" s="5" customFormat="1">
      <c r="A926" s="68">
        <v>875</v>
      </c>
      <c r="B926" s="23" t="s">
        <v>672</v>
      </c>
      <c r="C926" s="82" t="s">
        <v>579</v>
      </c>
      <c r="D926" s="65">
        <v>6</v>
      </c>
      <c r="E926" s="65">
        <v>0</v>
      </c>
      <c r="F926" s="65">
        <v>0</v>
      </c>
      <c r="G926" s="65">
        <v>0</v>
      </c>
      <c r="H926" s="65">
        <v>0</v>
      </c>
      <c r="I926" s="66">
        <f t="shared" si="94"/>
        <v>0</v>
      </c>
    </row>
    <row r="927" spans="1:941" s="5" customFormat="1">
      <c r="A927" s="68">
        <v>876</v>
      </c>
      <c r="B927" s="23" t="s">
        <v>673</v>
      </c>
      <c r="C927" s="82" t="s">
        <v>579</v>
      </c>
      <c r="D927" s="65">
        <v>6</v>
      </c>
      <c r="E927" s="65">
        <v>0</v>
      </c>
      <c r="F927" s="65">
        <v>0</v>
      </c>
      <c r="G927" s="65">
        <v>0</v>
      </c>
      <c r="H927" s="65">
        <v>0</v>
      </c>
      <c r="I927" s="66">
        <f t="shared" si="94"/>
        <v>0</v>
      </c>
    </row>
    <row r="928" spans="1:941" s="5" customFormat="1">
      <c r="A928" s="68">
        <v>877</v>
      </c>
      <c r="B928" s="23" t="s">
        <v>674</v>
      </c>
      <c r="C928" s="82" t="s">
        <v>579</v>
      </c>
      <c r="D928" s="65">
        <v>6</v>
      </c>
      <c r="E928" s="65">
        <v>0</v>
      </c>
      <c r="F928" s="65">
        <v>0</v>
      </c>
      <c r="G928" s="65">
        <v>0</v>
      </c>
      <c r="H928" s="65">
        <v>0</v>
      </c>
      <c r="I928" s="66">
        <f t="shared" ref="I928:I936" si="95">SUM(E928:H928)</f>
        <v>0</v>
      </c>
    </row>
    <row r="929" spans="1:941" s="5" customFormat="1">
      <c r="A929" s="68">
        <v>878</v>
      </c>
      <c r="B929" s="23" t="s">
        <v>675</v>
      </c>
      <c r="C929" s="82" t="s">
        <v>579</v>
      </c>
      <c r="D929" s="65">
        <v>6</v>
      </c>
      <c r="E929" s="65">
        <v>0</v>
      </c>
      <c r="F929" s="65">
        <v>0</v>
      </c>
      <c r="G929" s="65">
        <v>0</v>
      </c>
      <c r="H929" s="65">
        <v>0</v>
      </c>
      <c r="I929" s="66">
        <f t="shared" si="95"/>
        <v>0</v>
      </c>
    </row>
    <row r="930" spans="1:941" s="5" customFormat="1">
      <c r="A930" s="68">
        <v>879</v>
      </c>
      <c r="B930" s="23" t="s">
        <v>676</v>
      </c>
      <c r="C930" s="82" t="s">
        <v>579</v>
      </c>
      <c r="D930" s="65">
        <v>6</v>
      </c>
      <c r="E930" s="65">
        <v>0</v>
      </c>
      <c r="F930" s="65">
        <v>0</v>
      </c>
      <c r="G930" s="65">
        <v>0</v>
      </c>
      <c r="H930" s="65">
        <v>0</v>
      </c>
      <c r="I930" s="66">
        <f t="shared" si="95"/>
        <v>0</v>
      </c>
    </row>
    <row r="931" spans="1:941" s="5" customFormat="1">
      <c r="A931" s="68">
        <v>880</v>
      </c>
      <c r="B931" s="23" t="s">
        <v>677</v>
      </c>
      <c r="C931" s="82" t="s">
        <v>579</v>
      </c>
      <c r="D931" s="29">
        <v>6</v>
      </c>
      <c r="E931" s="65">
        <v>0</v>
      </c>
      <c r="F931" s="65">
        <v>0</v>
      </c>
      <c r="G931" s="65">
        <v>0</v>
      </c>
      <c r="H931" s="65">
        <v>0</v>
      </c>
      <c r="I931" s="66">
        <f t="shared" si="95"/>
        <v>0</v>
      </c>
    </row>
    <row r="932" spans="1:941" s="5" customFormat="1">
      <c r="A932" s="68">
        <v>881</v>
      </c>
      <c r="B932" s="23" t="s">
        <v>678</v>
      </c>
      <c r="C932" s="82" t="s">
        <v>579</v>
      </c>
      <c r="D932" s="29">
        <v>6</v>
      </c>
      <c r="E932" s="65">
        <v>0</v>
      </c>
      <c r="F932" s="65">
        <v>0</v>
      </c>
      <c r="G932" s="65">
        <v>0</v>
      </c>
      <c r="H932" s="65">
        <v>0</v>
      </c>
      <c r="I932" s="66">
        <f t="shared" si="95"/>
        <v>0</v>
      </c>
    </row>
    <row r="933" spans="1:941" s="5" customFormat="1">
      <c r="A933" s="68">
        <v>882</v>
      </c>
      <c r="B933" s="23" t="s">
        <v>679</v>
      </c>
      <c r="C933" s="82" t="s">
        <v>579</v>
      </c>
      <c r="D933" s="29">
        <v>6</v>
      </c>
      <c r="E933" s="65">
        <v>0</v>
      </c>
      <c r="F933" s="65">
        <v>0</v>
      </c>
      <c r="G933" s="65">
        <v>0</v>
      </c>
      <c r="H933" s="65">
        <v>0</v>
      </c>
      <c r="I933" s="66">
        <f t="shared" si="95"/>
        <v>0</v>
      </c>
    </row>
    <row r="934" spans="1:941" s="5" customFormat="1">
      <c r="A934" s="68">
        <v>883</v>
      </c>
      <c r="B934" s="23" t="s">
        <v>680</v>
      </c>
      <c r="C934" s="82" t="s">
        <v>579</v>
      </c>
      <c r="D934" s="29">
        <v>6</v>
      </c>
      <c r="E934" s="65">
        <v>0</v>
      </c>
      <c r="F934" s="65">
        <v>0</v>
      </c>
      <c r="G934" s="65">
        <v>0</v>
      </c>
      <c r="H934" s="65">
        <v>0</v>
      </c>
      <c r="I934" s="66">
        <f t="shared" si="95"/>
        <v>0</v>
      </c>
    </row>
    <row r="935" spans="1:941" s="5" customFormat="1">
      <c r="A935" s="68">
        <v>884</v>
      </c>
      <c r="B935" s="23" t="s">
        <v>681</v>
      </c>
      <c r="C935" s="82" t="s">
        <v>579</v>
      </c>
      <c r="D935" s="29">
        <v>2</v>
      </c>
      <c r="E935" s="65">
        <v>0</v>
      </c>
      <c r="F935" s="65">
        <v>0</v>
      </c>
      <c r="G935" s="65">
        <v>0</v>
      </c>
      <c r="H935" s="65">
        <v>0</v>
      </c>
      <c r="I935" s="66">
        <f t="shared" si="95"/>
        <v>0</v>
      </c>
    </row>
    <row r="936" spans="1:941" s="5" customFormat="1">
      <c r="A936" s="68">
        <v>885</v>
      </c>
      <c r="B936" s="23" t="s">
        <v>682</v>
      </c>
      <c r="C936" s="82" t="s">
        <v>579</v>
      </c>
      <c r="D936" s="29">
        <v>2</v>
      </c>
      <c r="E936" s="65">
        <v>0</v>
      </c>
      <c r="F936" s="65">
        <v>0</v>
      </c>
      <c r="G936" s="65">
        <v>0</v>
      </c>
      <c r="H936" s="65">
        <v>0</v>
      </c>
      <c r="I936" s="66">
        <f t="shared" si="95"/>
        <v>0</v>
      </c>
    </row>
    <row r="937" spans="1:941" ht="20.100000000000001" customHeight="1">
      <c r="A937" s="68"/>
      <c r="B937" s="77"/>
      <c r="C937" s="74" t="s">
        <v>76</v>
      </c>
      <c r="D937" s="86">
        <f t="shared" ref="D937:I937" si="96">SUM(D920:D936)</f>
        <v>94</v>
      </c>
      <c r="E937" s="86">
        <f t="shared" si="96"/>
        <v>0</v>
      </c>
      <c r="F937" s="86">
        <f t="shared" si="96"/>
        <v>0</v>
      </c>
      <c r="G937" s="86">
        <f t="shared" si="96"/>
        <v>0</v>
      </c>
      <c r="H937" s="86">
        <f t="shared" si="96"/>
        <v>0</v>
      </c>
      <c r="I937" s="86">
        <f t="shared" si="96"/>
        <v>0</v>
      </c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  <c r="FZ937" s="1"/>
      <c r="GA937" s="1"/>
      <c r="GB937" s="1"/>
      <c r="GC937" s="1"/>
      <c r="GD937" s="1"/>
      <c r="GE937" s="1"/>
      <c r="GF937" s="1"/>
      <c r="GG937" s="1"/>
      <c r="GH937" s="1"/>
      <c r="GI937" s="1"/>
      <c r="GJ937" s="1"/>
      <c r="GK937" s="1"/>
      <c r="GL937" s="1"/>
      <c r="GM937" s="1"/>
      <c r="GN937" s="1"/>
      <c r="GO937" s="1"/>
      <c r="GP937" s="1"/>
      <c r="GQ937" s="1"/>
      <c r="GR937" s="1"/>
      <c r="GS937" s="1"/>
      <c r="GT937" s="1"/>
      <c r="GU937" s="1"/>
      <c r="GV937" s="1"/>
      <c r="GW937" s="1"/>
      <c r="GX937" s="1"/>
      <c r="GY937" s="1"/>
      <c r="GZ937" s="1"/>
      <c r="HA937" s="1"/>
      <c r="HB937" s="1"/>
      <c r="HC937" s="1"/>
      <c r="HD937" s="1"/>
      <c r="HE937" s="1"/>
      <c r="HF937" s="1"/>
      <c r="HG937" s="1"/>
      <c r="HH937" s="1"/>
      <c r="HI937" s="1"/>
      <c r="HJ937" s="1"/>
      <c r="HK937" s="1"/>
      <c r="HL937" s="1"/>
      <c r="HM937" s="1"/>
      <c r="HN937" s="1"/>
      <c r="HO937" s="1"/>
      <c r="HP937" s="1"/>
      <c r="HQ937" s="1"/>
      <c r="HR937" s="1"/>
      <c r="HS937" s="1"/>
      <c r="HT937" s="1"/>
      <c r="HU937" s="1"/>
      <c r="HV937" s="1"/>
      <c r="HW937" s="1"/>
      <c r="HX937" s="1"/>
      <c r="HY937" s="1"/>
      <c r="HZ937" s="1"/>
      <c r="IA937" s="1"/>
      <c r="IB937" s="1"/>
      <c r="IC937" s="1"/>
      <c r="ID937" s="1"/>
      <c r="IE937" s="1"/>
      <c r="IF937" s="1"/>
      <c r="IG937" s="1"/>
      <c r="IH937" s="1"/>
      <c r="II937" s="1"/>
      <c r="IJ937" s="1"/>
      <c r="IK937" s="1"/>
      <c r="IL937" s="1"/>
      <c r="IM937" s="1"/>
      <c r="IN937" s="1"/>
      <c r="IO937" s="1"/>
      <c r="IP937" s="1"/>
      <c r="IQ937" s="1"/>
      <c r="IR937" s="1"/>
      <c r="IS937" s="1"/>
      <c r="IT937" s="1"/>
      <c r="IU937" s="1"/>
      <c r="IV937" s="1"/>
      <c r="IW937" s="1"/>
      <c r="IX937" s="1"/>
      <c r="IY937" s="1"/>
      <c r="IZ937" s="1"/>
      <c r="JA937" s="1"/>
      <c r="JB937" s="1"/>
      <c r="JC937" s="1"/>
      <c r="JD937" s="1"/>
      <c r="JE937" s="1"/>
      <c r="JF937" s="1"/>
      <c r="JG937" s="1"/>
      <c r="JH937" s="1"/>
      <c r="JI937" s="1"/>
      <c r="JJ937" s="1"/>
      <c r="JK937" s="1"/>
      <c r="JL937" s="1"/>
      <c r="JM937" s="1"/>
      <c r="JN937" s="1"/>
      <c r="JO937" s="1"/>
      <c r="JP937" s="1"/>
      <c r="JQ937" s="1"/>
      <c r="JR937" s="1"/>
      <c r="JS937" s="1"/>
      <c r="JT937" s="1"/>
      <c r="JU937" s="1"/>
      <c r="JV937" s="1"/>
      <c r="JW937" s="1"/>
      <c r="JX937" s="1"/>
      <c r="JY937" s="1"/>
      <c r="JZ937" s="1"/>
      <c r="KA937" s="1"/>
      <c r="KB937" s="1"/>
      <c r="KC937" s="1"/>
      <c r="KD937" s="1"/>
      <c r="KE937" s="1"/>
      <c r="KF937" s="1"/>
      <c r="KG937" s="1"/>
      <c r="KH937" s="1"/>
      <c r="KI937" s="1"/>
      <c r="KJ937" s="1"/>
      <c r="KK937" s="1"/>
      <c r="KL937" s="1"/>
      <c r="KM937" s="1"/>
      <c r="KN937" s="1"/>
      <c r="KO937" s="1"/>
      <c r="KP937" s="1"/>
      <c r="KQ937" s="1"/>
      <c r="KR937" s="1"/>
      <c r="KS937" s="1"/>
      <c r="KT937" s="1"/>
      <c r="KU937" s="1"/>
      <c r="KV937" s="1"/>
      <c r="KW937" s="1"/>
      <c r="KX937" s="1"/>
      <c r="KY937" s="1"/>
      <c r="KZ937" s="1"/>
      <c r="LA937" s="1"/>
      <c r="LB937" s="1"/>
      <c r="LC937" s="1"/>
      <c r="LD937" s="1"/>
      <c r="LE937" s="1"/>
      <c r="LF937" s="1"/>
      <c r="LG937" s="1"/>
      <c r="LH937" s="1"/>
      <c r="LI937" s="1"/>
      <c r="LJ937" s="1"/>
      <c r="LK937" s="1"/>
      <c r="LL937" s="1"/>
      <c r="LM937" s="1"/>
      <c r="LN937" s="1"/>
      <c r="LO937" s="1"/>
      <c r="LP937" s="1"/>
      <c r="LQ937" s="1"/>
      <c r="LR937" s="1"/>
      <c r="LS937" s="1"/>
      <c r="LT937" s="1"/>
      <c r="LU937" s="1"/>
      <c r="LV937" s="1"/>
      <c r="LW937" s="1"/>
      <c r="LX937" s="1"/>
      <c r="LY937" s="1"/>
      <c r="LZ937" s="1"/>
      <c r="MA937" s="1"/>
      <c r="MB937" s="1"/>
      <c r="MC937" s="1"/>
      <c r="MD937" s="1"/>
      <c r="ME937" s="1"/>
      <c r="MF937" s="1"/>
      <c r="MG937" s="1"/>
      <c r="MH937" s="1"/>
      <c r="MI937" s="1"/>
      <c r="MJ937" s="1"/>
      <c r="MK937" s="1"/>
      <c r="ML937" s="1"/>
      <c r="MM937" s="1"/>
      <c r="MN937" s="1"/>
      <c r="MO937" s="1"/>
      <c r="MP937" s="1"/>
      <c r="MQ937" s="1"/>
      <c r="MR937" s="1"/>
      <c r="MS937" s="1"/>
      <c r="MT937" s="1"/>
      <c r="MU937" s="1"/>
      <c r="MV937" s="1"/>
      <c r="MW937" s="1"/>
      <c r="MX937" s="1"/>
      <c r="MY937" s="1"/>
      <c r="MZ937" s="1"/>
      <c r="NA937" s="1"/>
      <c r="NB937" s="1"/>
      <c r="NC937" s="1"/>
      <c r="ND937" s="1"/>
      <c r="NE937" s="1"/>
      <c r="NF937" s="1"/>
      <c r="NG937" s="1"/>
      <c r="NH937" s="1"/>
      <c r="NI937" s="1"/>
      <c r="NJ937" s="1"/>
      <c r="NK937" s="1"/>
      <c r="NL937" s="1"/>
      <c r="NM937" s="1"/>
      <c r="NN937" s="1"/>
      <c r="NO937" s="1"/>
      <c r="NP937" s="1"/>
      <c r="NQ937" s="1"/>
      <c r="NR937" s="1"/>
      <c r="NS937" s="1"/>
      <c r="NT937" s="1"/>
      <c r="NU937" s="1"/>
      <c r="NV937" s="1"/>
      <c r="NW937" s="1"/>
      <c r="NX937" s="1"/>
      <c r="NY937" s="1"/>
      <c r="NZ937" s="1"/>
      <c r="OA937" s="1"/>
      <c r="OB937" s="1"/>
      <c r="OC937" s="1"/>
      <c r="OD937" s="1"/>
      <c r="OE937" s="1"/>
      <c r="OF937" s="1"/>
      <c r="OG937" s="1"/>
      <c r="OH937" s="1"/>
      <c r="OI937" s="1"/>
      <c r="OJ937" s="1"/>
      <c r="OK937" s="1"/>
      <c r="OL937" s="1"/>
      <c r="OM937" s="1"/>
      <c r="ON937" s="1"/>
      <c r="OO937" s="1"/>
      <c r="OP937" s="1"/>
      <c r="OQ937" s="1"/>
      <c r="OR937" s="1"/>
      <c r="OS937" s="1"/>
      <c r="OT937" s="1"/>
      <c r="OU937" s="1"/>
      <c r="OV937" s="1"/>
      <c r="OW937" s="1"/>
      <c r="OX937" s="1"/>
      <c r="OY937" s="1"/>
      <c r="OZ937" s="1"/>
      <c r="PA937" s="1"/>
      <c r="PB937" s="1"/>
      <c r="PC937" s="1"/>
      <c r="PD937" s="1"/>
      <c r="PE937" s="1"/>
      <c r="PF937" s="1"/>
      <c r="PG937" s="1"/>
      <c r="PH937" s="1"/>
      <c r="PI937" s="1"/>
      <c r="PJ937" s="1"/>
      <c r="PK937" s="1"/>
      <c r="PL937" s="1"/>
      <c r="PM937" s="1"/>
      <c r="PN937" s="1"/>
      <c r="PO937" s="1"/>
      <c r="PP937" s="1"/>
      <c r="PQ937" s="1"/>
      <c r="PR937" s="1"/>
      <c r="PS937" s="1"/>
      <c r="PT937" s="1"/>
      <c r="PU937" s="1"/>
      <c r="PV937" s="1"/>
      <c r="PW937" s="1"/>
      <c r="PX937" s="1"/>
      <c r="PY937" s="1"/>
      <c r="PZ937" s="1"/>
      <c r="QA937" s="1"/>
      <c r="QB937" s="1"/>
      <c r="QC937" s="1"/>
      <c r="QD937" s="1"/>
      <c r="QE937" s="1"/>
      <c r="QF937" s="1"/>
      <c r="QG937" s="1"/>
      <c r="QH937" s="1"/>
      <c r="QI937" s="1"/>
      <c r="QJ937" s="1"/>
      <c r="QK937" s="1"/>
      <c r="QL937" s="1"/>
      <c r="QM937" s="1"/>
      <c r="QN937" s="1"/>
      <c r="QO937" s="1"/>
      <c r="QP937" s="1"/>
      <c r="QQ937" s="1"/>
      <c r="QR937" s="1"/>
      <c r="QS937" s="1"/>
      <c r="QT937" s="1"/>
      <c r="QU937" s="1"/>
      <c r="QV937" s="1"/>
      <c r="QW937" s="1"/>
      <c r="QX937" s="1"/>
      <c r="QY937" s="1"/>
      <c r="QZ937" s="1"/>
      <c r="RA937" s="1"/>
      <c r="RB937" s="1"/>
      <c r="RC937" s="1"/>
      <c r="RD937" s="1"/>
      <c r="RE937" s="1"/>
      <c r="RF937" s="1"/>
      <c r="RG937" s="1"/>
      <c r="RH937" s="1"/>
      <c r="RI937" s="1"/>
      <c r="RJ937" s="1"/>
      <c r="RK937" s="1"/>
      <c r="RL937" s="1"/>
      <c r="RM937" s="1"/>
      <c r="RN937" s="1"/>
      <c r="RO937" s="1"/>
      <c r="RP937" s="1"/>
      <c r="RQ937" s="1"/>
      <c r="RR937" s="1"/>
      <c r="RS937" s="1"/>
      <c r="RT937" s="1"/>
      <c r="RU937" s="1"/>
      <c r="RV937" s="1"/>
      <c r="RW937" s="1"/>
      <c r="RX937" s="1"/>
      <c r="RY937" s="1"/>
      <c r="RZ937" s="1"/>
      <c r="SA937" s="1"/>
      <c r="SB937" s="1"/>
      <c r="SC937" s="1"/>
      <c r="SD937" s="1"/>
      <c r="SE937" s="1"/>
      <c r="SF937" s="1"/>
      <c r="SG937" s="1"/>
      <c r="SH937" s="1"/>
      <c r="SI937" s="1"/>
      <c r="SJ937" s="1"/>
      <c r="SK937" s="1"/>
      <c r="SL937" s="1"/>
      <c r="SM937" s="1"/>
      <c r="SN937" s="1"/>
      <c r="SO937" s="1"/>
      <c r="SP937" s="1"/>
      <c r="SQ937" s="1"/>
      <c r="SR937" s="1"/>
      <c r="SS937" s="1"/>
      <c r="ST937" s="1"/>
      <c r="SU937" s="1"/>
      <c r="SV937" s="1"/>
      <c r="SW937" s="1"/>
      <c r="SX937" s="1"/>
      <c r="SY937" s="1"/>
      <c r="SZ937" s="1"/>
      <c r="TA937" s="1"/>
      <c r="TB937" s="1"/>
      <c r="TC937" s="1"/>
      <c r="TD937" s="1"/>
      <c r="TE937" s="1"/>
      <c r="TF937" s="1"/>
      <c r="TG937" s="1"/>
      <c r="TH937" s="1"/>
      <c r="TI937" s="1"/>
      <c r="TJ937" s="1"/>
      <c r="TK937" s="1"/>
      <c r="TL937" s="1"/>
      <c r="TM937" s="1"/>
      <c r="TN937" s="1"/>
      <c r="TO937" s="1"/>
      <c r="TP937" s="1"/>
      <c r="TQ937" s="1"/>
      <c r="TR937" s="1"/>
      <c r="TS937" s="1"/>
      <c r="TT937" s="1"/>
      <c r="TU937" s="1"/>
      <c r="TV937" s="1"/>
      <c r="TW937" s="1"/>
      <c r="TX937" s="1"/>
      <c r="TY937" s="1"/>
      <c r="TZ937" s="1"/>
      <c r="UA937" s="1"/>
      <c r="UB937" s="1"/>
      <c r="UC937" s="1"/>
      <c r="UD937" s="1"/>
      <c r="UE937" s="1"/>
      <c r="UF937" s="1"/>
      <c r="UG937" s="1"/>
      <c r="UH937" s="1"/>
      <c r="UI937" s="1"/>
      <c r="UJ937" s="1"/>
      <c r="UK937" s="1"/>
      <c r="UL937" s="1"/>
      <c r="UM937" s="1"/>
      <c r="UN937" s="1"/>
      <c r="UO937" s="1"/>
      <c r="UP937" s="1"/>
      <c r="UQ937" s="1"/>
      <c r="UR937" s="1"/>
      <c r="US937" s="1"/>
      <c r="UT937" s="1"/>
      <c r="UU937" s="1"/>
      <c r="UV937" s="1"/>
      <c r="UW937" s="1"/>
      <c r="UX937" s="1"/>
      <c r="UY937" s="1"/>
      <c r="UZ937" s="1"/>
      <c r="VA937" s="1"/>
      <c r="VB937" s="1"/>
      <c r="VC937" s="1"/>
      <c r="VD937" s="1"/>
      <c r="VE937" s="1"/>
      <c r="VF937" s="1"/>
      <c r="VG937" s="1"/>
      <c r="VH937" s="1"/>
      <c r="VI937" s="1"/>
      <c r="VJ937" s="1"/>
      <c r="VK937" s="1"/>
      <c r="VL937" s="1"/>
      <c r="VM937" s="1"/>
      <c r="VN937" s="1"/>
      <c r="VO937" s="1"/>
      <c r="VP937" s="1"/>
      <c r="VQ937" s="1"/>
      <c r="VR937" s="1"/>
      <c r="VS937" s="1"/>
      <c r="VT937" s="1"/>
      <c r="VU937" s="1"/>
      <c r="VV937" s="1"/>
      <c r="VW937" s="1"/>
      <c r="VX937" s="1"/>
      <c r="VY937" s="1"/>
      <c r="VZ937" s="1"/>
      <c r="WA937" s="1"/>
      <c r="WB937" s="1"/>
      <c r="WC937" s="1"/>
      <c r="WD937" s="1"/>
      <c r="WE937" s="1"/>
      <c r="WF937" s="1"/>
      <c r="WG937" s="1"/>
      <c r="WH937" s="1"/>
      <c r="WI937" s="1"/>
      <c r="WJ937" s="1"/>
      <c r="WK937" s="1"/>
      <c r="WL937" s="1"/>
      <c r="WM937" s="1"/>
      <c r="WN937" s="1"/>
      <c r="WO937" s="1"/>
      <c r="WP937" s="1"/>
      <c r="WQ937" s="1"/>
      <c r="WR937" s="1"/>
      <c r="WS937" s="1"/>
      <c r="WT937" s="1"/>
      <c r="WU937" s="1"/>
      <c r="WV937" s="1"/>
      <c r="WW937" s="1"/>
      <c r="WX937" s="1"/>
      <c r="WY937" s="1"/>
      <c r="WZ937" s="1"/>
      <c r="XA937" s="1"/>
      <c r="XB937" s="1"/>
      <c r="XC937" s="1"/>
      <c r="XD937" s="1"/>
      <c r="XE937" s="1"/>
      <c r="XF937" s="1"/>
      <c r="XG937" s="1"/>
      <c r="XH937" s="1"/>
      <c r="XI937" s="1"/>
      <c r="XJ937" s="1"/>
      <c r="XK937" s="1"/>
      <c r="XL937" s="1"/>
      <c r="XM937" s="1"/>
      <c r="XN937" s="1"/>
      <c r="XO937" s="1"/>
      <c r="XP937" s="1"/>
      <c r="XQ937" s="1"/>
      <c r="XR937" s="1"/>
      <c r="XS937" s="1"/>
      <c r="XT937" s="1"/>
      <c r="XU937" s="1"/>
      <c r="XV937" s="1"/>
      <c r="XW937" s="1"/>
      <c r="XX937" s="1"/>
      <c r="XY937" s="1"/>
      <c r="XZ937" s="1"/>
      <c r="YA937" s="1"/>
      <c r="YB937" s="1"/>
      <c r="YC937" s="1"/>
      <c r="YD937" s="1"/>
      <c r="YE937" s="1"/>
      <c r="YF937" s="1"/>
      <c r="YG937" s="1"/>
      <c r="YH937" s="1"/>
      <c r="YI937" s="1"/>
      <c r="YJ937" s="1"/>
      <c r="YK937" s="1"/>
      <c r="YL937" s="1"/>
      <c r="YM937" s="1"/>
      <c r="YN937" s="1"/>
      <c r="YO937" s="1"/>
      <c r="YP937" s="1"/>
      <c r="YQ937" s="1"/>
      <c r="YR937" s="1"/>
      <c r="YS937" s="1"/>
      <c r="YT937" s="1"/>
      <c r="YU937" s="1"/>
      <c r="YV937" s="1"/>
      <c r="YW937" s="1"/>
      <c r="YX937" s="1"/>
      <c r="YY937" s="1"/>
      <c r="YZ937" s="1"/>
      <c r="ZA937" s="1"/>
      <c r="ZB937" s="1"/>
      <c r="ZC937" s="1"/>
      <c r="ZD937" s="1"/>
      <c r="ZE937" s="1"/>
      <c r="ZF937" s="1"/>
      <c r="ZG937" s="1"/>
      <c r="ZH937" s="1"/>
      <c r="ZI937" s="1"/>
      <c r="ZJ937" s="1"/>
      <c r="ZK937" s="1"/>
      <c r="ZL937" s="1"/>
      <c r="ZM937" s="1"/>
      <c r="ZN937" s="1"/>
      <c r="ZO937" s="1"/>
      <c r="ZP937" s="1"/>
      <c r="ZQ937" s="1"/>
      <c r="ZR937" s="1"/>
      <c r="ZS937" s="1"/>
      <c r="ZT937" s="1"/>
      <c r="ZU937" s="1"/>
      <c r="ZV937" s="1"/>
      <c r="ZW937" s="1"/>
      <c r="ZX937" s="1"/>
      <c r="ZY937" s="1"/>
      <c r="ZZ937" s="1"/>
      <c r="AAA937" s="1"/>
      <c r="AAB937" s="1"/>
      <c r="AAC937" s="1"/>
      <c r="AAD937" s="1"/>
      <c r="AAE937" s="1"/>
      <c r="AAF937" s="1"/>
      <c r="AAG937" s="1"/>
      <c r="AAH937" s="1"/>
      <c r="AAI937" s="1"/>
      <c r="AAJ937" s="1"/>
      <c r="AAK937" s="1"/>
      <c r="AAL937" s="1"/>
      <c r="AAM937" s="1"/>
      <c r="AAN937" s="1"/>
      <c r="AAO937" s="1"/>
      <c r="AAP937" s="1"/>
      <c r="AAQ937" s="1"/>
      <c r="AAR937" s="1"/>
      <c r="AAS937" s="1"/>
      <c r="AAT937" s="1"/>
      <c r="AAU937" s="1"/>
      <c r="AAV937" s="1"/>
      <c r="AAW937" s="1"/>
      <c r="AAX937" s="1"/>
      <c r="AAY937" s="1"/>
      <c r="AAZ937" s="1"/>
      <c r="ABA937" s="1"/>
      <c r="ABB937" s="1"/>
      <c r="ABC937" s="1"/>
      <c r="ABD937" s="1"/>
      <c r="ABE937" s="1"/>
      <c r="ABF937" s="1"/>
      <c r="ABG937" s="1"/>
      <c r="ABH937" s="1"/>
      <c r="ABI937" s="1"/>
      <c r="ABJ937" s="1"/>
      <c r="ABK937" s="1"/>
      <c r="ABL937" s="1"/>
      <c r="ABM937" s="1"/>
      <c r="ABN937" s="1"/>
      <c r="ABO937" s="1"/>
      <c r="ABP937" s="1"/>
      <c r="ABQ937" s="1"/>
      <c r="ABR937" s="1"/>
      <c r="ABS937" s="1"/>
      <c r="ABT937" s="1"/>
      <c r="ABU937" s="1"/>
      <c r="ABV937" s="1"/>
      <c r="ABW937" s="1"/>
      <c r="ABX937" s="1"/>
      <c r="ABY937" s="1"/>
      <c r="ABZ937" s="1"/>
      <c r="ACA937" s="1"/>
      <c r="ACB937" s="1"/>
      <c r="ACC937" s="1"/>
      <c r="ACD937" s="1"/>
      <c r="ACE937" s="1"/>
      <c r="ACF937" s="1"/>
      <c r="ACG937" s="1"/>
      <c r="ACH937" s="1"/>
      <c r="ACI937" s="1"/>
      <c r="ACJ937" s="1"/>
      <c r="ACK937" s="1"/>
      <c r="ACL937" s="1"/>
      <c r="ACM937" s="1"/>
      <c r="ACN937" s="1"/>
      <c r="ACO937" s="1"/>
      <c r="ACP937" s="1"/>
      <c r="ACQ937" s="1"/>
      <c r="ACR937" s="1"/>
      <c r="ACS937" s="1"/>
      <c r="ACT937" s="1"/>
      <c r="ACU937" s="1"/>
      <c r="ACV937" s="1"/>
      <c r="ACW937" s="1"/>
      <c r="ACX937" s="1"/>
      <c r="ACY937" s="1"/>
      <c r="ACZ937" s="1"/>
      <c r="ADA937" s="1"/>
      <c r="ADB937" s="1"/>
      <c r="ADC937" s="1"/>
      <c r="ADD937" s="1"/>
      <c r="ADE937" s="1"/>
      <c r="ADF937" s="1"/>
      <c r="ADG937" s="1"/>
      <c r="ADH937" s="1"/>
      <c r="ADI937" s="1"/>
      <c r="ADJ937" s="1"/>
      <c r="ADK937" s="1"/>
      <c r="ADL937" s="1"/>
      <c r="ADM937" s="1"/>
      <c r="ADN937" s="1"/>
      <c r="ADO937" s="1"/>
      <c r="ADP937" s="1"/>
      <c r="ADQ937" s="1"/>
      <c r="ADR937" s="1"/>
      <c r="ADS937" s="1"/>
      <c r="ADT937" s="1"/>
      <c r="ADU937" s="1"/>
      <c r="ADV937" s="1"/>
      <c r="ADW937" s="1"/>
      <c r="ADX937" s="1"/>
      <c r="ADY937" s="1"/>
      <c r="ADZ937" s="1"/>
      <c r="AEA937" s="1"/>
      <c r="AEB937" s="1"/>
      <c r="AEC937" s="1"/>
      <c r="AED937" s="1"/>
      <c r="AEE937" s="1"/>
      <c r="AEF937" s="1"/>
      <c r="AEG937" s="1"/>
      <c r="AEH937" s="1"/>
      <c r="AEI937" s="1"/>
      <c r="AEJ937" s="1"/>
      <c r="AEK937" s="1"/>
      <c r="AEL937" s="1"/>
      <c r="AEM937" s="1"/>
      <c r="AEN937" s="1"/>
      <c r="AEO937" s="1"/>
      <c r="AEP937" s="1"/>
      <c r="AEQ937" s="1"/>
      <c r="AER937" s="1"/>
      <c r="AES937" s="1"/>
      <c r="AET937" s="1"/>
      <c r="AEU937" s="1"/>
      <c r="AEV937" s="1"/>
      <c r="AEW937" s="1"/>
      <c r="AEX937" s="1"/>
      <c r="AEY937" s="1"/>
      <c r="AEZ937" s="1"/>
      <c r="AFA937" s="1"/>
      <c r="AFB937" s="1"/>
      <c r="AFC937" s="1"/>
      <c r="AFD937" s="1"/>
      <c r="AFE937" s="1"/>
      <c r="AFF937" s="1"/>
      <c r="AFG937" s="1"/>
      <c r="AFH937" s="1"/>
      <c r="AFI937" s="1"/>
      <c r="AFJ937" s="1"/>
      <c r="AFK937" s="1"/>
      <c r="AFL937" s="1"/>
      <c r="AFM937" s="1"/>
      <c r="AFN937" s="1"/>
      <c r="AFO937" s="1"/>
      <c r="AFP937" s="1"/>
      <c r="AFQ937" s="1"/>
      <c r="AFR937" s="1"/>
      <c r="AFS937" s="1"/>
      <c r="AFT937" s="1"/>
      <c r="AFU937" s="1"/>
      <c r="AFV937" s="1"/>
      <c r="AFW937" s="1"/>
      <c r="AFX937" s="1"/>
      <c r="AFY937" s="1"/>
      <c r="AFZ937" s="1"/>
      <c r="AGA937" s="1"/>
      <c r="AGB937" s="1"/>
      <c r="AGC937" s="1"/>
      <c r="AGD937" s="1"/>
      <c r="AGE937" s="1"/>
      <c r="AGF937" s="1"/>
      <c r="AGG937" s="1"/>
      <c r="AGH937" s="1"/>
      <c r="AGI937" s="1"/>
      <c r="AGJ937" s="1"/>
      <c r="AGK937" s="1"/>
      <c r="AGL937" s="1"/>
      <c r="AGM937" s="1"/>
      <c r="AGN937" s="1"/>
      <c r="AGO937" s="1"/>
      <c r="AGP937" s="1"/>
      <c r="AGQ937" s="1"/>
      <c r="AGR937" s="1"/>
      <c r="AGS937" s="1"/>
      <c r="AGT937" s="1"/>
      <c r="AGU937" s="1"/>
      <c r="AGV937" s="1"/>
      <c r="AGW937" s="1"/>
      <c r="AGX937" s="1"/>
      <c r="AGY937" s="1"/>
      <c r="AGZ937" s="1"/>
      <c r="AHA937" s="1"/>
      <c r="AHB937" s="1"/>
      <c r="AHC937" s="1"/>
      <c r="AHD937" s="1"/>
      <c r="AHE937" s="1"/>
      <c r="AHF937" s="1"/>
      <c r="AHG937" s="1"/>
      <c r="AHH937" s="1"/>
      <c r="AHI937" s="1"/>
      <c r="AHJ937" s="1"/>
      <c r="AHK937" s="1"/>
      <c r="AHL937" s="1"/>
      <c r="AHM937" s="1"/>
      <c r="AHN937" s="1"/>
      <c r="AHO937" s="1"/>
      <c r="AHP937" s="1"/>
      <c r="AHQ937" s="1"/>
      <c r="AHR937" s="1"/>
      <c r="AHS937" s="1"/>
      <c r="AHT937" s="1"/>
      <c r="AHU937" s="1"/>
      <c r="AHV937" s="1"/>
      <c r="AHW937" s="1"/>
      <c r="AHX937" s="1"/>
      <c r="AHY937" s="1"/>
      <c r="AHZ937" s="1"/>
      <c r="AIA937" s="1"/>
      <c r="AIB937" s="1"/>
      <c r="AIC937" s="1"/>
      <c r="AID937" s="1"/>
      <c r="AIE937" s="1"/>
      <c r="AIF937" s="1"/>
      <c r="AIG937" s="1"/>
      <c r="AIH937" s="1"/>
      <c r="AII937" s="1"/>
      <c r="AIJ937" s="1"/>
      <c r="AIK937" s="1"/>
      <c r="AIL937" s="1"/>
      <c r="AIM937" s="1"/>
      <c r="AIN937" s="1"/>
      <c r="AIO937" s="1"/>
      <c r="AIP937" s="1"/>
      <c r="AIQ937" s="1"/>
      <c r="AIR937" s="1"/>
      <c r="AIS937" s="1"/>
      <c r="AIT937" s="1"/>
      <c r="AIU937" s="1"/>
      <c r="AIV937" s="1"/>
      <c r="AIW937" s="1"/>
      <c r="AIX937" s="1"/>
      <c r="AIY937" s="1"/>
      <c r="AIZ937" s="1"/>
      <c r="AJA937" s="1"/>
      <c r="AJB937" s="1"/>
      <c r="AJC937" s="1"/>
      <c r="AJD937" s="1"/>
      <c r="AJE937" s="1"/>
    </row>
    <row r="938" spans="1:941" ht="31.5" customHeight="1">
      <c r="A938" s="145" t="s">
        <v>683</v>
      </c>
      <c r="B938" s="145"/>
      <c r="C938" s="145"/>
      <c r="D938" s="145"/>
      <c r="E938" s="145"/>
      <c r="F938" s="145"/>
      <c r="G938" s="145"/>
      <c r="H938" s="145"/>
      <c r="I938" s="145"/>
    </row>
    <row r="939" spans="1:941" ht="15.75" customHeight="1">
      <c r="A939" s="134" t="s">
        <v>684</v>
      </c>
      <c r="B939" s="136" t="s">
        <v>685</v>
      </c>
      <c r="C939" s="137" t="s">
        <v>2</v>
      </c>
      <c r="D939" s="134" t="s">
        <v>3</v>
      </c>
      <c r="E939" s="144" t="s">
        <v>1146</v>
      </c>
      <c r="F939" s="144"/>
      <c r="G939" s="144"/>
      <c r="H939" s="144"/>
      <c r="I939" s="144"/>
    </row>
    <row r="940" spans="1:941" ht="15.75" customHeight="1">
      <c r="A940" s="134"/>
      <c r="B940" s="136"/>
      <c r="C940" s="137"/>
      <c r="D940" s="134"/>
      <c r="E940" s="62" t="s">
        <v>5</v>
      </c>
      <c r="F940" s="13" t="s">
        <v>6</v>
      </c>
      <c r="G940" s="13" t="s">
        <v>7</v>
      </c>
      <c r="H940" s="13" t="s">
        <v>8</v>
      </c>
      <c r="I940" s="140" t="s">
        <v>686</v>
      </c>
    </row>
    <row r="941" spans="1:941" ht="36" customHeight="1">
      <c r="A941" s="134"/>
      <c r="B941" s="136"/>
      <c r="C941" s="137"/>
      <c r="D941" s="134"/>
      <c r="E941" s="13" t="s">
        <v>687</v>
      </c>
      <c r="F941" s="13" t="s">
        <v>687</v>
      </c>
      <c r="G941" s="13" t="s">
        <v>687</v>
      </c>
      <c r="H941" s="13" t="s">
        <v>687</v>
      </c>
      <c r="I941" s="139"/>
    </row>
    <row r="942" spans="1:941" s="3" customFormat="1" ht="15" customHeight="1">
      <c r="A942" s="65">
        <v>886</v>
      </c>
      <c r="B942" s="24" t="s">
        <v>688</v>
      </c>
      <c r="C942" s="24" t="s">
        <v>689</v>
      </c>
      <c r="D942" s="64">
        <v>0</v>
      </c>
      <c r="E942" s="65">
        <v>487.30799999999999</v>
      </c>
      <c r="F942" s="65">
        <v>224</v>
      </c>
      <c r="G942" s="65">
        <v>174</v>
      </c>
      <c r="H942" s="65">
        <v>65</v>
      </c>
      <c r="I942" s="66">
        <f>SUM(E942:H942)</f>
        <v>950.30799999999999</v>
      </c>
    </row>
    <row r="943" spans="1:941" s="3" customFormat="1">
      <c r="A943" s="65">
        <v>887</v>
      </c>
      <c r="B943" s="69" t="s">
        <v>690</v>
      </c>
      <c r="C943" s="24" t="s">
        <v>691</v>
      </c>
      <c r="D943" s="25">
        <v>0</v>
      </c>
      <c r="E943" s="65">
        <v>112</v>
      </c>
      <c r="F943" s="65">
        <v>81.290000000000006</v>
      </c>
      <c r="G943" s="65">
        <v>57</v>
      </c>
      <c r="H943" s="65">
        <v>26</v>
      </c>
      <c r="I943" s="66">
        <f>SUM(E943:H943)</f>
        <v>276.29000000000002</v>
      </c>
    </row>
    <row r="944" spans="1:941" s="3" customFormat="1">
      <c r="A944" s="65">
        <v>888</v>
      </c>
      <c r="B944" s="102" t="s">
        <v>692</v>
      </c>
      <c r="C944" s="24" t="s">
        <v>693</v>
      </c>
      <c r="D944" s="25">
        <v>0</v>
      </c>
      <c r="E944" s="65">
        <v>1222</v>
      </c>
      <c r="F944" s="65">
        <v>683</v>
      </c>
      <c r="G944" s="65">
        <v>393</v>
      </c>
      <c r="H944" s="65">
        <v>81</v>
      </c>
      <c r="I944" s="66">
        <f t="shared" ref="I944:I965" si="97">SUM(E944:H944)</f>
        <v>2379</v>
      </c>
    </row>
    <row r="945" spans="1:9" s="3" customFormat="1">
      <c r="A945" s="65">
        <v>889</v>
      </c>
      <c r="B945" s="102" t="s">
        <v>694</v>
      </c>
      <c r="C945" s="24" t="s">
        <v>693</v>
      </c>
      <c r="D945" s="25">
        <v>0</v>
      </c>
      <c r="E945" s="65">
        <v>311</v>
      </c>
      <c r="F945" s="65">
        <v>182</v>
      </c>
      <c r="G945" s="65">
        <v>91</v>
      </c>
      <c r="H945" s="65">
        <v>64</v>
      </c>
      <c r="I945" s="66">
        <f t="shared" si="97"/>
        <v>648</v>
      </c>
    </row>
    <row r="946" spans="1:9" s="3" customFormat="1">
      <c r="A946" s="65">
        <v>890</v>
      </c>
      <c r="B946" s="102" t="s">
        <v>695</v>
      </c>
      <c r="C946" s="24" t="s">
        <v>693</v>
      </c>
      <c r="D946" s="25">
        <v>0</v>
      </c>
      <c r="E946" s="65">
        <v>117</v>
      </c>
      <c r="F946" s="65">
        <v>62</v>
      </c>
      <c r="G946" s="65">
        <v>46</v>
      </c>
      <c r="H946" s="65">
        <v>23</v>
      </c>
      <c r="I946" s="66">
        <f t="shared" si="97"/>
        <v>248</v>
      </c>
    </row>
    <row r="947" spans="1:9" s="3" customFormat="1">
      <c r="A947" s="65">
        <v>891</v>
      </c>
      <c r="B947" s="102" t="s">
        <v>696</v>
      </c>
      <c r="C947" s="24" t="s">
        <v>693</v>
      </c>
      <c r="D947" s="25">
        <v>0</v>
      </c>
      <c r="E947" s="65">
        <v>591</v>
      </c>
      <c r="F947" s="65">
        <v>282</v>
      </c>
      <c r="G947" s="65">
        <v>137</v>
      </c>
      <c r="H947" s="65">
        <v>69</v>
      </c>
      <c r="I947" s="66">
        <f t="shared" si="97"/>
        <v>1079</v>
      </c>
    </row>
    <row r="948" spans="1:9" s="3" customFormat="1">
      <c r="A948" s="65">
        <v>892</v>
      </c>
      <c r="B948" s="102" t="s">
        <v>697</v>
      </c>
      <c r="C948" s="24" t="s">
        <v>693</v>
      </c>
      <c r="D948" s="25">
        <v>0</v>
      </c>
      <c r="E948" s="65">
        <v>2860</v>
      </c>
      <c r="F948" s="65">
        <v>1751</v>
      </c>
      <c r="G948" s="65">
        <v>1451</v>
      </c>
      <c r="H948" s="65">
        <v>421</v>
      </c>
      <c r="I948" s="66">
        <f t="shared" si="97"/>
        <v>6483</v>
      </c>
    </row>
    <row r="949" spans="1:9" s="3" customFormat="1">
      <c r="A949" s="65">
        <v>893</v>
      </c>
      <c r="B949" s="24" t="s">
        <v>698</v>
      </c>
      <c r="C949" s="24" t="s">
        <v>693</v>
      </c>
      <c r="D949" s="25">
        <v>0</v>
      </c>
      <c r="E949" s="65">
        <v>392</v>
      </c>
      <c r="F949" s="65">
        <v>260</v>
      </c>
      <c r="G949" s="65">
        <v>123</v>
      </c>
      <c r="H949" s="65">
        <v>25</v>
      </c>
      <c r="I949" s="66">
        <f t="shared" si="97"/>
        <v>800</v>
      </c>
    </row>
    <row r="950" spans="1:9" s="3" customFormat="1">
      <c r="A950" s="65">
        <v>894</v>
      </c>
      <c r="B950" s="24" t="s">
        <v>699</v>
      </c>
      <c r="C950" s="24" t="s">
        <v>693</v>
      </c>
      <c r="D950" s="25">
        <v>0</v>
      </c>
      <c r="E950" s="65">
        <v>39</v>
      </c>
      <c r="F950" s="65">
        <v>17.2</v>
      </c>
      <c r="G950" s="65">
        <v>13</v>
      </c>
      <c r="H950" s="65">
        <v>6</v>
      </c>
      <c r="I950" s="66">
        <f>SUM(E950:H950)</f>
        <v>75.2</v>
      </c>
    </row>
    <row r="951" spans="1:9" s="3" customFormat="1">
      <c r="A951" s="65">
        <v>895</v>
      </c>
      <c r="B951" s="24" t="s">
        <v>700</v>
      </c>
      <c r="C951" s="24" t="s">
        <v>701</v>
      </c>
      <c r="D951" s="25">
        <v>0</v>
      </c>
      <c r="E951" s="65">
        <v>1496</v>
      </c>
      <c r="F951" s="65">
        <v>1191</v>
      </c>
      <c r="G951" s="65">
        <v>690</v>
      </c>
      <c r="H951" s="65">
        <v>123</v>
      </c>
      <c r="I951" s="66">
        <f>SUM(E951:H951)</f>
        <v>3500</v>
      </c>
    </row>
    <row r="952" spans="1:9" s="3" customFormat="1">
      <c r="A952" s="65">
        <v>896</v>
      </c>
      <c r="B952" s="24" t="s">
        <v>702</v>
      </c>
      <c r="C952" s="24" t="s">
        <v>693</v>
      </c>
      <c r="D952" s="25">
        <v>0</v>
      </c>
      <c r="E952" s="65">
        <v>151.75</v>
      </c>
      <c r="F952" s="65">
        <v>109</v>
      </c>
      <c r="G952" s="65">
        <v>52</v>
      </c>
      <c r="H952" s="65">
        <v>21</v>
      </c>
      <c r="I952" s="66">
        <f t="shared" si="97"/>
        <v>333.75</v>
      </c>
    </row>
    <row r="953" spans="1:9" s="3" customFormat="1">
      <c r="A953" s="65">
        <v>897</v>
      </c>
      <c r="B953" s="24" t="s">
        <v>703</v>
      </c>
      <c r="C953" s="24" t="s">
        <v>693</v>
      </c>
      <c r="D953" s="25">
        <v>0</v>
      </c>
      <c r="E953" s="65">
        <v>114.03</v>
      </c>
      <c r="F953" s="65">
        <v>71</v>
      </c>
      <c r="G953" s="65">
        <v>29</v>
      </c>
      <c r="H953" s="65">
        <v>16</v>
      </c>
      <c r="I953" s="66">
        <f t="shared" si="97"/>
        <v>230.03</v>
      </c>
    </row>
    <row r="954" spans="1:9" s="3" customFormat="1">
      <c r="A954" s="65">
        <v>898</v>
      </c>
      <c r="B954" s="24" t="s">
        <v>704</v>
      </c>
      <c r="C954" s="24" t="s">
        <v>693</v>
      </c>
      <c r="D954" s="25">
        <v>0</v>
      </c>
      <c r="E954" s="65">
        <v>78</v>
      </c>
      <c r="F954" s="65">
        <v>48</v>
      </c>
      <c r="G954" s="65">
        <v>39</v>
      </c>
      <c r="H954" s="65">
        <v>15</v>
      </c>
      <c r="I954" s="66">
        <f t="shared" si="97"/>
        <v>180</v>
      </c>
    </row>
    <row r="955" spans="1:9" s="7" customFormat="1">
      <c r="A955" s="65">
        <v>899</v>
      </c>
      <c r="B955" s="24" t="s">
        <v>705</v>
      </c>
      <c r="C955" s="24" t="s">
        <v>706</v>
      </c>
      <c r="D955" s="25">
        <v>0</v>
      </c>
      <c r="E955" s="65">
        <v>1.9</v>
      </c>
      <c r="F955" s="65">
        <v>0.5</v>
      </c>
      <c r="G955" s="65">
        <v>0.2</v>
      </c>
      <c r="H955" s="65">
        <v>0.1</v>
      </c>
      <c r="I955" s="66">
        <f t="shared" si="97"/>
        <v>2.7</v>
      </c>
    </row>
    <row r="956" spans="1:9" s="7" customFormat="1">
      <c r="A956" s="65">
        <v>900</v>
      </c>
      <c r="B956" s="24" t="s">
        <v>707</v>
      </c>
      <c r="C956" s="24" t="s">
        <v>708</v>
      </c>
      <c r="D956" s="25">
        <v>0</v>
      </c>
      <c r="E956" s="65">
        <v>7.3</v>
      </c>
      <c r="F956" s="65">
        <v>5.6</v>
      </c>
      <c r="G956" s="65">
        <v>2.2999999999999998</v>
      </c>
      <c r="H956" s="65">
        <v>0.5</v>
      </c>
      <c r="I956" s="66">
        <f t="shared" si="97"/>
        <v>15.7</v>
      </c>
    </row>
    <row r="957" spans="1:9" s="7" customFormat="1">
      <c r="A957" s="65">
        <v>901</v>
      </c>
      <c r="B957" s="24" t="s">
        <v>709</v>
      </c>
      <c r="C957" s="24" t="s">
        <v>710</v>
      </c>
      <c r="D957" s="25">
        <v>25</v>
      </c>
      <c r="E957" s="65">
        <v>11.9</v>
      </c>
      <c r="F957" s="65">
        <v>8</v>
      </c>
      <c r="G957" s="65">
        <v>5.8</v>
      </c>
      <c r="H957" s="65">
        <v>1.3</v>
      </c>
      <c r="I957" s="66">
        <f t="shared" si="97"/>
        <v>27</v>
      </c>
    </row>
    <row r="958" spans="1:9" s="7" customFormat="1">
      <c r="A958" s="65">
        <v>902</v>
      </c>
      <c r="B958" s="24" t="s">
        <v>711</v>
      </c>
      <c r="C958" s="24" t="s">
        <v>710</v>
      </c>
      <c r="D958" s="25">
        <v>0</v>
      </c>
      <c r="E958" s="65">
        <v>5.2</v>
      </c>
      <c r="F958" s="65">
        <v>2.1</v>
      </c>
      <c r="G958" s="65">
        <v>0.6</v>
      </c>
      <c r="H958" s="65">
        <v>0.2</v>
      </c>
      <c r="I958" s="66">
        <f t="shared" si="97"/>
        <v>8.1</v>
      </c>
    </row>
    <row r="959" spans="1:9">
      <c r="A959" s="65">
        <v>903</v>
      </c>
      <c r="B959" s="69" t="s">
        <v>712</v>
      </c>
      <c r="C959" s="69" t="s">
        <v>713</v>
      </c>
      <c r="D959" s="25">
        <v>0</v>
      </c>
      <c r="E959" s="65">
        <v>81</v>
      </c>
      <c r="F959" s="65">
        <v>41</v>
      </c>
      <c r="G959" s="65">
        <v>17</v>
      </c>
      <c r="H959" s="65">
        <v>11.7</v>
      </c>
      <c r="I959" s="66">
        <f t="shared" si="97"/>
        <v>150.69999999999999</v>
      </c>
    </row>
    <row r="960" spans="1:9" s="3" customFormat="1">
      <c r="A960" s="65">
        <v>904</v>
      </c>
      <c r="B960" s="69" t="s">
        <v>714</v>
      </c>
      <c r="C960" s="24" t="s">
        <v>693</v>
      </c>
      <c r="D960" s="25">
        <v>0</v>
      </c>
      <c r="E960" s="65">
        <v>299</v>
      </c>
      <c r="F960" s="65">
        <v>195</v>
      </c>
      <c r="G960" s="65">
        <v>74</v>
      </c>
      <c r="H960" s="65">
        <v>23</v>
      </c>
      <c r="I960" s="66">
        <f t="shared" si="97"/>
        <v>591</v>
      </c>
    </row>
    <row r="961" spans="1:9" s="7" customFormat="1">
      <c r="A961" s="65">
        <v>905</v>
      </c>
      <c r="B961" s="24" t="s">
        <v>715</v>
      </c>
      <c r="C961" s="24" t="s">
        <v>706</v>
      </c>
      <c r="D961" s="25">
        <v>0</v>
      </c>
      <c r="E961" s="65">
        <v>103</v>
      </c>
      <c r="F961" s="65">
        <v>71.8964</v>
      </c>
      <c r="G961" s="65">
        <v>21</v>
      </c>
      <c r="H961" s="65">
        <v>12</v>
      </c>
      <c r="I961" s="66">
        <f t="shared" si="97"/>
        <v>207.8964</v>
      </c>
    </row>
    <row r="962" spans="1:9" s="7" customFormat="1" ht="30">
      <c r="A962" s="65">
        <v>906</v>
      </c>
      <c r="B962" s="24" t="s">
        <v>716</v>
      </c>
      <c r="C962" s="26" t="s">
        <v>717</v>
      </c>
      <c r="D962" s="25">
        <v>0</v>
      </c>
      <c r="E962" s="14">
        <v>0.6</v>
      </c>
      <c r="F962" s="14">
        <v>0.5</v>
      </c>
      <c r="G962" s="14">
        <v>0.3</v>
      </c>
      <c r="H962" s="14">
        <v>0.1</v>
      </c>
      <c r="I962" s="66">
        <f t="shared" si="97"/>
        <v>1.5000000000000002</v>
      </c>
    </row>
    <row r="963" spans="1:9" s="7" customFormat="1">
      <c r="A963" s="65">
        <v>907</v>
      </c>
      <c r="B963" s="24" t="s">
        <v>718</v>
      </c>
      <c r="C963" s="26" t="s">
        <v>719</v>
      </c>
      <c r="D963" s="25">
        <v>0</v>
      </c>
      <c r="E963" s="14">
        <v>0.7</v>
      </c>
      <c r="F963" s="14">
        <v>0.6</v>
      </c>
      <c r="G963" s="14">
        <v>0.4</v>
      </c>
      <c r="H963" s="14">
        <v>0.2</v>
      </c>
      <c r="I963" s="66">
        <f t="shared" si="97"/>
        <v>1.8999999999999997</v>
      </c>
    </row>
    <row r="964" spans="1:9" s="7" customFormat="1">
      <c r="A964" s="65">
        <v>908</v>
      </c>
      <c r="B964" s="27" t="s">
        <v>720</v>
      </c>
      <c r="C964" s="24" t="s">
        <v>693</v>
      </c>
      <c r="D964" s="25">
        <v>0</v>
      </c>
      <c r="E964" s="14">
        <v>0</v>
      </c>
      <c r="F964" s="14">
        <v>0</v>
      </c>
      <c r="G964" s="14">
        <v>0</v>
      </c>
      <c r="H964" s="14">
        <v>0</v>
      </c>
      <c r="I964" s="66">
        <f t="shared" si="97"/>
        <v>0</v>
      </c>
    </row>
    <row r="965" spans="1:9" s="7" customFormat="1">
      <c r="A965" s="65">
        <v>909</v>
      </c>
      <c r="B965" s="27" t="s">
        <v>721</v>
      </c>
      <c r="C965" s="24" t="s">
        <v>693</v>
      </c>
      <c r="D965" s="25">
        <v>0</v>
      </c>
      <c r="E965" s="14">
        <v>0.4</v>
      </c>
      <c r="F965" s="14">
        <v>0.3</v>
      </c>
      <c r="G965" s="14">
        <v>0.2</v>
      </c>
      <c r="H965" s="14">
        <v>0.1</v>
      </c>
      <c r="I965" s="66">
        <f t="shared" si="97"/>
        <v>0.99999999999999989</v>
      </c>
    </row>
    <row r="966" spans="1:9" s="7" customFormat="1">
      <c r="A966" s="65">
        <v>910</v>
      </c>
      <c r="B966" s="18" t="s">
        <v>722</v>
      </c>
      <c r="C966" s="24" t="s">
        <v>693</v>
      </c>
      <c r="D966" s="25">
        <v>0</v>
      </c>
      <c r="E966" s="65">
        <v>1078</v>
      </c>
      <c r="F966" s="65">
        <v>595</v>
      </c>
      <c r="G966" s="65">
        <v>428</v>
      </c>
      <c r="H966" s="65">
        <v>197</v>
      </c>
      <c r="I966" s="66">
        <f t="shared" ref="I966" si="98">SUM(E966:H966)</f>
        <v>2298</v>
      </c>
    </row>
    <row r="967" spans="1:9" s="7" customFormat="1">
      <c r="A967" s="65">
        <v>911</v>
      </c>
      <c r="B967" s="18" t="s">
        <v>766</v>
      </c>
      <c r="C967" s="24" t="s">
        <v>767</v>
      </c>
      <c r="D967" s="25">
        <v>0</v>
      </c>
      <c r="E967" s="14">
        <v>1.2</v>
      </c>
      <c r="F967" s="14">
        <v>0.9</v>
      </c>
      <c r="G967" s="14">
        <v>0.5</v>
      </c>
      <c r="H967" s="14">
        <v>0.1</v>
      </c>
      <c r="I967" s="66">
        <f t="shared" ref="I967:I968" si="99">SUM(E967:H967)</f>
        <v>2.7</v>
      </c>
    </row>
    <row r="968" spans="1:9" s="7" customFormat="1">
      <c r="A968" s="65">
        <v>912</v>
      </c>
      <c r="B968" s="18" t="s">
        <v>768</v>
      </c>
      <c r="C968" s="24" t="s">
        <v>769</v>
      </c>
      <c r="D968" s="25">
        <v>0</v>
      </c>
      <c r="E968" s="14">
        <v>1.2</v>
      </c>
      <c r="F968" s="14">
        <v>0.6</v>
      </c>
      <c r="G968" s="14">
        <v>0.5</v>
      </c>
      <c r="H968" s="14">
        <v>0.2</v>
      </c>
      <c r="I968" s="66">
        <f t="shared" si="99"/>
        <v>2.5</v>
      </c>
    </row>
    <row r="969" spans="1:9" s="7" customFormat="1">
      <c r="A969" s="65">
        <v>913</v>
      </c>
      <c r="B969" s="61" t="s">
        <v>821</v>
      </c>
      <c r="C969" s="61" t="s">
        <v>823</v>
      </c>
      <c r="D969" s="25">
        <v>0</v>
      </c>
      <c r="E969" s="65">
        <v>577</v>
      </c>
      <c r="F969" s="65">
        <v>326</v>
      </c>
      <c r="G969" s="65">
        <v>139</v>
      </c>
      <c r="H969" s="65">
        <v>98</v>
      </c>
      <c r="I969" s="66">
        <f t="shared" ref="I969:I970" si="100">SUM(E969:H969)</f>
        <v>1140</v>
      </c>
    </row>
    <row r="970" spans="1:9" s="7" customFormat="1">
      <c r="A970" s="65">
        <v>914</v>
      </c>
      <c r="B970" s="61" t="s">
        <v>822</v>
      </c>
      <c r="C970" s="61" t="s">
        <v>823</v>
      </c>
      <c r="D970" s="25">
        <v>0</v>
      </c>
      <c r="E970" s="14">
        <v>2.2999999999999998</v>
      </c>
      <c r="F970" s="14">
        <v>1.5</v>
      </c>
      <c r="G970" s="14">
        <v>0.6</v>
      </c>
      <c r="H970" s="14">
        <v>0.3</v>
      </c>
      <c r="I970" s="66">
        <f t="shared" si="100"/>
        <v>4.6999999999999993</v>
      </c>
    </row>
    <row r="971" spans="1:9" s="7" customFormat="1">
      <c r="A971" s="65">
        <v>915</v>
      </c>
      <c r="B971" s="106" t="s">
        <v>1089</v>
      </c>
      <c r="C971" s="61" t="s">
        <v>823</v>
      </c>
      <c r="D971" s="25">
        <v>0</v>
      </c>
      <c r="E971" s="65">
        <v>61.09</v>
      </c>
      <c r="F971" s="65">
        <v>36</v>
      </c>
      <c r="G971" s="65">
        <v>15</v>
      </c>
      <c r="H971" s="65">
        <v>4</v>
      </c>
      <c r="I971" s="66">
        <f>SUM(E971:H971)</f>
        <v>116.09</v>
      </c>
    </row>
    <row r="972" spans="1:9" s="7" customFormat="1">
      <c r="A972" s="65">
        <v>916</v>
      </c>
      <c r="B972" s="106" t="s">
        <v>1090</v>
      </c>
      <c r="C972" s="61" t="s">
        <v>823</v>
      </c>
      <c r="D972" s="25">
        <v>0</v>
      </c>
      <c r="E972" s="14">
        <v>0.8</v>
      </c>
      <c r="F972" s="14">
        <v>0.7</v>
      </c>
      <c r="G972" s="14">
        <v>0.4</v>
      </c>
      <c r="H972" s="14">
        <v>0.3</v>
      </c>
      <c r="I972" s="66">
        <f>SUM(E972:H972)</f>
        <v>2.1999999999999997</v>
      </c>
    </row>
    <row r="973" spans="1:9" s="7" customFormat="1">
      <c r="A973" s="65">
        <v>917</v>
      </c>
      <c r="B973" s="114" t="s">
        <v>1131</v>
      </c>
      <c r="C973" s="112" t="s">
        <v>1132</v>
      </c>
      <c r="D973" s="25">
        <v>0</v>
      </c>
      <c r="E973" s="14">
        <v>95.3</v>
      </c>
      <c r="F973" s="14">
        <v>51</v>
      </c>
      <c r="G973" s="14">
        <v>36</v>
      </c>
      <c r="H973" s="14">
        <v>11</v>
      </c>
      <c r="I973" s="66">
        <f>SUM(E973:H973)</f>
        <v>193.3</v>
      </c>
    </row>
    <row r="974" spans="1:9" s="7" customFormat="1">
      <c r="A974" s="65">
        <v>918</v>
      </c>
      <c r="B974" s="114" t="s">
        <v>1152</v>
      </c>
      <c r="C974" s="61" t="s">
        <v>823</v>
      </c>
      <c r="D974" s="25">
        <v>0</v>
      </c>
      <c r="E974" s="14">
        <v>17</v>
      </c>
      <c r="F974" s="14">
        <v>9</v>
      </c>
      <c r="G974" s="14">
        <v>5</v>
      </c>
      <c r="H974" s="14">
        <v>1</v>
      </c>
      <c r="I974" s="66">
        <f>SUM(E974:H974)</f>
        <v>32</v>
      </c>
    </row>
    <row r="975" spans="1:9" s="7" customFormat="1">
      <c r="A975" s="65">
        <v>919</v>
      </c>
      <c r="B975" s="114" t="s">
        <v>1153</v>
      </c>
      <c r="C975" s="112" t="s">
        <v>1154</v>
      </c>
      <c r="D975" s="25">
        <v>0</v>
      </c>
      <c r="E975" s="14">
        <v>0.6</v>
      </c>
      <c r="F975" s="14">
        <v>0.5</v>
      </c>
      <c r="G975" s="14">
        <v>0.3</v>
      </c>
      <c r="H975" s="14">
        <v>0.1</v>
      </c>
      <c r="I975" s="66">
        <f t="shared" ref="I975" si="101">SUM(E975:H975)</f>
        <v>1.5000000000000002</v>
      </c>
    </row>
    <row r="976" spans="1:9">
      <c r="A976" s="65"/>
      <c r="B976" s="69"/>
      <c r="C976" s="28" t="s">
        <v>76</v>
      </c>
      <c r="D976" s="75">
        <f>SUM(D942:D966)</f>
        <v>25</v>
      </c>
      <c r="E976" s="75">
        <f>SUM(E942:E975)</f>
        <v>10316.578</v>
      </c>
      <c r="F976" s="75">
        <f>SUM(F942:F975)</f>
        <v>6308.1864000000005</v>
      </c>
      <c r="G976" s="75">
        <f>SUM(G942:G975)</f>
        <v>4042.1000000000004</v>
      </c>
      <c r="H976" s="75">
        <f>SUM(H942:H975)</f>
        <v>1316.2</v>
      </c>
      <c r="I976" s="75">
        <f>SUM(I942:I973)</f>
        <v>21949.564400000007</v>
      </c>
    </row>
    <row r="977" spans="1:9" ht="33" customHeight="1">
      <c r="A977" s="145" t="s">
        <v>723</v>
      </c>
      <c r="B977" s="145"/>
      <c r="C977" s="145"/>
      <c r="D977" s="145"/>
      <c r="E977" s="145"/>
      <c r="F977" s="145"/>
      <c r="G977" s="145"/>
      <c r="H977" s="145"/>
      <c r="I977" s="145"/>
    </row>
    <row r="978" spans="1:9" s="7" customFormat="1">
      <c r="A978" s="92">
        <v>920</v>
      </c>
      <c r="B978" s="24" t="s">
        <v>724</v>
      </c>
      <c r="C978" s="24" t="s">
        <v>991</v>
      </c>
      <c r="D978" s="25">
        <v>30</v>
      </c>
      <c r="E978" s="65">
        <v>65.290000000000006</v>
      </c>
      <c r="F978" s="65">
        <v>46.899999999999991</v>
      </c>
      <c r="G978" s="65">
        <v>28.8</v>
      </c>
      <c r="H978" s="65">
        <v>14.699999999999998</v>
      </c>
      <c r="I978" s="66">
        <f t="shared" ref="I978:I987" si="102">SUM(E978:H978)</f>
        <v>155.69</v>
      </c>
    </row>
    <row r="979" spans="1:9" s="7" customFormat="1">
      <c r="A979" s="92">
        <v>921</v>
      </c>
      <c r="B979" s="24" t="s">
        <v>725</v>
      </c>
      <c r="C979" s="24" t="s">
        <v>974</v>
      </c>
      <c r="D979" s="25">
        <v>100</v>
      </c>
      <c r="E979" s="65">
        <v>165.7</v>
      </c>
      <c r="F979" s="65">
        <v>99.200000000000017</v>
      </c>
      <c r="G979" s="65">
        <v>46.5</v>
      </c>
      <c r="H979" s="65">
        <v>20.100000000000009</v>
      </c>
      <c r="I979" s="66">
        <f t="shared" si="102"/>
        <v>331.5</v>
      </c>
    </row>
    <row r="980" spans="1:9" s="3" customFormat="1">
      <c r="A980" s="92">
        <v>922</v>
      </c>
      <c r="B980" s="30" t="s">
        <v>726</v>
      </c>
      <c r="C980" s="24" t="s">
        <v>912</v>
      </c>
      <c r="D980" s="29">
        <v>350</v>
      </c>
      <c r="E980" s="68">
        <v>254.7</v>
      </c>
      <c r="F980" s="68">
        <v>129.40000000000003</v>
      </c>
      <c r="G980" s="68">
        <v>62.300000000000004</v>
      </c>
      <c r="H980" s="68">
        <v>24.100000000000009</v>
      </c>
      <c r="I980" s="66">
        <f t="shared" si="102"/>
        <v>470.50000000000006</v>
      </c>
    </row>
    <row r="981" spans="1:9" s="7" customFormat="1">
      <c r="A981" s="92">
        <v>923</v>
      </c>
      <c r="B981" s="24" t="s">
        <v>727</v>
      </c>
      <c r="C981" s="24" t="s">
        <v>916</v>
      </c>
      <c r="D981" s="25">
        <v>330</v>
      </c>
      <c r="E981" s="65">
        <v>229.7</v>
      </c>
      <c r="F981" s="65">
        <v>110.50000000000003</v>
      </c>
      <c r="G981" s="65">
        <v>56.400000000000006</v>
      </c>
      <c r="H981" s="65">
        <v>20.600000000000009</v>
      </c>
      <c r="I981" s="66">
        <f t="shared" si="102"/>
        <v>417.20000000000005</v>
      </c>
    </row>
    <row r="982" spans="1:9" s="3" customFormat="1">
      <c r="A982" s="92">
        <v>924</v>
      </c>
      <c r="B982" s="30" t="s">
        <v>728</v>
      </c>
      <c r="C982" s="63" t="s">
        <v>908</v>
      </c>
      <c r="D982" s="29">
        <v>50</v>
      </c>
      <c r="E982" s="68">
        <v>101.4</v>
      </c>
      <c r="F982" s="68">
        <v>43.099999999999994</v>
      </c>
      <c r="G982" s="68">
        <v>22.4</v>
      </c>
      <c r="H982" s="68">
        <v>12.699999999999998</v>
      </c>
      <c r="I982" s="66">
        <f t="shared" si="102"/>
        <v>179.6</v>
      </c>
    </row>
    <row r="983" spans="1:9" s="7" customFormat="1">
      <c r="A983" s="92">
        <v>925</v>
      </c>
      <c r="B983" s="24" t="s">
        <v>729</v>
      </c>
      <c r="C983" s="24" t="s">
        <v>989</v>
      </c>
      <c r="D983" s="25">
        <v>30</v>
      </c>
      <c r="E983" s="65">
        <v>81.2</v>
      </c>
      <c r="F983" s="65">
        <v>31.999999999999993</v>
      </c>
      <c r="G983" s="65">
        <v>22</v>
      </c>
      <c r="H983" s="65">
        <v>4.6999999999999984</v>
      </c>
      <c r="I983" s="66">
        <f t="shared" si="102"/>
        <v>139.89999999999998</v>
      </c>
    </row>
    <row r="984" spans="1:9" s="7" customFormat="1">
      <c r="A984" s="92">
        <v>926</v>
      </c>
      <c r="B984" s="24" t="s">
        <v>730</v>
      </c>
      <c r="C984" s="24" t="s">
        <v>927</v>
      </c>
      <c r="D984" s="25">
        <v>50</v>
      </c>
      <c r="E984" s="65">
        <v>100.9</v>
      </c>
      <c r="F984" s="65">
        <v>42.099999999999994</v>
      </c>
      <c r="G984" s="65">
        <v>21.5</v>
      </c>
      <c r="H984" s="65">
        <v>12.299999999999999</v>
      </c>
      <c r="I984" s="66">
        <f t="shared" si="102"/>
        <v>176.8</v>
      </c>
    </row>
    <row r="985" spans="1:9" s="7" customFormat="1">
      <c r="A985" s="92">
        <v>927</v>
      </c>
      <c r="B985" s="24" t="s">
        <v>731</v>
      </c>
      <c r="C985" s="24" t="s">
        <v>950</v>
      </c>
      <c r="D985" s="25">
        <v>100</v>
      </c>
      <c r="E985" s="65">
        <v>125.10000000000001</v>
      </c>
      <c r="F985" s="65">
        <v>42.399999999999991</v>
      </c>
      <c r="G985" s="65">
        <v>25.7</v>
      </c>
      <c r="H985" s="65">
        <v>16.400000000000006</v>
      </c>
      <c r="I985" s="66">
        <f t="shared" si="102"/>
        <v>209.6</v>
      </c>
    </row>
    <row r="986" spans="1:9" s="7" customFormat="1">
      <c r="A986" s="92">
        <v>928</v>
      </c>
      <c r="B986" s="24" t="s">
        <v>732</v>
      </c>
      <c r="C986" s="24" t="s">
        <v>990</v>
      </c>
      <c r="D986" s="25">
        <v>30</v>
      </c>
      <c r="E986" s="65">
        <v>70.500000000000014</v>
      </c>
      <c r="F986" s="65">
        <v>35.899999999999991</v>
      </c>
      <c r="G986" s="65">
        <v>21.599999999999998</v>
      </c>
      <c r="H986" s="65">
        <v>10.299999999999999</v>
      </c>
      <c r="I986" s="66">
        <f t="shared" si="102"/>
        <v>138.30000000000001</v>
      </c>
    </row>
    <row r="987" spans="1:9" s="7" customFormat="1">
      <c r="A987" s="92">
        <v>929</v>
      </c>
      <c r="B987" s="24" t="s">
        <v>733</v>
      </c>
      <c r="C987" s="24" t="s">
        <v>990</v>
      </c>
      <c r="D987" s="25">
        <v>330</v>
      </c>
      <c r="E987" s="65">
        <v>215.79999999999998</v>
      </c>
      <c r="F987" s="65">
        <v>111.00000000000003</v>
      </c>
      <c r="G987" s="65">
        <v>33.6</v>
      </c>
      <c r="H987" s="65">
        <v>23.100000000000009</v>
      </c>
      <c r="I987" s="66">
        <f t="shared" si="102"/>
        <v>383.50000000000006</v>
      </c>
    </row>
    <row r="988" spans="1:9" s="7" customFormat="1">
      <c r="A988" s="92">
        <v>930</v>
      </c>
      <c r="B988" s="24" t="s">
        <v>734</v>
      </c>
      <c r="C988" s="24" t="s">
        <v>950</v>
      </c>
      <c r="D988" s="25">
        <v>50</v>
      </c>
      <c r="E988" s="65">
        <v>103.9</v>
      </c>
      <c r="F988" s="65">
        <v>41.199999999999996</v>
      </c>
      <c r="G988" s="65">
        <v>21.5</v>
      </c>
      <c r="H988" s="65">
        <v>14.299999999999999</v>
      </c>
      <c r="I988" s="66">
        <f>SUM(E988:H988)</f>
        <v>180.9</v>
      </c>
    </row>
    <row r="989" spans="1:9" s="7" customFormat="1">
      <c r="A989" s="92">
        <v>931</v>
      </c>
      <c r="B989" s="24" t="s">
        <v>735</v>
      </c>
      <c r="C989" s="24" t="s">
        <v>912</v>
      </c>
      <c r="D989" s="25">
        <v>100</v>
      </c>
      <c r="E989" s="65">
        <v>105.10000000000001</v>
      </c>
      <c r="F989" s="65">
        <v>50.399999999999991</v>
      </c>
      <c r="G989" s="65">
        <v>35.700000000000003</v>
      </c>
      <c r="H989" s="65">
        <v>14.399999999999999</v>
      </c>
      <c r="I989" s="66">
        <f>SUM(E989:H989)</f>
        <v>205.6</v>
      </c>
    </row>
    <row r="990" spans="1:9" s="7" customFormat="1">
      <c r="A990" s="92">
        <v>932</v>
      </c>
      <c r="B990" s="24" t="s">
        <v>736</v>
      </c>
      <c r="C990" s="24" t="s">
        <v>990</v>
      </c>
      <c r="D990" s="25">
        <v>30</v>
      </c>
      <c r="E990" s="65">
        <v>85.500000000000014</v>
      </c>
      <c r="F990" s="65">
        <v>44.899999999999991</v>
      </c>
      <c r="G990" s="65">
        <v>21.5</v>
      </c>
      <c r="H990" s="65">
        <v>13.099999999999998</v>
      </c>
      <c r="I990" s="66">
        <f>SUM(E990:H990)</f>
        <v>165</v>
      </c>
    </row>
    <row r="991" spans="1:9" s="3" customFormat="1">
      <c r="A991" s="103"/>
      <c r="B991" s="104"/>
      <c r="C991" s="105" t="s">
        <v>76</v>
      </c>
      <c r="D991" s="75">
        <f t="shared" ref="D991:I991" si="103">SUM(D978:D990)</f>
        <v>1580</v>
      </c>
      <c r="E991" s="75">
        <f t="shared" si="103"/>
        <v>1704.79</v>
      </c>
      <c r="F991" s="75">
        <f t="shared" si="103"/>
        <v>829.00000000000011</v>
      </c>
      <c r="G991" s="75">
        <f t="shared" si="103"/>
        <v>419.5</v>
      </c>
      <c r="H991" s="75">
        <f t="shared" si="103"/>
        <v>200.80000000000007</v>
      </c>
      <c r="I991" s="75">
        <f t="shared" si="103"/>
        <v>3154.09</v>
      </c>
    </row>
    <row r="992" spans="1:9">
      <c r="A992" s="31"/>
      <c r="B992" s="32"/>
      <c r="C992" s="33"/>
      <c r="D992" s="34"/>
      <c r="E992" s="31"/>
      <c r="F992" s="31"/>
      <c r="G992" s="31"/>
      <c r="H992" s="35"/>
    </row>
    <row r="993" spans="1:9">
      <c r="A993" s="36"/>
      <c r="B993" s="37"/>
      <c r="C993" s="38" t="s">
        <v>737</v>
      </c>
      <c r="D993" s="39">
        <f>SUM(D91+D275+D307+D337+D400+D426+D453+D467+D498+D540+D567+D587+D600+D699+D716+D758+D768+D783+D865+D889+D904+D918+D937+D976+D991)</f>
        <v>8135</v>
      </c>
      <c r="E993" s="36"/>
      <c r="F993" s="40"/>
      <c r="G993" s="40"/>
      <c r="H993" s="41"/>
    </row>
    <row r="994" spans="1:9">
      <c r="A994" s="36"/>
      <c r="B994" s="37"/>
      <c r="C994" s="142" t="s">
        <v>738</v>
      </c>
      <c r="D994" s="143"/>
      <c r="E994" s="39">
        <f>SUM(E91+E94+E275+E307+E337+E400+E426+E453+E467+E498+E540+E567+E587+E600+E699+E716+E758+E768+E783+E865+E889+E904+E918+E937+E976+E991)</f>
        <v>20418.467999999993</v>
      </c>
      <c r="F994" s="39">
        <f>SUM(F91+F94+F275+F307+F337+F400+F426+F453+F467+F498+F540+F567+F587+F600+F699+F716+F758+F768+F783+F865+F889+F904+F918+F937+F976+F991)</f>
        <v>11627.486399999998</v>
      </c>
      <c r="G994" s="39">
        <f>SUM(G91+G94+G275+G307+G337+G400+G426+G453+G467+G498+G540+G567+G587+G600+G699+G716+G758+G768+G783+G865+G889+G904+G918+G937+G976+G991)</f>
        <v>7461.1000000000022</v>
      </c>
      <c r="H994" s="39">
        <f>SUM(H91+H94+H275+H307+H337+H400+H426+H453+H467+H498+H540+H567+H587+H600+H699+H716+H758+H768+H783+H865+H889+H904+H918+H937+H976+H991)</f>
        <v>3212.3300000000004</v>
      </c>
      <c r="I994" s="39">
        <f>SUM(I91+I94+I275+I307+I337+I400+I426+I453+I467+I498+I540+I567+I587+I600+I699+I716+I758+I768+I783+I865+I889+I904+I918+I937+I976+I991)</f>
        <v>42685.884399999995</v>
      </c>
    </row>
    <row r="995" spans="1:9">
      <c r="A995" s="36"/>
      <c r="B995" s="37"/>
      <c r="C995" s="142" t="s">
        <v>739</v>
      </c>
      <c r="D995" s="143"/>
      <c r="E995" s="39">
        <f>E994/31</f>
        <v>658.66025806451592</v>
      </c>
      <c r="F995" s="39">
        <f>F994/31</f>
        <v>375.08020645161281</v>
      </c>
      <c r="G995" s="39">
        <f>G994/31</f>
        <v>240.68064516129039</v>
      </c>
      <c r="H995" s="42">
        <f>H994/31</f>
        <v>103.62354838709679</v>
      </c>
      <c r="I995" s="42">
        <f>I994/31</f>
        <v>1376.9640129032257</v>
      </c>
    </row>
    <row r="996" spans="1:9">
      <c r="A996" s="36"/>
      <c r="B996" s="40"/>
      <c r="C996" s="40"/>
      <c r="D996" s="43"/>
      <c r="E996" s="44"/>
      <c r="F996" s="45"/>
      <c r="G996" s="45"/>
      <c r="H996" s="46"/>
      <c r="I996" s="47"/>
    </row>
    <row r="997" spans="1:9">
      <c r="A997" s="48"/>
      <c r="B997" s="146" t="s">
        <v>1184</v>
      </c>
      <c r="C997" s="147"/>
      <c r="D997" s="147"/>
      <c r="E997" s="147"/>
      <c r="F997" s="147"/>
      <c r="G997" s="147"/>
      <c r="H997" s="147"/>
      <c r="I997" s="148"/>
    </row>
    <row r="998" spans="1:9">
      <c r="A998" s="36"/>
      <c r="B998" s="40"/>
      <c r="C998" s="49"/>
      <c r="D998" s="50"/>
      <c r="E998" s="50"/>
      <c r="F998" s="51"/>
      <c r="G998" s="51"/>
      <c r="H998" s="52"/>
      <c r="I998" s="53"/>
    </row>
    <row r="999" spans="1:9">
      <c r="A999" s="36"/>
      <c r="B999" s="149" t="s">
        <v>1185</v>
      </c>
      <c r="C999" s="150"/>
      <c r="D999" s="150"/>
      <c r="E999" s="150"/>
      <c r="F999" s="150"/>
      <c r="G999" s="150"/>
      <c r="H999" s="150"/>
      <c r="I999" s="151"/>
    </row>
    <row r="1000" spans="1:9">
      <c r="A1000" s="36"/>
      <c r="B1000" s="40"/>
      <c r="C1000" s="49"/>
      <c r="D1000" s="50"/>
      <c r="E1000" s="50"/>
      <c r="F1000" s="51"/>
      <c r="G1000" s="51"/>
      <c r="H1000" s="52"/>
      <c r="I1000" s="53"/>
    </row>
    <row r="1001" spans="1:9">
      <c r="A1001" s="36"/>
      <c r="B1001" s="127" t="s">
        <v>1186</v>
      </c>
      <c r="C1001" s="128"/>
      <c r="D1001" s="128"/>
      <c r="E1001" s="128"/>
      <c r="F1001" s="128"/>
      <c r="G1001" s="128"/>
      <c r="H1001" s="128"/>
      <c r="I1001" s="129"/>
    </row>
    <row r="1002" spans="1:9">
      <c r="A1002" s="36"/>
    </row>
    <row r="1003" spans="1:9">
      <c r="B1003" s="130" t="s">
        <v>1187</v>
      </c>
      <c r="C1003" s="131"/>
      <c r="D1003" s="131"/>
      <c r="E1003" s="131"/>
      <c r="F1003" s="131"/>
      <c r="G1003" s="131"/>
      <c r="H1003" s="131"/>
      <c r="I1003" s="132"/>
    </row>
  </sheetData>
  <mergeCells count="46">
    <mergeCell ref="A276:I276"/>
    <mergeCell ref="A338:I338"/>
    <mergeCell ref="A401:I401"/>
    <mergeCell ref="A427:I427"/>
    <mergeCell ref="A1:I1"/>
    <mergeCell ref="D2:H2"/>
    <mergeCell ref="E3:H3"/>
    <mergeCell ref="A5:I5"/>
    <mergeCell ref="A95:I95"/>
    <mergeCell ref="A92:I92"/>
    <mergeCell ref="A454:I454"/>
    <mergeCell ref="A588:I588"/>
    <mergeCell ref="A468:I468"/>
    <mergeCell ref="A308:I308"/>
    <mergeCell ref="A717:I717"/>
    <mergeCell ref="A499:I499"/>
    <mergeCell ref="A541:I541"/>
    <mergeCell ref="A568:I568"/>
    <mergeCell ref="A601:I601"/>
    <mergeCell ref="A977:I977"/>
    <mergeCell ref="B997:I997"/>
    <mergeCell ref="B999:I999"/>
    <mergeCell ref="A759:I759"/>
    <mergeCell ref="A784:I784"/>
    <mergeCell ref="A866:I866"/>
    <mergeCell ref="A890:I890"/>
    <mergeCell ref="A769:I769"/>
    <mergeCell ref="A938:I938"/>
    <mergeCell ref="A919:I919"/>
    <mergeCell ref="A905:I905"/>
    <mergeCell ref="B1001:I1001"/>
    <mergeCell ref="B1003:I1003"/>
    <mergeCell ref="A2:A4"/>
    <mergeCell ref="A939:A941"/>
    <mergeCell ref="B2:B4"/>
    <mergeCell ref="B939:B941"/>
    <mergeCell ref="C2:C4"/>
    <mergeCell ref="C939:C941"/>
    <mergeCell ref="D3:D4"/>
    <mergeCell ref="D939:D941"/>
    <mergeCell ref="I2:I4"/>
    <mergeCell ref="I940:I941"/>
    <mergeCell ref="A700:I700"/>
    <mergeCell ref="C994:D994"/>
    <mergeCell ref="C995:D995"/>
    <mergeCell ref="E939:I939"/>
  </mergeCells>
  <pageMargins left="0.7" right="0.7" top="0.75" bottom="0.75" header="0.3" footer="0.3"/>
  <pageSetup orientation="portrait" r:id="rId1"/>
  <ignoredErrors>
    <ignoredError sqref="I7:I48 I96 I277:I299 I309:I323 I339:I347 I402:I404 I430 I457:I461 I469:I475 I500:I516 I554 I572:I581 I589:I592 I603:I620 I718:I729 I770:I776 I788:I810 I873:I876 I891:I900 I906:I914 I920:I923 I943:I949 I978:I990 I167:I190 I191 I192:I205 I206:I222 I223:I228 I621:I645 I653:I657 I348:I351 I352:I356 I834 I824 I733:I740 I438 I408:I422 I362 I367:I368 I50:I53 I952:I958 I462 I959:I965 I518:I524 I230:I233 I98:I99 I101:I139 I141:I166 I235:I2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740</v>
      </c>
    </row>
    <row r="2" spans="1:3">
      <c r="A2">
        <v>57</v>
      </c>
      <c r="C2" t="s">
        <v>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2026-01-08T08:14:47Z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